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doyle\Documents\TECH\R-pipeline\def_master\example_output_csvs\"/>
    </mc:Choice>
  </mc:AlternateContent>
  <bookViews>
    <workbookView xWindow="0" yWindow="0" windowWidth="23040" windowHeight="9408"/>
  </bookViews>
  <sheets>
    <sheet name="IP_data_sequence" sheetId="1" r:id="rId1"/>
    <sheet name="Sheet1" sheetId="2" r:id="rId2"/>
  </sheets>
  <definedNames>
    <definedName name="_xlnm._FilterDatabase" localSheetId="0" hidden="1">IP_data_sequence!$A$1:$BC$2347</definedName>
  </definedNames>
  <calcPr calcId="152511"/>
</workbook>
</file>

<file path=xl/calcChain.xml><?xml version="1.0" encoding="utf-8"?>
<calcChain xmlns="http://schemas.openxmlformats.org/spreadsheetml/2006/main">
  <c r="AE3" i="1" l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250" i="1"/>
  <c r="AE251" i="1"/>
  <c r="AE252" i="1"/>
  <c r="AE253" i="1"/>
  <c r="AE254" i="1"/>
  <c r="AE255" i="1"/>
  <c r="AE256" i="1"/>
  <c r="AE257" i="1"/>
  <c r="AE258" i="1"/>
  <c r="AE259" i="1"/>
  <c r="AE260" i="1"/>
  <c r="AE261" i="1"/>
  <c r="AE262" i="1"/>
  <c r="AE263" i="1"/>
  <c r="AE264" i="1"/>
  <c r="AE265" i="1"/>
  <c r="AE266" i="1"/>
  <c r="AE267" i="1"/>
  <c r="AE268" i="1"/>
  <c r="AE269" i="1"/>
  <c r="AE270" i="1"/>
  <c r="AE271" i="1"/>
  <c r="AE272" i="1"/>
  <c r="AE273" i="1"/>
  <c r="AE274" i="1"/>
  <c r="AE275" i="1"/>
  <c r="AE276" i="1"/>
  <c r="AE277" i="1"/>
  <c r="AE278" i="1"/>
  <c r="AE279" i="1"/>
  <c r="AE280" i="1"/>
  <c r="AE281" i="1"/>
  <c r="AE282" i="1"/>
  <c r="AE283" i="1"/>
  <c r="AE284" i="1"/>
  <c r="AE285" i="1"/>
  <c r="AE286" i="1"/>
  <c r="AE287" i="1"/>
  <c r="AE288" i="1"/>
  <c r="AE289" i="1"/>
  <c r="AE290" i="1"/>
  <c r="AE291" i="1"/>
  <c r="AE292" i="1"/>
  <c r="AE293" i="1"/>
  <c r="AE294" i="1"/>
  <c r="AE295" i="1"/>
  <c r="AE296" i="1"/>
  <c r="AE297" i="1"/>
  <c r="AE298" i="1"/>
  <c r="AE299" i="1"/>
  <c r="AE300" i="1"/>
  <c r="AE301" i="1"/>
  <c r="AE302" i="1"/>
  <c r="AE303" i="1"/>
  <c r="AE304" i="1"/>
  <c r="AE305" i="1"/>
  <c r="AE306" i="1"/>
  <c r="AE307" i="1"/>
  <c r="AE308" i="1"/>
  <c r="AE309" i="1"/>
  <c r="AE310" i="1"/>
  <c r="AE311" i="1"/>
  <c r="AE312" i="1"/>
  <c r="AE313" i="1"/>
  <c r="AE314" i="1"/>
  <c r="AE315" i="1"/>
  <c r="AE316" i="1"/>
  <c r="AE317" i="1"/>
  <c r="AE318" i="1"/>
  <c r="AE319" i="1"/>
  <c r="AE320" i="1"/>
  <c r="AE321" i="1"/>
  <c r="AE322" i="1"/>
  <c r="AE323" i="1"/>
  <c r="AE324" i="1"/>
  <c r="AE325" i="1"/>
  <c r="AE326" i="1"/>
  <c r="AE327" i="1"/>
  <c r="AE328" i="1"/>
  <c r="AE329" i="1"/>
  <c r="AE330" i="1"/>
  <c r="AE331" i="1"/>
  <c r="AE332" i="1"/>
  <c r="AE333" i="1"/>
  <c r="AE334" i="1"/>
  <c r="AE335" i="1"/>
  <c r="AE336" i="1"/>
  <c r="AE337" i="1"/>
  <c r="AE338" i="1"/>
  <c r="AE339" i="1"/>
  <c r="AE340" i="1"/>
  <c r="AE341" i="1"/>
  <c r="AE342" i="1"/>
  <c r="AE343" i="1"/>
  <c r="AE344" i="1"/>
  <c r="AE345" i="1"/>
  <c r="AE346" i="1"/>
  <c r="AE347" i="1"/>
  <c r="AE348" i="1"/>
  <c r="AE349" i="1"/>
  <c r="AE350" i="1"/>
  <c r="AE351" i="1"/>
  <c r="AE352" i="1"/>
  <c r="AE353" i="1"/>
  <c r="AE354" i="1"/>
  <c r="AE355" i="1"/>
  <c r="AE356" i="1"/>
  <c r="AE357" i="1"/>
  <c r="AE358" i="1"/>
  <c r="AE359" i="1"/>
  <c r="AE360" i="1"/>
  <c r="AE361" i="1"/>
  <c r="AE362" i="1"/>
  <c r="AE363" i="1"/>
  <c r="AE364" i="1"/>
  <c r="AE365" i="1"/>
  <c r="AE366" i="1"/>
  <c r="AE367" i="1"/>
  <c r="AE368" i="1"/>
  <c r="AE369" i="1"/>
  <c r="AE370" i="1"/>
  <c r="AE371" i="1"/>
  <c r="AE372" i="1"/>
  <c r="AE373" i="1"/>
  <c r="AE374" i="1"/>
  <c r="AE375" i="1"/>
  <c r="AE376" i="1"/>
  <c r="AE377" i="1"/>
  <c r="AE378" i="1"/>
  <c r="AE379" i="1"/>
  <c r="AE380" i="1"/>
  <c r="AE381" i="1"/>
  <c r="AE382" i="1"/>
  <c r="AE383" i="1"/>
  <c r="AE384" i="1"/>
  <c r="AE385" i="1"/>
  <c r="AE386" i="1"/>
  <c r="AE387" i="1"/>
  <c r="AE388" i="1"/>
  <c r="AE389" i="1"/>
  <c r="AE390" i="1"/>
  <c r="AE391" i="1"/>
  <c r="AE392" i="1"/>
  <c r="AE393" i="1"/>
  <c r="AE394" i="1"/>
  <c r="AE395" i="1"/>
  <c r="AE396" i="1"/>
  <c r="AE397" i="1"/>
  <c r="AE398" i="1"/>
  <c r="AE399" i="1"/>
  <c r="AE400" i="1"/>
  <c r="AE401" i="1"/>
  <c r="AE402" i="1"/>
  <c r="AE403" i="1"/>
  <c r="AE404" i="1"/>
  <c r="AE405" i="1"/>
  <c r="AE406" i="1"/>
  <c r="AE407" i="1"/>
  <c r="AE408" i="1"/>
  <c r="AE409" i="1"/>
  <c r="AE410" i="1"/>
  <c r="AE411" i="1"/>
  <c r="AE412" i="1"/>
  <c r="AE413" i="1"/>
  <c r="AE414" i="1"/>
  <c r="AE415" i="1"/>
  <c r="AE416" i="1"/>
  <c r="AE417" i="1"/>
  <c r="AE418" i="1"/>
  <c r="AE419" i="1"/>
  <c r="AE420" i="1"/>
  <c r="AE421" i="1"/>
  <c r="AE422" i="1"/>
  <c r="AE423" i="1"/>
  <c r="AE424" i="1"/>
  <c r="AE425" i="1"/>
  <c r="AE426" i="1"/>
  <c r="AE427" i="1"/>
  <c r="AE428" i="1"/>
  <c r="AE429" i="1"/>
  <c r="AE430" i="1"/>
  <c r="AE431" i="1"/>
  <c r="AE432" i="1"/>
  <c r="AE433" i="1"/>
  <c r="AE434" i="1"/>
  <c r="AE435" i="1"/>
  <c r="AE436" i="1"/>
  <c r="AE437" i="1"/>
  <c r="AE438" i="1"/>
  <c r="AE439" i="1"/>
  <c r="AE440" i="1"/>
  <c r="AE441" i="1"/>
  <c r="AE442" i="1"/>
  <c r="AE443" i="1"/>
  <c r="AE444" i="1"/>
  <c r="AE445" i="1"/>
  <c r="AE446" i="1"/>
  <c r="AE447" i="1"/>
  <c r="AE448" i="1"/>
  <c r="AE449" i="1"/>
  <c r="AE450" i="1"/>
  <c r="AE451" i="1"/>
  <c r="AE452" i="1"/>
  <c r="AE453" i="1"/>
  <c r="AE454" i="1"/>
  <c r="AE455" i="1"/>
  <c r="AE456" i="1"/>
  <c r="AE457" i="1"/>
  <c r="AE458" i="1"/>
  <c r="AE459" i="1"/>
  <c r="AE460" i="1"/>
  <c r="AE461" i="1"/>
  <c r="AE462" i="1"/>
  <c r="AE463" i="1"/>
  <c r="AE464" i="1"/>
  <c r="AE465" i="1"/>
  <c r="AE466" i="1"/>
  <c r="AE467" i="1"/>
  <c r="AE468" i="1"/>
  <c r="AE469" i="1"/>
  <c r="AE470" i="1"/>
  <c r="AE471" i="1"/>
  <c r="AE472" i="1"/>
  <c r="AE473" i="1"/>
  <c r="AE474" i="1"/>
  <c r="AE475" i="1"/>
  <c r="AE476" i="1"/>
  <c r="AE477" i="1"/>
  <c r="AE478" i="1"/>
  <c r="AE479" i="1"/>
  <c r="AE480" i="1"/>
  <c r="AE481" i="1"/>
  <c r="AE482" i="1"/>
  <c r="AE483" i="1"/>
  <c r="AE484" i="1"/>
  <c r="AE485" i="1"/>
  <c r="AE486" i="1"/>
  <c r="AE487" i="1"/>
  <c r="AE488" i="1"/>
  <c r="AE489" i="1"/>
  <c r="AE490" i="1"/>
  <c r="AE491" i="1"/>
  <c r="AE492" i="1"/>
  <c r="AE493" i="1"/>
  <c r="AE494" i="1"/>
  <c r="AE495" i="1"/>
  <c r="AE496" i="1"/>
  <c r="AE497" i="1"/>
  <c r="AE498" i="1"/>
  <c r="AE499" i="1"/>
  <c r="AE500" i="1"/>
  <c r="AE501" i="1"/>
  <c r="AE502" i="1"/>
  <c r="AE503" i="1"/>
  <c r="AE504" i="1"/>
  <c r="AE505" i="1"/>
  <c r="AE506" i="1"/>
  <c r="AE507" i="1"/>
  <c r="AE508" i="1"/>
  <c r="AE509" i="1"/>
  <c r="AE510" i="1"/>
  <c r="AE511" i="1"/>
  <c r="AE512" i="1"/>
  <c r="AE513" i="1"/>
  <c r="AE514" i="1"/>
  <c r="AE515" i="1"/>
  <c r="AE516" i="1"/>
  <c r="AE517" i="1"/>
  <c r="AE518" i="1"/>
  <c r="AE519" i="1"/>
  <c r="AE520" i="1"/>
  <c r="AE521" i="1"/>
  <c r="AE522" i="1"/>
  <c r="AE523" i="1"/>
  <c r="AE524" i="1"/>
  <c r="AE525" i="1"/>
  <c r="AE526" i="1"/>
  <c r="AE527" i="1"/>
  <c r="AE528" i="1"/>
  <c r="AE529" i="1"/>
  <c r="AE530" i="1"/>
  <c r="AE531" i="1"/>
  <c r="AE532" i="1"/>
  <c r="AE533" i="1"/>
  <c r="AE534" i="1"/>
  <c r="AE535" i="1"/>
  <c r="AE536" i="1"/>
  <c r="AE537" i="1"/>
  <c r="AE538" i="1"/>
  <c r="AE539" i="1"/>
  <c r="AE540" i="1"/>
  <c r="AE541" i="1"/>
  <c r="AE542" i="1"/>
  <c r="AE543" i="1"/>
  <c r="AE544" i="1"/>
  <c r="AE545" i="1"/>
  <c r="AE546" i="1"/>
  <c r="AE547" i="1"/>
  <c r="AE548" i="1"/>
  <c r="AE549" i="1"/>
  <c r="AE550" i="1"/>
  <c r="AE551" i="1"/>
  <c r="AE552" i="1"/>
  <c r="AE553" i="1"/>
  <c r="AE554" i="1"/>
  <c r="AE555" i="1"/>
  <c r="AE556" i="1"/>
  <c r="AE557" i="1"/>
  <c r="AE558" i="1"/>
  <c r="AE559" i="1"/>
  <c r="AE560" i="1"/>
  <c r="AE561" i="1"/>
  <c r="AE562" i="1"/>
  <c r="AE563" i="1"/>
  <c r="AE564" i="1"/>
  <c r="AE565" i="1"/>
  <c r="AE566" i="1"/>
  <c r="AE567" i="1"/>
  <c r="AE568" i="1"/>
  <c r="AE569" i="1"/>
  <c r="AE570" i="1"/>
  <c r="AE571" i="1"/>
  <c r="AE572" i="1"/>
  <c r="AE573" i="1"/>
  <c r="AE574" i="1"/>
  <c r="AE575" i="1"/>
  <c r="AE576" i="1"/>
  <c r="AE577" i="1"/>
  <c r="AE578" i="1"/>
  <c r="AE579" i="1"/>
  <c r="AE580" i="1"/>
  <c r="AE581" i="1"/>
  <c r="AE582" i="1"/>
  <c r="AE583" i="1"/>
  <c r="AE584" i="1"/>
  <c r="AE585" i="1"/>
  <c r="AE586" i="1"/>
  <c r="AE587" i="1"/>
  <c r="AE588" i="1"/>
  <c r="AE589" i="1"/>
  <c r="AE590" i="1"/>
  <c r="AE591" i="1"/>
  <c r="AE592" i="1"/>
  <c r="AE593" i="1"/>
  <c r="AE594" i="1"/>
  <c r="AE595" i="1"/>
  <c r="AE596" i="1"/>
  <c r="AE597" i="1"/>
  <c r="AE598" i="1"/>
  <c r="AE599" i="1"/>
  <c r="AE600" i="1"/>
  <c r="AE601" i="1"/>
  <c r="AE602" i="1"/>
  <c r="AE603" i="1"/>
  <c r="AE604" i="1"/>
  <c r="AE605" i="1"/>
  <c r="AE606" i="1"/>
  <c r="AE607" i="1"/>
  <c r="AE608" i="1"/>
  <c r="AE609" i="1"/>
  <c r="AE610" i="1"/>
  <c r="AE611" i="1"/>
  <c r="AE612" i="1"/>
  <c r="AE613" i="1"/>
  <c r="AE614" i="1"/>
  <c r="AE615" i="1"/>
  <c r="AE616" i="1"/>
  <c r="AE617" i="1"/>
  <c r="AE618" i="1"/>
  <c r="AE619" i="1"/>
  <c r="AE620" i="1"/>
  <c r="AE621" i="1"/>
  <c r="AE622" i="1"/>
  <c r="AE623" i="1"/>
  <c r="AE624" i="1"/>
  <c r="AE625" i="1"/>
  <c r="AE626" i="1"/>
  <c r="AE627" i="1"/>
  <c r="AE628" i="1"/>
  <c r="AE629" i="1"/>
  <c r="AE630" i="1"/>
  <c r="AE631" i="1"/>
  <c r="AE632" i="1"/>
  <c r="AE633" i="1"/>
  <c r="AE634" i="1"/>
  <c r="AE635" i="1"/>
  <c r="AE636" i="1"/>
  <c r="AE637" i="1"/>
  <c r="AE638" i="1"/>
  <c r="AE639" i="1"/>
  <c r="AE640" i="1"/>
  <c r="AE641" i="1"/>
  <c r="AE642" i="1"/>
  <c r="AE643" i="1"/>
  <c r="AE644" i="1"/>
  <c r="AE645" i="1"/>
  <c r="AE646" i="1"/>
  <c r="AE647" i="1"/>
  <c r="AE648" i="1"/>
  <c r="AE649" i="1"/>
  <c r="AE650" i="1"/>
  <c r="AE651" i="1"/>
  <c r="AE652" i="1"/>
  <c r="AE653" i="1"/>
  <c r="AE654" i="1"/>
  <c r="AE655" i="1"/>
  <c r="AE656" i="1"/>
  <c r="AE657" i="1"/>
  <c r="AE658" i="1"/>
  <c r="AE659" i="1"/>
  <c r="AE660" i="1"/>
  <c r="AE661" i="1"/>
  <c r="AE662" i="1"/>
  <c r="AE663" i="1"/>
  <c r="AE664" i="1"/>
  <c r="AE665" i="1"/>
  <c r="AE666" i="1"/>
  <c r="AE667" i="1"/>
  <c r="AE668" i="1"/>
  <c r="AE669" i="1"/>
  <c r="AE670" i="1"/>
  <c r="AE671" i="1"/>
  <c r="AE672" i="1"/>
  <c r="AE673" i="1"/>
  <c r="AE674" i="1"/>
  <c r="AE675" i="1"/>
  <c r="AE676" i="1"/>
  <c r="AE677" i="1"/>
  <c r="AE678" i="1"/>
  <c r="AE679" i="1"/>
  <c r="AE680" i="1"/>
  <c r="AE681" i="1"/>
  <c r="AE682" i="1"/>
  <c r="AE683" i="1"/>
  <c r="AE684" i="1"/>
  <c r="AE685" i="1"/>
  <c r="AE686" i="1"/>
  <c r="AE687" i="1"/>
  <c r="AE688" i="1"/>
  <c r="AE689" i="1"/>
  <c r="AE690" i="1"/>
  <c r="AE691" i="1"/>
  <c r="AE692" i="1"/>
  <c r="AE693" i="1"/>
  <c r="AE694" i="1"/>
  <c r="AE695" i="1"/>
  <c r="AE696" i="1"/>
  <c r="AE697" i="1"/>
  <c r="AE698" i="1"/>
  <c r="AE699" i="1"/>
  <c r="AE700" i="1"/>
  <c r="AE701" i="1"/>
  <c r="AE702" i="1"/>
  <c r="AE703" i="1"/>
  <c r="AE704" i="1"/>
  <c r="AE705" i="1"/>
  <c r="AE706" i="1"/>
  <c r="AE707" i="1"/>
  <c r="AE708" i="1"/>
  <c r="AE709" i="1"/>
  <c r="AE710" i="1"/>
  <c r="AE711" i="1"/>
  <c r="AE712" i="1"/>
  <c r="AE713" i="1"/>
  <c r="AE714" i="1"/>
  <c r="AE715" i="1"/>
  <c r="AE716" i="1"/>
  <c r="AE717" i="1"/>
  <c r="AE718" i="1"/>
  <c r="AE719" i="1"/>
  <c r="AE720" i="1"/>
  <c r="AE721" i="1"/>
  <c r="AE722" i="1"/>
  <c r="AE723" i="1"/>
  <c r="AE724" i="1"/>
  <c r="AE725" i="1"/>
  <c r="AE726" i="1"/>
  <c r="AE727" i="1"/>
  <c r="AE728" i="1"/>
  <c r="AE729" i="1"/>
  <c r="AE730" i="1"/>
  <c r="AE731" i="1"/>
  <c r="AE732" i="1"/>
  <c r="AE733" i="1"/>
  <c r="AE734" i="1"/>
  <c r="AE735" i="1"/>
  <c r="AE736" i="1"/>
  <c r="AE737" i="1"/>
  <c r="AE738" i="1"/>
  <c r="AE739" i="1"/>
  <c r="AE740" i="1"/>
  <c r="AE741" i="1"/>
  <c r="AE742" i="1"/>
  <c r="AE743" i="1"/>
  <c r="AE744" i="1"/>
  <c r="AE745" i="1"/>
  <c r="AE746" i="1"/>
  <c r="AE747" i="1"/>
  <c r="AE748" i="1"/>
  <c r="AE749" i="1"/>
  <c r="AE750" i="1"/>
  <c r="AE751" i="1"/>
  <c r="AE752" i="1"/>
  <c r="AE753" i="1"/>
  <c r="AE754" i="1"/>
  <c r="AE755" i="1"/>
  <c r="AE756" i="1"/>
  <c r="AE757" i="1"/>
  <c r="AE758" i="1"/>
  <c r="AE759" i="1"/>
  <c r="AE760" i="1"/>
  <c r="AE761" i="1"/>
  <c r="AE762" i="1"/>
  <c r="AE763" i="1"/>
  <c r="AE764" i="1"/>
  <c r="AE765" i="1"/>
  <c r="AE766" i="1"/>
  <c r="AE767" i="1"/>
  <c r="AE768" i="1"/>
  <c r="AE769" i="1"/>
  <c r="AE770" i="1"/>
  <c r="AE771" i="1"/>
  <c r="AE772" i="1"/>
  <c r="AE773" i="1"/>
  <c r="AE774" i="1"/>
  <c r="AE775" i="1"/>
  <c r="AE776" i="1"/>
  <c r="AE777" i="1"/>
  <c r="AE778" i="1"/>
  <c r="AE779" i="1"/>
  <c r="AE780" i="1"/>
  <c r="AE781" i="1"/>
  <c r="AE782" i="1"/>
  <c r="AE783" i="1"/>
  <c r="AE784" i="1"/>
  <c r="AE785" i="1"/>
  <c r="AE786" i="1"/>
  <c r="AE787" i="1"/>
  <c r="AE788" i="1"/>
  <c r="AE789" i="1"/>
  <c r="AE790" i="1"/>
  <c r="AE791" i="1"/>
  <c r="AE792" i="1"/>
  <c r="AE793" i="1"/>
  <c r="AE794" i="1"/>
  <c r="AE795" i="1"/>
  <c r="AE796" i="1"/>
  <c r="AE797" i="1"/>
  <c r="AE798" i="1"/>
  <c r="AE799" i="1"/>
  <c r="AE800" i="1"/>
  <c r="AE801" i="1"/>
  <c r="AE802" i="1"/>
  <c r="AE803" i="1"/>
  <c r="AE804" i="1"/>
  <c r="AE805" i="1"/>
  <c r="AE806" i="1"/>
  <c r="AE807" i="1"/>
  <c r="AE808" i="1"/>
  <c r="AE809" i="1"/>
  <c r="AE810" i="1"/>
  <c r="AE811" i="1"/>
  <c r="AE812" i="1"/>
  <c r="AE813" i="1"/>
  <c r="AE814" i="1"/>
  <c r="AE815" i="1"/>
  <c r="AE816" i="1"/>
  <c r="AE817" i="1"/>
  <c r="AE818" i="1"/>
  <c r="AE819" i="1"/>
  <c r="AE820" i="1"/>
  <c r="AE821" i="1"/>
  <c r="AE822" i="1"/>
  <c r="AE823" i="1"/>
  <c r="AE824" i="1"/>
  <c r="AE825" i="1"/>
  <c r="AE826" i="1"/>
  <c r="AE827" i="1"/>
  <c r="AE828" i="1"/>
  <c r="AE829" i="1"/>
  <c r="AE830" i="1"/>
  <c r="AE831" i="1"/>
  <c r="AE832" i="1"/>
  <c r="AE833" i="1"/>
  <c r="AE834" i="1"/>
  <c r="AE835" i="1"/>
  <c r="AE836" i="1"/>
  <c r="AE837" i="1"/>
  <c r="AE838" i="1"/>
  <c r="AE839" i="1"/>
  <c r="AE840" i="1"/>
  <c r="AE841" i="1"/>
  <c r="AE842" i="1"/>
  <c r="AE843" i="1"/>
  <c r="AE844" i="1"/>
  <c r="AE845" i="1"/>
  <c r="AE846" i="1"/>
  <c r="AE847" i="1"/>
  <c r="AE848" i="1"/>
  <c r="AE849" i="1"/>
  <c r="AE850" i="1"/>
  <c r="AE851" i="1"/>
  <c r="AE852" i="1"/>
  <c r="AE853" i="1"/>
  <c r="AE854" i="1"/>
  <c r="AE855" i="1"/>
  <c r="AE856" i="1"/>
  <c r="AE857" i="1"/>
  <c r="AE858" i="1"/>
  <c r="AE859" i="1"/>
  <c r="AE860" i="1"/>
  <c r="AE861" i="1"/>
  <c r="AE862" i="1"/>
  <c r="AE863" i="1"/>
  <c r="AE864" i="1"/>
  <c r="AE865" i="1"/>
  <c r="AE866" i="1"/>
  <c r="AE867" i="1"/>
  <c r="AE868" i="1"/>
  <c r="AE869" i="1"/>
  <c r="AE870" i="1"/>
  <c r="AE871" i="1"/>
  <c r="AE872" i="1"/>
  <c r="AE873" i="1"/>
  <c r="AE874" i="1"/>
  <c r="AE875" i="1"/>
  <c r="AE876" i="1"/>
  <c r="AE877" i="1"/>
  <c r="AE878" i="1"/>
  <c r="AE879" i="1"/>
  <c r="AE880" i="1"/>
  <c r="AE881" i="1"/>
  <c r="AE882" i="1"/>
  <c r="AE883" i="1"/>
  <c r="AE884" i="1"/>
  <c r="AE885" i="1"/>
  <c r="AE886" i="1"/>
  <c r="AE887" i="1"/>
  <c r="AE888" i="1"/>
  <c r="AE889" i="1"/>
  <c r="AE890" i="1"/>
  <c r="AE891" i="1"/>
  <c r="AE892" i="1"/>
  <c r="AE893" i="1"/>
  <c r="AE894" i="1"/>
  <c r="AE895" i="1"/>
  <c r="AE896" i="1"/>
  <c r="AE897" i="1"/>
  <c r="AE898" i="1"/>
  <c r="AE899" i="1"/>
  <c r="AE900" i="1"/>
  <c r="AE901" i="1"/>
  <c r="AE902" i="1"/>
  <c r="AE903" i="1"/>
  <c r="AE904" i="1"/>
  <c r="AE905" i="1"/>
  <c r="AE906" i="1"/>
  <c r="AE907" i="1"/>
  <c r="AE908" i="1"/>
  <c r="AE909" i="1"/>
  <c r="AE910" i="1"/>
  <c r="AE911" i="1"/>
  <c r="AE912" i="1"/>
  <c r="AE913" i="1"/>
  <c r="AE914" i="1"/>
  <c r="AE915" i="1"/>
  <c r="AE916" i="1"/>
  <c r="AE917" i="1"/>
  <c r="AE918" i="1"/>
  <c r="AE919" i="1"/>
  <c r="AE920" i="1"/>
  <c r="AE921" i="1"/>
  <c r="AE922" i="1"/>
  <c r="AE923" i="1"/>
  <c r="AE924" i="1"/>
  <c r="AE925" i="1"/>
  <c r="AE926" i="1"/>
  <c r="AE927" i="1"/>
  <c r="AE928" i="1"/>
  <c r="AE929" i="1"/>
  <c r="AE930" i="1"/>
  <c r="AE931" i="1"/>
  <c r="AE932" i="1"/>
  <c r="AE933" i="1"/>
  <c r="AE934" i="1"/>
  <c r="AE935" i="1"/>
  <c r="AE936" i="1"/>
  <c r="AE937" i="1"/>
  <c r="AE938" i="1"/>
  <c r="AE939" i="1"/>
  <c r="AE940" i="1"/>
  <c r="AE941" i="1"/>
  <c r="AE942" i="1"/>
  <c r="AE943" i="1"/>
  <c r="AE944" i="1"/>
  <c r="AE945" i="1"/>
  <c r="AE946" i="1"/>
  <c r="AE947" i="1"/>
  <c r="AE948" i="1"/>
  <c r="AE949" i="1"/>
  <c r="AE950" i="1"/>
  <c r="AE951" i="1"/>
  <c r="AE952" i="1"/>
  <c r="AE953" i="1"/>
  <c r="AE954" i="1"/>
  <c r="AE955" i="1"/>
  <c r="AE956" i="1"/>
  <c r="AE957" i="1"/>
  <c r="AE958" i="1"/>
  <c r="AE959" i="1"/>
  <c r="AE960" i="1"/>
  <c r="AE961" i="1"/>
  <c r="AE962" i="1"/>
  <c r="AE963" i="1"/>
  <c r="AE964" i="1"/>
  <c r="AE965" i="1"/>
  <c r="AE966" i="1"/>
  <c r="AE967" i="1"/>
  <c r="AE968" i="1"/>
  <c r="AE969" i="1"/>
  <c r="AE970" i="1"/>
  <c r="AE971" i="1"/>
  <c r="AE972" i="1"/>
  <c r="AE973" i="1"/>
  <c r="AE974" i="1"/>
  <c r="AE975" i="1"/>
  <c r="AE976" i="1"/>
  <c r="AE977" i="1"/>
  <c r="AE978" i="1"/>
  <c r="AE979" i="1"/>
  <c r="AE980" i="1"/>
  <c r="AE981" i="1"/>
  <c r="AE982" i="1"/>
  <c r="AE983" i="1"/>
  <c r="AE984" i="1"/>
  <c r="AE985" i="1"/>
  <c r="AE986" i="1"/>
  <c r="AE987" i="1"/>
  <c r="AE988" i="1"/>
  <c r="AE989" i="1"/>
  <c r="AE990" i="1"/>
  <c r="AE991" i="1"/>
  <c r="AE992" i="1"/>
  <c r="AE993" i="1"/>
  <c r="AE994" i="1"/>
  <c r="AE995" i="1"/>
  <c r="AE996" i="1"/>
  <c r="AE997" i="1"/>
  <c r="AE998" i="1"/>
  <c r="AE999" i="1"/>
  <c r="AE1000" i="1"/>
  <c r="AE1001" i="1"/>
  <c r="AE1002" i="1"/>
  <c r="AE1003" i="1"/>
  <c r="AE1004" i="1"/>
  <c r="AE1005" i="1"/>
  <c r="AE1006" i="1"/>
  <c r="AE1007" i="1"/>
  <c r="AE1008" i="1"/>
  <c r="AE1009" i="1"/>
  <c r="AE1010" i="1"/>
  <c r="AE1011" i="1"/>
  <c r="AE1012" i="1"/>
  <c r="AE1013" i="1"/>
  <c r="AE1014" i="1"/>
  <c r="AE1015" i="1"/>
  <c r="AE1016" i="1"/>
  <c r="AE1017" i="1"/>
  <c r="AE1018" i="1"/>
  <c r="AE1019" i="1"/>
  <c r="AE1020" i="1"/>
  <c r="AE1021" i="1"/>
  <c r="AE1022" i="1"/>
  <c r="AE1023" i="1"/>
  <c r="AE1024" i="1"/>
  <c r="AE1025" i="1"/>
  <c r="AE1026" i="1"/>
  <c r="AE1027" i="1"/>
  <c r="AE1028" i="1"/>
  <c r="AE1029" i="1"/>
  <c r="AE1030" i="1"/>
  <c r="AE1031" i="1"/>
  <c r="AE1032" i="1"/>
  <c r="AE1033" i="1"/>
  <c r="AE1034" i="1"/>
  <c r="AE1035" i="1"/>
  <c r="AE1036" i="1"/>
  <c r="AE1037" i="1"/>
  <c r="AE1038" i="1"/>
  <c r="AE1039" i="1"/>
  <c r="AE1040" i="1"/>
  <c r="AE1041" i="1"/>
  <c r="AE1042" i="1"/>
  <c r="AE1043" i="1"/>
  <c r="AE1044" i="1"/>
  <c r="AE1045" i="1"/>
  <c r="AE1046" i="1"/>
  <c r="AE1047" i="1"/>
  <c r="AE1048" i="1"/>
  <c r="AE1049" i="1"/>
  <c r="AE1050" i="1"/>
  <c r="AE1051" i="1"/>
  <c r="AE1052" i="1"/>
  <c r="AE1053" i="1"/>
  <c r="AE1054" i="1"/>
  <c r="AE1055" i="1"/>
  <c r="AE1056" i="1"/>
  <c r="AE1057" i="1"/>
  <c r="AE1058" i="1"/>
  <c r="AE1059" i="1"/>
  <c r="AE1060" i="1"/>
  <c r="AE1061" i="1"/>
  <c r="AE1062" i="1"/>
  <c r="AE1063" i="1"/>
  <c r="AE1064" i="1"/>
  <c r="AE1065" i="1"/>
  <c r="AE1066" i="1"/>
  <c r="AE1067" i="1"/>
  <c r="AE1068" i="1"/>
  <c r="AE1069" i="1"/>
  <c r="AE1070" i="1"/>
  <c r="AE1071" i="1"/>
  <c r="AE1072" i="1"/>
  <c r="AE1073" i="1"/>
  <c r="AE1074" i="1"/>
  <c r="AE1075" i="1"/>
  <c r="AE1076" i="1"/>
  <c r="AE1077" i="1"/>
  <c r="AE1078" i="1"/>
  <c r="AE1079" i="1"/>
  <c r="AE1080" i="1"/>
  <c r="AE1081" i="1"/>
  <c r="AE1082" i="1"/>
  <c r="AE1083" i="1"/>
  <c r="AE1084" i="1"/>
  <c r="AE1085" i="1"/>
  <c r="AE1086" i="1"/>
  <c r="AE1087" i="1"/>
  <c r="AE1088" i="1"/>
  <c r="AE1089" i="1"/>
  <c r="AE1090" i="1"/>
  <c r="AE1091" i="1"/>
  <c r="AE1092" i="1"/>
  <c r="AE1093" i="1"/>
  <c r="AE1094" i="1"/>
  <c r="AE1095" i="1"/>
  <c r="AE1096" i="1"/>
  <c r="AE1097" i="1"/>
  <c r="AE1098" i="1"/>
  <c r="AE1099" i="1"/>
  <c r="AE1100" i="1"/>
  <c r="AE1101" i="1"/>
  <c r="AE1102" i="1"/>
  <c r="AE1103" i="1"/>
  <c r="AE1104" i="1"/>
  <c r="AE1105" i="1"/>
  <c r="AE1106" i="1"/>
  <c r="AE1107" i="1"/>
  <c r="AE1108" i="1"/>
  <c r="AE1109" i="1"/>
  <c r="AE1110" i="1"/>
  <c r="AE1111" i="1"/>
  <c r="AE1112" i="1"/>
  <c r="AE1113" i="1"/>
  <c r="AE1114" i="1"/>
  <c r="AE1115" i="1"/>
  <c r="AE1116" i="1"/>
  <c r="AE1117" i="1"/>
  <c r="AE1118" i="1"/>
  <c r="AE1119" i="1"/>
  <c r="AE1120" i="1"/>
  <c r="AE1121" i="1"/>
  <c r="AE1122" i="1"/>
  <c r="AE1123" i="1"/>
  <c r="AE1124" i="1"/>
  <c r="AE1125" i="1"/>
  <c r="AE1126" i="1"/>
  <c r="AE1127" i="1"/>
  <c r="AE1128" i="1"/>
  <c r="AE1129" i="1"/>
  <c r="AE1130" i="1"/>
  <c r="AE1131" i="1"/>
  <c r="AE1132" i="1"/>
  <c r="AE1133" i="1"/>
  <c r="AE1134" i="1"/>
  <c r="AE1135" i="1"/>
  <c r="AE1136" i="1"/>
  <c r="AE1137" i="1"/>
  <c r="AE1138" i="1"/>
  <c r="AE1139" i="1"/>
  <c r="AE1140" i="1"/>
  <c r="AE1141" i="1"/>
  <c r="AE1142" i="1"/>
  <c r="AE1143" i="1"/>
  <c r="AE1144" i="1"/>
  <c r="AE1145" i="1"/>
  <c r="AE1146" i="1"/>
  <c r="AE1147" i="1"/>
  <c r="AE1148" i="1"/>
  <c r="AE1149" i="1"/>
  <c r="AE1150" i="1"/>
  <c r="AE1151" i="1"/>
  <c r="AE1152" i="1"/>
  <c r="AE1153" i="1"/>
  <c r="AE1154" i="1"/>
  <c r="AE1155" i="1"/>
  <c r="AE1156" i="1"/>
  <c r="AE1157" i="1"/>
  <c r="AE1158" i="1"/>
  <c r="AE1159" i="1"/>
  <c r="AE1160" i="1"/>
  <c r="AE1161" i="1"/>
  <c r="AE1162" i="1"/>
  <c r="AE1163" i="1"/>
  <c r="AE1164" i="1"/>
  <c r="AE1165" i="1"/>
  <c r="AE1166" i="1"/>
  <c r="AE1167" i="1"/>
  <c r="AE1168" i="1"/>
  <c r="AE1169" i="1"/>
  <c r="AE1170" i="1"/>
  <c r="AE1171" i="1"/>
  <c r="AE1172" i="1"/>
  <c r="AE1173" i="1"/>
  <c r="AE1174" i="1"/>
  <c r="AE1175" i="1"/>
  <c r="AE1176" i="1"/>
  <c r="AE1177" i="1"/>
  <c r="AE1178" i="1"/>
  <c r="AE1179" i="1"/>
  <c r="AE1180" i="1"/>
  <c r="AE1181" i="1"/>
  <c r="AE1182" i="1"/>
  <c r="AE1183" i="1"/>
  <c r="AE1184" i="1"/>
  <c r="AE1185" i="1"/>
  <c r="AE1186" i="1"/>
  <c r="AE1187" i="1"/>
  <c r="AE1188" i="1"/>
  <c r="AE1189" i="1"/>
  <c r="AE1190" i="1"/>
  <c r="AE1191" i="1"/>
  <c r="AE1192" i="1"/>
  <c r="AE1193" i="1"/>
  <c r="AE1194" i="1"/>
  <c r="AE1195" i="1"/>
  <c r="AE1196" i="1"/>
  <c r="AE1197" i="1"/>
  <c r="AE1198" i="1"/>
  <c r="AE1199" i="1"/>
  <c r="AE1200" i="1"/>
  <c r="AE1201" i="1"/>
  <c r="AE1202" i="1"/>
  <c r="AE1203" i="1"/>
  <c r="AE1204" i="1"/>
  <c r="AE1205" i="1"/>
  <c r="AE1206" i="1"/>
  <c r="AE1207" i="1"/>
  <c r="AE1208" i="1"/>
  <c r="AE1209" i="1"/>
  <c r="AE1210" i="1"/>
  <c r="AE1211" i="1"/>
  <c r="AE1212" i="1"/>
  <c r="AE1213" i="1"/>
  <c r="AE1214" i="1"/>
  <c r="AE1215" i="1"/>
  <c r="AE1216" i="1"/>
  <c r="AE1217" i="1"/>
  <c r="AE1218" i="1"/>
  <c r="AE1219" i="1"/>
  <c r="AE1220" i="1"/>
  <c r="AE1221" i="1"/>
  <c r="AE1222" i="1"/>
  <c r="AE1223" i="1"/>
  <c r="AE1224" i="1"/>
  <c r="AE1225" i="1"/>
  <c r="AE1226" i="1"/>
  <c r="AE1227" i="1"/>
  <c r="AE1228" i="1"/>
  <c r="AE1229" i="1"/>
  <c r="AE1230" i="1"/>
  <c r="AE1231" i="1"/>
  <c r="AE1232" i="1"/>
  <c r="AE1233" i="1"/>
  <c r="AE1234" i="1"/>
  <c r="AE1235" i="1"/>
  <c r="AE1236" i="1"/>
  <c r="AE1237" i="1"/>
  <c r="AE1238" i="1"/>
  <c r="AE1239" i="1"/>
  <c r="AE1240" i="1"/>
  <c r="AE1241" i="1"/>
  <c r="AE1242" i="1"/>
  <c r="AE1243" i="1"/>
  <c r="AE1244" i="1"/>
  <c r="AE1245" i="1"/>
  <c r="AE1246" i="1"/>
  <c r="AE1247" i="1"/>
  <c r="AE1248" i="1"/>
  <c r="AE1249" i="1"/>
  <c r="AE1250" i="1"/>
  <c r="AE1251" i="1"/>
  <c r="AE1252" i="1"/>
  <c r="AE1253" i="1"/>
  <c r="AE1254" i="1"/>
  <c r="AE1255" i="1"/>
  <c r="AE1256" i="1"/>
  <c r="AE1257" i="1"/>
  <c r="AE1258" i="1"/>
  <c r="AE1259" i="1"/>
  <c r="AE1260" i="1"/>
  <c r="AE1261" i="1"/>
  <c r="AE1262" i="1"/>
  <c r="AE1263" i="1"/>
  <c r="AE1264" i="1"/>
  <c r="AE1265" i="1"/>
  <c r="AE1266" i="1"/>
  <c r="AE1267" i="1"/>
  <c r="AE1268" i="1"/>
  <c r="AE1269" i="1"/>
  <c r="AE1270" i="1"/>
  <c r="AE1271" i="1"/>
  <c r="AE1272" i="1"/>
  <c r="AE1273" i="1"/>
  <c r="AE1274" i="1"/>
  <c r="AE1275" i="1"/>
  <c r="AE1276" i="1"/>
  <c r="AE1277" i="1"/>
  <c r="AE1278" i="1"/>
  <c r="AE1279" i="1"/>
  <c r="AE1280" i="1"/>
  <c r="AE1281" i="1"/>
  <c r="AE1282" i="1"/>
  <c r="AE1283" i="1"/>
  <c r="AE1284" i="1"/>
  <c r="AE1285" i="1"/>
  <c r="AE1286" i="1"/>
  <c r="AE1287" i="1"/>
  <c r="AE1288" i="1"/>
  <c r="AE1289" i="1"/>
  <c r="AE1290" i="1"/>
  <c r="AE1291" i="1"/>
  <c r="AE1292" i="1"/>
  <c r="AE1293" i="1"/>
  <c r="AE1294" i="1"/>
  <c r="AE1295" i="1"/>
  <c r="AE1296" i="1"/>
  <c r="AE1297" i="1"/>
  <c r="AE1298" i="1"/>
  <c r="AE1299" i="1"/>
  <c r="AE1300" i="1"/>
  <c r="AE1301" i="1"/>
  <c r="AE1302" i="1"/>
  <c r="AE1303" i="1"/>
  <c r="AE1304" i="1"/>
  <c r="AE1305" i="1"/>
  <c r="AE1306" i="1"/>
  <c r="AE1307" i="1"/>
  <c r="AE1308" i="1"/>
  <c r="AE1309" i="1"/>
  <c r="AE1310" i="1"/>
  <c r="AE1311" i="1"/>
  <c r="AE1312" i="1"/>
  <c r="AE1313" i="1"/>
  <c r="AE1314" i="1"/>
  <c r="AE1315" i="1"/>
  <c r="AE1316" i="1"/>
  <c r="AE1317" i="1"/>
  <c r="AE1318" i="1"/>
  <c r="AE1319" i="1"/>
  <c r="AE1320" i="1"/>
  <c r="AE1321" i="1"/>
  <c r="AE1322" i="1"/>
  <c r="AE1323" i="1"/>
  <c r="AE1324" i="1"/>
  <c r="AE1325" i="1"/>
  <c r="AE1326" i="1"/>
  <c r="AE1327" i="1"/>
  <c r="AE1328" i="1"/>
  <c r="AE1329" i="1"/>
  <c r="AE1330" i="1"/>
  <c r="AE1331" i="1"/>
  <c r="AE1332" i="1"/>
  <c r="AE1333" i="1"/>
  <c r="AE1334" i="1"/>
  <c r="AE1335" i="1"/>
  <c r="AE1336" i="1"/>
  <c r="AE1337" i="1"/>
  <c r="AE1338" i="1"/>
  <c r="AE1339" i="1"/>
  <c r="AE1340" i="1"/>
  <c r="AE1341" i="1"/>
  <c r="AE1342" i="1"/>
  <c r="AE1343" i="1"/>
  <c r="AE1344" i="1"/>
  <c r="AE1345" i="1"/>
  <c r="AE1346" i="1"/>
  <c r="AE1347" i="1"/>
  <c r="AE1348" i="1"/>
  <c r="AE1349" i="1"/>
  <c r="AE1350" i="1"/>
  <c r="AE1351" i="1"/>
  <c r="AE1352" i="1"/>
  <c r="AE1353" i="1"/>
  <c r="AE1354" i="1"/>
  <c r="AE1355" i="1"/>
  <c r="AE1356" i="1"/>
  <c r="AE1357" i="1"/>
  <c r="AE1358" i="1"/>
  <c r="AE1359" i="1"/>
  <c r="AE1360" i="1"/>
  <c r="AE1361" i="1"/>
  <c r="AE1362" i="1"/>
  <c r="AE1363" i="1"/>
  <c r="AE1364" i="1"/>
  <c r="AE1365" i="1"/>
  <c r="AE1366" i="1"/>
  <c r="AE1367" i="1"/>
  <c r="AE1368" i="1"/>
  <c r="AE1369" i="1"/>
  <c r="AE1370" i="1"/>
  <c r="AE1371" i="1"/>
  <c r="AE1372" i="1"/>
  <c r="AE1373" i="1"/>
  <c r="AE1374" i="1"/>
  <c r="AE1375" i="1"/>
  <c r="AE1376" i="1"/>
  <c r="AE1377" i="1"/>
  <c r="AE1378" i="1"/>
  <c r="AE1379" i="1"/>
  <c r="AE1380" i="1"/>
  <c r="AE1381" i="1"/>
  <c r="AE1382" i="1"/>
  <c r="AE1383" i="1"/>
  <c r="AE1384" i="1"/>
  <c r="AE1385" i="1"/>
  <c r="AE1386" i="1"/>
  <c r="AE1387" i="1"/>
  <c r="AE1388" i="1"/>
  <c r="AE1389" i="1"/>
  <c r="AE1390" i="1"/>
  <c r="AE1391" i="1"/>
  <c r="AE1392" i="1"/>
  <c r="AE1393" i="1"/>
  <c r="AE1394" i="1"/>
  <c r="AE1395" i="1"/>
  <c r="AE1396" i="1"/>
  <c r="AE1397" i="1"/>
  <c r="AE1398" i="1"/>
  <c r="AE1399" i="1"/>
  <c r="AE1400" i="1"/>
  <c r="AE1401" i="1"/>
  <c r="AE1402" i="1"/>
  <c r="AE1403" i="1"/>
  <c r="AE1404" i="1"/>
  <c r="AE1405" i="1"/>
  <c r="AE1406" i="1"/>
  <c r="AE1407" i="1"/>
  <c r="AE1408" i="1"/>
  <c r="AE1409" i="1"/>
  <c r="AE1410" i="1"/>
  <c r="AE1411" i="1"/>
  <c r="AE1412" i="1"/>
  <c r="AE1413" i="1"/>
  <c r="AE1414" i="1"/>
  <c r="AE1415" i="1"/>
  <c r="AE1416" i="1"/>
  <c r="AE1417" i="1"/>
  <c r="AE1418" i="1"/>
  <c r="AE1419" i="1"/>
  <c r="AE1420" i="1"/>
  <c r="AE1421" i="1"/>
  <c r="AE1422" i="1"/>
  <c r="AE1423" i="1"/>
  <c r="AE1424" i="1"/>
  <c r="AE1425" i="1"/>
  <c r="AE1426" i="1"/>
  <c r="AE1427" i="1"/>
  <c r="AE1428" i="1"/>
  <c r="AE1429" i="1"/>
  <c r="AE1430" i="1"/>
  <c r="AE1431" i="1"/>
  <c r="AE1432" i="1"/>
  <c r="AE1433" i="1"/>
  <c r="AE1434" i="1"/>
  <c r="AE1435" i="1"/>
  <c r="AE1436" i="1"/>
  <c r="AE1437" i="1"/>
  <c r="AE1438" i="1"/>
  <c r="AE1439" i="1"/>
  <c r="AE1440" i="1"/>
  <c r="AE1441" i="1"/>
  <c r="AE1442" i="1"/>
  <c r="AE1443" i="1"/>
  <c r="AE1444" i="1"/>
  <c r="AE1445" i="1"/>
  <c r="AE1446" i="1"/>
  <c r="AE1447" i="1"/>
  <c r="AE1448" i="1"/>
  <c r="AE1449" i="1"/>
  <c r="AE1450" i="1"/>
  <c r="AE1451" i="1"/>
  <c r="AE1452" i="1"/>
  <c r="AE1453" i="1"/>
  <c r="AE1454" i="1"/>
  <c r="AE1455" i="1"/>
  <c r="AE1456" i="1"/>
  <c r="AE1457" i="1"/>
  <c r="AE1458" i="1"/>
  <c r="AE1459" i="1"/>
  <c r="AE1460" i="1"/>
  <c r="AE1461" i="1"/>
  <c r="AE1462" i="1"/>
  <c r="AE1463" i="1"/>
  <c r="AE1464" i="1"/>
  <c r="AE1465" i="1"/>
  <c r="AE1466" i="1"/>
  <c r="AE1467" i="1"/>
  <c r="AE1468" i="1"/>
  <c r="AE1469" i="1"/>
  <c r="AE1470" i="1"/>
  <c r="AE1471" i="1"/>
  <c r="AE1472" i="1"/>
  <c r="AE1473" i="1"/>
  <c r="AE1474" i="1"/>
  <c r="AE1475" i="1"/>
  <c r="AE1476" i="1"/>
  <c r="AE1477" i="1"/>
  <c r="AE1478" i="1"/>
  <c r="AE1479" i="1"/>
  <c r="AE1480" i="1"/>
  <c r="AE1481" i="1"/>
  <c r="AE1482" i="1"/>
  <c r="AE1483" i="1"/>
  <c r="AE1484" i="1"/>
  <c r="AE1485" i="1"/>
  <c r="AE1486" i="1"/>
  <c r="AE1487" i="1"/>
  <c r="AE1488" i="1"/>
  <c r="AE1489" i="1"/>
  <c r="AE1490" i="1"/>
  <c r="AE1491" i="1"/>
  <c r="AE1492" i="1"/>
  <c r="AE1493" i="1"/>
  <c r="AE1494" i="1"/>
  <c r="AE1495" i="1"/>
  <c r="AE1496" i="1"/>
  <c r="AE1497" i="1"/>
  <c r="AE1498" i="1"/>
  <c r="AE1499" i="1"/>
  <c r="AE1500" i="1"/>
  <c r="AE1501" i="1"/>
  <c r="AE1502" i="1"/>
  <c r="AE1503" i="1"/>
  <c r="AE1504" i="1"/>
  <c r="AE1505" i="1"/>
  <c r="AE1506" i="1"/>
  <c r="AE1507" i="1"/>
  <c r="AE1508" i="1"/>
  <c r="AE1509" i="1"/>
  <c r="AE1510" i="1"/>
  <c r="AE1511" i="1"/>
  <c r="AE1512" i="1"/>
  <c r="AE1513" i="1"/>
  <c r="AE1514" i="1"/>
  <c r="AE1515" i="1"/>
  <c r="AE1516" i="1"/>
  <c r="AE1517" i="1"/>
  <c r="AE1518" i="1"/>
  <c r="AE1519" i="1"/>
  <c r="AE1520" i="1"/>
  <c r="AE1521" i="1"/>
  <c r="AE1522" i="1"/>
  <c r="AE1523" i="1"/>
  <c r="AE1524" i="1"/>
  <c r="AE1525" i="1"/>
  <c r="AE1526" i="1"/>
  <c r="AE1527" i="1"/>
  <c r="AE1528" i="1"/>
  <c r="AE1529" i="1"/>
  <c r="AE1530" i="1"/>
  <c r="AE1531" i="1"/>
  <c r="AE1532" i="1"/>
  <c r="AE1533" i="1"/>
  <c r="AE1534" i="1"/>
  <c r="AE1535" i="1"/>
  <c r="AE1536" i="1"/>
  <c r="AE1537" i="1"/>
  <c r="AE1538" i="1"/>
  <c r="AE1539" i="1"/>
  <c r="AE1540" i="1"/>
  <c r="AE1541" i="1"/>
  <c r="AE1542" i="1"/>
  <c r="AE1543" i="1"/>
  <c r="AE1544" i="1"/>
  <c r="AE1545" i="1"/>
  <c r="AE1546" i="1"/>
  <c r="AE1547" i="1"/>
  <c r="AE1548" i="1"/>
  <c r="AE1549" i="1"/>
  <c r="AE1550" i="1"/>
  <c r="AE1551" i="1"/>
  <c r="AE1552" i="1"/>
  <c r="AE1553" i="1"/>
  <c r="AE1554" i="1"/>
  <c r="AE1555" i="1"/>
  <c r="AE1556" i="1"/>
  <c r="AE1557" i="1"/>
  <c r="AE1558" i="1"/>
  <c r="AE1559" i="1"/>
  <c r="AE1560" i="1"/>
  <c r="AE1561" i="1"/>
  <c r="AE1562" i="1"/>
  <c r="AE1563" i="1"/>
  <c r="AE1564" i="1"/>
  <c r="AE1565" i="1"/>
  <c r="AE1566" i="1"/>
  <c r="AE1567" i="1"/>
  <c r="AE1568" i="1"/>
  <c r="AE1569" i="1"/>
  <c r="AE1570" i="1"/>
  <c r="AE1571" i="1"/>
  <c r="AE1572" i="1"/>
  <c r="AE1573" i="1"/>
  <c r="AE1574" i="1"/>
  <c r="AE1575" i="1"/>
  <c r="AE1576" i="1"/>
  <c r="AE1577" i="1"/>
  <c r="AE1578" i="1"/>
  <c r="AE1579" i="1"/>
  <c r="AE1580" i="1"/>
  <c r="AE1581" i="1"/>
  <c r="AE1582" i="1"/>
  <c r="AE1583" i="1"/>
  <c r="AE1584" i="1"/>
  <c r="AE1585" i="1"/>
  <c r="AE1586" i="1"/>
  <c r="AE1587" i="1"/>
  <c r="AE1588" i="1"/>
  <c r="AE1589" i="1"/>
  <c r="AE1590" i="1"/>
  <c r="AE1591" i="1"/>
  <c r="AE1592" i="1"/>
  <c r="AE1593" i="1"/>
  <c r="AE1594" i="1"/>
  <c r="AE1595" i="1"/>
  <c r="AE1596" i="1"/>
  <c r="AE1597" i="1"/>
  <c r="AE1598" i="1"/>
  <c r="AE1599" i="1"/>
  <c r="AE1600" i="1"/>
  <c r="AE1601" i="1"/>
  <c r="AE1602" i="1"/>
  <c r="AE1603" i="1"/>
  <c r="AE1604" i="1"/>
  <c r="AE1605" i="1"/>
  <c r="AE1606" i="1"/>
  <c r="AE1607" i="1"/>
  <c r="AE1608" i="1"/>
  <c r="AE1609" i="1"/>
  <c r="AE1610" i="1"/>
  <c r="AE1611" i="1"/>
  <c r="AE1612" i="1"/>
  <c r="AE1613" i="1"/>
  <c r="AE1614" i="1"/>
  <c r="AE1615" i="1"/>
  <c r="AE1616" i="1"/>
  <c r="AE1617" i="1"/>
  <c r="AE1618" i="1"/>
  <c r="AE1619" i="1"/>
  <c r="AE1620" i="1"/>
  <c r="AE1621" i="1"/>
  <c r="AE1622" i="1"/>
  <c r="AE1623" i="1"/>
  <c r="AE1624" i="1"/>
  <c r="AE1625" i="1"/>
  <c r="AE1626" i="1"/>
  <c r="AE1627" i="1"/>
  <c r="AE1628" i="1"/>
  <c r="AE1629" i="1"/>
  <c r="AE1630" i="1"/>
  <c r="AE1631" i="1"/>
  <c r="AE1632" i="1"/>
  <c r="AE1633" i="1"/>
  <c r="AE1634" i="1"/>
  <c r="AE1635" i="1"/>
  <c r="AE1636" i="1"/>
  <c r="AE1637" i="1"/>
  <c r="AE1638" i="1"/>
  <c r="AE1639" i="1"/>
  <c r="AE1640" i="1"/>
  <c r="AE1641" i="1"/>
  <c r="AE1642" i="1"/>
  <c r="AE1643" i="1"/>
  <c r="AE1644" i="1"/>
  <c r="AE1645" i="1"/>
  <c r="AE1646" i="1"/>
  <c r="AE1647" i="1"/>
  <c r="AE1648" i="1"/>
  <c r="AE1649" i="1"/>
  <c r="AE1650" i="1"/>
  <c r="AE1651" i="1"/>
  <c r="AE1652" i="1"/>
  <c r="AE1653" i="1"/>
  <c r="AE1654" i="1"/>
  <c r="AE1655" i="1"/>
  <c r="AE1656" i="1"/>
  <c r="AE1657" i="1"/>
  <c r="AE1658" i="1"/>
  <c r="AE1659" i="1"/>
  <c r="AE1660" i="1"/>
  <c r="AE1661" i="1"/>
  <c r="AE1662" i="1"/>
  <c r="AE1663" i="1"/>
  <c r="AE1664" i="1"/>
  <c r="AE1665" i="1"/>
  <c r="AE1666" i="1"/>
  <c r="AE1667" i="1"/>
  <c r="AE1668" i="1"/>
  <c r="AE1669" i="1"/>
  <c r="AE1670" i="1"/>
  <c r="AE1671" i="1"/>
  <c r="AE1672" i="1"/>
  <c r="AE1673" i="1"/>
  <c r="AE1674" i="1"/>
  <c r="AE1675" i="1"/>
  <c r="AE1676" i="1"/>
  <c r="AE1677" i="1"/>
  <c r="AE1678" i="1"/>
  <c r="AE1679" i="1"/>
  <c r="AE1680" i="1"/>
  <c r="AE1681" i="1"/>
  <c r="AE1682" i="1"/>
  <c r="AE1683" i="1"/>
  <c r="AE1684" i="1"/>
  <c r="AE1685" i="1"/>
  <c r="AE1686" i="1"/>
  <c r="AE1687" i="1"/>
  <c r="AE1688" i="1"/>
  <c r="AE1689" i="1"/>
  <c r="AE1690" i="1"/>
  <c r="AE1691" i="1"/>
  <c r="AE1692" i="1"/>
  <c r="AE1693" i="1"/>
  <c r="AE1694" i="1"/>
  <c r="AE1695" i="1"/>
  <c r="AE1696" i="1"/>
  <c r="AE1697" i="1"/>
  <c r="AE1698" i="1"/>
  <c r="AE1699" i="1"/>
  <c r="AE1700" i="1"/>
  <c r="AE1701" i="1"/>
  <c r="AE1702" i="1"/>
  <c r="AE1703" i="1"/>
  <c r="AE1704" i="1"/>
  <c r="AE1705" i="1"/>
  <c r="AE1706" i="1"/>
  <c r="AE1707" i="1"/>
  <c r="AE1708" i="1"/>
  <c r="AE1709" i="1"/>
  <c r="AE1710" i="1"/>
  <c r="AE1711" i="1"/>
  <c r="AE1712" i="1"/>
  <c r="AE1713" i="1"/>
  <c r="AE1714" i="1"/>
  <c r="AE1715" i="1"/>
  <c r="AE1716" i="1"/>
  <c r="AE1717" i="1"/>
  <c r="AE1718" i="1"/>
  <c r="AE1719" i="1"/>
  <c r="AE1720" i="1"/>
  <c r="AE1721" i="1"/>
  <c r="AE1722" i="1"/>
  <c r="AE1723" i="1"/>
  <c r="AE1724" i="1"/>
  <c r="AE1725" i="1"/>
  <c r="AE1726" i="1"/>
  <c r="AE1727" i="1"/>
  <c r="AE1728" i="1"/>
  <c r="AE1729" i="1"/>
  <c r="AE1730" i="1"/>
  <c r="AE1731" i="1"/>
  <c r="AE1732" i="1"/>
  <c r="AE1733" i="1"/>
  <c r="AE1734" i="1"/>
  <c r="AE1735" i="1"/>
  <c r="AE1736" i="1"/>
  <c r="AE1737" i="1"/>
  <c r="AE1738" i="1"/>
  <c r="AE1739" i="1"/>
  <c r="AE1740" i="1"/>
  <c r="AE1741" i="1"/>
  <c r="AE1742" i="1"/>
  <c r="AE1743" i="1"/>
  <c r="AE1744" i="1"/>
  <c r="AE1745" i="1"/>
  <c r="AE1746" i="1"/>
  <c r="AE1747" i="1"/>
  <c r="AE1748" i="1"/>
  <c r="AE1749" i="1"/>
  <c r="AE1750" i="1"/>
  <c r="AE1751" i="1"/>
  <c r="AE1752" i="1"/>
  <c r="AE1753" i="1"/>
  <c r="AE1754" i="1"/>
  <c r="AE1755" i="1"/>
  <c r="AE1756" i="1"/>
  <c r="AE1757" i="1"/>
  <c r="AE1758" i="1"/>
  <c r="AE1759" i="1"/>
  <c r="AE1760" i="1"/>
  <c r="AE1761" i="1"/>
  <c r="AE1762" i="1"/>
  <c r="AE1763" i="1"/>
  <c r="AE1764" i="1"/>
  <c r="AE1765" i="1"/>
  <c r="AE1766" i="1"/>
  <c r="AE1767" i="1"/>
  <c r="AE1768" i="1"/>
  <c r="AE1769" i="1"/>
  <c r="AE1770" i="1"/>
  <c r="AE1771" i="1"/>
  <c r="AE1772" i="1"/>
  <c r="AE1773" i="1"/>
  <c r="AE1774" i="1"/>
  <c r="AE1775" i="1"/>
  <c r="AE1776" i="1"/>
  <c r="AE1777" i="1"/>
  <c r="AE1778" i="1"/>
  <c r="AE1779" i="1"/>
  <c r="AE1780" i="1"/>
  <c r="AE1781" i="1"/>
  <c r="AE1782" i="1"/>
  <c r="AE1783" i="1"/>
  <c r="AE1784" i="1"/>
  <c r="AE1785" i="1"/>
  <c r="AE1786" i="1"/>
  <c r="AE1787" i="1"/>
  <c r="AE1788" i="1"/>
  <c r="AE1789" i="1"/>
  <c r="AE1790" i="1"/>
  <c r="AE1791" i="1"/>
  <c r="AE1792" i="1"/>
  <c r="AE1793" i="1"/>
  <c r="AE1794" i="1"/>
  <c r="AE1795" i="1"/>
  <c r="AE1796" i="1"/>
  <c r="AE1797" i="1"/>
  <c r="AE1798" i="1"/>
  <c r="AE1799" i="1"/>
  <c r="AE1800" i="1"/>
  <c r="AE1801" i="1"/>
  <c r="AE1802" i="1"/>
  <c r="AE1803" i="1"/>
  <c r="AE1804" i="1"/>
  <c r="AE1805" i="1"/>
  <c r="AE1806" i="1"/>
  <c r="AE1807" i="1"/>
  <c r="AE1808" i="1"/>
  <c r="AE1809" i="1"/>
  <c r="AE1810" i="1"/>
  <c r="AE1811" i="1"/>
  <c r="AE1812" i="1"/>
  <c r="AE1813" i="1"/>
  <c r="AE1814" i="1"/>
  <c r="AE1815" i="1"/>
  <c r="AE1816" i="1"/>
  <c r="AE1817" i="1"/>
  <c r="AE1818" i="1"/>
  <c r="AE1819" i="1"/>
  <c r="AE1820" i="1"/>
  <c r="AE1821" i="1"/>
  <c r="AE1822" i="1"/>
  <c r="AE1823" i="1"/>
  <c r="AE1824" i="1"/>
  <c r="AE1825" i="1"/>
  <c r="AE1826" i="1"/>
  <c r="AE1827" i="1"/>
  <c r="AE1828" i="1"/>
  <c r="AE1829" i="1"/>
  <c r="AE1830" i="1"/>
  <c r="AE1831" i="1"/>
  <c r="AE1832" i="1"/>
  <c r="AE1833" i="1"/>
  <c r="AE1834" i="1"/>
  <c r="AE1835" i="1"/>
  <c r="AE1836" i="1"/>
  <c r="AE1837" i="1"/>
  <c r="AE1838" i="1"/>
  <c r="AE1839" i="1"/>
  <c r="AE1840" i="1"/>
  <c r="AE1841" i="1"/>
  <c r="AE1842" i="1"/>
  <c r="AE1843" i="1"/>
  <c r="AE1844" i="1"/>
  <c r="AE1845" i="1"/>
  <c r="AE1846" i="1"/>
  <c r="AE1847" i="1"/>
  <c r="AE1848" i="1"/>
  <c r="AE1849" i="1"/>
  <c r="AE1850" i="1"/>
  <c r="AE1851" i="1"/>
  <c r="AE1852" i="1"/>
  <c r="AE1853" i="1"/>
  <c r="AE1854" i="1"/>
  <c r="AE1855" i="1"/>
  <c r="AE1856" i="1"/>
  <c r="AE1857" i="1"/>
  <c r="AE1858" i="1"/>
  <c r="AE1859" i="1"/>
  <c r="AE1860" i="1"/>
  <c r="AE1861" i="1"/>
  <c r="AE1862" i="1"/>
  <c r="AE1863" i="1"/>
  <c r="AE1864" i="1"/>
  <c r="AE1865" i="1"/>
  <c r="AE1866" i="1"/>
  <c r="AE1867" i="1"/>
  <c r="AE1868" i="1"/>
  <c r="AE1869" i="1"/>
  <c r="AE1870" i="1"/>
  <c r="AE1871" i="1"/>
  <c r="AE1872" i="1"/>
  <c r="AE1873" i="1"/>
  <c r="AE1874" i="1"/>
  <c r="AE1875" i="1"/>
  <c r="AE1876" i="1"/>
  <c r="AE1877" i="1"/>
  <c r="AE1878" i="1"/>
  <c r="AE1879" i="1"/>
  <c r="AE1880" i="1"/>
  <c r="AE1881" i="1"/>
  <c r="AE1882" i="1"/>
  <c r="AE1883" i="1"/>
  <c r="AE1884" i="1"/>
  <c r="AE1885" i="1"/>
  <c r="AE1886" i="1"/>
  <c r="AE1887" i="1"/>
  <c r="AE1888" i="1"/>
  <c r="AE1889" i="1"/>
  <c r="AE1890" i="1"/>
  <c r="AE1891" i="1"/>
  <c r="AE1892" i="1"/>
  <c r="AE1893" i="1"/>
  <c r="AE1894" i="1"/>
  <c r="AE1895" i="1"/>
  <c r="AE1896" i="1"/>
  <c r="AE1897" i="1"/>
  <c r="AE1898" i="1"/>
  <c r="AE1899" i="1"/>
  <c r="AE1900" i="1"/>
  <c r="AE1901" i="1"/>
  <c r="AE1902" i="1"/>
  <c r="AE1903" i="1"/>
  <c r="AE1904" i="1"/>
  <c r="AE1905" i="1"/>
  <c r="AE1906" i="1"/>
  <c r="AE1907" i="1"/>
  <c r="AE1908" i="1"/>
  <c r="AE1909" i="1"/>
  <c r="AE1910" i="1"/>
  <c r="AE1911" i="1"/>
  <c r="AE1912" i="1"/>
  <c r="AE1913" i="1"/>
  <c r="AE1914" i="1"/>
  <c r="AE1915" i="1"/>
  <c r="AE1916" i="1"/>
  <c r="AE1917" i="1"/>
  <c r="AE1918" i="1"/>
  <c r="AE1919" i="1"/>
  <c r="AE1920" i="1"/>
  <c r="AE1921" i="1"/>
  <c r="AE1922" i="1"/>
  <c r="AE1923" i="1"/>
  <c r="AE1924" i="1"/>
  <c r="AE1925" i="1"/>
  <c r="AE1926" i="1"/>
  <c r="AE1927" i="1"/>
  <c r="AE1928" i="1"/>
  <c r="AE1929" i="1"/>
  <c r="AE1930" i="1"/>
  <c r="AE1931" i="1"/>
  <c r="AE1932" i="1"/>
  <c r="AE1933" i="1"/>
  <c r="AE1934" i="1"/>
  <c r="AE1935" i="1"/>
  <c r="AE1936" i="1"/>
  <c r="AE1937" i="1"/>
  <c r="AE1938" i="1"/>
  <c r="AE1939" i="1"/>
  <c r="AE1940" i="1"/>
  <c r="AE1941" i="1"/>
  <c r="AE1942" i="1"/>
  <c r="AE1943" i="1"/>
  <c r="AE1944" i="1"/>
  <c r="AE1945" i="1"/>
  <c r="AE1946" i="1"/>
  <c r="AE1947" i="1"/>
  <c r="AE1948" i="1"/>
  <c r="AE1949" i="1"/>
  <c r="AE1950" i="1"/>
  <c r="AE1951" i="1"/>
  <c r="AE1952" i="1"/>
  <c r="AE1953" i="1"/>
  <c r="AE1954" i="1"/>
  <c r="AE1955" i="1"/>
  <c r="AE1956" i="1"/>
  <c r="AE1957" i="1"/>
  <c r="AE1958" i="1"/>
  <c r="AE1959" i="1"/>
  <c r="AE1960" i="1"/>
  <c r="AE1961" i="1"/>
  <c r="AE1962" i="1"/>
  <c r="AE1963" i="1"/>
  <c r="AE1964" i="1"/>
  <c r="AE1965" i="1"/>
  <c r="AE1966" i="1"/>
  <c r="AE1967" i="1"/>
  <c r="AE1968" i="1"/>
  <c r="AE1969" i="1"/>
  <c r="AE1970" i="1"/>
  <c r="AE1971" i="1"/>
  <c r="AE1972" i="1"/>
  <c r="AE1973" i="1"/>
  <c r="AE1974" i="1"/>
  <c r="AE1975" i="1"/>
  <c r="AE1976" i="1"/>
  <c r="AE1977" i="1"/>
  <c r="AE1978" i="1"/>
  <c r="AE1979" i="1"/>
  <c r="AE1980" i="1"/>
  <c r="AE1981" i="1"/>
  <c r="AE1982" i="1"/>
  <c r="AE1983" i="1"/>
  <c r="AE1984" i="1"/>
  <c r="AE1985" i="1"/>
  <c r="AE1986" i="1"/>
  <c r="AE1987" i="1"/>
  <c r="AE1988" i="1"/>
  <c r="AE1989" i="1"/>
  <c r="AE1990" i="1"/>
  <c r="AE1991" i="1"/>
  <c r="AE1992" i="1"/>
  <c r="AE1993" i="1"/>
  <c r="AE1994" i="1"/>
  <c r="AE1995" i="1"/>
  <c r="AE1996" i="1"/>
  <c r="AE1997" i="1"/>
  <c r="AE1998" i="1"/>
  <c r="AE1999" i="1"/>
  <c r="AE2000" i="1"/>
  <c r="AE2001" i="1"/>
  <c r="AE2002" i="1"/>
  <c r="AE2003" i="1"/>
  <c r="AE2004" i="1"/>
  <c r="AE2005" i="1"/>
  <c r="AE2006" i="1"/>
  <c r="AE2007" i="1"/>
  <c r="AE2008" i="1"/>
  <c r="AE2009" i="1"/>
  <c r="AE2010" i="1"/>
  <c r="AE2011" i="1"/>
  <c r="AE2012" i="1"/>
  <c r="AE2013" i="1"/>
  <c r="AE2014" i="1"/>
  <c r="AE2015" i="1"/>
  <c r="AE2016" i="1"/>
  <c r="AE2017" i="1"/>
  <c r="AE2018" i="1"/>
  <c r="AE2019" i="1"/>
  <c r="AE2020" i="1"/>
  <c r="AE2021" i="1"/>
  <c r="AE2022" i="1"/>
  <c r="AE2023" i="1"/>
  <c r="AE2024" i="1"/>
  <c r="AE2025" i="1"/>
  <c r="AE2026" i="1"/>
  <c r="AE2027" i="1"/>
  <c r="AE2028" i="1"/>
  <c r="AE2029" i="1"/>
  <c r="AE2030" i="1"/>
  <c r="AE2031" i="1"/>
  <c r="AE2032" i="1"/>
  <c r="AE2033" i="1"/>
  <c r="AE2034" i="1"/>
  <c r="AE2035" i="1"/>
  <c r="AE2036" i="1"/>
  <c r="AE2037" i="1"/>
  <c r="AE2038" i="1"/>
  <c r="AE2039" i="1"/>
  <c r="AE2040" i="1"/>
  <c r="AE2041" i="1"/>
  <c r="AE2042" i="1"/>
  <c r="AE2043" i="1"/>
  <c r="AE2044" i="1"/>
  <c r="AE2045" i="1"/>
  <c r="AE2046" i="1"/>
  <c r="AE2047" i="1"/>
  <c r="AE2048" i="1"/>
  <c r="AE2049" i="1"/>
  <c r="AE2050" i="1"/>
  <c r="AE2051" i="1"/>
  <c r="AE2052" i="1"/>
  <c r="AE2053" i="1"/>
  <c r="AE2054" i="1"/>
  <c r="AE2055" i="1"/>
  <c r="AE2056" i="1"/>
  <c r="AE2057" i="1"/>
  <c r="AE2058" i="1"/>
  <c r="AE2059" i="1"/>
  <c r="AE2060" i="1"/>
  <c r="AE2061" i="1"/>
  <c r="AE2062" i="1"/>
  <c r="AE2063" i="1"/>
  <c r="AE2064" i="1"/>
  <c r="AE2065" i="1"/>
  <c r="AE2066" i="1"/>
  <c r="AE2067" i="1"/>
  <c r="AE2068" i="1"/>
  <c r="AE2069" i="1"/>
  <c r="AE2070" i="1"/>
  <c r="AE2071" i="1"/>
  <c r="AE2072" i="1"/>
  <c r="AE2073" i="1"/>
  <c r="AE2074" i="1"/>
  <c r="AE2075" i="1"/>
  <c r="AE2076" i="1"/>
  <c r="AE2077" i="1"/>
  <c r="AE2078" i="1"/>
  <c r="AE2079" i="1"/>
  <c r="AE2080" i="1"/>
  <c r="AE2081" i="1"/>
  <c r="AE2082" i="1"/>
  <c r="AE2083" i="1"/>
  <c r="AE2084" i="1"/>
  <c r="AE2085" i="1"/>
  <c r="AE2086" i="1"/>
  <c r="AE2087" i="1"/>
  <c r="AE2088" i="1"/>
  <c r="AE2089" i="1"/>
  <c r="AE2090" i="1"/>
  <c r="AE2091" i="1"/>
  <c r="AE2092" i="1"/>
  <c r="AE2093" i="1"/>
  <c r="AE2094" i="1"/>
  <c r="AE2095" i="1"/>
  <c r="AE2096" i="1"/>
  <c r="AE2097" i="1"/>
  <c r="AE2098" i="1"/>
  <c r="AE2099" i="1"/>
  <c r="AE2100" i="1"/>
  <c r="AE2101" i="1"/>
  <c r="AE2102" i="1"/>
  <c r="AE2103" i="1"/>
  <c r="AE2104" i="1"/>
  <c r="AE2105" i="1"/>
  <c r="AE2106" i="1"/>
  <c r="AE2107" i="1"/>
  <c r="AE2108" i="1"/>
  <c r="AE2109" i="1"/>
  <c r="AE2110" i="1"/>
  <c r="AE2111" i="1"/>
  <c r="AE2112" i="1"/>
  <c r="AE2113" i="1"/>
  <c r="AE2114" i="1"/>
  <c r="AE2115" i="1"/>
  <c r="AE2116" i="1"/>
  <c r="AE2117" i="1"/>
  <c r="AE2118" i="1"/>
  <c r="AE2119" i="1"/>
  <c r="AE2120" i="1"/>
  <c r="AE2121" i="1"/>
  <c r="AE2122" i="1"/>
  <c r="AE2123" i="1"/>
  <c r="AE2124" i="1"/>
  <c r="AE2125" i="1"/>
  <c r="AE2126" i="1"/>
  <c r="AE2127" i="1"/>
  <c r="AE2128" i="1"/>
  <c r="AE2129" i="1"/>
  <c r="AE2130" i="1"/>
  <c r="AE2131" i="1"/>
  <c r="AE2132" i="1"/>
  <c r="AE2133" i="1"/>
  <c r="AE2134" i="1"/>
  <c r="AE2135" i="1"/>
  <c r="AE2136" i="1"/>
  <c r="AE2137" i="1"/>
  <c r="AE2138" i="1"/>
  <c r="AE2139" i="1"/>
  <c r="AE2140" i="1"/>
  <c r="AE2141" i="1"/>
  <c r="AE2142" i="1"/>
  <c r="AE2143" i="1"/>
  <c r="AE2144" i="1"/>
  <c r="AE2145" i="1"/>
  <c r="AE2146" i="1"/>
  <c r="AE2147" i="1"/>
  <c r="AE2148" i="1"/>
  <c r="AE2149" i="1"/>
  <c r="AE2150" i="1"/>
  <c r="AE2151" i="1"/>
  <c r="AE2152" i="1"/>
  <c r="AE2153" i="1"/>
  <c r="AE2154" i="1"/>
  <c r="AE2155" i="1"/>
  <c r="AE2156" i="1"/>
  <c r="AE2157" i="1"/>
  <c r="AE2158" i="1"/>
  <c r="AE2159" i="1"/>
  <c r="AE2160" i="1"/>
  <c r="AE2161" i="1"/>
  <c r="AE2162" i="1"/>
  <c r="AE2163" i="1"/>
  <c r="AE2164" i="1"/>
  <c r="AE2165" i="1"/>
  <c r="AE2166" i="1"/>
  <c r="AE2167" i="1"/>
  <c r="AE2168" i="1"/>
  <c r="AE2169" i="1"/>
  <c r="AE2170" i="1"/>
  <c r="AE2171" i="1"/>
  <c r="AE2172" i="1"/>
  <c r="AE2173" i="1"/>
  <c r="AE2174" i="1"/>
  <c r="AE2175" i="1"/>
  <c r="AE2176" i="1"/>
  <c r="AE2177" i="1"/>
  <c r="AE2178" i="1"/>
  <c r="AE2179" i="1"/>
  <c r="AE2180" i="1"/>
  <c r="AE2181" i="1"/>
  <c r="AE2182" i="1"/>
  <c r="AE2183" i="1"/>
  <c r="AE2184" i="1"/>
  <c r="AE2185" i="1"/>
  <c r="AE2186" i="1"/>
  <c r="AE2187" i="1"/>
  <c r="AE2188" i="1"/>
  <c r="AE2189" i="1"/>
  <c r="AE2190" i="1"/>
  <c r="AE2191" i="1"/>
  <c r="AE2192" i="1"/>
  <c r="AE2193" i="1"/>
  <c r="AE2194" i="1"/>
  <c r="AE2195" i="1"/>
  <c r="AE2196" i="1"/>
  <c r="AE2197" i="1"/>
  <c r="AE2198" i="1"/>
  <c r="AE2199" i="1"/>
  <c r="AE2200" i="1"/>
  <c r="AE2201" i="1"/>
  <c r="AE2202" i="1"/>
  <c r="AE2203" i="1"/>
  <c r="AE2204" i="1"/>
  <c r="AE2205" i="1"/>
  <c r="AE2206" i="1"/>
  <c r="AE2207" i="1"/>
  <c r="AE2208" i="1"/>
  <c r="AE2209" i="1"/>
  <c r="AE2210" i="1"/>
  <c r="AE2211" i="1"/>
  <c r="AE2212" i="1"/>
  <c r="AE2213" i="1"/>
  <c r="AE2214" i="1"/>
  <c r="AE2215" i="1"/>
  <c r="AE2216" i="1"/>
  <c r="AE2217" i="1"/>
  <c r="AE2218" i="1"/>
  <c r="AE2219" i="1"/>
  <c r="AE2220" i="1"/>
  <c r="AE2221" i="1"/>
  <c r="AE2222" i="1"/>
  <c r="AE2223" i="1"/>
  <c r="AE2224" i="1"/>
  <c r="AE2225" i="1"/>
  <c r="AE2226" i="1"/>
  <c r="AE2227" i="1"/>
  <c r="AE2228" i="1"/>
  <c r="AE2229" i="1"/>
  <c r="AE2230" i="1"/>
  <c r="AE2231" i="1"/>
  <c r="AE2232" i="1"/>
  <c r="AE2233" i="1"/>
  <c r="AE2234" i="1"/>
  <c r="AE2235" i="1"/>
  <c r="AE2236" i="1"/>
  <c r="AE2237" i="1"/>
  <c r="AE2238" i="1"/>
  <c r="AE2239" i="1"/>
  <c r="AE2240" i="1"/>
  <c r="AE2241" i="1"/>
  <c r="AE2242" i="1"/>
  <c r="AE2243" i="1"/>
  <c r="AE2244" i="1"/>
  <c r="AE2245" i="1"/>
  <c r="AE2246" i="1"/>
  <c r="AE2247" i="1"/>
  <c r="AE2248" i="1"/>
  <c r="AE2249" i="1"/>
  <c r="AE2250" i="1"/>
  <c r="AE2251" i="1"/>
  <c r="AE2252" i="1"/>
  <c r="AE2253" i="1"/>
  <c r="AE2254" i="1"/>
  <c r="AE2255" i="1"/>
  <c r="AE2256" i="1"/>
  <c r="AE2257" i="1"/>
  <c r="AE2258" i="1"/>
  <c r="AE2259" i="1"/>
  <c r="AE2260" i="1"/>
  <c r="AE2261" i="1"/>
  <c r="AE2262" i="1"/>
  <c r="AE2263" i="1"/>
  <c r="AE2264" i="1"/>
  <c r="AE2265" i="1"/>
  <c r="AE2266" i="1"/>
  <c r="AE2267" i="1"/>
  <c r="AE2268" i="1"/>
  <c r="AE2269" i="1"/>
  <c r="AE2270" i="1"/>
  <c r="AE2271" i="1"/>
  <c r="AE2272" i="1"/>
  <c r="AE2273" i="1"/>
  <c r="AE2274" i="1"/>
  <c r="AE2275" i="1"/>
  <c r="AE2276" i="1"/>
  <c r="AE2277" i="1"/>
  <c r="AE2278" i="1"/>
  <c r="AE2279" i="1"/>
  <c r="AE2280" i="1"/>
  <c r="AE2281" i="1"/>
  <c r="AE2282" i="1"/>
  <c r="AE2283" i="1"/>
  <c r="AE2284" i="1"/>
  <c r="AE2285" i="1"/>
  <c r="AE2286" i="1"/>
  <c r="AE2287" i="1"/>
  <c r="AE2288" i="1"/>
  <c r="AE2289" i="1"/>
  <c r="AE2290" i="1"/>
  <c r="AE2291" i="1"/>
  <c r="AE2292" i="1"/>
  <c r="AE2293" i="1"/>
  <c r="AE2294" i="1"/>
  <c r="AE2295" i="1"/>
  <c r="AE2296" i="1"/>
  <c r="AE2297" i="1"/>
  <c r="AE2298" i="1"/>
  <c r="AE2299" i="1"/>
  <c r="AE2300" i="1"/>
  <c r="AE2301" i="1"/>
  <c r="AE2302" i="1"/>
  <c r="AE2303" i="1"/>
  <c r="AE2304" i="1"/>
  <c r="AE2305" i="1"/>
  <c r="AE2306" i="1"/>
  <c r="AE2307" i="1"/>
  <c r="AE2308" i="1"/>
  <c r="AE2309" i="1"/>
  <c r="AE2310" i="1"/>
  <c r="AE2311" i="1"/>
  <c r="AE2312" i="1"/>
  <c r="AE2313" i="1"/>
  <c r="AE2314" i="1"/>
  <c r="AE2315" i="1"/>
  <c r="AE2316" i="1"/>
  <c r="AE2317" i="1"/>
  <c r="AE2318" i="1"/>
  <c r="AE2319" i="1"/>
  <c r="AE2320" i="1"/>
  <c r="AE2321" i="1"/>
  <c r="AE2322" i="1"/>
  <c r="AE2323" i="1"/>
  <c r="AE2324" i="1"/>
  <c r="AE2325" i="1"/>
  <c r="AE2326" i="1"/>
  <c r="AE2327" i="1"/>
  <c r="AE2328" i="1"/>
  <c r="AE2329" i="1"/>
  <c r="AE2330" i="1"/>
  <c r="AE2331" i="1"/>
  <c r="AE2332" i="1"/>
  <c r="AE2333" i="1"/>
  <c r="AE2334" i="1"/>
  <c r="AE2335" i="1"/>
  <c r="AE2336" i="1"/>
  <c r="AE2337" i="1"/>
  <c r="AE2338" i="1"/>
  <c r="AE2339" i="1"/>
  <c r="AE2340" i="1"/>
  <c r="AE2341" i="1"/>
  <c r="AE2342" i="1"/>
  <c r="AE2343" i="1"/>
  <c r="AE2344" i="1"/>
  <c r="AE2345" i="1"/>
  <c r="AE2346" i="1"/>
  <c r="AE2347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5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6" i="1"/>
  <c r="AD297" i="1"/>
  <c r="AD298" i="1"/>
  <c r="AD299" i="1"/>
  <c r="AD300" i="1"/>
  <c r="AD301" i="1"/>
  <c r="AD302" i="1"/>
  <c r="AD303" i="1"/>
  <c r="AD304" i="1"/>
  <c r="AD305" i="1"/>
  <c r="AD306" i="1"/>
  <c r="AD307" i="1"/>
  <c r="AD308" i="1"/>
  <c r="AD309" i="1"/>
  <c r="AD310" i="1"/>
  <c r="AD311" i="1"/>
  <c r="AD312" i="1"/>
  <c r="AD313" i="1"/>
  <c r="AD314" i="1"/>
  <c r="AD315" i="1"/>
  <c r="AD316" i="1"/>
  <c r="AD317" i="1"/>
  <c r="AD318" i="1"/>
  <c r="AD319" i="1"/>
  <c r="AD320" i="1"/>
  <c r="AD321" i="1"/>
  <c r="AD322" i="1"/>
  <c r="AD323" i="1"/>
  <c r="AD324" i="1"/>
  <c r="AD325" i="1"/>
  <c r="AD326" i="1"/>
  <c r="AD327" i="1"/>
  <c r="AD328" i="1"/>
  <c r="AD329" i="1"/>
  <c r="AD330" i="1"/>
  <c r="AD331" i="1"/>
  <c r="AD332" i="1"/>
  <c r="AD333" i="1"/>
  <c r="AD334" i="1"/>
  <c r="AD335" i="1"/>
  <c r="AD336" i="1"/>
  <c r="AD337" i="1"/>
  <c r="AD338" i="1"/>
  <c r="AD339" i="1"/>
  <c r="AD340" i="1"/>
  <c r="AD341" i="1"/>
  <c r="AD342" i="1"/>
  <c r="AD343" i="1"/>
  <c r="AD344" i="1"/>
  <c r="AD345" i="1"/>
  <c r="AD346" i="1"/>
  <c r="AD347" i="1"/>
  <c r="AD348" i="1"/>
  <c r="AD349" i="1"/>
  <c r="AD350" i="1"/>
  <c r="AD351" i="1"/>
  <c r="AD352" i="1"/>
  <c r="AD353" i="1"/>
  <c r="AD354" i="1"/>
  <c r="AD355" i="1"/>
  <c r="AD356" i="1"/>
  <c r="AD357" i="1"/>
  <c r="AD358" i="1"/>
  <c r="AD359" i="1"/>
  <c r="AD360" i="1"/>
  <c r="AD361" i="1"/>
  <c r="AD362" i="1"/>
  <c r="AD363" i="1"/>
  <c r="AD364" i="1"/>
  <c r="AD365" i="1"/>
  <c r="AD366" i="1"/>
  <c r="AD367" i="1"/>
  <c r="AD368" i="1"/>
  <c r="AD369" i="1"/>
  <c r="AD370" i="1"/>
  <c r="AD371" i="1"/>
  <c r="AD372" i="1"/>
  <c r="AD373" i="1"/>
  <c r="AD374" i="1"/>
  <c r="AD375" i="1"/>
  <c r="AD376" i="1"/>
  <c r="AD377" i="1"/>
  <c r="AD378" i="1"/>
  <c r="AD379" i="1"/>
  <c r="AD380" i="1"/>
  <c r="AD381" i="1"/>
  <c r="AD382" i="1"/>
  <c r="AD383" i="1"/>
  <c r="AD384" i="1"/>
  <c r="AD385" i="1"/>
  <c r="AD386" i="1"/>
  <c r="AD387" i="1"/>
  <c r="AD388" i="1"/>
  <c r="AD389" i="1"/>
  <c r="AD390" i="1"/>
  <c r="AD391" i="1"/>
  <c r="AD392" i="1"/>
  <c r="AD393" i="1"/>
  <c r="AD394" i="1"/>
  <c r="AD395" i="1"/>
  <c r="AD396" i="1"/>
  <c r="AD397" i="1"/>
  <c r="AD398" i="1"/>
  <c r="AD399" i="1"/>
  <c r="AD400" i="1"/>
  <c r="AD401" i="1"/>
  <c r="AD402" i="1"/>
  <c r="AD403" i="1"/>
  <c r="AD404" i="1"/>
  <c r="AD405" i="1"/>
  <c r="AD406" i="1"/>
  <c r="AD407" i="1"/>
  <c r="AD408" i="1"/>
  <c r="AD409" i="1"/>
  <c r="AD410" i="1"/>
  <c r="AD411" i="1"/>
  <c r="AD412" i="1"/>
  <c r="AD413" i="1"/>
  <c r="AD414" i="1"/>
  <c r="AD415" i="1"/>
  <c r="AD416" i="1"/>
  <c r="AD417" i="1"/>
  <c r="AD418" i="1"/>
  <c r="AD419" i="1"/>
  <c r="AD420" i="1"/>
  <c r="AD421" i="1"/>
  <c r="AD422" i="1"/>
  <c r="AD423" i="1"/>
  <c r="AD424" i="1"/>
  <c r="AD425" i="1"/>
  <c r="AD426" i="1"/>
  <c r="AD427" i="1"/>
  <c r="AD428" i="1"/>
  <c r="AD429" i="1"/>
  <c r="AD430" i="1"/>
  <c r="AD431" i="1"/>
  <c r="AD432" i="1"/>
  <c r="AD433" i="1"/>
  <c r="AD434" i="1"/>
  <c r="AD435" i="1"/>
  <c r="AD436" i="1"/>
  <c r="AD437" i="1"/>
  <c r="AD438" i="1"/>
  <c r="AD439" i="1"/>
  <c r="AD440" i="1"/>
  <c r="AD441" i="1"/>
  <c r="AD442" i="1"/>
  <c r="AD443" i="1"/>
  <c r="AD444" i="1"/>
  <c r="AD445" i="1"/>
  <c r="AD446" i="1"/>
  <c r="AD447" i="1"/>
  <c r="AD448" i="1"/>
  <c r="AD449" i="1"/>
  <c r="AD450" i="1"/>
  <c r="AD451" i="1"/>
  <c r="AD452" i="1"/>
  <c r="AD453" i="1"/>
  <c r="AD454" i="1"/>
  <c r="AD455" i="1"/>
  <c r="AD456" i="1"/>
  <c r="AD457" i="1"/>
  <c r="AD458" i="1"/>
  <c r="AD459" i="1"/>
  <c r="AD460" i="1"/>
  <c r="AD461" i="1"/>
  <c r="AD462" i="1"/>
  <c r="AD463" i="1"/>
  <c r="AD464" i="1"/>
  <c r="AD465" i="1"/>
  <c r="AD466" i="1"/>
  <c r="AD467" i="1"/>
  <c r="AD468" i="1"/>
  <c r="AD469" i="1"/>
  <c r="AD470" i="1"/>
  <c r="AD471" i="1"/>
  <c r="AD472" i="1"/>
  <c r="AD473" i="1"/>
  <c r="AD474" i="1"/>
  <c r="AD475" i="1"/>
  <c r="AD476" i="1"/>
  <c r="AD477" i="1"/>
  <c r="AD478" i="1"/>
  <c r="AD479" i="1"/>
  <c r="AD480" i="1"/>
  <c r="AD481" i="1"/>
  <c r="AD482" i="1"/>
  <c r="AD483" i="1"/>
  <c r="AD484" i="1"/>
  <c r="AD485" i="1"/>
  <c r="AD486" i="1"/>
  <c r="AD487" i="1"/>
  <c r="AD488" i="1"/>
  <c r="AD489" i="1"/>
  <c r="AD490" i="1"/>
  <c r="AD491" i="1"/>
  <c r="AD492" i="1"/>
  <c r="AD493" i="1"/>
  <c r="AD494" i="1"/>
  <c r="AD495" i="1"/>
  <c r="AD496" i="1"/>
  <c r="AD497" i="1"/>
  <c r="AD498" i="1"/>
  <c r="AD499" i="1"/>
  <c r="AD500" i="1"/>
  <c r="AD501" i="1"/>
  <c r="AD502" i="1"/>
  <c r="AD503" i="1"/>
  <c r="AD504" i="1"/>
  <c r="AD505" i="1"/>
  <c r="AD506" i="1"/>
  <c r="AD507" i="1"/>
  <c r="AD508" i="1"/>
  <c r="AD509" i="1"/>
  <c r="AD510" i="1"/>
  <c r="AD511" i="1"/>
  <c r="AD512" i="1"/>
  <c r="AD513" i="1"/>
  <c r="AD514" i="1"/>
  <c r="AD515" i="1"/>
  <c r="AD516" i="1"/>
  <c r="AD517" i="1"/>
  <c r="AD518" i="1"/>
  <c r="AD519" i="1"/>
  <c r="AD520" i="1"/>
  <c r="AD521" i="1"/>
  <c r="AD522" i="1"/>
  <c r="AD523" i="1"/>
  <c r="AD524" i="1"/>
  <c r="AD525" i="1"/>
  <c r="AD526" i="1"/>
  <c r="AD527" i="1"/>
  <c r="AD528" i="1"/>
  <c r="AD529" i="1"/>
  <c r="AD530" i="1"/>
  <c r="AD531" i="1"/>
  <c r="AD532" i="1"/>
  <c r="AD533" i="1"/>
  <c r="AD534" i="1"/>
  <c r="AD535" i="1"/>
  <c r="AD536" i="1"/>
  <c r="AD537" i="1"/>
  <c r="AD538" i="1"/>
  <c r="AD539" i="1"/>
  <c r="AD540" i="1"/>
  <c r="AD541" i="1"/>
  <c r="AD542" i="1"/>
  <c r="AD543" i="1"/>
  <c r="AD544" i="1"/>
  <c r="AD545" i="1"/>
  <c r="AD546" i="1"/>
  <c r="AD547" i="1"/>
  <c r="AD548" i="1"/>
  <c r="AD549" i="1"/>
  <c r="AD550" i="1"/>
  <c r="AD551" i="1"/>
  <c r="AD552" i="1"/>
  <c r="AD553" i="1"/>
  <c r="AD554" i="1"/>
  <c r="AD555" i="1"/>
  <c r="AD556" i="1"/>
  <c r="AD557" i="1"/>
  <c r="AD558" i="1"/>
  <c r="AD559" i="1"/>
  <c r="AD560" i="1"/>
  <c r="AD561" i="1"/>
  <c r="AD562" i="1"/>
  <c r="AD563" i="1"/>
  <c r="AD564" i="1"/>
  <c r="AD565" i="1"/>
  <c r="AD566" i="1"/>
  <c r="AD567" i="1"/>
  <c r="AD568" i="1"/>
  <c r="AD569" i="1"/>
  <c r="AD570" i="1"/>
  <c r="AD571" i="1"/>
  <c r="AD572" i="1"/>
  <c r="AD573" i="1"/>
  <c r="AD574" i="1"/>
  <c r="AD575" i="1"/>
  <c r="AD576" i="1"/>
  <c r="AD577" i="1"/>
  <c r="AD578" i="1"/>
  <c r="AD579" i="1"/>
  <c r="AD580" i="1"/>
  <c r="AD581" i="1"/>
  <c r="AD582" i="1"/>
  <c r="AD583" i="1"/>
  <c r="AD584" i="1"/>
  <c r="AD585" i="1"/>
  <c r="AD586" i="1"/>
  <c r="AD587" i="1"/>
  <c r="AD588" i="1"/>
  <c r="AD589" i="1"/>
  <c r="AD590" i="1"/>
  <c r="AD591" i="1"/>
  <c r="AD592" i="1"/>
  <c r="AD593" i="1"/>
  <c r="AD594" i="1"/>
  <c r="AD595" i="1"/>
  <c r="AD596" i="1"/>
  <c r="AD597" i="1"/>
  <c r="AD598" i="1"/>
  <c r="AD599" i="1"/>
  <c r="AD600" i="1"/>
  <c r="AD601" i="1"/>
  <c r="AD602" i="1"/>
  <c r="AD603" i="1"/>
  <c r="AD604" i="1"/>
  <c r="AD605" i="1"/>
  <c r="AD606" i="1"/>
  <c r="AD607" i="1"/>
  <c r="AD608" i="1"/>
  <c r="AD609" i="1"/>
  <c r="AD610" i="1"/>
  <c r="AD611" i="1"/>
  <c r="AD612" i="1"/>
  <c r="AD613" i="1"/>
  <c r="AD614" i="1"/>
  <c r="AD615" i="1"/>
  <c r="AD616" i="1"/>
  <c r="AD617" i="1"/>
  <c r="AD618" i="1"/>
  <c r="AD619" i="1"/>
  <c r="AD620" i="1"/>
  <c r="AD621" i="1"/>
  <c r="AD622" i="1"/>
  <c r="AD623" i="1"/>
  <c r="AD624" i="1"/>
  <c r="AD625" i="1"/>
  <c r="AD626" i="1"/>
  <c r="AD627" i="1"/>
  <c r="AD628" i="1"/>
  <c r="AD629" i="1"/>
  <c r="AD630" i="1"/>
  <c r="AD631" i="1"/>
  <c r="AD632" i="1"/>
  <c r="AD633" i="1"/>
  <c r="AD634" i="1"/>
  <c r="AD635" i="1"/>
  <c r="AD636" i="1"/>
  <c r="AD637" i="1"/>
  <c r="AD638" i="1"/>
  <c r="AD639" i="1"/>
  <c r="AD640" i="1"/>
  <c r="AD641" i="1"/>
  <c r="AD642" i="1"/>
  <c r="AD643" i="1"/>
  <c r="AD644" i="1"/>
  <c r="AD645" i="1"/>
  <c r="AD646" i="1"/>
  <c r="AD647" i="1"/>
  <c r="AD648" i="1"/>
  <c r="AD649" i="1"/>
  <c r="AD650" i="1"/>
  <c r="AD651" i="1"/>
  <c r="AD652" i="1"/>
  <c r="AD653" i="1"/>
  <c r="AD654" i="1"/>
  <c r="AD655" i="1"/>
  <c r="AD656" i="1"/>
  <c r="AD657" i="1"/>
  <c r="AD658" i="1"/>
  <c r="AD659" i="1"/>
  <c r="AD660" i="1"/>
  <c r="AD661" i="1"/>
  <c r="AD662" i="1"/>
  <c r="AD663" i="1"/>
  <c r="AD664" i="1"/>
  <c r="AD665" i="1"/>
  <c r="AD666" i="1"/>
  <c r="AD667" i="1"/>
  <c r="AD668" i="1"/>
  <c r="AD669" i="1"/>
  <c r="AD670" i="1"/>
  <c r="AD671" i="1"/>
  <c r="AD672" i="1"/>
  <c r="AD673" i="1"/>
  <c r="AD674" i="1"/>
  <c r="AD675" i="1"/>
  <c r="AD676" i="1"/>
  <c r="AD677" i="1"/>
  <c r="AD678" i="1"/>
  <c r="AD679" i="1"/>
  <c r="AD680" i="1"/>
  <c r="AD681" i="1"/>
  <c r="AD682" i="1"/>
  <c r="AD683" i="1"/>
  <c r="AD684" i="1"/>
  <c r="AD685" i="1"/>
  <c r="AD686" i="1"/>
  <c r="AD687" i="1"/>
  <c r="AD688" i="1"/>
  <c r="AD689" i="1"/>
  <c r="AD690" i="1"/>
  <c r="AD691" i="1"/>
  <c r="AD692" i="1"/>
  <c r="AD693" i="1"/>
  <c r="AD694" i="1"/>
  <c r="AD695" i="1"/>
  <c r="AD696" i="1"/>
  <c r="AD697" i="1"/>
  <c r="AD698" i="1"/>
  <c r="AD699" i="1"/>
  <c r="AD700" i="1"/>
  <c r="AD701" i="1"/>
  <c r="AD702" i="1"/>
  <c r="AD703" i="1"/>
  <c r="AD704" i="1"/>
  <c r="AD705" i="1"/>
  <c r="AD706" i="1"/>
  <c r="AD707" i="1"/>
  <c r="AD708" i="1"/>
  <c r="AD709" i="1"/>
  <c r="AD710" i="1"/>
  <c r="AD711" i="1"/>
  <c r="AD712" i="1"/>
  <c r="AD713" i="1"/>
  <c r="AD714" i="1"/>
  <c r="AD715" i="1"/>
  <c r="AD716" i="1"/>
  <c r="AD717" i="1"/>
  <c r="AD718" i="1"/>
  <c r="AD719" i="1"/>
  <c r="AD720" i="1"/>
  <c r="AD721" i="1"/>
  <c r="AD722" i="1"/>
  <c r="AD723" i="1"/>
  <c r="AD724" i="1"/>
  <c r="AD725" i="1"/>
  <c r="AD726" i="1"/>
  <c r="AD727" i="1"/>
  <c r="AD728" i="1"/>
  <c r="AD729" i="1"/>
  <c r="AD730" i="1"/>
  <c r="AD731" i="1"/>
  <c r="AD732" i="1"/>
  <c r="AD733" i="1"/>
  <c r="AD734" i="1"/>
  <c r="AD735" i="1"/>
  <c r="AD736" i="1"/>
  <c r="AD737" i="1"/>
  <c r="AD738" i="1"/>
  <c r="AD739" i="1"/>
  <c r="AD740" i="1"/>
  <c r="AD741" i="1"/>
  <c r="AD742" i="1"/>
  <c r="AD743" i="1"/>
  <c r="AD744" i="1"/>
  <c r="AD745" i="1"/>
  <c r="AD746" i="1"/>
  <c r="AD747" i="1"/>
  <c r="AD748" i="1"/>
  <c r="AD749" i="1"/>
  <c r="AD750" i="1"/>
  <c r="AD751" i="1"/>
  <c r="AD752" i="1"/>
  <c r="AD753" i="1"/>
  <c r="AD754" i="1"/>
  <c r="AD755" i="1"/>
  <c r="AD756" i="1"/>
  <c r="AD757" i="1"/>
  <c r="AD758" i="1"/>
  <c r="AD759" i="1"/>
  <c r="AD760" i="1"/>
  <c r="AD761" i="1"/>
  <c r="AD762" i="1"/>
  <c r="AD763" i="1"/>
  <c r="AD764" i="1"/>
  <c r="AD765" i="1"/>
  <c r="AD766" i="1"/>
  <c r="AD767" i="1"/>
  <c r="AD768" i="1"/>
  <c r="AD769" i="1"/>
  <c r="AD770" i="1"/>
  <c r="AD771" i="1"/>
  <c r="AD772" i="1"/>
  <c r="AD773" i="1"/>
  <c r="AD774" i="1"/>
  <c r="AD775" i="1"/>
  <c r="AD776" i="1"/>
  <c r="AD777" i="1"/>
  <c r="AD778" i="1"/>
  <c r="AD779" i="1"/>
  <c r="AD780" i="1"/>
  <c r="AD781" i="1"/>
  <c r="AD782" i="1"/>
  <c r="AD783" i="1"/>
  <c r="AD784" i="1"/>
  <c r="AD785" i="1"/>
  <c r="AD786" i="1"/>
  <c r="AD787" i="1"/>
  <c r="AD788" i="1"/>
  <c r="AD789" i="1"/>
  <c r="AD790" i="1"/>
  <c r="AD791" i="1"/>
  <c r="AD792" i="1"/>
  <c r="AD793" i="1"/>
  <c r="AD794" i="1"/>
  <c r="AD795" i="1"/>
  <c r="AD796" i="1"/>
  <c r="AD797" i="1"/>
  <c r="AD798" i="1"/>
  <c r="AD799" i="1"/>
  <c r="AD800" i="1"/>
  <c r="AD801" i="1"/>
  <c r="AD802" i="1"/>
  <c r="AD803" i="1"/>
  <c r="AD804" i="1"/>
  <c r="AD805" i="1"/>
  <c r="AD806" i="1"/>
  <c r="AD807" i="1"/>
  <c r="AD808" i="1"/>
  <c r="AD809" i="1"/>
  <c r="AD810" i="1"/>
  <c r="AD811" i="1"/>
  <c r="AD812" i="1"/>
  <c r="AD813" i="1"/>
  <c r="AD814" i="1"/>
  <c r="AD815" i="1"/>
  <c r="AD816" i="1"/>
  <c r="AD817" i="1"/>
  <c r="AD818" i="1"/>
  <c r="AD819" i="1"/>
  <c r="AD820" i="1"/>
  <c r="AD821" i="1"/>
  <c r="AD822" i="1"/>
  <c r="AD823" i="1"/>
  <c r="AD824" i="1"/>
  <c r="AD825" i="1"/>
  <c r="AD826" i="1"/>
  <c r="AD827" i="1"/>
  <c r="AD828" i="1"/>
  <c r="AD829" i="1"/>
  <c r="AD830" i="1"/>
  <c r="AD831" i="1"/>
  <c r="AD832" i="1"/>
  <c r="AD833" i="1"/>
  <c r="AD834" i="1"/>
  <c r="AD835" i="1"/>
  <c r="AD836" i="1"/>
  <c r="AD837" i="1"/>
  <c r="AD838" i="1"/>
  <c r="AD839" i="1"/>
  <c r="AD840" i="1"/>
  <c r="AD841" i="1"/>
  <c r="AD842" i="1"/>
  <c r="AD843" i="1"/>
  <c r="AD844" i="1"/>
  <c r="AD845" i="1"/>
  <c r="AD846" i="1"/>
  <c r="AD847" i="1"/>
  <c r="AD848" i="1"/>
  <c r="AD849" i="1"/>
  <c r="AD850" i="1"/>
  <c r="AD851" i="1"/>
  <c r="AD852" i="1"/>
  <c r="AD853" i="1"/>
  <c r="AD854" i="1"/>
  <c r="AD855" i="1"/>
  <c r="AD856" i="1"/>
  <c r="AD857" i="1"/>
  <c r="AD858" i="1"/>
  <c r="AD859" i="1"/>
  <c r="AD860" i="1"/>
  <c r="AD861" i="1"/>
  <c r="AD862" i="1"/>
  <c r="AD863" i="1"/>
  <c r="AD864" i="1"/>
  <c r="AD865" i="1"/>
  <c r="AD866" i="1"/>
  <c r="AD867" i="1"/>
  <c r="AD868" i="1"/>
  <c r="AD869" i="1"/>
  <c r="AD870" i="1"/>
  <c r="AD871" i="1"/>
  <c r="AD872" i="1"/>
  <c r="AD873" i="1"/>
  <c r="AD874" i="1"/>
  <c r="AD875" i="1"/>
  <c r="AD876" i="1"/>
  <c r="AD877" i="1"/>
  <c r="AD878" i="1"/>
  <c r="AD879" i="1"/>
  <c r="AD880" i="1"/>
  <c r="AD881" i="1"/>
  <c r="AD882" i="1"/>
  <c r="AD883" i="1"/>
  <c r="AD884" i="1"/>
  <c r="AD885" i="1"/>
  <c r="AD886" i="1"/>
  <c r="AD887" i="1"/>
  <c r="AD888" i="1"/>
  <c r="AD889" i="1"/>
  <c r="AD890" i="1"/>
  <c r="AD891" i="1"/>
  <c r="AD892" i="1"/>
  <c r="AD893" i="1"/>
  <c r="AD894" i="1"/>
  <c r="AD895" i="1"/>
  <c r="AD896" i="1"/>
  <c r="AD897" i="1"/>
  <c r="AD898" i="1"/>
  <c r="AD899" i="1"/>
  <c r="AD900" i="1"/>
  <c r="AD901" i="1"/>
  <c r="AD902" i="1"/>
  <c r="AD903" i="1"/>
  <c r="AD904" i="1"/>
  <c r="AD905" i="1"/>
  <c r="AD906" i="1"/>
  <c r="AD907" i="1"/>
  <c r="AD908" i="1"/>
  <c r="AD909" i="1"/>
  <c r="AD910" i="1"/>
  <c r="AD911" i="1"/>
  <c r="AD912" i="1"/>
  <c r="AD913" i="1"/>
  <c r="AD914" i="1"/>
  <c r="AD915" i="1"/>
  <c r="AD916" i="1"/>
  <c r="AD917" i="1"/>
  <c r="AD918" i="1"/>
  <c r="AD919" i="1"/>
  <c r="AD920" i="1"/>
  <c r="AD921" i="1"/>
  <c r="AD922" i="1"/>
  <c r="AD923" i="1"/>
  <c r="AD924" i="1"/>
  <c r="AD925" i="1"/>
  <c r="AD926" i="1"/>
  <c r="AD927" i="1"/>
  <c r="AD928" i="1"/>
  <c r="AD929" i="1"/>
  <c r="AD930" i="1"/>
  <c r="AD931" i="1"/>
  <c r="AD932" i="1"/>
  <c r="AD933" i="1"/>
  <c r="AD934" i="1"/>
  <c r="AD935" i="1"/>
  <c r="AD936" i="1"/>
  <c r="AD937" i="1"/>
  <c r="AD938" i="1"/>
  <c r="AD939" i="1"/>
  <c r="AD940" i="1"/>
  <c r="AD941" i="1"/>
  <c r="AD942" i="1"/>
  <c r="AD943" i="1"/>
  <c r="AD944" i="1"/>
  <c r="AD945" i="1"/>
  <c r="AD946" i="1"/>
  <c r="AD947" i="1"/>
  <c r="AD948" i="1"/>
  <c r="AD949" i="1"/>
  <c r="AD950" i="1"/>
  <c r="AD951" i="1"/>
  <c r="AD952" i="1"/>
  <c r="AD953" i="1"/>
  <c r="AD954" i="1"/>
  <c r="AD955" i="1"/>
  <c r="AD956" i="1"/>
  <c r="AD957" i="1"/>
  <c r="AD958" i="1"/>
  <c r="AD959" i="1"/>
  <c r="AD960" i="1"/>
  <c r="AD961" i="1"/>
  <c r="AD962" i="1"/>
  <c r="AD963" i="1"/>
  <c r="AD964" i="1"/>
  <c r="AD965" i="1"/>
  <c r="AD966" i="1"/>
  <c r="AD967" i="1"/>
  <c r="AD968" i="1"/>
  <c r="AD969" i="1"/>
  <c r="AD970" i="1"/>
  <c r="AD971" i="1"/>
  <c r="AD972" i="1"/>
  <c r="AD973" i="1"/>
  <c r="AD974" i="1"/>
  <c r="AD975" i="1"/>
  <c r="AD976" i="1"/>
  <c r="AD977" i="1"/>
  <c r="AD978" i="1"/>
  <c r="AD979" i="1"/>
  <c r="AD980" i="1"/>
  <c r="AD981" i="1"/>
  <c r="AD982" i="1"/>
  <c r="AD983" i="1"/>
  <c r="AD984" i="1"/>
  <c r="AD985" i="1"/>
  <c r="AD986" i="1"/>
  <c r="AD987" i="1"/>
  <c r="AD988" i="1"/>
  <c r="AD989" i="1"/>
  <c r="AD990" i="1"/>
  <c r="AD991" i="1"/>
  <c r="AD992" i="1"/>
  <c r="AD993" i="1"/>
  <c r="AD994" i="1"/>
  <c r="AD995" i="1"/>
  <c r="AD996" i="1"/>
  <c r="AD997" i="1"/>
  <c r="AD998" i="1"/>
  <c r="AD999" i="1"/>
  <c r="AD1000" i="1"/>
  <c r="AD1001" i="1"/>
  <c r="AD1002" i="1"/>
  <c r="AD1003" i="1"/>
  <c r="AD1004" i="1"/>
  <c r="AD1005" i="1"/>
  <c r="AD1006" i="1"/>
  <c r="AD1007" i="1"/>
  <c r="AD1008" i="1"/>
  <c r="AD1009" i="1"/>
  <c r="AD1010" i="1"/>
  <c r="AD1011" i="1"/>
  <c r="AD1012" i="1"/>
  <c r="AD1013" i="1"/>
  <c r="AD1014" i="1"/>
  <c r="AD1015" i="1"/>
  <c r="AD1016" i="1"/>
  <c r="AD1017" i="1"/>
  <c r="AD1018" i="1"/>
  <c r="AD1019" i="1"/>
  <c r="AD1020" i="1"/>
  <c r="AD1021" i="1"/>
  <c r="AD1022" i="1"/>
  <c r="AD1023" i="1"/>
  <c r="AD1024" i="1"/>
  <c r="AD1025" i="1"/>
  <c r="AD1026" i="1"/>
  <c r="AD1027" i="1"/>
  <c r="AD1028" i="1"/>
  <c r="AD1029" i="1"/>
  <c r="AD1030" i="1"/>
  <c r="AD1031" i="1"/>
  <c r="AD1032" i="1"/>
  <c r="AD1033" i="1"/>
  <c r="AD1034" i="1"/>
  <c r="AD1035" i="1"/>
  <c r="AD1036" i="1"/>
  <c r="AD1037" i="1"/>
  <c r="AD1038" i="1"/>
  <c r="AD1039" i="1"/>
  <c r="AD1040" i="1"/>
  <c r="AD1041" i="1"/>
  <c r="AD1042" i="1"/>
  <c r="AD1043" i="1"/>
  <c r="AD1044" i="1"/>
  <c r="AD1045" i="1"/>
  <c r="AD1046" i="1"/>
  <c r="AD1047" i="1"/>
  <c r="AD1048" i="1"/>
  <c r="AD1049" i="1"/>
  <c r="AD1050" i="1"/>
  <c r="AD1051" i="1"/>
  <c r="AD1052" i="1"/>
  <c r="AD1053" i="1"/>
  <c r="AD1054" i="1"/>
  <c r="AD1055" i="1"/>
  <c r="AD1056" i="1"/>
  <c r="AD1057" i="1"/>
  <c r="AD1058" i="1"/>
  <c r="AD1059" i="1"/>
  <c r="AD1060" i="1"/>
  <c r="AD1061" i="1"/>
  <c r="AD1062" i="1"/>
  <c r="AD1063" i="1"/>
  <c r="AD1064" i="1"/>
  <c r="AD1065" i="1"/>
  <c r="AD1066" i="1"/>
  <c r="AD1067" i="1"/>
  <c r="AD1068" i="1"/>
  <c r="AD1069" i="1"/>
  <c r="AD1070" i="1"/>
  <c r="AD1071" i="1"/>
  <c r="AD1072" i="1"/>
  <c r="AD1073" i="1"/>
  <c r="AD1074" i="1"/>
  <c r="AD1075" i="1"/>
  <c r="AD1076" i="1"/>
  <c r="AD1077" i="1"/>
  <c r="AD1078" i="1"/>
  <c r="AD1079" i="1"/>
  <c r="AD1080" i="1"/>
  <c r="AD1081" i="1"/>
  <c r="AD1082" i="1"/>
  <c r="AD1083" i="1"/>
  <c r="AD1084" i="1"/>
  <c r="AD1085" i="1"/>
  <c r="AD1086" i="1"/>
  <c r="AD1087" i="1"/>
  <c r="AD1088" i="1"/>
  <c r="AD1089" i="1"/>
  <c r="AD1090" i="1"/>
  <c r="AD1091" i="1"/>
  <c r="AD1092" i="1"/>
  <c r="AD1093" i="1"/>
  <c r="AD1094" i="1"/>
  <c r="AD1095" i="1"/>
  <c r="AD1096" i="1"/>
  <c r="AD1097" i="1"/>
  <c r="AD1098" i="1"/>
  <c r="AD1099" i="1"/>
  <c r="AD1100" i="1"/>
  <c r="AD1101" i="1"/>
  <c r="AD1102" i="1"/>
  <c r="AD1103" i="1"/>
  <c r="AD1104" i="1"/>
  <c r="AD1105" i="1"/>
  <c r="AD1106" i="1"/>
  <c r="AD1107" i="1"/>
  <c r="AD1108" i="1"/>
  <c r="AD1109" i="1"/>
  <c r="AD1110" i="1"/>
  <c r="AD1111" i="1"/>
  <c r="AD1112" i="1"/>
  <c r="AD1113" i="1"/>
  <c r="AD1114" i="1"/>
  <c r="AD1115" i="1"/>
  <c r="AD1116" i="1"/>
  <c r="AD1117" i="1"/>
  <c r="AD1118" i="1"/>
  <c r="AD1119" i="1"/>
  <c r="AD1120" i="1"/>
  <c r="AD1121" i="1"/>
  <c r="AD1122" i="1"/>
  <c r="AD1123" i="1"/>
  <c r="AD1124" i="1"/>
  <c r="AD1125" i="1"/>
  <c r="AD1126" i="1"/>
  <c r="AD1127" i="1"/>
  <c r="AD1128" i="1"/>
  <c r="AD1129" i="1"/>
  <c r="AD1130" i="1"/>
  <c r="AD1131" i="1"/>
  <c r="AD1132" i="1"/>
  <c r="AD1133" i="1"/>
  <c r="AD1134" i="1"/>
  <c r="AD1135" i="1"/>
  <c r="AD1136" i="1"/>
  <c r="AD1137" i="1"/>
  <c r="AD1138" i="1"/>
  <c r="AD1139" i="1"/>
  <c r="AD1140" i="1"/>
  <c r="AD1141" i="1"/>
  <c r="AD1142" i="1"/>
  <c r="AD1143" i="1"/>
  <c r="AD1144" i="1"/>
  <c r="AD1145" i="1"/>
  <c r="AD1146" i="1"/>
  <c r="AD1147" i="1"/>
  <c r="AD1148" i="1"/>
  <c r="AD1149" i="1"/>
  <c r="AD1150" i="1"/>
  <c r="AD1151" i="1"/>
  <c r="AD1152" i="1"/>
  <c r="AD1153" i="1"/>
  <c r="AD1154" i="1"/>
  <c r="AD1155" i="1"/>
  <c r="AD1156" i="1"/>
  <c r="AD1157" i="1"/>
  <c r="AD1158" i="1"/>
  <c r="AD1159" i="1"/>
  <c r="AD1160" i="1"/>
  <c r="AD1161" i="1"/>
  <c r="AD1162" i="1"/>
  <c r="AD1163" i="1"/>
  <c r="AD1164" i="1"/>
  <c r="AD1165" i="1"/>
  <c r="AD1166" i="1"/>
  <c r="AD1167" i="1"/>
  <c r="AD1168" i="1"/>
  <c r="AD1169" i="1"/>
  <c r="AD1170" i="1"/>
  <c r="AD1171" i="1"/>
  <c r="AD1172" i="1"/>
  <c r="AD1173" i="1"/>
  <c r="AD1174" i="1"/>
  <c r="AD1175" i="1"/>
  <c r="AD1176" i="1"/>
  <c r="AD1177" i="1"/>
  <c r="AD1178" i="1"/>
  <c r="AD1179" i="1"/>
  <c r="AD1180" i="1"/>
  <c r="AD1181" i="1"/>
  <c r="AD1182" i="1"/>
  <c r="AD1183" i="1"/>
  <c r="AD1184" i="1"/>
  <c r="AD1185" i="1"/>
  <c r="AD1186" i="1"/>
  <c r="AD1187" i="1"/>
  <c r="AD1188" i="1"/>
  <c r="AD1189" i="1"/>
  <c r="AD1190" i="1"/>
  <c r="AD1191" i="1"/>
  <c r="AD1192" i="1"/>
  <c r="AD1193" i="1"/>
  <c r="AD1194" i="1"/>
  <c r="AD1195" i="1"/>
  <c r="AD1196" i="1"/>
  <c r="AD1197" i="1"/>
  <c r="AD1198" i="1"/>
  <c r="AD1199" i="1"/>
  <c r="AD1200" i="1"/>
  <c r="AD1201" i="1"/>
  <c r="AD1202" i="1"/>
  <c r="AD1203" i="1"/>
  <c r="AD1204" i="1"/>
  <c r="AD1205" i="1"/>
  <c r="AD1206" i="1"/>
  <c r="AD1207" i="1"/>
  <c r="AD1208" i="1"/>
  <c r="AD1209" i="1"/>
  <c r="AD1210" i="1"/>
  <c r="AD1211" i="1"/>
  <c r="AD1212" i="1"/>
  <c r="AD1213" i="1"/>
  <c r="AD1214" i="1"/>
  <c r="AD1215" i="1"/>
  <c r="AD1216" i="1"/>
  <c r="AD1217" i="1"/>
  <c r="AD1218" i="1"/>
  <c r="AD1219" i="1"/>
  <c r="AD1220" i="1"/>
  <c r="AD1221" i="1"/>
  <c r="AD1222" i="1"/>
  <c r="AD1223" i="1"/>
  <c r="AD1224" i="1"/>
  <c r="AD1225" i="1"/>
  <c r="AD1226" i="1"/>
  <c r="AD1227" i="1"/>
  <c r="AD1228" i="1"/>
  <c r="AD1229" i="1"/>
  <c r="AD1230" i="1"/>
  <c r="AD1231" i="1"/>
  <c r="AD1232" i="1"/>
  <c r="AD1233" i="1"/>
  <c r="AD1234" i="1"/>
  <c r="AD1235" i="1"/>
  <c r="AD1236" i="1"/>
  <c r="AD1237" i="1"/>
  <c r="AD1238" i="1"/>
  <c r="AD1239" i="1"/>
  <c r="AD1240" i="1"/>
  <c r="AD1241" i="1"/>
  <c r="AD1242" i="1"/>
  <c r="AD1243" i="1"/>
  <c r="AD1244" i="1"/>
  <c r="AD1245" i="1"/>
  <c r="AD1246" i="1"/>
  <c r="AD1247" i="1"/>
  <c r="AD1248" i="1"/>
  <c r="AD1249" i="1"/>
  <c r="AD1250" i="1"/>
  <c r="AD1251" i="1"/>
  <c r="AD1252" i="1"/>
  <c r="AD1253" i="1"/>
  <c r="AD1254" i="1"/>
  <c r="AD1255" i="1"/>
  <c r="AD1256" i="1"/>
  <c r="AD1257" i="1"/>
  <c r="AD1258" i="1"/>
  <c r="AD1259" i="1"/>
  <c r="AD1260" i="1"/>
  <c r="AD1261" i="1"/>
  <c r="AD1262" i="1"/>
  <c r="AD1263" i="1"/>
  <c r="AD1264" i="1"/>
  <c r="AD1265" i="1"/>
  <c r="AD1266" i="1"/>
  <c r="AD1267" i="1"/>
  <c r="AD1268" i="1"/>
  <c r="AD1269" i="1"/>
  <c r="AD1270" i="1"/>
  <c r="AD1271" i="1"/>
  <c r="AD1272" i="1"/>
  <c r="AD1273" i="1"/>
  <c r="AD1274" i="1"/>
  <c r="AD1275" i="1"/>
  <c r="AD1276" i="1"/>
  <c r="AD1277" i="1"/>
  <c r="AD1278" i="1"/>
  <c r="AD1279" i="1"/>
  <c r="AD1280" i="1"/>
  <c r="AD1281" i="1"/>
  <c r="AD1282" i="1"/>
  <c r="AD1283" i="1"/>
  <c r="AD1284" i="1"/>
  <c r="AD1285" i="1"/>
  <c r="AD1286" i="1"/>
  <c r="AD1287" i="1"/>
  <c r="AD1288" i="1"/>
  <c r="AD1289" i="1"/>
  <c r="AD1290" i="1"/>
  <c r="AD1291" i="1"/>
  <c r="AD1292" i="1"/>
  <c r="AD1293" i="1"/>
  <c r="AD1294" i="1"/>
  <c r="AD1295" i="1"/>
  <c r="AD1296" i="1"/>
  <c r="AD1297" i="1"/>
  <c r="AD1298" i="1"/>
  <c r="AD1299" i="1"/>
  <c r="AD1300" i="1"/>
  <c r="AD1301" i="1"/>
  <c r="AD1302" i="1"/>
  <c r="AD1303" i="1"/>
  <c r="AD1304" i="1"/>
  <c r="AD1305" i="1"/>
  <c r="AD1306" i="1"/>
  <c r="AD1307" i="1"/>
  <c r="AD1308" i="1"/>
  <c r="AD1309" i="1"/>
  <c r="AD1310" i="1"/>
  <c r="AD1311" i="1"/>
  <c r="AD1312" i="1"/>
  <c r="AD1313" i="1"/>
  <c r="AD1314" i="1"/>
  <c r="AD1315" i="1"/>
  <c r="AD1316" i="1"/>
  <c r="AD1317" i="1"/>
  <c r="AD1318" i="1"/>
  <c r="AD1319" i="1"/>
  <c r="AD1320" i="1"/>
  <c r="AD1321" i="1"/>
  <c r="AD1322" i="1"/>
  <c r="AD1323" i="1"/>
  <c r="AD1324" i="1"/>
  <c r="AD1325" i="1"/>
  <c r="AD1326" i="1"/>
  <c r="AD1327" i="1"/>
  <c r="AD1328" i="1"/>
  <c r="AD1329" i="1"/>
  <c r="AD1330" i="1"/>
  <c r="AD1331" i="1"/>
  <c r="AD1332" i="1"/>
  <c r="AD1333" i="1"/>
  <c r="AD1334" i="1"/>
  <c r="AD1335" i="1"/>
  <c r="AD1336" i="1"/>
  <c r="AD1337" i="1"/>
  <c r="AD1338" i="1"/>
  <c r="AD1339" i="1"/>
  <c r="AD1340" i="1"/>
  <c r="AD1341" i="1"/>
  <c r="AD1342" i="1"/>
  <c r="AD1343" i="1"/>
  <c r="AD1344" i="1"/>
  <c r="AD1345" i="1"/>
  <c r="AD1346" i="1"/>
  <c r="AD1347" i="1"/>
  <c r="AD1348" i="1"/>
  <c r="AD1349" i="1"/>
  <c r="AD1350" i="1"/>
  <c r="AD1351" i="1"/>
  <c r="AD1352" i="1"/>
  <c r="AD1353" i="1"/>
  <c r="AD1354" i="1"/>
  <c r="AD1355" i="1"/>
  <c r="AD1356" i="1"/>
  <c r="AD1357" i="1"/>
  <c r="AD1358" i="1"/>
  <c r="AD1359" i="1"/>
  <c r="AD1360" i="1"/>
  <c r="AD1361" i="1"/>
  <c r="AD1362" i="1"/>
  <c r="AD1363" i="1"/>
  <c r="AD1364" i="1"/>
  <c r="AD1365" i="1"/>
  <c r="AD1366" i="1"/>
  <c r="AD1367" i="1"/>
  <c r="AD1368" i="1"/>
  <c r="AD1369" i="1"/>
  <c r="AD1370" i="1"/>
  <c r="AD1371" i="1"/>
  <c r="AD1372" i="1"/>
  <c r="AD1373" i="1"/>
  <c r="AD1374" i="1"/>
  <c r="AD1375" i="1"/>
  <c r="AD1376" i="1"/>
  <c r="AD1377" i="1"/>
  <c r="AD1378" i="1"/>
  <c r="AD1379" i="1"/>
  <c r="AD1380" i="1"/>
  <c r="AD1381" i="1"/>
  <c r="AD1382" i="1"/>
  <c r="AD1383" i="1"/>
  <c r="AD1384" i="1"/>
  <c r="AD1385" i="1"/>
  <c r="AD1386" i="1"/>
  <c r="AD1387" i="1"/>
  <c r="AD1388" i="1"/>
  <c r="AD1389" i="1"/>
  <c r="AD1390" i="1"/>
  <c r="AD1391" i="1"/>
  <c r="AD1392" i="1"/>
  <c r="AD1393" i="1"/>
  <c r="AD1394" i="1"/>
  <c r="AD1395" i="1"/>
  <c r="AD1396" i="1"/>
  <c r="AD1397" i="1"/>
  <c r="AD1398" i="1"/>
  <c r="AD1399" i="1"/>
  <c r="AD1400" i="1"/>
  <c r="AD1401" i="1"/>
  <c r="AD1402" i="1"/>
  <c r="AD1403" i="1"/>
  <c r="AD1404" i="1"/>
  <c r="AD1405" i="1"/>
  <c r="AD1406" i="1"/>
  <c r="AD1407" i="1"/>
  <c r="AD1408" i="1"/>
  <c r="AD1409" i="1"/>
  <c r="AD1410" i="1"/>
  <c r="AD1411" i="1"/>
  <c r="AD1412" i="1"/>
  <c r="AD1413" i="1"/>
  <c r="AD1414" i="1"/>
  <c r="AD1415" i="1"/>
  <c r="AD1416" i="1"/>
  <c r="AD1417" i="1"/>
  <c r="AD1418" i="1"/>
  <c r="AD1419" i="1"/>
  <c r="AD1420" i="1"/>
  <c r="AD1421" i="1"/>
  <c r="AD1422" i="1"/>
  <c r="AD1423" i="1"/>
  <c r="AD1424" i="1"/>
  <c r="AD1425" i="1"/>
  <c r="AD1426" i="1"/>
  <c r="AD1427" i="1"/>
  <c r="AD1428" i="1"/>
  <c r="AD1429" i="1"/>
  <c r="AD1430" i="1"/>
  <c r="AD1431" i="1"/>
  <c r="AD1432" i="1"/>
  <c r="AD1433" i="1"/>
  <c r="AD1434" i="1"/>
  <c r="AD1435" i="1"/>
  <c r="AD1436" i="1"/>
  <c r="AD1437" i="1"/>
  <c r="AD1438" i="1"/>
  <c r="AD1439" i="1"/>
  <c r="AD1440" i="1"/>
  <c r="AD1441" i="1"/>
  <c r="AD1442" i="1"/>
  <c r="AD1443" i="1"/>
  <c r="AD1444" i="1"/>
  <c r="AD1445" i="1"/>
  <c r="AD1446" i="1"/>
  <c r="AD1447" i="1"/>
  <c r="AD1448" i="1"/>
  <c r="AD1449" i="1"/>
  <c r="AD1450" i="1"/>
  <c r="AD1451" i="1"/>
  <c r="AD1452" i="1"/>
  <c r="AD1453" i="1"/>
  <c r="AD1454" i="1"/>
  <c r="AD1455" i="1"/>
  <c r="AD1456" i="1"/>
  <c r="AD1457" i="1"/>
  <c r="AD1458" i="1"/>
  <c r="AD1459" i="1"/>
  <c r="AD1460" i="1"/>
  <c r="AD1461" i="1"/>
  <c r="AD1462" i="1"/>
  <c r="AD1463" i="1"/>
  <c r="AD1464" i="1"/>
  <c r="AD1465" i="1"/>
  <c r="AD1466" i="1"/>
  <c r="AD1467" i="1"/>
  <c r="AD1468" i="1"/>
  <c r="AD1469" i="1"/>
  <c r="AD1470" i="1"/>
  <c r="AD1471" i="1"/>
  <c r="AD1472" i="1"/>
  <c r="AD1473" i="1"/>
  <c r="AD1474" i="1"/>
  <c r="AD1475" i="1"/>
  <c r="AD1476" i="1"/>
  <c r="AD1477" i="1"/>
  <c r="AD1478" i="1"/>
  <c r="AD1479" i="1"/>
  <c r="AD1480" i="1"/>
  <c r="AD1481" i="1"/>
  <c r="AD1482" i="1"/>
  <c r="AD1483" i="1"/>
  <c r="AD1484" i="1"/>
  <c r="AD1485" i="1"/>
  <c r="AD1486" i="1"/>
  <c r="AD1487" i="1"/>
  <c r="AD1488" i="1"/>
  <c r="AD1489" i="1"/>
  <c r="AD1490" i="1"/>
  <c r="AD1491" i="1"/>
  <c r="AD1492" i="1"/>
  <c r="AD1493" i="1"/>
  <c r="AD1494" i="1"/>
  <c r="AD1495" i="1"/>
  <c r="AD1496" i="1"/>
  <c r="AD1497" i="1"/>
  <c r="AD1498" i="1"/>
  <c r="AD1499" i="1"/>
  <c r="AD1500" i="1"/>
  <c r="AD1501" i="1"/>
  <c r="AD1502" i="1"/>
  <c r="AD1503" i="1"/>
  <c r="AD1504" i="1"/>
  <c r="AD1505" i="1"/>
  <c r="AD1506" i="1"/>
  <c r="AD1507" i="1"/>
  <c r="AD1508" i="1"/>
  <c r="AD1509" i="1"/>
  <c r="AD1510" i="1"/>
  <c r="AD1511" i="1"/>
  <c r="AD1512" i="1"/>
  <c r="AD1513" i="1"/>
  <c r="AD1514" i="1"/>
  <c r="AD1515" i="1"/>
  <c r="AD1516" i="1"/>
  <c r="AD1517" i="1"/>
  <c r="AD1518" i="1"/>
  <c r="AD1519" i="1"/>
  <c r="AD1520" i="1"/>
  <c r="AD1521" i="1"/>
  <c r="AD1522" i="1"/>
  <c r="AD1523" i="1"/>
  <c r="AD1524" i="1"/>
  <c r="AD1525" i="1"/>
  <c r="AD1526" i="1"/>
  <c r="AD1527" i="1"/>
  <c r="AD1528" i="1"/>
  <c r="AD1529" i="1"/>
  <c r="AD1530" i="1"/>
  <c r="AD1531" i="1"/>
  <c r="AD1532" i="1"/>
  <c r="AD1533" i="1"/>
  <c r="AD1534" i="1"/>
  <c r="AD1535" i="1"/>
  <c r="AD1536" i="1"/>
  <c r="AD1537" i="1"/>
  <c r="AD1538" i="1"/>
  <c r="AD1539" i="1"/>
  <c r="AD1540" i="1"/>
  <c r="AD1541" i="1"/>
  <c r="AD1542" i="1"/>
  <c r="AD1543" i="1"/>
  <c r="AD1544" i="1"/>
  <c r="AD1545" i="1"/>
  <c r="AD1546" i="1"/>
  <c r="AD1547" i="1"/>
  <c r="AD1548" i="1"/>
  <c r="AD1549" i="1"/>
  <c r="AD1550" i="1"/>
  <c r="AD1551" i="1"/>
  <c r="AD1552" i="1"/>
  <c r="AD1553" i="1"/>
  <c r="AD1554" i="1"/>
  <c r="AD1555" i="1"/>
  <c r="AD1556" i="1"/>
  <c r="AD1557" i="1"/>
  <c r="AD1558" i="1"/>
  <c r="AD1559" i="1"/>
  <c r="AD1560" i="1"/>
  <c r="AD1561" i="1"/>
  <c r="AD1562" i="1"/>
  <c r="AD1563" i="1"/>
  <c r="AD1564" i="1"/>
  <c r="AD1565" i="1"/>
  <c r="AD1566" i="1"/>
  <c r="AD1567" i="1"/>
  <c r="AD1568" i="1"/>
  <c r="AD1569" i="1"/>
  <c r="AD1570" i="1"/>
  <c r="AD1571" i="1"/>
  <c r="AD1572" i="1"/>
  <c r="AD1573" i="1"/>
  <c r="AD1574" i="1"/>
  <c r="AD1575" i="1"/>
  <c r="AD1576" i="1"/>
  <c r="AD1577" i="1"/>
  <c r="AD1578" i="1"/>
  <c r="AD1579" i="1"/>
  <c r="AD1580" i="1"/>
  <c r="AD1581" i="1"/>
  <c r="AD1582" i="1"/>
  <c r="AD1583" i="1"/>
  <c r="AD1584" i="1"/>
  <c r="AD1585" i="1"/>
  <c r="AD1586" i="1"/>
  <c r="AD1587" i="1"/>
  <c r="AD1588" i="1"/>
  <c r="AD1589" i="1"/>
  <c r="AD1590" i="1"/>
  <c r="AD1591" i="1"/>
  <c r="AD1592" i="1"/>
  <c r="AD1593" i="1"/>
  <c r="AD1594" i="1"/>
  <c r="AD1595" i="1"/>
  <c r="AD1596" i="1"/>
  <c r="AD1597" i="1"/>
  <c r="AD1598" i="1"/>
  <c r="AD1599" i="1"/>
  <c r="AD1600" i="1"/>
  <c r="AD1601" i="1"/>
  <c r="AD1602" i="1"/>
  <c r="AD1603" i="1"/>
  <c r="AD1604" i="1"/>
  <c r="AD1605" i="1"/>
  <c r="AD1606" i="1"/>
  <c r="AD1607" i="1"/>
  <c r="AD1608" i="1"/>
  <c r="AD1609" i="1"/>
  <c r="AD1610" i="1"/>
  <c r="AD1611" i="1"/>
  <c r="AD1612" i="1"/>
  <c r="AD1613" i="1"/>
  <c r="AD1614" i="1"/>
  <c r="AD1615" i="1"/>
  <c r="AD1616" i="1"/>
  <c r="AD1617" i="1"/>
  <c r="AD1618" i="1"/>
  <c r="AD1619" i="1"/>
  <c r="AD1620" i="1"/>
  <c r="AD1621" i="1"/>
  <c r="AD1622" i="1"/>
  <c r="AD1623" i="1"/>
  <c r="AD1624" i="1"/>
  <c r="AD1625" i="1"/>
  <c r="AD1626" i="1"/>
  <c r="AD1627" i="1"/>
  <c r="AD1628" i="1"/>
  <c r="AD1629" i="1"/>
  <c r="AD1630" i="1"/>
  <c r="AD1631" i="1"/>
  <c r="AD1632" i="1"/>
  <c r="AD1633" i="1"/>
  <c r="AD1634" i="1"/>
  <c r="AD1635" i="1"/>
  <c r="AD1636" i="1"/>
  <c r="AD1637" i="1"/>
  <c r="AD1638" i="1"/>
  <c r="AD1639" i="1"/>
  <c r="AD1640" i="1"/>
  <c r="AD1641" i="1"/>
  <c r="AD1642" i="1"/>
  <c r="AD1643" i="1"/>
  <c r="AD1644" i="1"/>
  <c r="AD1645" i="1"/>
  <c r="AD1646" i="1"/>
  <c r="AD1647" i="1"/>
  <c r="AD1648" i="1"/>
  <c r="AD1649" i="1"/>
  <c r="AD1650" i="1"/>
  <c r="AD1651" i="1"/>
  <c r="AD1652" i="1"/>
  <c r="AD1653" i="1"/>
  <c r="AD1654" i="1"/>
  <c r="AD1655" i="1"/>
  <c r="AD1656" i="1"/>
  <c r="AD1657" i="1"/>
  <c r="AD1658" i="1"/>
  <c r="AD1659" i="1"/>
  <c r="AD1660" i="1"/>
  <c r="AD1661" i="1"/>
  <c r="AD1662" i="1"/>
  <c r="AD1663" i="1"/>
  <c r="AD1664" i="1"/>
  <c r="AD1665" i="1"/>
  <c r="AD1666" i="1"/>
  <c r="AD1667" i="1"/>
  <c r="AD1668" i="1"/>
  <c r="AD1669" i="1"/>
  <c r="AD1670" i="1"/>
  <c r="AD1671" i="1"/>
  <c r="AD1672" i="1"/>
  <c r="AD1673" i="1"/>
  <c r="AD1674" i="1"/>
  <c r="AD1675" i="1"/>
  <c r="AD1676" i="1"/>
  <c r="AD1677" i="1"/>
  <c r="AD1678" i="1"/>
  <c r="AD1679" i="1"/>
  <c r="AD1680" i="1"/>
  <c r="AD1681" i="1"/>
  <c r="AD1682" i="1"/>
  <c r="AD1683" i="1"/>
  <c r="AD1684" i="1"/>
  <c r="AD1685" i="1"/>
  <c r="AD1686" i="1"/>
  <c r="AD1687" i="1"/>
  <c r="AD1688" i="1"/>
  <c r="AD1689" i="1"/>
  <c r="AD1690" i="1"/>
  <c r="AD1691" i="1"/>
  <c r="AD1692" i="1"/>
  <c r="AD1693" i="1"/>
  <c r="AD1694" i="1"/>
  <c r="AD1695" i="1"/>
  <c r="AD1696" i="1"/>
  <c r="AD1697" i="1"/>
  <c r="AD1698" i="1"/>
  <c r="AD1699" i="1"/>
  <c r="AD1700" i="1"/>
  <c r="AD1701" i="1"/>
  <c r="AD1702" i="1"/>
  <c r="AD1703" i="1"/>
  <c r="AD1704" i="1"/>
  <c r="AD1705" i="1"/>
  <c r="AD1706" i="1"/>
  <c r="AD1707" i="1"/>
  <c r="AD1708" i="1"/>
  <c r="AD1709" i="1"/>
  <c r="AD1710" i="1"/>
  <c r="AD1711" i="1"/>
  <c r="AD1712" i="1"/>
  <c r="AD1713" i="1"/>
  <c r="AD1714" i="1"/>
  <c r="AD1715" i="1"/>
  <c r="AD1716" i="1"/>
  <c r="AD1717" i="1"/>
  <c r="AD1718" i="1"/>
  <c r="AD1719" i="1"/>
  <c r="AD1720" i="1"/>
  <c r="AD1721" i="1"/>
  <c r="AD1722" i="1"/>
  <c r="AD1723" i="1"/>
  <c r="AD1724" i="1"/>
  <c r="AD1725" i="1"/>
  <c r="AD1726" i="1"/>
  <c r="AD1727" i="1"/>
  <c r="AD1728" i="1"/>
  <c r="AD1729" i="1"/>
  <c r="AD1730" i="1"/>
  <c r="AD1731" i="1"/>
  <c r="AD1732" i="1"/>
  <c r="AD1733" i="1"/>
  <c r="AD1734" i="1"/>
  <c r="AD1735" i="1"/>
  <c r="AD1736" i="1"/>
  <c r="AD1737" i="1"/>
  <c r="AD1738" i="1"/>
  <c r="AD1739" i="1"/>
  <c r="AD1740" i="1"/>
  <c r="AD1741" i="1"/>
  <c r="AD1742" i="1"/>
  <c r="AD1743" i="1"/>
  <c r="AD1744" i="1"/>
  <c r="AD1745" i="1"/>
  <c r="AD1746" i="1"/>
  <c r="AD1747" i="1"/>
  <c r="AD1748" i="1"/>
  <c r="AD1749" i="1"/>
  <c r="AD1750" i="1"/>
  <c r="AD1751" i="1"/>
  <c r="AD1752" i="1"/>
  <c r="AD1753" i="1"/>
  <c r="AD1754" i="1"/>
  <c r="AD1755" i="1"/>
  <c r="AD1756" i="1"/>
  <c r="AD1757" i="1"/>
  <c r="AD1758" i="1"/>
  <c r="AD1759" i="1"/>
  <c r="AD1760" i="1"/>
  <c r="AD1761" i="1"/>
  <c r="AD1762" i="1"/>
  <c r="AD1763" i="1"/>
  <c r="AD1764" i="1"/>
  <c r="AD1765" i="1"/>
  <c r="AD1766" i="1"/>
  <c r="AD1767" i="1"/>
  <c r="AD1768" i="1"/>
  <c r="AD1769" i="1"/>
  <c r="AD1770" i="1"/>
  <c r="AD1771" i="1"/>
  <c r="AD1772" i="1"/>
  <c r="AD1773" i="1"/>
  <c r="AD1774" i="1"/>
  <c r="AD1775" i="1"/>
  <c r="AD1776" i="1"/>
  <c r="AD1777" i="1"/>
  <c r="AD1778" i="1"/>
  <c r="AD1779" i="1"/>
  <c r="AD1780" i="1"/>
  <c r="AD1781" i="1"/>
  <c r="AD1782" i="1"/>
  <c r="AD1783" i="1"/>
  <c r="AD1784" i="1"/>
  <c r="AD1785" i="1"/>
  <c r="AD1786" i="1"/>
  <c r="AD1787" i="1"/>
  <c r="AD1788" i="1"/>
  <c r="AD1789" i="1"/>
  <c r="AD1790" i="1"/>
  <c r="AD1791" i="1"/>
  <c r="AD1792" i="1"/>
  <c r="AD1793" i="1"/>
  <c r="AD1794" i="1"/>
  <c r="AD1795" i="1"/>
  <c r="AD1796" i="1"/>
  <c r="AD1797" i="1"/>
  <c r="AD1798" i="1"/>
  <c r="AD1799" i="1"/>
  <c r="AD1800" i="1"/>
  <c r="AD1801" i="1"/>
  <c r="AD1802" i="1"/>
  <c r="AD1803" i="1"/>
  <c r="AD1804" i="1"/>
  <c r="AD1805" i="1"/>
  <c r="AD1806" i="1"/>
  <c r="AD1807" i="1"/>
  <c r="AD1808" i="1"/>
  <c r="AD1809" i="1"/>
  <c r="AD1810" i="1"/>
  <c r="AD1811" i="1"/>
  <c r="AD1812" i="1"/>
  <c r="AD1813" i="1"/>
  <c r="AD1814" i="1"/>
  <c r="AD1815" i="1"/>
  <c r="AD1816" i="1"/>
  <c r="AD1817" i="1"/>
  <c r="AD1818" i="1"/>
  <c r="AD1819" i="1"/>
  <c r="AD1820" i="1"/>
  <c r="AD1821" i="1"/>
  <c r="AD1822" i="1"/>
  <c r="AD1823" i="1"/>
  <c r="AD1824" i="1"/>
  <c r="AD1825" i="1"/>
  <c r="AD1826" i="1"/>
  <c r="AD1827" i="1"/>
  <c r="AD1828" i="1"/>
  <c r="AD1829" i="1"/>
  <c r="AD1830" i="1"/>
  <c r="AD1831" i="1"/>
  <c r="AD1832" i="1"/>
  <c r="AD1833" i="1"/>
  <c r="AD1834" i="1"/>
  <c r="AD1835" i="1"/>
  <c r="AD1836" i="1"/>
  <c r="AD1837" i="1"/>
  <c r="AD1838" i="1"/>
  <c r="AD1839" i="1"/>
  <c r="AD1840" i="1"/>
  <c r="AD1841" i="1"/>
  <c r="AD1842" i="1"/>
  <c r="AD1843" i="1"/>
  <c r="AD1844" i="1"/>
  <c r="AD1845" i="1"/>
  <c r="AD1846" i="1"/>
  <c r="AD1847" i="1"/>
  <c r="AD1848" i="1"/>
  <c r="AD1849" i="1"/>
  <c r="AD1850" i="1"/>
  <c r="AD1851" i="1"/>
  <c r="AD1852" i="1"/>
  <c r="AD1853" i="1"/>
  <c r="AD1854" i="1"/>
  <c r="AD1855" i="1"/>
  <c r="AD1856" i="1"/>
  <c r="AD1857" i="1"/>
  <c r="AD1858" i="1"/>
  <c r="AD1859" i="1"/>
  <c r="AD1860" i="1"/>
  <c r="AD1861" i="1"/>
  <c r="AD1862" i="1"/>
  <c r="AD1863" i="1"/>
  <c r="AD1864" i="1"/>
  <c r="AD1865" i="1"/>
  <c r="AD1866" i="1"/>
  <c r="AD1867" i="1"/>
  <c r="AD1868" i="1"/>
  <c r="AD1869" i="1"/>
  <c r="AD1870" i="1"/>
  <c r="AD1871" i="1"/>
  <c r="AD1872" i="1"/>
  <c r="AD1873" i="1"/>
  <c r="AD1874" i="1"/>
  <c r="AD1875" i="1"/>
  <c r="AD1876" i="1"/>
  <c r="AD1877" i="1"/>
  <c r="AD1878" i="1"/>
  <c r="AD1879" i="1"/>
  <c r="AD1880" i="1"/>
  <c r="AD1881" i="1"/>
  <c r="AD1882" i="1"/>
  <c r="AD1883" i="1"/>
  <c r="AD1884" i="1"/>
  <c r="AD1885" i="1"/>
  <c r="AD1886" i="1"/>
  <c r="AD1887" i="1"/>
  <c r="AD1888" i="1"/>
  <c r="AD1889" i="1"/>
  <c r="AD1890" i="1"/>
  <c r="AD1891" i="1"/>
  <c r="AD1892" i="1"/>
  <c r="AD1893" i="1"/>
  <c r="AD1894" i="1"/>
  <c r="AD1895" i="1"/>
  <c r="AD1896" i="1"/>
  <c r="AD1897" i="1"/>
  <c r="AD1898" i="1"/>
  <c r="AD1899" i="1"/>
  <c r="AD1900" i="1"/>
  <c r="AD1901" i="1"/>
  <c r="AD1902" i="1"/>
  <c r="AD1903" i="1"/>
  <c r="AD1904" i="1"/>
  <c r="AD1905" i="1"/>
  <c r="AD1906" i="1"/>
  <c r="AD1907" i="1"/>
  <c r="AD1908" i="1"/>
  <c r="AD1909" i="1"/>
  <c r="AD1910" i="1"/>
  <c r="AD1911" i="1"/>
  <c r="AD1912" i="1"/>
  <c r="AD1913" i="1"/>
  <c r="AD1914" i="1"/>
  <c r="AD1915" i="1"/>
  <c r="AD1916" i="1"/>
  <c r="AD1917" i="1"/>
  <c r="AD1918" i="1"/>
  <c r="AD1919" i="1"/>
  <c r="AD1920" i="1"/>
  <c r="AD1921" i="1"/>
  <c r="AD1922" i="1"/>
  <c r="AD1923" i="1"/>
  <c r="AD1924" i="1"/>
  <c r="AD1925" i="1"/>
  <c r="AD1926" i="1"/>
  <c r="AD1927" i="1"/>
  <c r="AD1928" i="1"/>
  <c r="AD1929" i="1"/>
  <c r="AD1930" i="1"/>
  <c r="AD1931" i="1"/>
  <c r="AD1932" i="1"/>
  <c r="AD1933" i="1"/>
  <c r="AD1934" i="1"/>
  <c r="AD1935" i="1"/>
  <c r="AD1936" i="1"/>
  <c r="AD1937" i="1"/>
  <c r="AD1938" i="1"/>
  <c r="AD1939" i="1"/>
  <c r="AD1940" i="1"/>
  <c r="AD1941" i="1"/>
  <c r="AD1942" i="1"/>
  <c r="AD1943" i="1"/>
  <c r="AD1944" i="1"/>
  <c r="AD1945" i="1"/>
  <c r="AD1946" i="1"/>
  <c r="AD1947" i="1"/>
  <c r="AD1948" i="1"/>
  <c r="AD1949" i="1"/>
  <c r="AD1950" i="1"/>
  <c r="AD1951" i="1"/>
  <c r="AD1952" i="1"/>
  <c r="AD1953" i="1"/>
  <c r="AD1954" i="1"/>
  <c r="AD1955" i="1"/>
  <c r="AD1956" i="1"/>
  <c r="AD1957" i="1"/>
  <c r="AD1958" i="1"/>
  <c r="AD1959" i="1"/>
  <c r="AD1960" i="1"/>
  <c r="AD1961" i="1"/>
  <c r="AD1962" i="1"/>
  <c r="AD1963" i="1"/>
  <c r="AD1964" i="1"/>
  <c r="AD1965" i="1"/>
  <c r="AD1966" i="1"/>
  <c r="AD1967" i="1"/>
  <c r="AD1968" i="1"/>
  <c r="AD1969" i="1"/>
  <c r="AD1970" i="1"/>
  <c r="AD1971" i="1"/>
  <c r="AD1972" i="1"/>
  <c r="AD1973" i="1"/>
  <c r="AD1974" i="1"/>
  <c r="AD1975" i="1"/>
  <c r="AD1976" i="1"/>
  <c r="AD1977" i="1"/>
  <c r="AD1978" i="1"/>
  <c r="AD1979" i="1"/>
  <c r="AD1980" i="1"/>
  <c r="AD1981" i="1"/>
  <c r="AD1982" i="1"/>
  <c r="AD1983" i="1"/>
  <c r="AD1984" i="1"/>
  <c r="AD1985" i="1"/>
  <c r="AD1986" i="1"/>
  <c r="AD1987" i="1"/>
  <c r="AD1988" i="1"/>
  <c r="AD1989" i="1"/>
  <c r="AD1990" i="1"/>
  <c r="AD1991" i="1"/>
  <c r="AD1992" i="1"/>
  <c r="AD1993" i="1"/>
  <c r="AD1994" i="1"/>
  <c r="AD1995" i="1"/>
  <c r="AD1996" i="1"/>
  <c r="AD1997" i="1"/>
  <c r="AD1998" i="1"/>
  <c r="AD1999" i="1"/>
  <c r="AD2000" i="1"/>
  <c r="AD2001" i="1"/>
  <c r="AD2002" i="1"/>
  <c r="AD2003" i="1"/>
  <c r="AD2004" i="1"/>
  <c r="AD2005" i="1"/>
  <c r="AD2006" i="1"/>
  <c r="AD2007" i="1"/>
  <c r="AD2008" i="1"/>
  <c r="AD2009" i="1"/>
  <c r="AD2010" i="1"/>
  <c r="AD2011" i="1"/>
  <c r="AD2012" i="1"/>
  <c r="AD2013" i="1"/>
  <c r="AD2014" i="1"/>
  <c r="AD2015" i="1"/>
  <c r="AD2016" i="1"/>
  <c r="AD2017" i="1"/>
  <c r="AD2018" i="1"/>
  <c r="AD2019" i="1"/>
  <c r="AD2020" i="1"/>
  <c r="AD2021" i="1"/>
  <c r="AD2022" i="1"/>
  <c r="AD2023" i="1"/>
  <c r="AD2024" i="1"/>
  <c r="AD2025" i="1"/>
  <c r="AD2026" i="1"/>
  <c r="AD2027" i="1"/>
  <c r="AD2028" i="1"/>
  <c r="AD2029" i="1"/>
  <c r="AD2030" i="1"/>
  <c r="AD2031" i="1"/>
  <c r="AD2032" i="1"/>
  <c r="AD2033" i="1"/>
  <c r="AD2034" i="1"/>
  <c r="AD2035" i="1"/>
  <c r="AD2036" i="1"/>
  <c r="AD2037" i="1"/>
  <c r="AD2038" i="1"/>
  <c r="AD2039" i="1"/>
  <c r="AD2040" i="1"/>
  <c r="AD2041" i="1"/>
  <c r="AD2042" i="1"/>
  <c r="AD2043" i="1"/>
  <c r="AD2044" i="1"/>
  <c r="AD2045" i="1"/>
  <c r="AD2046" i="1"/>
  <c r="AD2047" i="1"/>
  <c r="AD2048" i="1"/>
  <c r="AD2049" i="1"/>
  <c r="AD2050" i="1"/>
  <c r="AD2051" i="1"/>
  <c r="AD2052" i="1"/>
  <c r="AD2053" i="1"/>
  <c r="AD2054" i="1"/>
  <c r="AD2055" i="1"/>
  <c r="AD2056" i="1"/>
  <c r="AD2057" i="1"/>
  <c r="AD2058" i="1"/>
  <c r="AD2059" i="1"/>
  <c r="AD2060" i="1"/>
  <c r="AD2061" i="1"/>
  <c r="AD2062" i="1"/>
  <c r="AD2063" i="1"/>
  <c r="AD2064" i="1"/>
  <c r="AD2065" i="1"/>
  <c r="AD2066" i="1"/>
  <c r="AD2067" i="1"/>
  <c r="AD2068" i="1"/>
  <c r="AD2069" i="1"/>
  <c r="AD2070" i="1"/>
  <c r="AD2071" i="1"/>
  <c r="AD2072" i="1"/>
  <c r="AD2073" i="1"/>
  <c r="AD2074" i="1"/>
  <c r="AD2075" i="1"/>
  <c r="AD2076" i="1"/>
  <c r="AD2077" i="1"/>
  <c r="AD2078" i="1"/>
  <c r="AD2079" i="1"/>
  <c r="AD2080" i="1"/>
  <c r="AD2081" i="1"/>
  <c r="AD2082" i="1"/>
  <c r="AD2083" i="1"/>
  <c r="AD2084" i="1"/>
  <c r="AD2085" i="1"/>
  <c r="AD2086" i="1"/>
  <c r="AD2087" i="1"/>
  <c r="AD2088" i="1"/>
  <c r="AD2089" i="1"/>
  <c r="AD2090" i="1"/>
  <c r="AD2091" i="1"/>
  <c r="AD2092" i="1"/>
  <c r="AD2093" i="1"/>
  <c r="AD2094" i="1"/>
  <c r="AD2095" i="1"/>
  <c r="AD2096" i="1"/>
  <c r="AD2097" i="1"/>
  <c r="AD2098" i="1"/>
  <c r="AD2099" i="1"/>
  <c r="AD2100" i="1"/>
  <c r="AD2101" i="1"/>
  <c r="AD2102" i="1"/>
  <c r="AD2103" i="1"/>
  <c r="AD2104" i="1"/>
  <c r="AD2105" i="1"/>
  <c r="AD2106" i="1"/>
  <c r="AD2107" i="1"/>
  <c r="AD2108" i="1"/>
  <c r="AD2109" i="1"/>
  <c r="AD2110" i="1"/>
  <c r="AD2111" i="1"/>
  <c r="AD2112" i="1"/>
  <c r="AD2113" i="1"/>
  <c r="AD2114" i="1"/>
  <c r="AD2115" i="1"/>
  <c r="AD2116" i="1"/>
  <c r="AD2117" i="1"/>
  <c r="AD2118" i="1"/>
  <c r="AD2119" i="1"/>
  <c r="AD2120" i="1"/>
  <c r="AD2121" i="1"/>
  <c r="AD2122" i="1"/>
  <c r="AD2123" i="1"/>
  <c r="AD2124" i="1"/>
  <c r="AD2125" i="1"/>
  <c r="AD2126" i="1"/>
  <c r="AD2127" i="1"/>
  <c r="AD2128" i="1"/>
  <c r="AD2129" i="1"/>
  <c r="AD2130" i="1"/>
  <c r="AD2131" i="1"/>
  <c r="AD2132" i="1"/>
  <c r="AD2133" i="1"/>
  <c r="AD2134" i="1"/>
  <c r="AD2135" i="1"/>
  <c r="AD2136" i="1"/>
  <c r="AD2137" i="1"/>
  <c r="AD2138" i="1"/>
  <c r="AD2139" i="1"/>
  <c r="AD2140" i="1"/>
  <c r="AD2141" i="1"/>
  <c r="AD2142" i="1"/>
  <c r="AD2143" i="1"/>
  <c r="AD2144" i="1"/>
  <c r="AD2145" i="1"/>
  <c r="AD2146" i="1"/>
  <c r="AD2147" i="1"/>
  <c r="AD2148" i="1"/>
  <c r="AD2149" i="1"/>
  <c r="AD2150" i="1"/>
  <c r="AD2151" i="1"/>
  <c r="AD2152" i="1"/>
  <c r="AD2153" i="1"/>
  <c r="AD2154" i="1"/>
  <c r="AD2155" i="1"/>
  <c r="AD2156" i="1"/>
  <c r="AD2157" i="1"/>
  <c r="AD2158" i="1"/>
  <c r="AD2159" i="1"/>
  <c r="AD2160" i="1"/>
  <c r="AD2161" i="1"/>
  <c r="AD2162" i="1"/>
  <c r="AD2163" i="1"/>
  <c r="AD2164" i="1"/>
  <c r="AD2165" i="1"/>
  <c r="AD2166" i="1"/>
  <c r="AD2167" i="1"/>
  <c r="AD2168" i="1"/>
  <c r="AD2169" i="1"/>
  <c r="AD2170" i="1"/>
  <c r="AD2171" i="1"/>
  <c r="AD2172" i="1"/>
  <c r="AD2173" i="1"/>
  <c r="AD2174" i="1"/>
  <c r="AD2175" i="1"/>
  <c r="AD2176" i="1"/>
  <c r="AD2177" i="1"/>
  <c r="AD2178" i="1"/>
  <c r="AD2179" i="1"/>
  <c r="AD2180" i="1"/>
  <c r="AD2181" i="1"/>
  <c r="AD2182" i="1"/>
  <c r="AD2183" i="1"/>
  <c r="AD2184" i="1"/>
  <c r="AD2185" i="1"/>
  <c r="AD2186" i="1"/>
  <c r="AD2187" i="1"/>
  <c r="AD2188" i="1"/>
  <c r="AD2189" i="1"/>
  <c r="AD2190" i="1"/>
  <c r="AD2191" i="1"/>
  <c r="AD2192" i="1"/>
  <c r="AD2193" i="1"/>
  <c r="AD2194" i="1"/>
  <c r="AD2195" i="1"/>
  <c r="AD2196" i="1"/>
  <c r="AD2197" i="1"/>
  <c r="AD2198" i="1"/>
  <c r="AD2199" i="1"/>
  <c r="AD2200" i="1"/>
  <c r="AD2201" i="1"/>
  <c r="AD2202" i="1"/>
  <c r="AD2203" i="1"/>
  <c r="AD2204" i="1"/>
  <c r="AD2205" i="1"/>
  <c r="AD2206" i="1"/>
  <c r="AD2207" i="1"/>
  <c r="AD2208" i="1"/>
  <c r="AD2209" i="1"/>
  <c r="AD2210" i="1"/>
  <c r="AD2211" i="1"/>
  <c r="AD2212" i="1"/>
  <c r="AD2213" i="1"/>
  <c r="AD2214" i="1"/>
  <c r="AD2215" i="1"/>
  <c r="AD2216" i="1"/>
  <c r="AD2217" i="1"/>
  <c r="AD2218" i="1"/>
  <c r="AD2219" i="1"/>
  <c r="AD2220" i="1"/>
  <c r="AD2221" i="1"/>
  <c r="AD2222" i="1"/>
  <c r="AD2223" i="1"/>
  <c r="AD2224" i="1"/>
  <c r="AD2225" i="1"/>
  <c r="AD2226" i="1"/>
  <c r="AD2227" i="1"/>
  <c r="AD2228" i="1"/>
  <c r="AD2229" i="1"/>
  <c r="AD2230" i="1"/>
  <c r="AD2231" i="1"/>
  <c r="AD2232" i="1"/>
  <c r="AD2233" i="1"/>
  <c r="AD2234" i="1"/>
  <c r="AD2235" i="1"/>
  <c r="AD2236" i="1"/>
  <c r="AD2237" i="1"/>
  <c r="AD2238" i="1"/>
  <c r="AD2239" i="1"/>
  <c r="AD2240" i="1"/>
  <c r="AD2241" i="1"/>
  <c r="AD2242" i="1"/>
  <c r="AD2243" i="1"/>
  <c r="AD2244" i="1"/>
  <c r="AD2245" i="1"/>
  <c r="AD2246" i="1"/>
  <c r="AD2247" i="1"/>
  <c r="AD2248" i="1"/>
  <c r="AD2249" i="1"/>
  <c r="AD2250" i="1"/>
  <c r="AD2251" i="1"/>
  <c r="AD2252" i="1"/>
  <c r="AD2253" i="1"/>
  <c r="AD2254" i="1"/>
  <c r="AD2255" i="1"/>
  <c r="AD2256" i="1"/>
  <c r="AD2257" i="1"/>
  <c r="AD2258" i="1"/>
  <c r="AD2259" i="1"/>
  <c r="AD2260" i="1"/>
  <c r="AD2261" i="1"/>
  <c r="AD2262" i="1"/>
  <c r="AD2263" i="1"/>
  <c r="AD2264" i="1"/>
  <c r="AD2265" i="1"/>
  <c r="AD2266" i="1"/>
  <c r="AD2267" i="1"/>
  <c r="AD2268" i="1"/>
  <c r="AD2269" i="1"/>
  <c r="AD2270" i="1"/>
  <c r="AD2271" i="1"/>
  <c r="AD2272" i="1"/>
  <c r="AD2273" i="1"/>
  <c r="AD2274" i="1"/>
  <c r="AD2275" i="1"/>
  <c r="AD2276" i="1"/>
  <c r="AD2277" i="1"/>
  <c r="AD2278" i="1"/>
  <c r="AD2279" i="1"/>
  <c r="AD2280" i="1"/>
  <c r="AD2281" i="1"/>
  <c r="AD2282" i="1"/>
  <c r="AD2283" i="1"/>
  <c r="AD2284" i="1"/>
  <c r="AD2285" i="1"/>
  <c r="AD2286" i="1"/>
  <c r="AD2287" i="1"/>
  <c r="AD2288" i="1"/>
  <c r="AD2289" i="1"/>
  <c r="AD2290" i="1"/>
  <c r="AD2291" i="1"/>
  <c r="AD2292" i="1"/>
  <c r="AD2293" i="1"/>
  <c r="AD2294" i="1"/>
  <c r="AD2295" i="1"/>
  <c r="AD2296" i="1"/>
  <c r="AD2297" i="1"/>
  <c r="AD2298" i="1"/>
  <c r="AD2299" i="1"/>
  <c r="AD2300" i="1"/>
  <c r="AD2301" i="1"/>
  <c r="AD2302" i="1"/>
  <c r="AD2303" i="1"/>
  <c r="AD2304" i="1"/>
  <c r="AD2305" i="1"/>
  <c r="AD2306" i="1"/>
  <c r="AD2307" i="1"/>
  <c r="AD2308" i="1"/>
  <c r="AD2309" i="1"/>
  <c r="AD2310" i="1"/>
  <c r="AD2311" i="1"/>
  <c r="AD2312" i="1"/>
  <c r="AD2313" i="1"/>
  <c r="AD2314" i="1"/>
  <c r="AD2315" i="1"/>
  <c r="AD2316" i="1"/>
  <c r="AD2317" i="1"/>
  <c r="AD2318" i="1"/>
  <c r="AD2319" i="1"/>
  <c r="AD2320" i="1"/>
  <c r="AD2321" i="1"/>
  <c r="AD2322" i="1"/>
  <c r="AD2323" i="1"/>
  <c r="AD2324" i="1"/>
  <c r="AD2325" i="1"/>
  <c r="AD2326" i="1"/>
  <c r="AD2327" i="1"/>
  <c r="AD2328" i="1"/>
  <c r="AD2329" i="1"/>
  <c r="AD2330" i="1"/>
  <c r="AD2331" i="1"/>
  <c r="AD2332" i="1"/>
  <c r="AD2333" i="1"/>
  <c r="AD2334" i="1"/>
  <c r="AD2335" i="1"/>
  <c r="AD2336" i="1"/>
  <c r="AD2337" i="1"/>
  <c r="AD2338" i="1"/>
  <c r="AD2339" i="1"/>
  <c r="AD2340" i="1"/>
  <c r="AD2341" i="1"/>
  <c r="AD2342" i="1"/>
  <c r="AD2343" i="1"/>
  <c r="AD2344" i="1"/>
  <c r="AD2345" i="1"/>
  <c r="AD2346" i="1"/>
  <c r="AD2347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C368" i="1"/>
  <c r="AC369" i="1"/>
  <c r="AC370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50" i="1"/>
  <c r="AC451" i="1"/>
  <c r="AC452" i="1"/>
  <c r="AC453" i="1"/>
  <c r="AC454" i="1"/>
  <c r="AC455" i="1"/>
  <c r="AC456" i="1"/>
  <c r="AC457" i="1"/>
  <c r="AC458" i="1"/>
  <c r="AC459" i="1"/>
  <c r="AC460" i="1"/>
  <c r="AC461" i="1"/>
  <c r="AC462" i="1"/>
  <c r="AC463" i="1"/>
  <c r="AC464" i="1"/>
  <c r="AC465" i="1"/>
  <c r="AC466" i="1"/>
  <c r="AC467" i="1"/>
  <c r="AC468" i="1"/>
  <c r="AC469" i="1"/>
  <c r="AC470" i="1"/>
  <c r="AC471" i="1"/>
  <c r="AC472" i="1"/>
  <c r="AC473" i="1"/>
  <c r="AC474" i="1"/>
  <c r="AC475" i="1"/>
  <c r="AC476" i="1"/>
  <c r="AC477" i="1"/>
  <c r="AC478" i="1"/>
  <c r="AC479" i="1"/>
  <c r="AC480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2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541" i="1"/>
  <c r="AC542" i="1"/>
  <c r="AC543" i="1"/>
  <c r="AC544" i="1"/>
  <c r="AC545" i="1"/>
  <c r="AC546" i="1"/>
  <c r="AC547" i="1"/>
  <c r="AC548" i="1"/>
  <c r="AC549" i="1"/>
  <c r="AC550" i="1"/>
  <c r="AC551" i="1"/>
  <c r="AC552" i="1"/>
  <c r="AC553" i="1"/>
  <c r="AC554" i="1"/>
  <c r="AC555" i="1"/>
  <c r="AC556" i="1"/>
  <c r="AC557" i="1"/>
  <c r="AC558" i="1"/>
  <c r="AC559" i="1"/>
  <c r="AC560" i="1"/>
  <c r="AC561" i="1"/>
  <c r="AC562" i="1"/>
  <c r="AC563" i="1"/>
  <c r="AC564" i="1"/>
  <c r="AC565" i="1"/>
  <c r="AC566" i="1"/>
  <c r="AC567" i="1"/>
  <c r="AC568" i="1"/>
  <c r="AC569" i="1"/>
  <c r="AC570" i="1"/>
  <c r="AC571" i="1"/>
  <c r="AC572" i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630" i="1"/>
  <c r="AC631" i="1"/>
  <c r="AC632" i="1"/>
  <c r="AC633" i="1"/>
  <c r="AC634" i="1"/>
  <c r="AC635" i="1"/>
  <c r="AC636" i="1"/>
  <c r="AC637" i="1"/>
  <c r="AC638" i="1"/>
  <c r="AC639" i="1"/>
  <c r="AC640" i="1"/>
  <c r="AC641" i="1"/>
  <c r="AC642" i="1"/>
  <c r="AC643" i="1"/>
  <c r="AC644" i="1"/>
  <c r="AC645" i="1"/>
  <c r="AC646" i="1"/>
  <c r="AC647" i="1"/>
  <c r="AC648" i="1"/>
  <c r="AC649" i="1"/>
  <c r="AC650" i="1"/>
  <c r="AC651" i="1"/>
  <c r="AC652" i="1"/>
  <c r="AC653" i="1"/>
  <c r="AC654" i="1"/>
  <c r="AC655" i="1"/>
  <c r="AC656" i="1"/>
  <c r="AC657" i="1"/>
  <c r="AC658" i="1"/>
  <c r="AC659" i="1"/>
  <c r="AC660" i="1"/>
  <c r="AC661" i="1"/>
  <c r="AC662" i="1"/>
  <c r="AC663" i="1"/>
  <c r="AC664" i="1"/>
  <c r="AC665" i="1"/>
  <c r="AC666" i="1"/>
  <c r="AC667" i="1"/>
  <c r="AC668" i="1"/>
  <c r="AC669" i="1"/>
  <c r="AC670" i="1"/>
  <c r="AC671" i="1"/>
  <c r="AC672" i="1"/>
  <c r="AC673" i="1"/>
  <c r="AC674" i="1"/>
  <c r="AC675" i="1"/>
  <c r="AC676" i="1"/>
  <c r="AC677" i="1"/>
  <c r="AC678" i="1"/>
  <c r="AC679" i="1"/>
  <c r="AC680" i="1"/>
  <c r="AC681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AC696" i="1"/>
  <c r="AC697" i="1"/>
  <c r="AC698" i="1"/>
  <c r="AC699" i="1"/>
  <c r="AC700" i="1"/>
  <c r="AC701" i="1"/>
  <c r="AC702" i="1"/>
  <c r="AC703" i="1"/>
  <c r="AC704" i="1"/>
  <c r="AC705" i="1"/>
  <c r="AC706" i="1"/>
  <c r="AC707" i="1"/>
  <c r="AC708" i="1"/>
  <c r="AC709" i="1"/>
  <c r="AC710" i="1"/>
  <c r="AC711" i="1"/>
  <c r="AC712" i="1"/>
  <c r="AC713" i="1"/>
  <c r="AC714" i="1"/>
  <c r="AC715" i="1"/>
  <c r="AC716" i="1"/>
  <c r="AC717" i="1"/>
  <c r="AC718" i="1"/>
  <c r="AC719" i="1"/>
  <c r="AC720" i="1"/>
  <c r="AC721" i="1"/>
  <c r="AC722" i="1"/>
  <c r="AC723" i="1"/>
  <c r="AC724" i="1"/>
  <c r="AC725" i="1"/>
  <c r="AC726" i="1"/>
  <c r="AC727" i="1"/>
  <c r="AC728" i="1"/>
  <c r="AC729" i="1"/>
  <c r="AC730" i="1"/>
  <c r="AC731" i="1"/>
  <c r="AC732" i="1"/>
  <c r="AC733" i="1"/>
  <c r="AC734" i="1"/>
  <c r="AC735" i="1"/>
  <c r="AC736" i="1"/>
  <c r="AC737" i="1"/>
  <c r="AC738" i="1"/>
  <c r="AC739" i="1"/>
  <c r="AC740" i="1"/>
  <c r="AC741" i="1"/>
  <c r="AC742" i="1"/>
  <c r="AC743" i="1"/>
  <c r="AC744" i="1"/>
  <c r="AC745" i="1"/>
  <c r="AC746" i="1"/>
  <c r="AC747" i="1"/>
  <c r="AC748" i="1"/>
  <c r="AC749" i="1"/>
  <c r="AC750" i="1"/>
  <c r="AC751" i="1"/>
  <c r="AC752" i="1"/>
  <c r="AC753" i="1"/>
  <c r="AC754" i="1"/>
  <c r="AC755" i="1"/>
  <c r="AC756" i="1"/>
  <c r="AC757" i="1"/>
  <c r="AC758" i="1"/>
  <c r="AC759" i="1"/>
  <c r="AC760" i="1"/>
  <c r="AC761" i="1"/>
  <c r="AC762" i="1"/>
  <c r="AC763" i="1"/>
  <c r="AC764" i="1"/>
  <c r="AC765" i="1"/>
  <c r="AC766" i="1"/>
  <c r="AC767" i="1"/>
  <c r="AC768" i="1"/>
  <c r="AC769" i="1"/>
  <c r="AC770" i="1"/>
  <c r="AC771" i="1"/>
  <c r="AC772" i="1"/>
  <c r="AC773" i="1"/>
  <c r="AC774" i="1"/>
  <c r="AC775" i="1"/>
  <c r="AC776" i="1"/>
  <c r="AC777" i="1"/>
  <c r="AC778" i="1"/>
  <c r="AC779" i="1"/>
  <c r="AC780" i="1"/>
  <c r="AC781" i="1"/>
  <c r="AC782" i="1"/>
  <c r="AC783" i="1"/>
  <c r="AC784" i="1"/>
  <c r="AC785" i="1"/>
  <c r="AC786" i="1"/>
  <c r="AC787" i="1"/>
  <c r="AC788" i="1"/>
  <c r="AC789" i="1"/>
  <c r="AC790" i="1"/>
  <c r="AC791" i="1"/>
  <c r="AC792" i="1"/>
  <c r="AC793" i="1"/>
  <c r="AC794" i="1"/>
  <c r="AC795" i="1"/>
  <c r="AC796" i="1"/>
  <c r="AC797" i="1"/>
  <c r="AC798" i="1"/>
  <c r="AC799" i="1"/>
  <c r="AC800" i="1"/>
  <c r="AC801" i="1"/>
  <c r="AC802" i="1"/>
  <c r="AC803" i="1"/>
  <c r="AC804" i="1"/>
  <c r="AC805" i="1"/>
  <c r="AC806" i="1"/>
  <c r="AC807" i="1"/>
  <c r="AC808" i="1"/>
  <c r="AC809" i="1"/>
  <c r="AC810" i="1"/>
  <c r="AC811" i="1"/>
  <c r="AC812" i="1"/>
  <c r="AC813" i="1"/>
  <c r="AC814" i="1"/>
  <c r="AC815" i="1"/>
  <c r="AC816" i="1"/>
  <c r="AC817" i="1"/>
  <c r="AC818" i="1"/>
  <c r="AC819" i="1"/>
  <c r="AC820" i="1"/>
  <c r="AC821" i="1"/>
  <c r="AC822" i="1"/>
  <c r="AC823" i="1"/>
  <c r="AC824" i="1"/>
  <c r="AC825" i="1"/>
  <c r="AC826" i="1"/>
  <c r="AC827" i="1"/>
  <c r="AC828" i="1"/>
  <c r="AC829" i="1"/>
  <c r="AC830" i="1"/>
  <c r="AC831" i="1"/>
  <c r="AC832" i="1"/>
  <c r="AC833" i="1"/>
  <c r="AC834" i="1"/>
  <c r="AC835" i="1"/>
  <c r="AC836" i="1"/>
  <c r="AC837" i="1"/>
  <c r="AC838" i="1"/>
  <c r="AC839" i="1"/>
  <c r="AC840" i="1"/>
  <c r="AC841" i="1"/>
  <c r="AC842" i="1"/>
  <c r="AC843" i="1"/>
  <c r="AC844" i="1"/>
  <c r="AC845" i="1"/>
  <c r="AC846" i="1"/>
  <c r="AC847" i="1"/>
  <c r="AC848" i="1"/>
  <c r="AC849" i="1"/>
  <c r="AC850" i="1"/>
  <c r="AC851" i="1"/>
  <c r="AC852" i="1"/>
  <c r="AC853" i="1"/>
  <c r="AC854" i="1"/>
  <c r="AC855" i="1"/>
  <c r="AC856" i="1"/>
  <c r="AC857" i="1"/>
  <c r="AC858" i="1"/>
  <c r="AC859" i="1"/>
  <c r="AC860" i="1"/>
  <c r="AC861" i="1"/>
  <c r="AC862" i="1"/>
  <c r="AC863" i="1"/>
  <c r="AC864" i="1"/>
  <c r="AC865" i="1"/>
  <c r="AC866" i="1"/>
  <c r="AC867" i="1"/>
  <c r="AC868" i="1"/>
  <c r="AC869" i="1"/>
  <c r="AC870" i="1"/>
  <c r="AC871" i="1"/>
  <c r="AC872" i="1"/>
  <c r="AC873" i="1"/>
  <c r="AC874" i="1"/>
  <c r="AC875" i="1"/>
  <c r="AC876" i="1"/>
  <c r="AC877" i="1"/>
  <c r="AC878" i="1"/>
  <c r="AC879" i="1"/>
  <c r="AC880" i="1"/>
  <c r="AC881" i="1"/>
  <c r="AC882" i="1"/>
  <c r="AC883" i="1"/>
  <c r="AC884" i="1"/>
  <c r="AC885" i="1"/>
  <c r="AC886" i="1"/>
  <c r="AC887" i="1"/>
  <c r="AC888" i="1"/>
  <c r="AC889" i="1"/>
  <c r="AC890" i="1"/>
  <c r="AC891" i="1"/>
  <c r="AC892" i="1"/>
  <c r="AC893" i="1"/>
  <c r="AC894" i="1"/>
  <c r="AC895" i="1"/>
  <c r="AC896" i="1"/>
  <c r="AC897" i="1"/>
  <c r="AC898" i="1"/>
  <c r="AC899" i="1"/>
  <c r="AC900" i="1"/>
  <c r="AC901" i="1"/>
  <c r="AC902" i="1"/>
  <c r="AC903" i="1"/>
  <c r="AC904" i="1"/>
  <c r="AC905" i="1"/>
  <c r="AC906" i="1"/>
  <c r="AC907" i="1"/>
  <c r="AC908" i="1"/>
  <c r="AC909" i="1"/>
  <c r="AC910" i="1"/>
  <c r="AC911" i="1"/>
  <c r="AC912" i="1"/>
  <c r="AC913" i="1"/>
  <c r="AC914" i="1"/>
  <c r="AC915" i="1"/>
  <c r="AC916" i="1"/>
  <c r="AC917" i="1"/>
  <c r="AC918" i="1"/>
  <c r="AC919" i="1"/>
  <c r="AC920" i="1"/>
  <c r="AC921" i="1"/>
  <c r="AC922" i="1"/>
  <c r="AC923" i="1"/>
  <c r="AC924" i="1"/>
  <c r="AC925" i="1"/>
  <c r="AC926" i="1"/>
  <c r="AC927" i="1"/>
  <c r="AC928" i="1"/>
  <c r="AC929" i="1"/>
  <c r="AC930" i="1"/>
  <c r="AC931" i="1"/>
  <c r="AC932" i="1"/>
  <c r="AC933" i="1"/>
  <c r="AC934" i="1"/>
  <c r="AC935" i="1"/>
  <c r="AC936" i="1"/>
  <c r="AC937" i="1"/>
  <c r="AC938" i="1"/>
  <c r="AC939" i="1"/>
  <c r="AC940" i="1"/>
  <c r="AC941" i="1"/>
  <c r="AC942" i="1"/>
  <c r="AC943" i="1"/>
  <c r="AC944" i="1"/>
  <c r="AC945" i="1"/>
  <c r="AC946" i="1"/>
  <c r="AC947" i="1"/>
  <c r="AC948" i="1"/>
  <c r="AC949" i="1"/>
  <c r="AC950" i="1"/>
  <c r="AC951" i="1"/>
  <c r="AC952" i="1"/>
  <c r="AC953" i="1"/>
  <c r="AC954" i="1"/>
  <c r="AC955" i="1"/>
  <c r="AC956" i="1"/>
  <c r="AC957" i="1"/>
  <c r="AC958" i="1"/>
  <c r="AC959" i="1"/>
  <c r="AC960" i="1"/>
  <c r="AC961" i="1"/>
  <c r="AC962" i="1"/>
  <c r="AC963" i="1"/>
  <c r="AC964" i="1"/>
  <c r="AC965" i="1"/>
  <c r="AC966" i="1"/>
  <c r="AC967" i="1"/>
  <c r="AC968" i="1"/>
  <c r="AC969" i="1"/>
  <c r="AC970" i="1"/>
  <c r="AC971" i="1"/>
  <c r="AC972" i="1"/>
  <c r="AC973" i="1"/>
  <c r="AC974" i="1"/>
  <c r="AC975" i="1"/>
  <c r="AC976" i="1"/>
  <c r="AC977" i="1"/>
  <c r="AC978" i="1"/>
  <c r="AC979" i="1"/>
  <c r="AC980" i="1"/>
  <c r="AC981" i="1"/>
  <c r="AC982" i="1"/>
  <c r="AC983" i="1"/>
  <c r="AC984" i="1"/>
  <c r="AC985" i="1"/>
  <c r="AC986" i="1"/>
  <c r="AC987" i="1"/>
  <c r="AC988" i="1"/>
  <c r="AC989" i="1"/>
  <c r="AC990" i="1"/>
  <c r="AC991" i="1"/>
  <c r="AC992" i="1"/>
  <c r="AC993" i="1"/>
  <c r="AC994" i="1"/>
  <c r="AC995" i="1"/>
  <c r="AC996" i="1"/>
  <c r="AC997" i="1"/>
  <c r="AC998" i="1"/>
  <c r="AC999" i="1"/>
  <c r="AC1000" i="1"/>
  <c r="AC1001" i="1"/>
  <c r="AC1002" i="1"/>
  <c r="AC1003" i="1"/>
  <c r="AC1004" i="1"/>
  <c r="AC1005" i="1"/>
  <c r="AC1006" i="1"/>
  <c r="AC1007" i="1"/>
  <c r="AC1008" i="1"/>
  <c r="AC1009" i="1"/>
  <c r="AC1010" i="1"/>
  <c r="AC1011" i="1"/>
  <c r="AC1012" i="1"/>
  <c r="AC1013" i="1"/>
  <c r="AC1014" i="1"/>
  <c r="AC1015" i="1"/>
  <c r="AC1016" i="1"/>
  <c r="AC1017" i="1"/>
  <c r="AC1018" i="1"/>
  <c r="AC1019" i="1"/>
  <c r="AC1020" i="1"/>
  <c r="AC1021" i="1"/>
  <c r="AC1022" i="1"/>
  <c r="AC1023" i="1"/>
  <c r="AC1024" i="1"/>
  <c r="AC1025" i="1"/>
  <c r="AC1026" i="1"/>
  <c r="AC1027" i="1"/>
  <c r="AC1028" i="1"/>
  <c r="AC1029" i="1"/>
  <c r="AC1030" i="1"/>
  <c r="AC1031" i="1"/>
  <c r="AC1032" i="1"/>
  <c r="AC1033" i="1"/>
  <c r="AC1034" i="1"/>
  <c r="AC1035" i="1"/>
  <c r="AC1036" i="1"/>
  <c r="AC1037" i="1"/>
  <c r="AC1038" i="1"/>
  <c r="AC1039" i="1"/>
  <c r="AC1040" i="1"/>
  <c r="AC1041" i="1"/>
  <c r="AC1042" i="1"/>
  <c r="AC1043" i="1"/>
  <c r="AC1044" i="1"/>
  <c r="AC1045" i="1"/>
  <c r="AC1046" i="1"/>
  <c r="AC1047" i="1"/>
  <c r="AC1048" i="1"/>
  <c r="AC1049" i="1"/>
  <c r="AC1050" i="1"/>
  <c r="AC1051" i="1"/>
  <c r="AC1052" i="1"/>
  <c r="AC1053" i="1"/>
  <c r="AC1054" i="1"/>
  <c r="AC1055" i="1"/>
  <c r="AC1056" i="1"/>
  <c r="AC1057" i="1"/>
  <c r="AC1058" i="1"/>
  <c r="AC1059" i="1"/>
  <c r="AC1060" i="1"/>
  <c r="AC1061" i="1"/>
  <c r="AC1062" i="1"/>
  <c r="AC1063" i="1"/>
  <c r="AC1064" i="1"/>
  <c r="AC1065" i="1"/>
  <c r="AC1066" i="1"/>
  <c r="AC1067" i="1"/>
  <c r="AC1068" i="1"/>
  <c r="AC1069" i="1"/>
  <c r="AC1070" i="1"/>
  <c r="AC1071" i="1"/>
  <c r="AC1072" i="1"/>
  <c r="AC1073" i="1"/>
  <c r="AC1074" i="1"/>
  <c r="AC1075" i="1"/>
  <c r="AC1076" i="1"/>
  <c r="AC1077" i="1"/>
  <c r="AC1078" i="1"/>
  <c r="AC1079" i="1"/>
  <c r="AC1080" i="1"/>
  <c r="AC1081" i="1"/>
  <c r="AC1082" i="1"/>
  <c r="AC1083" i="1"/>
  <c r="AC1084" i="1"/>
  <c r="AC1085" i="1"/>
  <c r="AC1086" i="1"/>
  <c r="AC1087" i="1"/>
  <c r="AC1088" i="1"/>
  <c r="AC1089" i="1"/>
  <c r="AC1090" i="1"/>
  <c r="AC1091" i="1"/>
  <c r="AC1092" i="1"/>
  <c r="AC1093" i="1"/>
  <c r="AC1094" i="1"/>
  <c r="AC1095" i="1"/>
  <c r="AC1096" i="1"/>
  <c r="AC1097" i="1"/>
  <c r="AC1098" i="1"/>
  <c r="AC1099" i="1"/>
  <c r="AC1100" i="1"/>
  <c r="AC1101" i="1"/>
  <c r="AC1102" i="1"/>
  <c r="AC1103" i="1"/>
  <c r="AC1104" i="1"/>
  <c r="AC1105" i="1"/>
  <c r="AC1106" i="1"/>
  <c r="AC1107" i="1"/>
  <c r="AC1108" i="1"/>
  <c r="AC1109" i="1"/>
  <c r="AC1110" i="1"/>
  <c r="AC1111" i="1"/>
  <c r="AC1112" i="1"/>
  <c r="AC1113" i="1"/>
  <c r="AC1114" i="1"/>
  <c r="AC1115" i="1"/>
  <c r="AC1116" i="1"/>
  <c r="AC1117" i="1"/>
  <c r="AC1118" i="1"/>
  <c r="AC1119" i="1"/>
  <c r="AC1120" i="1"/>
  <c r="AC1121" i="1"/>
  <c r="AC1122" i="1"/>
  <c r="AC1123" i="1"/>
  <c r="AC1124" i="1"/>
  <c r="AC1125" i="1"/>
  <c r="AC1126" i="1"/>
  <c r="AC1127" i="1"/>
  <c r="AC1128" i="1"/>
  <c r="AC1129" i="1"/>
  <c r="AC1130" i="1"/>
  <c r="AC1131" i="1"/>
  <c r="AC1132" i="1"/>
  <c r="AC1133" i="1"/>
  <c r="AC1134" i="1"/>
  <c r="AC1135" i="1"/>
  <c r="AC1136" i="1"/>
  <c r="AC1137" i="1"/>
  <c r="AC1138" i="1"/>
  <c r="AC1139" i="1"/>
  <c r="AC1140" i="1"/>
  <c r="AC1141" i="1"/>
  <c r="AC1142" i="1"/>
  <c r="AC1143" i="1"/>
  <c r="AC1144" i="1"/>
  <c r="AC1145" i="1"/>
  <c r="AC1146" i="1"/>
  <c r="AC1147" i="1"/>
  <c r="AC1148" i="1"/>
  <c r="AC1149" i="1"/>
  <c r="AC1150" i="1"/>
  <c r="AC1151" i="1"/>
  <c r="AC1152" i="1"/>
  <c r="AC1153" i="1"/>
  <c r="AC1154" i="1"/>
  <c r="AC1155" i="1"/>
  <c r="AC1156" i="1"/>
  <c r="AC1157" i="1"/>
  <c r="AC1158" i="1"/>
  <c r="AC1159" i="1"/>
  <c r="AC1160" i="1"/>
  <c r="AC1161" i="1"/>
  <c r="AC1162" i="1"/>
  <c r="AC1163" i="1"/>
  <c r="AC1164" i="1"/>
  <c r="AC1165" i="1"/>
  <c r="AC1166" i="1"/>
  <c r="AC1167" i="1"/>
  <c r="AC1168" i="1"/>
  <c r="AC1169" i="1"/>
  <c r="AC1170" i="1"/>
  <c r="AC1171" i="1"/>
  <c r="AC1172" i="1"/>
  <c r="AC1173" i="1"/>
  <c r="AC1174" i="1"/>
  <c r="AC1175" i="1"/>
  <c r="AC1176" i="1"/>
  <c r="AC1177" i="1"/>
  <c r="AC1178" i="1"/>
  <c r="AC1179" i="1"/>
  <c r="AC1180" i="1"/>
  <c r="AC1181" i="1"/>
  <c r="AC1182" i="1"/>
  <c r="AC1183" i="1"/>
  <c r="AC1184" i="1"/>
  <c r="AC1185" i="1"/>
  <c r="AC1186" i="1"/>
  <c r="AC1187" i="1"/>
  <c r="AC1188" i="1"/>
  <c r="AC1189" i="1"/>
  <c r="AC1190" i="1"/>
  <c r="AC1191" i="1"/>
  <c r="AC1192" i="1"/>
  <c r="AC1193" i="1"/>
  <c r="AC1194" i="1"/>
  <c r="AC1195" i="1"/>
  <c r="AC1196" i="1"/>
  <c r="AC1197" i="1"/>
  <c r="AC1198" i="1"/>
  <c r="AC1199" i="1"/>
  <c r="AC1200" i="1"/>
  <c r="AC1201" i="1"/>
  <c r="AC1202" i="1"/>
  <c r="AC1203" i="1"/>
  <c r="AC1204" i="1"/>
  <c r="AC1205" i="1"/>
  <c r="AC1206" i="1"/>
  <c r="AC1207" i="1"/>
  <c r="AC1208" i="1"/>
  <c r="AC1209" i="1"/>
  <c r="AC1210" i="1"/>
  <c r="AC1211" i="1"/>
  <c r="AC1212" i="1"/>
  <c r="AC1213" i="1"/>
  <c r="AC1214" i="1"/>
  <c r="AC1215" i="1"/>
  <c r="AC1216" i="1"/>
  <c r="AC1217" i="1"/>
  <c r="AC1218" i="1"/>
  <c r="AC1219" i="1"/>
  <c r="AC1220" i="1"/>
  <c r="AC1221" i="1"/>
  <c r="AC1222" i="1"/>
  <c r="AC1223" i="1"/>
  <c r="AC1224" i="1"/>
  <c r="AC1225" i="1"/>
  <c r="AC1226" i="1"/>
  <c r="AC1227" i="1"/>
  <c r="AC1228" i="1"/>
  <c r="AC1229" i="1"/>
  <c r="AC1230" i="1"/>
  <c r="AC1231" i="1"/>
  <c r="AC1232" i="1"/>
  <c r="AC1233" i="1"/>
  <c r="AC1234" i="1"/>
  <c r="AC1235" i="1"/>
  <c r="AC1236" i="1"/>
  <c r="AC1237" i="1"/>
  <c r="AC1238" i="1"/>
  <c r="AC1239" i="1"/>
  <c r="AC1240" i="1"/>
  <c r="AC1241" i="1"/>
  <c r="AC1242" i="1"/>
  <c r="AC1243" i="1"/>
  <c r="AC1244" i="1"/>
  <c r="AC1245" i="1"/>
  <c r="AC1246" i="1"/>
  <c r="AC1247" i="1"/>
  <c r="AC1248" i="1"/>
  <c r="AC1249" i="1"/>
  <c r="AC1250" i="1"/>
  <c r="AC1251" i="1"/>
  <c r="AC1252" i="1"/>
  <c r="AC1253" i="1"/>
  <c r="AC1254" i="1"/>
  <c r="AC1255" i="1"/>
  <c r="AC1256" i="1"/>
  <c r="AC1257" i="1"/>
  <c r="AC1258" i="1"/>
  <c r="AC1259" i="1"/>
  <c r="AC1260" i="1"/>
  <c r="AC1261" i="1"/>
  <c r="AC1262" i="1"/>
  <c r="AC1263" i="1"/>
  <c r="AC1264" i="1"/>
  <c r="AC1265" i="1"/>
  <c r="AC1266" i="1"/>
  <c r="AC1267" i="1"/>
  <c r="AC1268" i="1"/>
  <c r="AC1269" i="1"/>
  <c r="AC1270" i="1"/>
  <c r="AC1271" i="1"/>
  <c r="AC1272" i="1"/>
  <c r="AC1273" i="1"/>
  <c r="AC1274" i="1"/>
  <c r="AC1275" i="1"/>
  <c r="AC1276" i="1"/>
  <c r="AC1277" i="1"/>
  <c r="AC1278" i="1"/>
  <c r="AC1279" i="1"/>
  <c r="AC1280" i="1"/>
  <c r="AC1281" i="1"/>
  <c r="AC1282" i="1"/>
  <c r="AC1283" i="1"/>
  <c r="AC1284" i="1"/>
  <c r="AC1285" i="1"/>
  <c r="AC1286" i="1"/>
  <c r="AC1287" i="1"/>
  <c r="AC1288" i="1"/>
  <c r="AC1289" i="1"/>
  <c r="AC1290" i="1"/>
  <c r="AC1291" i="1"/>
  <c r="AC1292" i="1"/>
  <c r="AC1293" i="1"/>
  <c r="AC1294" i="1"/>
  <c r="AC1295" i="1"/>
  <c r="AC1296" i="1"/>
  <c r="AC1297" i="1"/>
  <c r="AC1298" i="1"/>
  <c r="AC1299" i="1"/>
  <c r="AC1300" i="1"/>
  <c r="AC1301" i="1"/>
  <c r="AC1302" i="1"/>
  <c r="AC1303" i="1"/>
  <c r="AC1304" i="1"/>
  <c r="AC1305" i="1"/>
  <c r="AC1306" i="1"/>
  <c r="AC1307" i="1"/>
  <c r="AC1308" i="1"/>
  <c r="AC1309" i="1"/>
  <c r="AC1310" i="1"/>
  <c r="AC1311" i="1"/>
  <c r="AC1312" i="1"/>
  <c r="AC1313" i="1"/>
  <c r="AC1314" i="1"/>
  <c r="AC1315" i="1"/>
  <c r="AC1316" i="1"/>
  <c r="AC1317" i="1"/>
  <c r="AC1318" i="1"/>
  <c r="AC1319" i="1"/>
  <c r="AC1320" i="1"/>
  <c r="AC1321" i="1"/>
  <c r="AC1322" i="1"/>
  <c r="AC1323" i="1"/>
  <c r="AC1324" i="1"/>
  <c r="AC1325" i="1"/>
  <c r="AC1326" i="1"/>
  <c r="AC1327" i="1"/>
  <c r="AC1328" i="1"/>
  <c r="AC1329" i="1"/>
  <c r="AC1330" i="1"/>
  <c r="AC1331" i="1"/>
  <c r="AC1332" i="1"/>
  <c r="AC1333" i="1"/>
  <c r="AC1334" i="1"/>
  <c r="AC1335" i="1"/>
  <c r="AC1336" i="1"/>
  <c r="AC1337" i="1"/>
  <c r="AC1338" i="1"/>
  <c r="AC1339" i="1"/>
  <c r="AC1340" i="1"/>
  <c r="AC1341" i="1"/>
  <c r="AC1342" i="1"/>
  <c r="AC1343" i="1"/>
  <c r="AC1344" i="1"/>
  <c r="AC1345" i="1"/>
  <c r="AC1346" i="1"/>
  <c r="AC1347" i="1"/>
  <c r="AC1348" i="1"/>
  <c r="AC1349" i="1"/>
  <c r="AC1350" i="1"/>
  <c r="AC1351" i="1"/>
  <c r="AC1352" i="1"/>
  <c r="AC1353" i="1"/>
  <c r="AC1354" i="1"/>
  <c r="AC1355" i="1"/>
  <c r="AC1356" i="1"/>
  <c r="AC1357" i="1"/>
  <c r="AC1358" i="1"/>
  <c r="AC1359" i="1"/>
  <c r="AC1360" i="1"/>
  <c r="AC1361" i="1"/>
  <c r="AC1362" i="1"/>
  <c r="AC1363" i="1"/>
  <c r="AC1364" i="1"/>
  <c r="AC1365" i="1"/>
  <c r="AC1366" i="1"/>
  <c r="AC1367" i="1"/>
  <c r="AC1368" i="1"/>
  <c r="AC1369" i="1"/>
  <c r="AC1370" i="1"/>
  <c r="AC1371" i="1"/>
  <c r="AC1372" i="1"/>
  <c r="AC1373" i="1"/>
  <c r="AC1374" i="1"/>
  <c r="AC1375" i="1"/>
  <c r="AC1376" i="1"/>
  <c r="AC1377" i="1"/>
  <c r="AC1378" i="1"/>
  <c r="AC1379" i="1"/>
  <c r="AC1380" i="1"/>
  <c r="AC1381" i="1"/>
  <c r="AC1382" i="1"/>
  <c r="AC1383" i="1"/>
  <c r="AC1384" i="1"/>
  <c r="AC1385" i="1"/>
  <c r="AC1386" i="1"/>
  <c r="AC1387" i="1"/>
  <c r="AC1388" i="1"/>
  <c r="AC1389" i="1"/>
  <c r="AC1390" i="1"/>
  <c r="AC1391" i="1"/>
  <c r="AC1392" i="1"/>
  <c r="AC1393" i="1"/>
  <c r="AC1394" i="1"/>
  <c r="AC1395" i="1"/>
  <c r="AC1396" i="1"/>
  <c r="AC1397" i="1"/>
  <c r="AC1398" i="1"/>
  <c r="AC1399" i="1"/>
  <c r="AC1400" i="1"/>
  <c r="AC1401" i="1"/>
  <c r="AC1402" i="1"/>
  <c r="AC1403" i="1"/>
  <c r="AC1404" i="1"/>
  <c r="AC1405" i="1"/>
  <c r="AC1406" i="1"/>
  <c r="AC1407" i="1"/>
  <c r="AC1408" i="1"/>
  <c r="AC1409" i="1"/>
  <c r="AC1410" i="1"/>
  <c r="AC1411" i="1"/>
  <c r="AC1412" i="1"/>
  <c r="AC1413" i="1"/>
  <c r="AC1414" i="1"/>
  <c r="AC1415" i="1"/>
  <c r="AC1416" i="1"/>
  <c r="AC1417" i="1"/>
  <c r="AC1418" i="1"/>
  <c r="AC1419" i="1"/>
  <c r="AC1420" i="1"/>
  <c r="AC1421" i="1"/>
  <c r="AC1422" i="1"/>
  <c r="AC1423" i="1"/>
  <c r="AC1424" i="1"/>
  <c r="AC1425" i="1"/>
  <c r="AC1426" i="1"/>
  <c r="AC1427" i="1"/>
  <c r="AC1428" i="1"/>
  <c r="AC1429" i="1"/>
  <c r="AC1430" i="1"/>
  <c r="AC1431" i="1"/>
  <c r="AC1432" i="1"/>
  <c r="AC1433" i="1"/>
  <c r="AC1434" i="1"/>
  <c r="AC1435" i="1"/>
  <c r="AC1436" i="1"/>
  <c r="AC1437" i="1"/>
  <c r="AC1438" i="1"/>
  <c r="AC1439" i="1"/>
  <c r="AC1440" i="1"/>
  <c r="AC1441" i="1"/>
  <c r="AC1442" i="1"/>
  <c r="AC1443" i="1"/>
  <c r="AC1444" i="1"/>
  <c r="AC1445" i="1"/>
  <c r="AC1446" i="1"/>
  <c r="AC1447" i="1"/>
  <c r="AC1448" i="1"/>
  <c r="AC1449" i="1"/>
  <c r="AC1450" i="1"/>
  <c r="AC1451" i="1"/>
  <c r="AC1452" i="1"/>
  <c r="AC1453" i="1"/>
  <c r="AC1454" i="1"/>
  <c r="AC1455" i="1"/>
  <c r="AC1456" i="1"/>
  <c r="AC1457" i="1"/>
  <c r="AC1458" i="1"/>
  <c r="AC1459" i="1"/>
  <c r="AC1460" i="1"/>
  <c r="AC1461" i="1"/>
  <c r="AC1462" i="1"/>
  <c r="AC1463" i="1"/>
  <c r="AC1464" i="1"/>
  <c r="AC1465" i="1"/>
  <c r="AC1466" i="1"/>
  <c r="AC1467" i="1"/>
  <c r="AC1468" i="1"/>
  <c r="AC1469" i="1"/>
  <c r="AC1470" i="1"/>
  <c r="AC1471" i="1"/>
  <c r="AC1472" i="1"/>
  <c r="AC1473" i="1"/>
  <c r="AC1474" i="1"/>
  <c r="AC1475" i="1"/>
  <c r="AC1476" i="1"/>
  <c r="AC1477" i="1"/>
  <c r="AC1478" i="1"/>
  <c r="AC1479" i="1"/>
  <c r="AC1480" i="1"/>
  <c r="AC1481" i="1"/>
  <c r="AC1482" i="1"/>
  <c r="AC1483" i="1"/>
  <c r="AC1484" i="1"/>
  <c r="AC1485" i="1"/>
  <c r="AC1486" i="1"/>
  <c r="AC1487" i="1"/>
  <c r="AC1488" i="1"/>
  <c r="AC1489" i="1"/>
  <c r="AC1490" i="1"/>
  <c r="AC1491" i="1"/>
  <c r="AC1492" i="1"/>
  <c r="AC1493" i="1"/>
  <c r="AC1494" i="1"/>
  <c r="AC1495" i="1"/>
  <c r="AC1496" i="1"/>
  <c r="AC1497" i="1"/>
  <c r="AC1498" i="1"/>
  <c r="AC1499" i="1"/>
  <c r="AC1500" i="1"/>
  <c r="AC1501" i="1"/>
  <c r="AC1502" i="1"/>
  <c r="AC1503" i="1"/>
  <c r="AC1504" i="1"/>
  <c r="AC1505" i="1"/>
  <c r="AC1506" i="1"/>
  <c r="AC1507" i="1"/>
  <c r="AC1508" i="1"/>
  <c r="AC1509" i="1"/>
  <c r="AC1510" i="1"/>
  <c r="AC1511" i="1"/>
  <c r="AC1512" i="1"/>
  <c r="AC1513" i="1"/>
  <c r="AC1514" i="1"/>
  <c r="AC1515" i="1"/>
  <c r="AC1516" i="1"/>
  <c r="AC1517" i="1"/>
  <c r="AC1518" i="1"/>
  <c r="AC1519" i="1"/>
  <c r="AC1520" i="1"/>
  <c r="AC1521" i="1"/>
  <c r="AC1522" i="1"/>
  <c r="AC1523" i="1"/>
  <c r="AC1524" i="1"/>
  <c r="AC1525" i="1"/>
  <c r="AC1526" i="1"/>
  <c r="AC1527" i="1"/>
  <c r="AC1528" i="1"/>
  <c r="AC1529" i="1"/>
  <c r="AC1530" i="1"/>
  <c r="AC1531" i="1"/>
  <c r="AC1532" i="1"/>
  <c r="AC1533" i="1"/>
  <c r="AC1534" i="1"/>
  <c r="AC1535" i="1"/>
  <c r="AC1536" i="1"/>
  <c r="AC1537" i="1"/>
  <c r="AC1538" i="1"/>
  <c r="AC1539" i="1"/>
  <c r="AC1540" i="1"/>
  <c r="AC1541" i="1"/>
  <c r="AC1542" i="1"/>
  <c r="AC1543" i="1"/>
  <c r="AC1544" i="1"/>
  <c r="AC1545" i="1"/>
  <c r="AC1546" i="1"/>
  <c r="AC1547" i="1"/>
  <c r="AC1548" i="1"/>
  <c r="AC1549" i="1"/>
  <c r="AC1550" i="1"/>
  <c r="AC1551" i="1"/>
  <c r="AC1552" i="1"/>
  <c r="AC1553" i="1"/>
  <c r="AC1554" i="1"/>
  <c r="AC1555" i="1"/>
  <c r="AC1556" i="1"/>
  <c r="AC1557" i="1"/>
  <c r="AC1558" i="1"/>
  <c r="AC1559" i="1"/>
  <c r="AC1560" i="1"/>
  <c r="AC1561" i="1"/>
  <c r="AC1562" i="1"/>
  <c r="AC1563" i="1"/>
  <c r="AC1564" i="1"/>
  <c r="AC1565" i="1"/>
  <c r="AC1566" i="1"/>
  <c r="AC1567" i="1"/>
  <c r="AC1568" i="1"/>
  <c r="AC1569" i="1"/>
  <c r="AC1570" i="1"/>
  <c r="AC1571" i="1"/>
  <c r="AC1572" i="1"/>
  <c r="AC1573" i="1"/>
  <c r="AC1574" i="1"/>
  <c r="AC1575" i="1"/>
  <c r="AC1576" i="1"/>
  <c r="AC1577" i="1"/>
  <c r="AC1578" i="1"/>
  <c r="AC1579" i="1"/>
  <c r="AC1580" i="1"/>
  <c r="AC1581" i="1"/>
  <c r="AC1582" i="1"/>
  <c r="AC1583" i="1"/>
  <c r="AC1584" i="1"/>
  <c r="AC1585" i="1"/>
  <c r="AC1586" i="1"/>
  <c r="AC1587" i="1"/>
  <c r="AC1588" i="1"/>
  <c r="AC1589" i="1"/>
  <c r="AC1590" i="1"/>
  <c r="AC1591" i="1"/>
  <c r="AC1592" i="1"/>
  <c r="AC1593" i="1"/>
  <c r="AC1594" i="1"/>
  <c r="AC1595" i="1"/>
  <c r="AC1596" i="1"/>
  <c r="AC1597" i="1"/>
  <c r="AC1598" i="1"/>
  <c r="AC1599" i="1"/>
  <c r="AC1600" i="1"/>
  <c r="AC1601" i="1"/>
  <c r="AC1602" i="1"/>
  <c r="AC1603" i="1"/>
  <c r="AC1604" i="1"/>
  <c r="AC1605" i="1"/>
  <c r="AC1606" i="1"/>
  <c r="AC1607" i="1"/>
  <c r="AC1608" i="1"/>
  <c r="AC1609" i="1"/>
  <c r="AC1610" i="1"/>
  <c r="AC1611" i="1"/>
  <c r="AC1612" i="1"/>
  <c r="AC1613" i="1"/>
  <c r="AC1614" i="1"/>
  <c r="AC1615" i="1"/>
  <c r="AC1616" i="1"/>
  <c r="AC1617" i="1"/>
  <c r="AC1618" i="1"/>
  <c r="AC1619" i="1"/>
  <c r="AC1620" i="1"/>
  <c r="AC1621" i="1"/>
  <c r="AC1622" i="1"/>
  <c r="AC1623" i="1"/>
  <c r="AC1624" i="1"/>
  <c r="AC1625" i="1"/>
  <c r="AC1626" i="1"/>
  <c r="AC1627" i="1"/>
  <c r="AC1628" i="1"/>
  <c r="AC1629" i="1"/>
  <c r="AC1630" i="1"/>
  <c r="AC1631" i="1"/>
  <c r="AC1632" i="1"/>
  <c r="AC1633" i="1"/>
  <c r="AC1634" i="1"/>
  <c r="AC1635" i="1"/>
  <c r="AC1636" i="1"/>
  <c r="AC1637" i="1"/>
  <c r="AC1638" i="1"/>
  <c r="AC1639" i="1"/>
  <c r="AC1640" i="1"/>
  <c r="AC1641" i="1"/>
  <c r="AC1642" i="1"/>
  <c r="AC1643" i="1"/>
  <c r="AC1644" i="1"/>
  <c r="AC1645" i="1"/>
  <c r="AC1646" i="1"/>
  <c r="AC1647" i="1"/>
  <c r="AC1648" i="1"/>
  <c r="AC1649" i="1"/>
  <c r="AC1650" i="1"/>
  <c r="AC1651" i="1"/>
  <c r="AC1652" i="1"/>
  <c r="AC1653" i="1"/>
  <c r="AC1654" i="1"/>
  <c r="AC1655" i="1"/>
  <c r="AC1656" i="1"/>
  <c r="AC1657" i="1"/>
  <c r="AC1658" i="1"/>
  <c r="AC1659" i="1"/>
  <c r="AC1660" i="1"/>
  <c r="AC1661" i="1"/>
  <c r="AC1662" i="1"/>
  <c r="AC1663" i="1"/>
  <c r="AC1664" i="1"/>
  <c r="AC1665" i="1"/>
  <c r="AC1666" i="1"/>
  <c r="AC1667" i="1"/>
  <c r="AC1668" i="1"/>
  <c r="AC1669" i="1"/>
  <c r="AC1670" i="1"/>
  <c r="AC1671" i="1"/>
  <c r="AC1672" i="1"/>
  <c r="AC1673" i="1"/>
  <c r="AC1674" i="1"/>
  <c r="AC1675" i="1"/>
  <c r="AC1676" i="1"/>
  <c r="AC1677" i="1"/>
  <c r="AC1678" i="1"/>
  <c r="AC1679" i="1"/>
  <c r="AC1680" i="1"/>
  <c r="AC1681" i="1"/>
  <c r="AC1682" i="1"/>
  <c r="AC1683" i="1"/>
  <c r="AC1684" i="1"/>
  <c r="AC1685" i="1"/>
  <c r="AC1686" i="1"/>
  <c r="AC1687" i="1"/>
  <c r="AC1688" i="1"/>
  <c r="AC1689" i="1"/>
  <c r="AC1690" i="1"/>
  <c r="AC1691" i="1"/>
  <c r="AC1692" i="1"/>
  <c r="AC1693" i="1"/>
  <c r="AC1694" i="1"/>
  <c r="AC1695" i="1"/>
  <c r="AC1696" i="1"/>
  <c r="AC1697" i="1"/>
  <c r="AC1698" i="1"/>
  <c r="AC1699" i="1"/>
  <c r="AC1700" i="1"/>
  <c r="AC1701" i="1"/>
  <c r="AC1702" i="1"/>
  <c r="AC1703" i="1"/>
  <c r="AC1704" i="1"/>
  <c r="AC1705" i="1"/>
  <c r="AC1706" i="1"/>
  <c r="AC1707" i="1"/>
  <c r="AC1708" i="1"/>
  <c r="AC1709" i="1"/>
  <c r="AC1710" i="1"/>
  <c r="AC1711" i="1"/>
  <c r="AC1712" i="1"/>
  <c r="AC1713" i="1"/>
  <c r="AC1714" i="1"/>
  <c r="AC1715" i="1"/>
  <c r="AC1716" i="1"/>
  <c r="AC1717" i="1"/>
  <c r="AC1718" i="1"/>
  <c r="AC1719" i="1"/>
  <c r="AC1720" i="1"/>
  <c r="AC1721" i="1"/>
  <c r="AC1722" i="1"/>
  <c r="AC1723" i="1"/>
  <c r="AC1724" i="1"/>
  <c r="AC1725" i="1"/>
  <c r="AC1726" i="1"/>
  <c r="AC1727" i="1"/>
  <c r="AC1728" i="1"/>
  <c r="AC1729" i="1"/>
  <c r="AC1730" i="1"/>
  <c r="AC1731" i="1"/>
  <c r="AC1732" i="1"/>
  <c r="AC1733" i="1"/>
  <c r="AC1734" i="1"/>
  <c r="AC1735" i="1"/>
  <c r="AC1736" i="1"/>
  <c r="AC1737" i="1"/>
  <c r="AC1738" i="1"/>
  <c r="AC1739" i="1"/>
  <c r="AC1740" i="1"/>
  <c r="AC1741" i="1"/>
  <c r="AC1742" i="1"/>
  <c r="AC1743" i="1"/>
  <c r="AC1744" i="1"/>
  <c r="AC1745" i="1"/>
  <c r="AC1746" i="1"/>
  <c r="AC1747" i="1"/>
  <c r="AC1748" i="1"/>
  <c r="AC1749" i="1"/>
  <c r="AC1750" i="1"/>
  <c r="AC1751" i="1"/>
  <c r="AC1752" i="1"/>
  <c r="AC1753" i="1"/>
  <c r="AC1754" i="1"/>
  <c r="AC1755" i="1"/>
  <c r="AC1756" i="1"/>
  <c r="AC1757" i="1"/>
  <c r="AC1758" i="1"/>
  <c r="AC1759" i="1"/>
  <c r="AC1760" i="1"/>
  <c r="AC1761" i="1"/>
  <c r="AC1762" i="1"/>
  <c r="AC1763" i="1"/>
  <c r="AC1764" i="1"/>
  <c r="AC1765" i="1"/>
  <c r="AC1766" i="1"/>
  <c r="AC1767" i="1"/>
  <c r="AC1768" i="1"/>
  <c r="AC1769" i="1"/>
  <c r="AC1770" i="1"/>
  <c r="AC1771" i="1"/>
  <c r="AC1772" i="1"/>
  <c r="AC1773" i="1"/>
  <c r="AC1774" i="1"/>
  <c r="AC1775" i="1"/>
  <c r="AC1776" i="1"/>
  <c r="AC1777" i="1"/>
  <c r="AC1778" i="1"/>
  <c r="AC1779" i="1"/>
  <c r="AC1780" i="1"/>
  <c r="AC1781" i="1"/>
  <c r="AC1782" i="1"/>
  <c r="AC1783" i="1"/>
  <c r="AC1784" i="1"/>
  <c r="AC1785" i="1"/>
  <c r="AC1786" i="1"/>
  <c r="AC1787" i="1"/>
  <c r="AC1788" i="1"/>
  <c r="AC1789" i="1"/>
  <c r="AC1790" i="1"/>
  <c r="AC1791" i="1"/>
  <c r="AC1792" i="1"/>
  <c r="AC1793" i="1"/>
  <c r="AC1794" i="1"/>
  <c r="AC1795" i="1"/>
  <c r="AC1796" i="1"/>
  <c r="AC1797" i="1"/>
  <c r="AC1798" i="1"/>
  <c r="AC1799" i="1"/>
  <c r="AC1800" i="1"/>
  <c r="AC1801" i="1"/>
  <c r="AC1802" i="1"/>
  <c r="AC1803" i="1"/>
  <c r="AC1804" i="1"/>
  <c r="AC1805" i="1"/>
  <c r="AC1806" i="1"/>
  <c r="AC1807" i="1"/>
  <c r="AC1808" i="1"/>
  <c r="AC1809" i="1"/>
  <c r="AC1810" i="1"/>
  <c r="AC1811" i="1"/>
  <c r="AC1812" i="1"/>
  <c r="AC1813" i="1"/>
  <c r="AC1814" i="1"/>
  <c r="AC1815" i="1"/>
  <c r="AC1816" i="1"/>
  <c r="AC1817" i="1"/>
  <c r="AC1818" i="1"/>
  <c r="AC1819" i="1"/>
  <c r="AC1820" i="1"/>
  <c r="AC1821" i="1"/>
  <c r="AC1822" i="1"/>
  <c r="AC1823" i="1"/>
  <c r="AC1824" i="1"/>
  <c r="AC1825" i="1"/>
  <c r="AC1826" i="1"/>
  <c r="AC1827" i="1"/>
  <c r="AC1828" i="1"/>
  <c r="AC1829" i="1"/>
  <c r="AC1830" i="1"/>
  <c r="AC1831" i="1"/>
  <c r="AC1832" i="1"/>
  <c r="AC1833" i="1"/>
  <c r="AC1834" i="1"/>
  <c r="AC1835" i="1"/>
  <c r="AC1836" i="1"/>
  <c r="AC1837" i="1"/>
  <c r="AC1838" i="1"/>
  <c r="AC1839" i="1"/>
  <c r="AC1840" i="1"/>
  <c r="AC1841" i="1"/>
  <c r="AC1842" i="1"/>
  <c r="AC1843" i="1"/>
  <c r="AC1844" i="1"/>
  <c r="AC1845" i="1"/>
  <c r="AC1846" i="1"/>
  <c r="AC1847" i="1"/>
  <c r="AC1848" i="1"/>
  <c r="AC1849" i="1"/>
  <c r="AC1850" i="1"/>
  <c r="AC1851" i="1"/>
  <c r="AC1852" i="1"/>
  <c r="AC1853" i="1"/>
  <c r="AC1854" i="1"/>
  <c r="AC1855" i="1"/>
  <c r="AC1856" i="1"/>
  <c r="AC1857" i="1"/>
  <c r="AC1858" i="1"/>
  <c r="AC1859" i="1"/>
  <c r="AC1860" i="1"/>
  <c r="AC1861" i="1"/>
  <c r="AC1862" i="1"/>
  <c r="AC1863" i="1"/>
  <c r="AC1864" i="1"/>
  <c r="AC1865" i="1"/>
  <c r="AC1866" i="1"/>
  <c r="AC1867" i="1"/>
  <c r="AC1868" i="1"/>
  <c r="AC1869" i="1"/>
  <c r="AC1870" i="1"/>
  <c r="AC1871" i="1"/>
  <c r="AC1872" i="1"/>
  <c r="AC1873" i="1"/>
  <c r="AC1874" i="1"/>
  <c r="AC1875" i="1"/>
  <c r="AC1876" i="1"/>
  <c r="AC1877" i="1"/>
  <c r="AC1878" i="1"/>
  <c r="AC1879" i="1"/>
  <c r="AC1880" i="1"/>
  <c r="AC1881" i="1"/>
  <c r="AC1882" i="1"/>
  <c r="AC1883" i="1"/>
  <c r="AC1884" i="1"/>
  <c r="AC1885" i="1"/>
  <c r="AC1886" i="1"/>
  <c r="AC1887" i="1"/>
  <c r="AC1888" i="1"/>
  <c r="AC1889" i="1"/>
  <c r="AC1890" i="1"/>
  <c r="AC1891" i="1"/>
  <c r="AC1892" i="1"/>
  <c r="AC1893" i="1"/>
  <c r="AC1894" i="1"/>
  <c r="AC1895" i="1"/>
  <c r="AC1896" i="1"/>
  <c r="AC1897" i="1"/>
  <c r="AC1898" i="1"/>
  <c r="AC1899" i="1"/>
  <c r="AC1900" i="1"/>
  <c r="AC1901" i="1"/>
  <c r="AC1902" i="1"/>
  <c r="AC1903" i="1"/>
  <c r="AC1904" i="1"/>
  <c r="AC1905" i="1"/>
  <c r="AC1906" i="1"/>
  <c r="AC1907" i="1"/>
  <c r="AC1908" i="1"/>
  <c r="AC1909" i="1"/>
  <c r="AC1910" i="1"/>
  <c r="AC1911" i="1"/>
  <c r="AC1912" i="1"/>
  <c r="AC1913" i="1"/>
  <c r="AC1914" i="1"/>
  <c r="AC1915" i="1"/>
  <c r="AC1916" i="1"/>
  <c r="AC1917" i="1"/>
  <c r="AC1918" i="1"/>
  <c r="AC1919" i="1"/>
  <c r="AC1920" i="1"/>
  <c r="AC1921" i="1"/>
  <c r="AC1922" i="1"/>
  <c r="AC1923" i="1"/>
  <c r="AC1924" i="1"/>
  <c r="AC1925" i="1"/>
  <c r="AC1926" i="1"/>
  <c r="AC1927" i="1"/>
  <c r="AC1928" i="1"/>
  <c r="AC1929" i="1"/>
  <c r="AC1930" i="1"/>
  <c r="AC1931" i="1"/>
  <c r="AC1932" i="1"/>
  <c r="AC1933" i="1"/>
  <c r="AC1934" i="1"/>
  <c r="AC1935" i="1"/>
  <c r="AC1936" i="1"/>
  <c r="AC1937" i="1"/>
  <c r="AC1938" i="1"/>
  <c r="AC1939" i="1"/>
  <c r="AC1940" i="1"/>
  <c r="AC1941" i="1"/>
  <c r="AC1942" i="1"/>
  <c r="AC1943" i="1"/>
  <c r="AC1944" i="1"/>
  <c r="AC1945" i="1"/>
  <c r="AC1946" i="1"/>
  <c r="AC1947" i="1"/>
  <c r="AC1948" i="1"/>
  <c r="AC1949" i="1"/>
  <c r="AC1950" i="1"/>
  <c r="AC1951" i="1"/>
  <c r="AC1952" i="1"/>
  <c r="AC1953" i="1"/>
  <c r="AC1954" i="1"/>
  <c r="AC1955" i="1"/>
  <c r="AC1956" i="1"/>
  <c r="AC1957" i="1"/>
  <c r="AC1958" i="1"/>
  <c r="AC1959" i="1"/>
  <c r="AC1960" i="1"/>
  <c r="AC1961" i="1"/>
  <c r="AC1962" i="1"/>
  <c r="AC1963" i="1"/>
  <c r="AC1964" i="1"/>
  <c r="AC1965" i="1"/>
  <c r="AC1966" i="1"/>
  <c r="AC1967" i="1"/>
  <c r="AC1968" i="1"/>
  <c r="AC1969" i="1"/>
  <c r="AC1970" i="1"/>
  <c r="AC1971" i="1"/>
  <c r="AC1972" i="1"/>
  <c r="AC1973" i="1"/>
  <c r="AC1974" i="1"/>
  <c r="AC1975" i="1"/>
  <c r="AC1976" i="1"/>
  <c r="AC1977" i="1"/>
  <c r="AC1978" i="1"/>
  <c r="AC1979" i="1"/>
  <c r="AC1980" i="1"/>
  <c r="AC1981" i="1"/>
  <c r="AC1982" i="1"/>
  <c r="AC1983" i="1"/>
  <c r="AC1984" i="1"/>
  <c r="AC1985" i="1"/>
  <c r="AC1986" i="1"/>
  <c r="AC1987" i="1"/>
  <c r="AC1988" i="1"/>
  <c r="AC1989" i="1"/>
  <c r="AC1990" i="1"/>
  <c r="AC1991" i="1"/>
  <c r="AC1992" i="1"/>
  <c r="AC1993" i="1"/>
  <c r="AC1994" i="1"/>
  <c r="AC1995" i="1"/>
  <c r="AC1996" i="1"/>
  <c r="AC1997" i="1"/>
  <c r="AC1998" i="1"/>
  <c r="AC1999" i="1"/>
  <c r="AC2000" i="1"/>
  <c r="AC2001" i="1"/>
  <c r="AC2002" i="1"/>
  <c r="AC2003" i="1"/>
  <c r="AC2004" i="1"/>
  <c r="AC2005" i="1"/>
  <c r="AC2006" i="1"/>
  <c r="AC2007" i="1"/>
  <c r="AC2008" i="1"/>
  <c r="AC2009" i="1"/>
  <c r="AC2010" i="1"/>
  <c r="AC2011" i="1"/>
  <c r="AC2012" i="1"/>
  <c r="AC2013" i="1"/>
  <c r="AC2014" i="1"/>
  <c r="AC2015" i="1"/>
  <c r="AC2016" i="1"/>
  <c r="AC2017" i="1"/>
  <c r="AC2018" i="1"/>
  <c r="AC2019" i="1"/>
  <c r="AC2020" i="1"/>
  <c r="AC2021" i="1"/>
  <c r="AC2022" i="1"/>
  <c r="AC2023" i="1"/>
  <c r="AC2024" i="1"/>
  <c r="AC2025" i="1"/>
  <c r="AC2026" i="1"/>
  <c r="AC2027" i="1"/>
  <c r="AC2028" i="1"/>
  <c r="AC2029" i="1"/>
  <c r="AC2030" i="1"/>
  <c r="AC2031" i="1"/>
  <c r="AC2032" i="1"/>
  <c r="AC2033" i="1"/>
  <c r="AC2034" i="1"/>
  <c r="AC2035" i="1"/>
  <c r="AC2036" i="1"/>
  <c r="AC2037" i="1"/>
  <c r="AC2038" i="1"/>
  <c r="AC2039" i="1"/>
  <c r="AC2040" i="1"/>
  <c r="AC2041" i="1"/>
  <c r="AC2042" i="1"/>
  <c r="AC2043" i="1"/>
  <c r="AC2044" i="1"/>
  <c r="AC2045" i="1"/>
  <c r="AC2046" i="1"/>
  <c r="AC2047" i="1"/>
  <c r="AC2048" i="1"/>
  <c r="AC2049" i="1"/>
  <c r="AC2050" i="1"/>
  <c r="AC2051" i="1"/>
  <c r="AC2052" i="1"/>
  <c r="AC2053" i="1"/>
  <c r="AC2054" i="1"/>
  <c r="AC2055" i="1"/>
  <c r="AC2056" i="1"/>
  <c r="AC2057" i="1"/>
  <c r="AC2058" i="1"/>
  <c r="AC2059" i="1"/>
  <c r="AC2060" i="1"/>
  <c r="AC2061" i="1"/>
  <c r="AC2062" i="1"/>
  <c r="AC2063" i="1"/>
  <c r="AC2064" i="1"/>
  <c r="AC2065" i="1"/>
  <c r="AC2066" i="1"/>
  <c r="AC2067" i="1"/>
  <c r="AC2068" i="1"/>
  <c r="AC2069" i="1"/>
  <c r="AC2070" i="1"/>
  <c r="AC2071" i="1"/>
  <c r="AC2072" i="1"/>
  <c r="AC2073" i="1"/>
  <c r="AC2074" i="1"/>
  <c r="AC2075" i="1"/>
  <c r="AC2076" i="1"/>
  <c r="AC2077" i="1"/>
  <c r="AC2078" i="1"/>
  <c r="AC2079" i="1"/>
  <c r="AC2080" i="1"/>
  <c r="AC2081" i="1"/>
  <c r="AC2082" i="1"/>
  <c r="AC2083" i="1"/>
  <c r="AC2084" i="1"/>
  <c r="AC2085" i="1"/>
  <c r="AC2086" i="1"/>
  <c r="AC2087" i="1"/>
  <c r="AC2088" i="1"/>
  <c r="AC2089" i="1"/>
  <c r="AC2090" i="1"/>
  <c r="AC2091" i="1"/>
  <c r="AC2092" i="1"/>
  <c r="AC2093" i="1"/>
  <c r="AC2094" i="1"/>
  <c r="AC2095" i="1"/>
  <c r="AC2096" i="1"/>
  <c r="AC2097" i="1"/>
  <c r="AC2098" i="1"/>
  <c r="AC2099" i="1"/>
  <c r="AC2100" i="1"/>
  <c r="AC2101" i="1"/>
  <c r="AC2102" i="1"/>
  <c r="AC2103" i="1"/>
  <c r="AC2104" i="1"/>
  <c r="AC2105" i="1"/>
  <c r="AC2106" i="1"/>
  <c r="AC2107" i="1"/>
  <c r="AC2108" i="1"/>
  <c r="AC2109" i="1"/>
  <c r="AC2110" i="1"/>
  <c r="AC2111" i="1"/>
  <c r="AC2112" i="1"/>
  <c r="AC2113" i="1"/>
  <c r="AC2114" i="1"/>
  <c r="AC2115" i="1"/>
  <c r="AC2116" i="1"/>
  <c r="AC2117" i="1"/>
  <c r="AC2118" i="1"/>
  <c r="AC2119" i="1"/>
  <c r="AC2120" i="1"/>
  <c r="AC2121" i="1"/>
  <c r="AC2122" i="1"/>
  <c r="AC2123" i="1"/>
  <c r="AC2124" i="1"/>
  <c r="AC2125" i="1"/>
  <c r="AC2126" i="1"/>
  <c r="AC2127" i="1"/>
  <c r="AC2128" i="1"/>
  <c r="AC2129" i="1"/>
  <c r="AC2130" i="1"/>
  <c r="AC2131" i="1"/>
  <c r="AC2132" i="1"/>
  <c r="AC2133" i="1"/>
  <c r="AC2134" i="1"/>
  <c r="AC2135" i="1"/>
  <c r="AC2136" i="1"/>
  <c r="AC2137" i="1"/>
  <c r="AC2138" i="1"/>
  <c r="AC2139" i="1"/>
  <c r="AC2140" i="1"/>
  <c r="AC2141" i="1"/>
  <c r="AC2142" i="1"/>
  <c r="AC2143" i="1"/>
  <c r="AC2144" i="1"/>
  <c r="AC2145" i="1"/>
  <c r="AC2146" i="1"/>
  <c r="AC2147" i="1"/>
  <c r="AC2148" i="1"/>
  <c r="AC2149" i="1"/>
  <c r="AC2150" i="1"/>
  <c r="AC2151" i="1"/>
  <c r="AC2152" i="1"/>
  <c r="AC2153" i="1"/>
  <c r="AC2154" i="1"/>
  <c r="AC2155" i="1"/>
  <c r="AC2156" i="1"/>
  <c r="AC2157" i="1"/>
  <c r="AC2158" i="1"/>
  <c r="AC2159" i="1"/>
  <c r="AC2160" i="1"/>
  <c r="AC2161" i="1"/>
  <c r="AC2162" i="1"/>
  <c r="AC2163" i="1"/>
  <c r="AC2164" i="1"/>
  <c r="AC2165" i="1"/>
  <c r="AC2166" i="1"/>
  <c r="AC2167" i="1"/>
  <c r="AC2168" i="1"/>
  <c r="AC2169" i="1"/>
  <c r="AC2170" i="1"/>
  <c r="AC2171" i="1"/>
  <c r="AC2172" i="1"/>
  <c r="AC2173" i="1"/>
  <c r="AC2174" i="1"/>
  <c r="AC2175" i="1"/>
  <c r="AC2176" i="1"/>
  <c r="AC2177" i="1"/>
  <c r="AC2178" i="1"/>
  <c r="AC2179" i="1"/>
  <c r="AC2180" i="1"/>
  <c r="AC2181" i="1"/>
  <c r="AC2182" i="1"/>
  <c r="AC2183" i="1"/>
  <c r="AC2184" i="1"/>
  <c r="AC2185" i="1"/>
  <c r="AC2186" i="1"/>
  <c r="AC2187" i="1"/>
  <c r="AC2188" i="1"/>
  <c r="AC2189" i="1"/>
  <c r="AC2190" i="1"/>
  <c r="AC2191" i="1"/>
  <c r="AC2192" i="1"/>
  <c r="AC2193" i="1"/>
  <c r="AC2194" i="1"/>
  <c r="AC2195" i="1"/>
  <c r="AC2196" i="1"/>
  <c r="AC2197" i="1"/>
  <c r="AC2198" i="1"/>
  <c r="AC2199" i="1"/>
  <c r="AC2200" i="1"/>
  <c r="AC2201" i="1"/>
  <c r="AC2202" i="1"/>
  <c r="AC2203" i="1"/>
  <c r="AC2204" i="1"/>
  <c r="AC2205" i="1"/>
  <c r="AC2206" i="1"/>
  <c r="AC2207" i="1"/>
  <c r="AC2208" i="1"/>
  <c r="AC2209" i="1"/>
  <c r="AC2210" i="1"/>
  <c r="AC2211" i="1"/>
  <c r="AC2212" i="1"/>
  <c r="AC2213" i="1"/>
  <c r="AC2214" i="1"/>
  <c r="AC2215" i="1"/>
  <c r="AC2216" i="1"/>
  <c r="AC2217" i="1"/>
  <c r="AC2218" i="1"/>
  <c r="AC2219" i="1"/>
  <c r="AC2220" i="1"/>
  <c r="AC2221" i="1"/>
  <c r="AC2222" i="1"/>
  <c r="AC2223" i="1"/>
  <c r="AC2224" i="1"/>
  <c r="AC2225" i="1"/>
  <c r="AC2226" i="1"/>
  <c r="AC2227" i="1"/>
  <c r="AC2228" i="1"/>
  <c r="AC2229" i="1"/>
  <c r="AC2230" i="1"/>
  <c r="AC2231" i="1"/>
  <c r="AC2232" i="1"/>
  <c r="AC2233" i="1"/>
  <c r="AC2234" i="1"/>
  <c r="AC2235" i="1"/>
  <c r="AC2236" i="1"/>
  <c r="AC2237" i="1"/>
  <c r="AC2238" i="1"/>
  <c r="AC2239" i="1"/>
  <c r="AC2240" i="1"/>
  <c r="AC2241" i="1"/>
  <c r="AC2242" i="1"/>
  <c r="AC2243" i="1"/>
  <c r="AC2244" i="1"/>
  <c r="AC2245" i="1"/>
  <c r="AC2246" i="1"/>
  <c r="AC2247" i="1"/>
  <c r="AC2248" i="1"/>
  <c r="AC2249" i="1"/>
  <c r="AC2250" i="1"/>
  <c r="AC2251" i="1"/>
  <c r="AC2252" i="1"/>
  <c r="AC2253" i="1"/>
  <c r="AC2254" i="1"/>
  <c r="AC2255" i="1"/>
  <c r="AC2256" i="1"/>
  <c r="AC2257" i="1"/>
  <c r="AC2258" i="1"/>
  <c r="AC2259" i="1"/>
  <c r="AC2260" i="1"/>
  <c r="AC2261" i="1"/>
  <c r="AC2262" i="1"/>
  <c r="AC2263" i="1"/>
  <c r="AC2264" i="1"/>
  <c r="AC2265" i="1"/>
  <c r="AC2266" i="1"/>
  <c r="AC2267" i="1"/>
  <c r="AC2268" i="1"/>
  <c r="AC2269" i="1"/>
  <c r="AC2270" i="1"/>
  <c r="AC2271" i="1"/>
  <c r="AC2272" i="1"/>
  <c r="AC2273" i="1"/>
  <c r="AC2274" i="1"/>
  <c r="AC2275" i="1"/>
  <c r="AC2276" i="1"/>
  <c r="AC2277" i="1"/>
  <c r="AC2278" i="1"/>
  <c r="AC2279" i="1"/>
  <c r="AC2280" i="1"/>
  <c r="AC2281" i="1"/>
  <c r="AC2282" i="1"/>
  <c r="AC2283" i="1"/>
  <c r="AC2284" i="1"/>
  <c r="AC2285" i="1"/>
  <c r="AC2286" i="1"/>
  <c r="AC2287" i="1"/>
  <c r="AC2288" i="1"/>
  <c r="AC2289" i="1"/>
  <c r="AC2290" i="1"/>
  <c r="AC2291" i="1"/>
  <c r="AC2292" i="1"/>
  <c r="AC2293" i="1"/>
  <c r="AC2294" i="1"/>
  <c r="AC2295" i="1"/>
  <c r="AC2296" i="1"/>
  <c r="AC2297" i="1"/>
  <c r="AC2298" i="1"/>
  <c r="AC2299" i="1"/>
  <c r="AC2300" i="1"/>
  <c r="AC2301" i="1"/>
  <c r="AC2302" i="1"/>
  <c r="AC2303" i="1"/>
  <c r="AC2304" i="1"/>
  <c r="AC2305" i="1"/>
  <c r="AC2306" i="1"/>
  <c r="AC2307" i="1"/>
  <c r="AC2308" i="1"/>
  <c r="AC2309" i="1"/>
  <c r="AC2310" i="1"/>
  <c r="AC2311" i="1"/>
  <c r="AC2312" i="1"/>
  <c r="AC2313" i="1"/>
  <c r="AC2314" i="1"/>
  <c r="AC2315" i="1"/>
  <c r="AC2316" i="1"/>
  <c r="AC2317" i="1"/>
  <c r="AC2318" i="1"/>
  <c r="AC2319" i="1"/>
  <c r="AC2320" i="1"/>
  <c r="AC2321" i="1"/>
  <c r="AC2322" i="1"/>
  <c r="AC2323" i="1"/>
  <c r="AC2324" i="1"/>
  <c r="AC2325" i="1"/>
  <c r="AC2326" i="1"/>
  <c r="AC2327" i="1"/>
  <c r="AC2328" i="1"/>
  <c r="AC2329" i="1"/>
  <c r="AC2330" i="1"/>
  <c r="AC2331" i="1"/>
  <c r="AC2332" i="1"/>
  <c r="AC2333" i="1"/>
  <c r="AC2334" i="1"/>
  <c r="AC2335" i="1"/>
  <c r="AC2336" i="1"/>
  <c r="AC2337" i="1"/>
  <c r="AC2338" i="1"/>
  <c r="AC2339" i="1"/>
  <c r="AC2340" i="1"/>
  <c r="AC2341" i="1"/>
  <c r="AC2342" i="1"/>
  <c r="AC2343" i="1"/>
  <c r="AC2344" i="1"/>
  <c r="AC2345" i="1"/>
  <c r="AC2346" i="1"/>
  <c r="AC2347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AB664" i="1"/>
  <c r="AB665" i="1"/>
  <c r="AB666" i="1"/>
  <c r="AB667" i="1"/>
  <c r="AB668" i="1"/>
  <c r="AB669" i="1"/>
  <c r="AB670" i="1"/>
  <c r="AB671" i="1"/>
  <c r="AB672" i="1"/>
  <c r="AB673" i="1"/>
  <c r="AB674" i="1"/>
  <c r="AB675" i="1"/>
  <c r="AB676" i="1"/>
  <c r="AB677" i="1"/>
  <c r="AB678" i="1"/>
  <c r="AB679" i="1"/>
  <c r="AB680" i="1"/>
  <c r="AB681" i="1"/>
  <c r="AB682" i="1"/>
  <c r="AB683" i="1"/>
  <c r="AB684" i="1"/>
  <c r="AB685" i="1"/>
  <c r="AB686" i="1"/>
  <c r="AB687" i="1"/>
  <c r="AB688" i="1"/>
  <c r="AB689" i="1"/>
  <c r="AB690" i="1"/>
  <c r="AB691" i="1"/>
  <c r="AB692" i="1"/>
  <c r="AB693" i="1"/>
  <c r="AB694" i="1"/>
  <c r="AB695" i="1"/>
  <c r="AB696" i="1"/>
  <c r="AB697" i="1"/>
  <c r="AB698" i="1"/>
  <c r="AB699" i="1"/>
  <c r="AB700" i="1"/>
  <c r="AB701" i="1"/>
  <c r="AB702" i="1"/>
  <c r="AB703" i="1"/>
  <c r="AB704" i="1"/>
  <c r="AB705" i="1"/>
  <c r="AB706" i="1"/>
  <c r="AB707" i="1"/>
  <c r="AB708" i="1"/>
  <c r="AB709" i="1"/>
  <c r="AB710" i="1"/>
  <c r="AB711" i="1"/>
  <c r="AB712" i="1"/>
  <c r="AB713" i="1"/>
  <c r="AB714" i="1"/>
  <c r="AB715" i="1"/>
  <c r="AB716" i="1"/>
  <c r="AB717" i="1"/>
  <c r="AB718" i="1"/>
  <c r="AB719" i="1"/>
  <c r="AB720" i="1"/>
  <c r="AB721" i="1"/>
  <c r="AB722" i="1"/>
  <c r="AB723" i="1"/>
  <c r="AB724" i="1"/>
  <c r="AB725" i="1"/>
  <c r="AB726" i="1"/>
  <c r="AB727" i="1"/>
  <c r="AB728" i="1"/>
  <c r="AB729" i="1"/>
  <c r="AB730" i="1"/>
  <c r="AB731" i="1"/>
  <c r="AB732" i="1"/>
  <c r="AB733" i="1"/>
  <c r="AB734" i="1"/>
  <c r="AB735" i="1"/>
  <c r="AB736" i="1"/>
  <c r="AB737" i="1"/>
  <c r="AB738" i="1"/>
  <c r="AB739" i="1"/>
  <c r="AB740" i="1"/>
  <c r="AB741" i="1"/>
  <c r="AB742" i="1"/>
  <c r="AB743" i="1"/>
  <c r="AB744" i="1"/>
  <c r="AB745" i="1"/>
  <c r="AB746" i="1"/>
  <c r="AB747" i="1"/>
  <c r="AB748" i="1"/>
  <c r="AB749" i="1"/>
  <c r="AB750" i="1"/>
  <c r="AB751" i="1"/>
  <c r="AB752" i="1"/>
  <c r="AB753" i="1"/>
  <c r="AB754" i="1"/>
  <c r="AB755" i="1"/>
  <c r="AB756" i="1"/>
  <c r="AB757" i="1"/>
  <c r="AB758" i="1"/>
  <c r="AB759" i="1"/>
  <c r="AB760" i="1"/>
  <c r="AB761" i="1"/>
  <c r="AB762" i="1"/>
  <c r="AB763" i="1"/>
  <c r="AB764" i="1"/>
  <c r="AB765" i="1"/>
  <c r="AB766" i="1"/>
  <c r="AB767" i="1"/>
  <c r="AB768" i="1"/>
  <c r="AB769" i="1"/>
  <c r="AB770" i="1"/>
  <c r="AB771" i="1"/>
  <c r="AB772" i="1"/>
  <c r="AB773" i="1"/>
  <c r="AB774" i="1"/>
  <c r="AB775" i="1"/>
  <c r="AB776" i="1"/>
  <c r="AB777" i="1"/>
  <c r="AB778" i="1"/>
  <c r="AB779" i="1"/>
  <c r="AB780" i="1"/>
  <c r="AB781" i="1"/>
  <c r="AB782" i="1"/>
  <c r="AB783" i="1"/>
  <c r="AB784" i="1"/>
  <c r="AB785" i="1"/>
  <c r="AB786" i="1"/>
  <c r="AB787" i="1"/>
  <c r="AB788" i="1"/>
  <c r="AB789" i="1"/>
  <c r="AB790" i="1"/>
  <c r="AB791" i="1"/>
  <c r="AB792" i="1"/>
  <c r="AB793" i="1"/>
  <c r="AB794" i="1"/>
  <c r="AB795" i="1"/>
  <c r="AB796" i="1"/>
  <c r="AB797" i="1"/>
  <c r="AB798" i="1"/>
  <c r="AB799" i="1"/>
  <c r="AB800" i="1"/>
  <c r="AB801" i="1"/>
  <c r="AB802" i="1"/>
  <c r="AB803" i="1"/>
  <c r="AB804" i="1"/>
  <c r="AB805" i="1"/>
  <c r="AB806" i="1"/>
  <c r="AB807" i="1"/>
  <c r="AB808" i="1"/>
  <c r="AB809" i="1"/>
  <c r="AB810" i="1"/>
  <c r="AB811" i="1"/>
  <c r="AB812" i="1"/>
  <c r="AB813" i="1"/>
  <c r="AB814" i="1"/>
  <c r="AB815" i="1"/>
  <c r="AB816" i="1"/>
  <c r="AB817" i="1"/>
  <c r="AB818" i="1"/>
  <c r="AB819" i="1"/>
  <c r="AB820" i="1"/>
  <c r="AB821" i="1"/>
  <c r="AB822" i="1"/>
  <c r="AB823" i="1"/>
  <c r="AB824" i="1"/>
  <c r="AB825" i="1"/>
  <c r="AB826" i="1"/>
  <c r="AB827" i="1"/>
  <c r="AB828" i="1"/>
  <c r="AB829" i="1"/>
  <c r="AB830" i="1"/>
  <c r="AB831" i="1"/>
  <c r="AB832" i="1"/>
  <c r="AB833" i="1"/>
  <c r="AB834" i="1"/>
  <c r="AB835" i="1"/>
  <c r="AB836" i="1"/>
  <c r="AB837" i="1"/>
  <c r="AB838" i="1"/>
  <c r="AB839" i="1"/>
  <c r="AB840" i="1"/>
  <c r="AB841" i="1"/>
  <c r="AB842" i="1"/>
  <c r="AB843" i="1"/>
  <c r="AB844" i="1"/>
  <c r="AB845" i="1"/>
  <c r="AB846" i="1"/>
  <c r="AB847" i="1"/>
  <c r="AB848" i="1"/>
  <c r="AB849" i="1"/>
  <c r="AB850" i="1"/>
  <c r="AB851" i="1"/>
  <c r="AB852" i="1"/>
  <c r="AB853" i="1"/>
  <c r="AB854" i="1"/>
  <c r="AB855" i="1"/>
  <c r="AB856" i="1"/>
  <c r="AB857" i="1"/>
  <c r="AB858" i="1"/>
  <c r="AB859" i="1"/>
  <c r="AB860" i="1"/>
  <c r="AB861" i="1"/>
  <c r="AB862" i="1"/>
  <c r="AB863" i="1"/>
  <c r="AB864" i="1"/>
  <c r="AB865" i="1"/>
  <c r="AB866" i="1"/>
  <c r="AB867" i="1"/>
  <c r="AB868" i="1"/>
  <c r="AB869" i="1"/>
  <c r="AB870" i="1"/>
  <c r="AB871" i="1"/>
  <c r="AB872" i="1"/>
  <c r="AB873" i="1"/>
  <c r="AB874" i="1"/>
  <c r="AB875" i="1"/>
  <c r="AB876" i="1"/>
  <c r="AB877" i="1"/>
  <c r="AB878" i="1"/>
  <c r="AB879" i="1"/>
  <c r="AB880" i="1"/>
  <c r="AB881" i="1"/>
  <c r="AB882" i="1"/>
  <c r="AB883" i="1"/>
  <c r="AB884" i="1"/>
  <c r="AB885" i="1"/>
  <c r="AB886" i="1"/>
  <c r="AB887" i="1"/>
  <c r="AB888" i="1"/>
  <c r="AB889" i="1"/>
  <c r="AB890" i="1"/>
  <c r="AB891" i="1"/>
  <c r="AB892" i="1"/>
  <c r="AB893" i="1"/>
  <c r="AB894" i="1"/>
  <c r="AB895" i="1"/>
  <c r="AB896" i="1"/>
  <c r="AB897" i="1"/>
  <c r="AB898" i="1"/>
  <c r="AB899" i="1"/>
  <c r="AB900" i="1"/>
  <c r="AB901" i="1"/>
  <c r="AB902" i="1"/>
  <c r="AB903" i="1"/>
  <c r="AB904" i="1"/>
  <c r="AB905" i="1"/>
  <c r="AB906" i="1"/>
  <c r="AB907" i="1"/>
  <c r="AB908" i="1"/>
  <c r="AB909" i="1"/>
  <c r="AB910" i="1"/>
  <c r="AB911" i="1"/>
  <c r="AB912" i="1"/>
  <c r="AB913" i="1"/>
  <c r="AB914" i="1"/>
  <c r="AB915" i="1"/>
  <c r="AB916" i="1"/>
  <c r="AB917" i="1"/>
  <c r="AB918" i="1"/>
  <c r="AB919" i="1"/>
  <c r="AB920" i="1"/>
  <c r="AB921" i="1"/>
  <c r="AB922" i="1"/>
  <c r="AB923" i="1"/>
  <c r="AB924" i="1"/>
  <c r="AB925" i="1"/>
  <c r="AB926" i="1"/>
  <c r="AB927" i="1"/>
  <c r="AB928" i="1"/>
  <c r="AB929" i="1"/>
  <c r="AB930" i="1"/>
  <c r="AB931" i="1"/>
  <c r="AB932" i="1"/>
  <c r="AB933" i="1"/>
  <c r="AB934" i="1"/>
  <c r="AB935" i="1"/>
  <c r="AB936" i="1"/>
  <c r="AB937" i="1"/>
  <c r="AB938" i="1"/>
  <c r="AB939" i="1"/>
  <c r="AB940" i="1"/>
  <c r="AB941" i="1"/>
  <c r="AB942" i="1"/>
  <c r="AB943" i="1"/>
  <c r="AB944" i="1"/>
  <c r="AB945" i="1"/>
  <c r="AB946" i="1"/>
  <c r="AB947" i="1"/>
  <c r="AB948" i="1"/>
  <c r="AB949" i="1"/>
  <c r="AB950" i="1"/>
  <c r="AB951" i="1"/>
  <c r="AB952" i="1"/>
  <c r="AB953" i="1"/>
  <c r="AB954" i="1"/>
  <c r="AB955" i="1"/>
  <c r="AB956" i="1"/>
  <c r="AB957" i="1"/>
  <c r="AB958" i="1"/>
  <c r="AB959" i="1"/>
  <c r="AB960" i="1"/>
  <c r="AB961" i="1"/>
  <c r="AB962" i="1"/>
  <c r="AB963" i="1"/>
  <c r="AB964" i="1"/>
  <c r="AB965" i="1"/>
  <c r="AB966" i="1"/>
  <c r="AB967" i="1"/>
  <c r="AB968" i="1"/>
  <c r="AB969" i="1"/>
  <c r="AB970" i="1"/>
  <c r="AB971" i="1"/>
  <c r="AB972" i="1"/>
  <c r="AB973" i="1"/>
  <c r="AB974" i="1"/>
  <c r="AB975" i="1"/>
  <c r="AB976" i="1"/>
  <c r="AB977" i="1"/>
  <c r="AB978" i="1"/>
  <c r="AB979" i="1"/>
  <c r="AB980" i="1"/>
  <c r="AB981" i="1"/>
  <c r="AB982" i="1"/>
  <c r="AB983" i="1"/>
  <c r="AB984" i="1"/>
  <c r="AB985" i="1"/>
  <c r="AB986" i="1"/>
  <c r="AB987" i="1"/>
  <c r="AB988" i="1"/>
  <c r="AB989" i="1"/>
  <c r="AB990" i="1"/>
  <c r="AB991" i="1"/>
  <c r="AB992" i="1"/>
  <c r="AB993" i="1"/>
  <c r="AB994" i="1"/>
  <c r="AB995" i="1"/>
  <c r="AB996" i="1"/>
  <c r="AB997" i="1"/>
  <c r="AB998" i="1"/>
  <c r="AB999" i="1"/>
  <c r="AB1000" i="1"/>
  <c r="AB1001" i="1"/>
  <c r="AB1002" i="1"/>
  <c r="AB1003" i="1"/>
  <c r="AB1004" i="1"/>
  <c r="AB1005" i="1"/>
  <c r="AB1006" i="1"/>
  <c r="AB1007" i="1"/>
  <c r="AB1008" i="1"/>
  <c r="AB1009" i="1"/>
  <c r="AB1010" i="1"/>
  <c r="AB1011" i="1"/>
  <c r="AB1012" i="1"/>
  <c r="AB1013" i="1"/>
  <c r="AB1014" i="1"/>
  <c r="AB1015" i="1"/>
  <c r="AB1016" i="1"/>
  <c r="AB1017" i="1"/>
  <c r="AB1018" i="1"/>
  <c r="AB1019" i="1"/>
  <c r="AB1020" i="1"/>
  <c r="AB1021" i="1"/>
  <c r="AB1022" i="1"/>
  <c r="AB1023" i="1"/>
  <c r="AB1024" i="1"/>
  <c r="AB1025" i="1"/>
  <c r="AB1026" i="1"/>
  <c r="AB1027" i="1"/>
  <c r="AB1028" i="1"/>
  <c r="AB1029" i="1"/>
  <c r="AB1030" i="1"/>
  <c r="AB1031" i="1"/>
  <c r="AB1032" i="1"/>
  <c r="AB1033" i="1"/>
  <c r="AB1034" i="1"/>
  <c r="AB1035" i="1"/>
  <c r="AB1036" i="1"/>
  <c r="AB1037" i="1"/>
  <c r="AB1038" i="1"/>
  <c r="AB1039" i="1"/>
  <c r="AB1040" i="1"/>
  <c r="AB1041" i="1"/>
  <c r="AB1042" i="1"/>
  <c r="AB1043" i="1"/>
  <c r="AB1044" i="1"/>
  <c r="AB1045" i="1"/>
  <c r="AB1046" i="1"/>
  <c r="AB1047" i="1"/>
  <c r="AB1048" i="1"/>
  <c r="AB1049" i="1"/>
  <c r="AB1050" i="1"/>
  <c r="AB1051" i="1"/>
  <c r="AB1052" i="1"/>
  <c r="AB1053" i="1"/>
  <c r="AB1054" i="1"/>
  <c r="AB1055" i="1"/>
  <c r="AB1056" i="1"/>
  <c r="AB1057" i="1"/>
  <c r="AB1058" i="1"/>
  <c r="AB1059" i="1"/>
  <c r="AB1060" i="1"/>
  <c r="AB1061" i="1"/>
  <c r="AB1062" i="1"/>
  <c r="AB1063" i="1"/>
  <c r="AB1064" i="1"/>
  <c r="AB1065" i="1"/>
  <c r="AB1066" i="1"/>
  <c r="AB1067" i="1"/>
  <c r="AB1068" i="1"/>
  <c r="AB1069" i="1"/>
  <c r="AB1070" i="1"/>
  <c r="AB1071" i="1"/>
  <c r="AB1072" i="1"/>
  <c r="AB1073" i="1"/>
  <c r="AB1074" i="1"/>
  <c r="AB1075" i="1"/>
  <c r="AB1076" i="1"/>
  <c r="AB1077" i="1"/>
  <c r="AB1078" i="1"/>
  <c r="AB1079" i="1"/>
  <c r="AB1080" i="1"/>
  <c r="AB1081" i="1"/>
  <c r="AB1082" i="1"/>
  <c r="AB1083" i="1"/>
  <c r="AB1084" i="1"/>
  <c r="AB1085" i="1"/>
  <c r="AB1086" i="1"/>
  <c r="AB1087" i="1"/>
  <c r="AB1088" i="1"/>
  <c r="AB1089" i="1"/>
  <c r="AB1090" i="1"/>
  <c r="AB1091" i="1"/>
  <c r="AB1092" i="1"/>
  <c r="AB1093" i="1"/>
  <c r="AB1094" i="1"/>
  <c r="AB1095" i="1"/>
  <c r="AB1096" i="1"/>
  <c r="AB1097" i="1"/>
  <c r="AB1098" i="1"/>
  <c r="AB1099" i="1"/>
  <c r="AB1100" i="1"/>
  <c r="AB1101" i="1"/>
  <c r="AB1102" i="1"/>
  <c r="AB1103" i="1"/>
  <c r="AB1104" i="1"/>
  <c r="AB1105" i="1"/>
  <c r="AB1106" i="1"/>
  <c r="AB1107" i="1"/>
  <c r="AB1108" i="1"/>
  <c r="AB1109" i="1"/>
  <c r="AB1110" i="1"/>
  <c r="AB1111" i="1"/>
  <c r="AB1112" i="1"/>
  <c r="AB1113" i="1"/>
  <c r="AB1114" i="1"/>
  <c r="AB1115" i="1"/>
  <c r="AB1116" i="1"/>
  <c r="AB1117" i="1"/>
  <c r="AB1118" i="1"/>
  <c r="AB1119" i="1"/>
  <c r="AB1120" i="1"/>
  <c r="AB1121" i="1"/>
  <c r="AB1122" i="1"/>
  <c r="AB1123" i="1"/>
  <c r="AB1124" i="1"/>
  <c r="AB1125" i="1"/>
  <c r="AB1126" i="1"/>
  <c r="AB1127" i="1"/>
  <c r="AB1128" i="1"/>
  <c r="AB1129" i="1"/>
  <c r="AB1130" i="1"/>
  <c r="AB1131" i="1"/>
  <c r="AB1132" i="1"/>
  <c r="AB1133" i="1"/>
  <c r="AB1134" i="1"/>
  <c r="AB1135" i="1"/>
  <c r="AB1136" i="1"/>
  <c r="AB1137" i="1"/>
  <c r="AB1138" i="1"/>
  <c r="AB1139" i="1"/>
  <c r="AB1140" i="1"/>
  <c r="AB1141" i="1"/>
  <c r="AB1142" i="1"/>
  <c r="AB1143" i="1"/>
  <c r="AB1144" i="1"/>
  <c r="AB1145" i="1"/>
  <c r="AB1146" i="1"/>
  <c r="AB1147" i="1"/>
  <c r="AB1148" i="1"/>
  <c r="AB1149" i="1"/>
  <c r="AB1150" i="1"/>
  <c r="AB1151" i="1"/>
  <c r="AB1152" i="1"/>
  <c r="AB1153" i="1"/>
  <c r="AB1154" i="1"/>
  <c r="AB1155" i="1"/>
  <c r="AB1156" i="1"/>
  <c r="AB1157" i="1"/>
  <c r="AB1158" i="1"/>
  <c r="AB1159" i="1"/>
  <c r="AB1160" i="1"/>
  <c r="AB1161" i="1"/>
  <c r="AB1162" i="1"/>
  <c r="AB1163" i="1"/>
  <c r="AB1164" i="1"/>
  <c r="AB1165" i="1"/>
  <c r="AB1166" i="1"/>
  <c r="AB1167" i="1"/>
  <c r="AB1168" i="1"/>
  <c r="AB1169" i="1"/>
  <c r="AB1170" i="1"/>
  <c r="AB1171" i="1"/>
  <c r="AB1172" i="1"/>
  <c r="AB1173" i="1"/>
  <c r="AB1174" i="1"/>
  <c r="AB1175" i="1"/>
  <c r="AB1176" i="1"/>
  <c r="AB1177" i="1"/>
  <c r="AB1178" i="1"/>
  <c r="AB1179" i="1"/>
  <c r="AB1180" i="1"/>
  <c r="AB1181" i="1"/>
  <c r="AB1182" i="1"/>
  <c r="AB1183" i="1"/>
  <c r="AB1184" i="1"/>
  <c r="AB1185" i="1"/>
  <c r="AB1186" i="1"/>
  <c r="AB1187" i="1"/>
  <c r="AB1188" i="1"/>
  <c r="AB1189" i="1"/>
  <c r="AB1190" i="1"/>
  <c r="AB1191" i="1"/>
  <c r="AB1192" i="1"/>
  <c r="AB1193" i="1"/>
  <c r="AB1194" i="1"/>
  <c r="AB1195" i="1"/>
  <c r="AB1196" i="1"/>
  <c r="AB1197" i="1"/>
  <c r="AB1198" i="1"/>
  <c r="AB1199" i="1"/>
  <c r="AB1200" i="1"/>
  <c r="AB1201" i="1"/>
  <c r="AB1202" i="1"/>
  <c r="AB1203" i="1"/>
  <c r="AB1204" i="1"/>
  <c r="AB1205" i="1"/>
  <c r="AB1206" i="1"/>
  <c r="AB1207" i="1"/>
  <c r="AB1208" i="1"/>
  <c r="AB1209" i="1"/>
  <c r="AB1210" i="1"/>
  <c r="AB1211" i="1"/>
  <c r="AB1212" i="1"/>
  <c r="AB1213" i="1"/>
  <c r="AB1214" i="1"/>
  <c r="AB1215" i="1"/>
  <c r="AB1216" i="1"/>
  <c r="AB1217" i="1"/>
  <c r="AB1218" i="1"/>
  <c r="AB1219" i="1"/>
  <c r="AB1220" i="1"/>
  <c r="AB1221" i="1"/>
  <c r="AB1222" i="1"/>
  <c r="AB1223" i="1"/>
  <c r="AB1224" i="1"/>
  <c r="AB1225" i="1"/>
  <c r="AB1226" i="1"/>
  <c r="AB1227" i="1"/>
  <c r="AB1228" i="1"/>
  <c r="AB1229" i="1"/>
  <c r="AB1230" i="1"/>
  <c r="AB1231" i="1"/>
  <c r="AB1232" i="1"/>
  <c r="AB1233" i="1"/>
  <c r="AB1234" i="1"/>
  <c r="AB1235" i="1"/>
  <c r="AB1236" i="1"/>
  <c r="AB1237" i="1"/>
  <c r="AB1238" i="1"/>
  <c r="AB1239" i="1"/>
  <c r="AB1240" i="1"/>
  <c r="AB1241" i="1"/>
  <c r="AB1242" i="1"/>
  <c r="AB1243" i="1"/>
  <c r="AB1244" i="1"/>
  <c r="AB1245" i="1"/>
  <c r="AB1246" i="1"/>
  <c r="AB1247" i="1"/>
  <c r="AB1248" i="1"/>
  <c r="AB1249" i="1"/>
  <c r="AB1250" i="1"/>
  <c r="AB1251" i="1"/>
  <c r="AB1252" i="1"/>
  <c r="AB1253" i="1"/>
  <c r="AB1254" i="1"/>
  <c r="AB1255" i="1"/>
  <c r="AB1256" i="1"/>
  <c r="AB1257" i="1"/>
  <c r="AB1258" i="1"/>
  <c r="AB1259" i="1"/>
  <c r="AB1260" i="1"/>
  <c r="AB1261" i="1"/>
  <c r="AB1262" i="1"/>
  <c r="AB1263" i="1"/>
  <c r="AB1264" i="1"/>
  <c r="AB1265" i="1"/>
  <c r="AB1266" i="1"/>
  <c r="AB1267" i="1"/>
  <c r="AB1268" i="1"/>
  <c r="AB1269" i="1"/>
  <c r="AB1270" i="1"/>
  <c r="AB1271" i="1"/>
  <c r="AB1272" i="1"/>
  <c r="AB1273" i="1"/>
  <c r="AB1274" i="1"/>
  <c r="AB1275" i="1"/>
  <c r="AB1276" i="1"/>
  <c r="AB1277" i="1"/>
  <c r="AB1278" i="1"/>
  <c r="AB1279" i="1"/>
  <c r="AB1280" i="1"/>
  <c r="AB1281" i="1"/>
  <c r="AB1282" i="1"/>
  <c r="AB1283" i="1"/>
  <c r="AB1284" i="1"/>
  <c r="AB1285" i="1"/>
  <c r="AB1286" i="1"/>
  <c r="AB1287" i="1"/>
  <c r="AB1288" i="1"/>
  <c r="AB1289" i="1"/>
  <c r="AB1290" i="1"/>
  <c r="AB1291" i="1"/>
  <c r="AB1292" i="1"/>
  <c r="AB1293" i="1"/>
  <c r="AB1294" i="1"/>
  <c r="AB1295" i="1"/>
  <c r="AB1296" i="1"/>
  <c r="AB1297" i="1"/>
  <c r="AB1298" i="1"/>
  <c r="AB1299" i="1"/>
  <c r="AB1300" i="1"/>
  <c r="AB1301" i="1"/>
  <c r="AB1302" i="1"/>
  <c r="AB1303" i="1"/>
  <c r="AB1304" i="1"/>
  <c r="AB1305" i="1"/>
  <c r="AB1306" i="1"/>
  <c r="AB1307" i="1"/>
  <c r="AB1308" i="1"/>
  <c r="AB1309" i="1"/>
  <c r="AB1310" i="1"/>
  <c r="AB1311" i="1"/>
  <c r="AB1312" i="1"/>
  <c r="AB1313" i="1"/>
  <c r="AB1314" i="1"/>
  <c r="AB1315" i="1"/>
  <c r="AB1316" i="1"/>
  <c r="AB1317" i="1"/>
  <c r="AB1318" i="1"/>
  <c r="AB1319" i="1"/>
  <c r="AB1320" i="1"/>
  <c r="AB1321" i="1"/>
  <c r="AB1322" i="1"/>
  <c r="AB1323" i="1"/>
  <c r="AB1324" i="1"/>
  <c r="AB1325" i="1"/>
  <c r="AB1326" i="1"/>
  <c r="AB1327" i="1"/>
  <c r="AB1328" i="1"/>
  <c r="AB1329" i="1"/>
  <c r="AB1330" i="1"/>
  <c r="AB1331" i="1"/>
  <c r="AB1332" i="1"/>
  <c r="AB1333" i="1"/>
  <c r="AB1334" i="1"/>
  <c r="AB1335" i="1"/>
  <c r="AB1336" i="1"/>
  <c r="AB1337" i="1"/>
  <c r="AB1338" i="1"/>
  <c r="AB1339" i="1"/>
  <c r="AB1340" i="1"/>
  <c r="AB1341" i="1"/>
  <c r="AB1342" i="1"/>
  <c r="AB1343" i="1"/>
  <c r="AB1344" i="1"/>
  <c r="AB1345" i="1"/>
  <c r="AB1346" i="1"/>
  <c r="AB1347" i="1"/>
  <c r="AB1348" i="1"/>
  <c r="AB1349" i="1"/>
  <c r="AB1350" i="1"/>
  <c r="AB1351" i="1"/>
  <c r="AB1352" i="1"/>
  <c r="AB1353" i="1"/>
  <c r="AB1354" i="1"/>
  <c r="AB1355" i="1"/>
  <c r="AB1356" i="1"/>
  <c r="AB1357" i="1"/>
  <c r="AB1358" i="1"/>
  <c r="AB1359" i="1"/>
  <c r="AB1360" i="1"/>
  <c r="AB1361" i="1"/>
  <c r="AB1362" i="1"/>
  <c r="AB1363" i="1"/>
  <c r="AB1364" i="1"/>
  <c r="AB1365" i="1"/>
  <c r="AB1366" i="1"/>
  <c r="AB1367" i="1"/>
  <c r="AB1368" i="1"/>
  <c r="AB1369" i="1"/>
  <c r="AB1370" i="1"/>
  <c r="AB1371" i="1"/>
  <c r="AB1372" i="1"/>
  <c r="AB1373" i="1"/>
  <c r="AB1374" i="1"/>
  <c r="AB1375" i="1"/>
  <c r="AB1376" i="1"/>
  <c r="AB1377" i="1"/>
  <c r="AB1378" i="1"/>
  <c r="AB1379" i="1"/>
  <c r="AB1380" i="1"/>
  <c r="AB1381" i="1"/>
  <c r="AB1382" i="1"/>
  <c r="AB1383" i="1"/>
  <c r="AB1384" i="1"/>
  <c r="AB1385" i="1"/>
  <c r="AB1386" i="1"/>
  <c r="AB1387" i="1"/>
  <c r="AB1388" i="1"/>
  <c r="AB1389" i="1"/>
  <c r="AB1390" i="1"/>
  <c r="AB1391" i="1"/>
  <c r="AB1392" i="1"/>
  <c r="AB1393" i="1"/>
  <c r="AB1394" i="1"/>
  <c r="AB1395" i="1"/>
  <c r="AB1396" i="1"/>
  <c r="AB1397" i="1"/>
  <c r="AB1398" i="1"/>
  <c r="AB1399" i="1"/>
  <c r="AB1400" i="1"/>
  <c r="AB1401" i="1"/>
  <c r="AB1402" i="1"/>
  <c r="AB1403" i="1"/>
  <c r="AB1404" i="1"/>
  <c r="AB1405" i="1"/>
  <c r="AB1406" i="1"/>
  <c r="AB1407" i="1"/>
  <c r="AB1408" i="1"/>
  <c r="AB1409" i="1"/>
  <c r="AB1410" i="1"/>
  <c r="AB1411" i="1"/>
  <c r="AB1412" i="1"/>
  <c r="AB1413" i="1"/>
  <c r="AB1414" i="1"/>
  <c r="AB1415" i="1"/>
  <c r="AB1416" i="1"/>
  <c r="AB1417" i="1"/>
  <c r="AB1418" i="1"/>
  <c r="AB1419" i="1"/>
  <c r="AB1420" i="1"/>
  <c r="AB1421" i="1"/>
  <c r="AB1422" i="1"/>
  <c r="AB1423" i="1"/>
  <c r="AB1424" i="1"/>
  <c r="AB1425" i="1"/>
  <c r="AB1426" i="1"/>
  <c r="AB1427" i="1"/>
  <c r="AB1428" i="1"/>
  <c r="AB1429" i="1"/>
  <c r="AB1430" i="1"/>
  <c r="AB1431" i="1"/>
  <c r="AB1432" i="1"/>
  <c r="AB1433" i="1"/>
  <c r="AB1434" i="1"/>
  <c r="AB1435" i="1"/>
  <c r="AB1436" i="1"/>
  <c r="AB1437" i="1"/>
  <c r="AB1438" i="1"/>
  <c r="AB1439" i="1"/>
  <c r="AB1440" i="1"/>
  <c r="AB1441" i="1"/>
  <c r="AB1442" i="1"/>
  <c r="AB1443" i="1"/>
  <c r="AB1444" i="1"/>
  <c r="AB1445" i="1"/>
  <c r="AB1446" i="1"/>
  <c r="AB1447" i="1"/>
  <c r="AB1448" i="1"/>
  <c r="AB1449" i="1"/>
  <c r="AB1450" i="1"/>
  <c r="AB1451" i="1"/>
  <c r="AB1452" i="1"/>
  <c r="AB1453" i="1"/>
  <c r="AB1454" i="1"/>
  <c r="AB1455" i="1"/>
  <c r="AB1456" i="1"/>
  <c r="AB1457" i="1"/>
  <c r="AB1458" i="1"/>
  <c r="AB1459" i="1"/>
  <c r="AB1460" i="1"/>
  <c r="AB1461" i="1"/>
  <c r="AB1462" i="1"/>
  <c r="AB1463" i="1"/>
  <c r="AB1464" i="1"/>
  <c r="AB1465" i="1"/>
  <c r="AB1466" i="1"/>
  <c r="AB1467" i="1"/>
  <c r="AB1468" i="1"/>
  <c r="AB1469" i="1"/>
  <c r="AB1470" i="1"/>
  <c r="AB1471" i="1"/>
  <c r="AB1472" i="1"/>
  <c r="AB1473" i="1"/>
  <c r="AB1474" i="1"/>
  <c r="AB1475" i="1"/>
  <c r="AB1476" i="1"/>
  <c r="AB1477" i="1"/>
  <c r="AB1478" i="1"/>
  <c r="AB1479" i="1"/>
  <c r="AB1480" i="1"/>
  <c r="AB1481" i="1"/>
  <c r="AB1482" i="1"/>
  <c r="AB1483" i="1"/>
  <c r="AB1484" i="1"/>
  <c r="AB1485" i="1"/>
  <c r="AB1486" i="1"/>
  <c r="AB1487" i="1"/>
  <c r="AB1488" i="1"/>
  <c r="AB1489" i="1"/>
  <c r="AB1490" i="1"/>
  <c r="AB1491" i="1"/>
  <c r="AB1492" i="1"/>
  <c r="AB1493" i="1"/>
  <c r="AB1494" i="1"/>
  <c r="AB1495" i="1"/>
  <c r="AB1496" i="1"/>
  <c r="AB1497" i="1"/>
  <c r="AB1498" i="1"/>
  <c r="AB1499" i="1"/>
  <c r="AB1500" i="1"/>
  <c r="AB1501" i="1"/>
  <c r="AB1502" i="1"/>
  <c r="AB1503" i="1"/>
  <c r="AB1504" i="1"/>
  <c r="AB1505" i="1"/>
  <c r="AB1506" i="1"/>
  <c r="AB1507" i="1"/>
  <c r="AB1508" i="1"/>
  <c r="AB1509" i="1"/>
  <c r="AB1510" i="1"/>
  <c r="AB1511" i="1"/>
  <c r="AB1512" i="1"/>
  <c r="AB1513" i="1"/>
  <c r="AB1514" i="1"/>
  <c r="AB1515" i="1"/>
  <c r="AB1516" i="1"/>
  <c r="AB1517" i="1"/>
  <c r="AB1518" i="1"/>
  <c r="AB1519" i="1"/>
  <c r="AB1520" i="1"/>
  <c r="AB1521" i="1"/>
  <c r="AB1522" i="1"/>
  <c r="AB1523" i="1"/>
  <c r="AB1524" i="1"/>
  <c r="AB1525" i="1"/>
  <c r="AB1526" i="1"/>
  <c r="AB1527" i="1"/>
  <c r="AB1528" i="1"/>
  <c r="AB1529" i="1"/>
  <c r="AB1530" i="1"/>
  <c r="AB1531" i="1"/>
  <c r="AB1532" i="1"/>
  <c r="AB1533" i="1"/>
  <c r="AB1534" i="1"/>
  <c r="AB1535" i="1"/>
  <c r="AB1536" i="1"/>
  <c r="AB1537" i="1"/>
  <c r="AB1538" i="1"/>
  <c r="AB1539" i="1"/>
  <c r="AB1540" i="1"/>
  <c r="AB1541" i="1"/>
  <c r="AB1542" i="1"/>
  <c r="AB1543" i="1"/>
  <c r="AB1544" i="1"/>
  <c r="AB1545" i="1"/>
  <c r="AB1546" i="1"/>
  <c r="AB1547" i="1"/>
  <c r="AB1548" i="1"/>
  <c r="AB1549" i="1"/>
  <c r="AB1550" i="1"/>
  <c r="AB1551" i="1"/>
  <c r="AB1552" i="1"/>
  <c r="AB1553" i="1"/>
  <c r="AB1554" i="1"/>
  <c r="AB1555" i="1"/>
  <c r="AB1556" i="1"/>
  <c r="AB1557" i="1"/>
  <c r="AB1558" i="1"/>
  <c r="AB1559" i="1"/>
  <c r="AB1560" i="1"/>
  <c r="AB1561" i="1"/>
  <c r="AB1562" i="1"/>
  <c r="AB1563" i="1"/>
  <c r="AB1564" i="1"/>
  <c r="AB1565" i="1"/>
  <c r="AB1566" i="1"/>
  <c r="AB1567" i="1"/>
  <c r="AB1568" i="1"/>
  <c r="AB1569" i="1"/>
  <c r="AB1570" i="1"/>
  <c r="AB1571" i="1"/>
  <c r="AB1572" i="1"/>
  <c r="AB1573" i="1"/>
  <c r="AB1574" i="1"/>
  <c r="AB1575" i="1"/>
  <c r="AB1576" i="1"/>
  <c r="AB1577" i="1"/>
  <c r="AB1578" i="1"/>
  <c r="AB1579" i="1"/>
  <c r="AB1580" i="1"/>
  <c r="AB1581" i="1"/>
  <c r="AB1582" i="1"/>
  <c r="AB1583" i="1"/>
  <c r="AB1584" i="1"/>
  <c r="AB1585" i="1"/>
  <c r="AB1586" i="1"/>
  <c r="AB1587" i="1"/>
  <c r="AB1588" i="1"/>
  <c r="AB1589" i="1"/>
  <c r="AB1590" i="1"/>
  <c r="AB1591" i="1"/>
  <c r="AB1592" i="1"/>
  <c r="AB1593" i="1"/>
  <c r="AB1594" i="1"/>
  <c r="AB1595" i="1"/>
  <c r="AB1596" i="1"/>
  <c r="AB1597" i="1"/>
  <c r="AB1598" i="1"/>
  <c r="AB1599" i="1"/>
  <c r="AB1600" i="1"/>
  <c r="AB1601" i="1"/>
  <c r="AB1602" i="1"/>
  <c r="AB1603" i="1"/>
  <c r="AB1604" i="1"/>
  <c r="AB1605" i="1"/>
  <c r="AB1606" i="1"/>
  <c r="AB1607" i="1"/>
  <c r="AB1608" i="1"/>
  <c r="AB1609" i="1"/>
  <c r="AB1610" i="1"/>
  <c r="AB1611" i="1"/>
  <c r="AB1612" i="1"/>
  <c r="AB1613" i="1"/>
  <c r="AB1614" i="1"/>
  <c r="AB1615" i="1"/>
  <c r="AB1616" i="1"/>
  <c r="AB1617" i="1"/>
  <c r="AB1618" i="1"/>
  <c r="AB1619" i="1"/>
  <c r="AB1620" i="1"/>
  <c r="AB1621" i="1"/>
  <c r="AB1622" i="1"/>
  <c r="AB1623" i="1"/>
  <c r="AB1624" i="1"/>
  <c r="AB1625" i="1"/>
  <c r="AB1626" i="1"/>
  <c r="AB1627" i="1"/>
  <c r="AB1628" i="1"/>
  <c r="AB1629" i="1"/>
  <c r="AB1630" i="1"/>
  <c r="AB1631" i="1"/>
  <c r="AB1632" i="1"/>
  <c r="AB1633" i="1"/>
  <c r="AB1634" i="1"/>
  <c r="AB1635" i="1"/>
  <c r="AB1636" i="1"/>
  <c r="AB1637" i="1"/>
  <c r="AB1638" i="1"/>
  <c r="AB1639" i="1"/>
  <c r="AB1640" i="1"/>
  <c r="AB1641" i="1"/>
  <c r="AB1642" i="1"/>
  <c r="AB1643" i="1"/>
  <c r="AB1644" i="1"/>
  <c r="AB1645" i="1"/>
  <c r="AB1646" i="1"/>
  <c r="AB1647" i="1"/>
  <c r="AB1648" i="1"/>
  <c r="AB1649" i="1"/>
  <c r="AB1650" i="1"/>
  <c r="AB1651" i="1"/>
  <c r="AB1652" i="1"/>
  <c r="AB1653" i="1"/>
  <c r="AB1654" i="1"/>
  <c r="AB1655" i="1"/>
  <c r="AB1656" i="1"/>
  <c r="AB1657" i="1"/>
  <c r="AB1658" i="1"/>
  <c r="AB1659" i="1"/>
  <c r="AB1660" i="1"/>
  <c r="AB1661" i="1"/>
  <c r="AB1662" i="1"/>
  <c r="AB1663" i="1"/>
  <c r="AB1664" i="1"/>
  <c r="AB1665" i="1"/>
  <c r="AB1666" i="1"/>
  <c r="AB1667" i="1"/>
  <c r="AB1668" i="1"/>
  <c r="AB1669" i="1"/>
  <c r="AB1670" i="1"/>
  <c r="AB1671" i="1"/>
  <c r="AB1672" i="1"/>
  <c r="AB1673" i="1"/>
  <c r="AB1674" i="1"/>
  <c r="AB1675" i="1"/>
  <c r="AB1676" i="1"/>
  <c r="AB1677" i="1"/>
  <c r="AB1678" i="1"/>
  <c r="AB1679" i="1"/>
  <c r="AB1680" i="1"/>
  <c r="AB1681" i="1"/>
  <c r="AB1682" i="1"/>
  <c r="AB1683" i="1"/>
  <c r="AB1684" i="1"/>
  <c r="AB1685" i="1"/>
  <c r="AB1686" i="1"/>
  <c r="AB1687" i="1"/>
  <c r="AB1688" i="1"/>
  <c r="AB1689" i="1"/>
  <c r="AB1690" i="1"/>
  <c r="AB1691" i="1"/>
  <c r="AB1692" i="1"/>
  <c r="AB1693" i="1"/>
  <c r="AB1694" i="1"/>
  <c r="AB1695" i="1"/>
  <c r="AB1696" i="1"/>
  <c r="AB1697" i="1"/>
  <c r="AB1698" i="1"/>
  <c r="AB1699" i="1"/>
  <c r="AB1700" i="1"/>
  <c r="AB1701" i="1"/>
  <c r="AB1702" i="1"/>
  <c r="AB1703" i="1"/>
  <c r="AB1704" i="1"/>
  <c r="AB1705" i="1"/>
  <c r="AB1706" i="1"/>
  <c r="AB1707" i="1"/>
  <c r="AB1708" i="1"/>
  <c r="AB1709" i="1"/>
  <c r="AB1710" i="1"/>
  <c r="AB1711" i="1"/>
  <c r="AB1712" i="1"/>
  <c r="AB1713" i="1"/>
  <c r="AB1714" i="1"/>
  <c r="AB1715" i="1"/>
  <c r="AB1716" i="1"/>
  <c r="AB1717" i="1"/>
  <c r="AB1718" i="1"/>
  <c r="AB1719" i="1"/>
  <c r="AB1720" i="1"/>
  <c r="AB1721" i="1"/>
  <c r="AB1722" i="1"/>
  <c r="AB1723" i="1"/>
  <c r="AB1724" i="1"/>
  <c r="AB1725" i="1"/>
  <c r="AB1726" i="1"/>
  <c r="AB1727" i="1"/>
  <c r="AB1728" i="1"/>
  <c r="AB1729" i="1"/>
  <c r="AB1730" i="1"/>
  <c r="AB1731" i="1"/>
  <c r="AB1732" i="1"/>
  <c r="AB1733" i="1"/>
  <c r="AB1734" i="1"/>
  <c r="AB1735" i="1"/>
  <c r="AB1736" i="1"/>
  <c r="AB1737" i="1"/>
  <c r="AB1738" i="1"/>
  <c r="AB1739" i="1"/>
  <c r="AB1740" i="1"/>
  <c r="AB1741" i="1"/>
  <c r="AB1742" i="1"/>
  <c r="AB1743" i="1"/>
  <c r="AB1744" i="1"/>
  <c r="AB1745" i="1"/>
  <c r="AB1746" i="1"/>
  <c r="AB1747" i="1"/>
  <c r="AB1748" i="1"/>
  <c r="AB1749" i="1"/>
  <c r="AB1750" i="1"/>
  <c r="AB1751" i="1"/>
  <c r="AB1752" i="1"/>
  <c r="AB1753" i="1"/>
  <c r="AB1754" i="1"/>
  <c r="AB1755" i="1"/>
  <c r="AB1756" i="1"/>
  <c r="AB1757" i="1"/>
  <c r="AB1758" i="1"/>
  <c r="AB1759" i="1"/>
  <c r="AB1760" i="1"/>
  <c r="AB1761" i="1"/>
  <c r="AB1762" i="1"/>
  <c r="AB1763" i="1"/>
  <c r="AB1764" i="1"/>
  <c r="AB1765" i="1"/>
  <c r="AB1766" i="1"/>
  <c r="AB1767" i="1"/>
  <c r="AB1768" i="1"/>
  <c r="AB1769" i="1"/>
  <c r="AB1770" i="1"/>
  <c r="AB1771" i="1"/>
  <c r="AB1772" i="1"/>
  <c r="AB1773" i="1"/>
  <c r="AB1774" i="1"/>
  <c r="AB1775" i="1"/>
  <c r="AB1776" i="1"/>
  <c r="AB1777" i="1"/>
  <c r="AB1778" i="1"/>
  <c r="AB1779" i="1"/>
  <c r="AB1780" i="1"/>
  <c r="AB1781" i="1"/>
  <c r="AB1782" i="1"/>
  <c r="AB1783" i="1"/>
  <c r="AB1784" i="1"/>
  <c r="AB1785" i="1"/>
  <c r="AB1786" i="1"/>
  <c r="AB1787" i="1"/>
  <c r="AB1788" i="1"/>
  <c r="AB1789" i="1"/>
  <c r="AB1790" i="1"/>
  <c r="AB1791" i="1"/>
  <c r="AB1792" i="1"/>
  <c r="AB1793" i="1"/>
  <c r="AB1794" i="1"/>
  <c r="AB1795" i="1"/>
  <c r="AB1796" i="1"/>
  <c r="AB1797" i="1"/>
  <c r="AB1798" i="1"/>
  <c r="AB1799" i="1"/>
  <c r="AB1800" i="1"/>
  <c r="AB1801" i="1"/>
  <c r="AB1802" i="1"/>
  <c r="AB1803" i="1"/>
  <c r="AB1804" i="1"/>
  <c r="AB1805" i="1"/>
  <c r="AB1806" i="1"/>
  <c r="AB1807" i="1"/>
  <c r="AB1808" i="1"/>
  <c r="AB1809" i="1"/>
  <c r="AB1810" i="1"/>
  <c r="AB1811" i="1"/>
  <c r="AB1812" i="1"/>
  <c r="AB1813" i="1"/>
  <c r="AB1814" i="1"/>
  <c r="AB1815" i="1"/>
  <c r="AB1816" i="1"/>
  <c r="AB1817" i="1"/>
  <c r="AB1818" i="1"/>
  <c r="AB1819" i="1"/>
  <c r="AB1820" i="1"/>
  <c r="AB1821" i="1"/>
  <c r="AB1822" i="1"/>
  <c r="AB1823" i="1"/>
  <c r="AB1824" i="1"/>
  <c r="AB1825" i="1"/>
  <c r="AB1826" i="1"/>
  <c r="AB1827" i="1"/>
  <c r="AB1828" i="1"/>
  <c r="AB1829" i="1"/>
  <c r="AB1830" i="1"/>
  <c r="AB1831" i="1"/>
  <c r="AB1832" i="1"/>
  <c r="AB1833" i="1"/>
  <c r="AB1834" i="1"/>
  <c r="AB1835" i="1"/>
  <c r="AB1836" i="1"/>
  <c r="AB1837" i="1"/>
  <c r="AB1838" i="1"/>
  <c r="AB1839" i="1"/>
  <c r="AB1840" i="1"/>
  <c r="AB1841" i="1"/>
  <c r="AB1842" i="1"/>
  <c r="AB1843" i="1"/>
  <c r="AB1844" i="1"/>
  <c r="AB1845" i="1"/>
  <c r="AB1846" i="1"/>
  <c r="AB1847" i="1"/>
  <c r="AB1848" i="1"/>
  <c r="AB1849" i="1"/>
  <c r="AB1850" i="1"/>
  <c r="AB1851" i="1"/>
  <c r="AB1852" i="1"/>
  <c r="AB1853" i="1"/>
  <c r="AB1854" i="1"/>
  <c r="AB1855" i="1"/>
  <c r="AB1856" i="1"/>
  <c r="AB1857" i="1"/>
  <c r="AB1858" i="1"/>
  <c r="AB1859" i="1"/>
  <c r="AB1860" i="1"/>
  <c r="AB1861" i="1"/>
  <c r="AB1862" i="1"/>
  <c r="AB1863" i="1"/>
  <c r="AB1864" i="1"/>
  <c r="AB1865" i="1"/>
  <c r="AB1866" i="1"/>
  <c r="AB1867" i="1"/>
  <c r="AB1868" i="1"/>
  <c r="AB1869" i="1"/>
  <c r="AB1870" i="1"/>
  <c r="AB1871" i="1"/>
  <c r="AB1872" i="1"/>
  <c r="AB1873" i="1"/>
  <c r="AB1874" i="1"/>
  <c r="AB1875" i="1"/>
  <c r="AB1876" i="1"/>
  <c r="AB1877" i="1"/>
  <c r="AB1878" i="1"/>
  <c r="AB1879" i="1"/>
  <c r="AB1880" i="1"/>
  <c r="AB1881" i="1"/>
  <c r="AB1882" i="1"/>
  <c r="AB1883" i="1"/>
  <c r="AB1884" i="1"/>
  <c r="AB1885" i="1"/>
  <c r="AB1886" i="1"/>
  <c r="AB1887" i="1"/>
  <c r="AB1888" i="1"/>
  <c r="AB1889" i="1"/>
  <c r="AB1890" i="1"/>
  <c r="AB1891" i="1"/>
  <c r="AB1892" i="1"/>
  <c r="AB1893" i="1"/>
  <c r="AB1894" i="1"/>
  <c r="AB1895" i="1"/>
  <c r="AB1896" i="1"/>
  <c r="AB1897" i="1"/>
  <c r="AB1898" i="1"/>
  <c r="AB1899" i="1"/>
  <c r="AB1900" i="1"/>
  <c r="AB1901" i="1"/>
  <c r="AB1902" i="1"/>
  <c r="AB1903" i="1"/>
  <c r="AB1904" i="1"/>
  <c r="AB1905" i="1"/>
  <c r="AB1906" i="1"/>
  <c r="AB1907" i="1"/>
  <c r="AB1908" i="1"/>
  <c r="AB1909" i="1"/>
  <c r="AB1910" i="1"/>
  <c r="AB1911" i="1"/>
  <c r="AB1912" i="1"/>
  <c r="AB1913" i="1"/>
  <c r="AB1914" i="1"/>
  <c r="AB1915" i="1"/>
  <c r="AB1916" i="1"/>
  <c r="AB1917" i="1"/>
  <c r="AB1918" i="1"/>
  <c r="AB1919" i="1"/>
  <c r="AB1920" i="1"/>
  <c r="AB1921" i="1"/>
  <c r="AB1922" i="1"/>
  <c r="AB1923" i="1"/>
  <c r="AB1924" i="1"/>
  <c r="AB1925" i="1"/>
  <c r="AB1926" i="1"/>
  <c r="AB1927" i="1"/>
  <c r="AB1928" i="1"/>
  <c r="AB1929" i="1"/>
  <c r="AB1930" i="1"/>
  <c r="AB1931" i="1"/>
  <c r="AB1932" i="1"/>
  <c r="AB1933" i="1"/>
  <c r="AB1934" i="1"/>
  <c r="AB1935" i="1"/>
  <c r="AB1936" i="1"/>
  <c r="AB1937" i="1"/>
  <c r="AB1938" i="1"/>
  <c r="AB1939" i="1"/>
  <c r="AB1940" i="1"/>
  <c r="AB1941" i="1"/>
  <c r="AB1942" i="1"/>
  <c r="AB1943" i="1"/>
  <c r="AB1944" i="1"/>
  <c r="AB1945" i="1"/>
  <c r="AB1946" i="1"/>
  <c r="AB1947" i="1"/>
  <c r="AB1948" i="1"/>
  <c r="AB1949" i="1"/>
  <c r="AB1950" i="1"/>
  <c r="AB1951" i="1"/>
  <c r="AB1952" i="1"/>
  <c r="AB1953" i="1"/>
  <c r="AB1954" i="1"/>
  <c r="AB1955" i="1"/>
  <c r="AB1956" i="1"/>
  <c r="AB1957" i="1"/>
  <c r="AB1958" i="1"/>
  <c r="AB1959" i="1"/>
  <c r="AB1960" i="1"/>
  <c r="AB1961" i="1"/>
  <c r="AB1962" i="1"/>
  <c r="AB1963" i="1"/>
  <c r="AB1964" i="1"/>
  <c r="AB1965" i="1"/>
  <c r="AB1966" i="1"/>
  <c r="AB1967" i="1"/>
  <c r="AB1968" i="1"/>
  <c r="AB1969" i="1"/>
  <c r="AB1970" i="1"/>
  <c r="AB1971" i="1"/>
  <c r="AB1972" i="1"/>
  <c r="AB1973" i="1"/>
  <c r="AB1974" i="1"/>
  <c r="AB1975" i="1"/>
  <c r="AB1976" i="1"/>
  <c r="AB1977" i="1"/>
  <c r="AB1978" i="1"/>
  <c r="AB1979" i="1"/>
  <c r="AB1980" i="1"/>
  <c r="AB1981" i="1"/>
  <c r="AB1982" i="1"/>
  <c r="AB1983" i="1"/>
  <c r="AB1984" i="1"/>
  <c r="AB1985" i="1"/>
  <c r="AB1986" i="1"/>
  <c r="AB1987" i="1"/>
  <c r="AB1988" i="1"/>
  <c r="AB1989" i="1"/>
  <c r="AB1990" i="1"/>
  <c r="AB1991" i="1"/>
  <c r="AB1992" i="1"/>
  <c r="AB1993" i="1"/>
  <c r="AB1994" i="1"/>
  <c r="AB1995" i="1"/>
  <c r="AB1996" i="1"/>
  <c r="AB1997" i="1"/>
  <c r="AB1998" i="1"/>
  <c r="AB1999" i="1"/>
  <c r="AB2000" i="1"/>
  <c r="AB2001" i="1"/>
  <c r="AB2002" i="1"/>
  <c r="AB2003" i="1"/>
  <c r="AB2004" i="1"/>
  <c r="AB2005" i="1"/>
  <c r="AB2006" i="1"/>
  <c r="AB2007" i="1"/>
  <c r="AB2008" i="1"/>
  <c r="AB2009" i="1"/>
  <c r="AB2010" i="1"/>
  <c r="AB2011" i="1"/>
  <c r="AB2012" i="1"/>
  <c r="AB2013" i="1"/>
  <c r="AB2014" i="1"/>
  <c r="AB2015" i="1"/>
  <c r="AB2016" i="1"/>
  <c r="AB2017" i="1"/>
  <c r="AB2018" i="1"/>
  <c r="AB2019" i="1"/>
  <c r="AB2020" i="1"/>
  <c r="AB2021" i="1"/>
  <c r="AB2022" i="1"/>
  <c r="AB2023" i="1"/>
  <c r="AB2024" i="1"/>
  <c r="AB2025" i="1"/>
  <c r="AB2026" i="1"/>
  <c r="AB2027" i="1"/>
  <c r="AB2028" i="1"/>
  <c r="AB2029" i="1"/>
  <c r="AB2030" i="1"/>
  <c r="AB2031" i="1"/>
  <c r="AB2032" i="1"/>
  <c r="AB2033" i="1"/>
  <c r="AB2034" i="1"/>
  <c r="AB2035" i="1"/>
  <c r="AB2036" i="1"/>
  <c r="AB2037" i="1"/>
  <c r="AB2038" i="1"/>
  <c r="AB2039" i="1"/>
  <c r="AB2040" i="1"/>
  <c r="AB2041" i="1"/>
  <c r="AB2042" i="1"/>
  <c r="AB2043" i="1"/>
  <c r="AB2044" i="1"/>
  <c r="AB2045" i="1"/>
  <c r="AB2046" i="1"/>
  <c r="AB2047" i="1"/>
  <c r="AB2048" i="1"/>
  <c r="AB2049" i="1"/>
  <c r="AB2050" i="1"/>
  <c r="AB2051" i="1"/>
  <c r="AB2052" i="1"/>
  <c r="AB2053" i="1"/>
  <c r="AB2054" i="1"/>
  <c r="AB2055" i="1"/>
  <c r="AB2056" i="1"/>
  <c r="AB2057" i="1"/>
  <c r="AB2058" i="1"/>
  <c r="AB2059" i="1"/>
  <c r="AB2060" i="1"/>
  <c r="AB2061" i="1"/>
  <c r="AB2062" i="1"/>
  <c r="AB2063" i="1"/>
  <c r="AB2064" i="1"/>
  <c r="AB2065" i="1"/>
  <c r="AB2066" i="1"/>
  <c r="AB2067" i="1"/>
  <c r="AB2068" i="1"/>
  <c r="AB2069" i="1"/>
  <c r="AB2070" i="1"/>
  <c r="AB2071" i="1"/>
  <c r="AB2072" i="1"/>
  <c r="AB2073" i="1"/>
  <c r="AB2074" i="1"/>
  <c r="AB2075" i="1"/>
  <c r="AB2076" i="1"/>
  <c r="AB2077" i="1"/>
  <c r="AB2078" i="1"/>
  <c r="AB2079" i="1"/>
  <c r="AB2080" i="1"/>
  <c r="AB2081" i="1"/>
  <c r="AB2082" i="1"/>
  <c r="AB2083" i="1"/>
  <c r="AB2084" i="1"/>
  <c r="AB2085" i="1"/>
  <c r="AB2086" i="1"/>
  <c r="AB2087" i="1"/>
  <c r="AB2088" i="1"/>
  <c r="AB2089" i="1"/>
  <c r="AB2090" i="1"/>
  <c r="AB2091" i="1"/>
  <c r="AB2092" i="1"/>
  <c r="AB2093" i="1"/>
  <c r="AB2094" i="1"/>
  <c r="AB2095" i="1"/>
  <c r="AB2096" i="1"/>
  <c r="AB2097" i="1"/>
  <c r="AB2098" i="1"/>
  <c r="AB2099" i="1"/>
  <c r="AB2100" i="1"/>
  <c r="AB2101" i="1"/>
  <c r="AB2102" i="1"/>
  <c r="AB2103" i="1"/>
  <c r="AB2104" i="1"/>
  <c r="AB2105" i="1"/>
  <c r="AB2106" i="1"/>
  <c r="AB2107" i="1"/>
  <c r="AB2108" i="1"/>
  <c r="AB2109" i="1"/>
  <c r="AB2110" i="1"/>
  <c r="AB2111" i="1"/>
  <c r="AB2112" i="1"/>
  <c r="AB2113" i="1"/>
  <c r="AB2114" i="1"/>
  <c r="AB2115" i="1"/>
  <c r="AB2116" i="1"/>
  <c r="AB2117" i="1"/>
  <c r="AB2118" i="1"/>
  <c r="AB2119" i="1"/>
  <c r="AB2120" i="1"/>
  <c r="AB2121" i="1"/>
  <c r="AB2122" i="1"/>
  <c r="AB2123" i="1"/>
  <c r="AB2124" i="1"/>
  <c r="AB2125" i="1"/>
  <c r="AB2126" i="1"/>
  <c r="AB2127" i="1"/>
  <c r="AB2128" i="1"/>
  <c r="AB2129" i="1"/>
  <c r="AB2130" i="1"/>
  <c r="AB2131" i="1"/>
  <c r="AB2132" i="1"/>
  <c r="AB2133" i="1"/>
  <c r="AB2134" i="1"/>
  <c r="AB2135" i="1"/>
  <c r="AB2136" i="1"/>
  <c r="AB2137" i="1"/>
  <c r="AB2138" i="1"/>
  <c r="AB2139" i="1"/>
  <c r="AB2140" i="1"/>
  <c r="AB2141" i="1"/>
  <c r="AB2142" i="1"/>
  <c r="AB2143" i="1"/>
  <c r="AB2144" i="1"/>
  <c r="AB2145" i="1"/>
  <c r="AB2146" i="1"/>
  <c r="AB2147" i="1"/>
  <c r="AB2148" i="1"/>
  <c r="AB2149" i="1"/>
  <c r="AB2150" i="1"/>
  <c r="AB2151" i="1"/>
  <c r="AB2152" i="1"/>
  <c r="AB2153" i="1"/>
  <c r="AB2154" i="1"/>
  <c r="AB2155" i="1"/>
  <c r="AB2156" i="1"/>
  <c r="AB2157" i="1"/>
  <c r="AB2158" i="1"/>
  <c r="AB2159" i="1"/>
  <c r="AB2160" i="1"/>
  <c r="AB2161" i="1"/>
  <c r="AB2162" i="1"/>
  <c r="AB2163" i="1"/>
  <c r="AB2164" i="1"/>
  <c r="AB2165" i="1"/>
  <c r="AB2166" i="1"/>
  <c r="AB2167" i="1"/>
  <c r="AB2168" i="1"/>
  <c r="AB2169" i="1"/>
  <c r="AB2170" i="1"/>
  <c r="AB2171" i="1"/>
  <c r="AB2172" i="1"/>
  <c r="AB2173" i="1"/>
  <c r="AB2174" i="1"/>
  <c r="AB2175" i="1"/>
  <c r="AB2176" i="1"/>
  <c r="AB2177" i="1"/>
  <c r="AB2178" i="1"/>
  <c r="AB2179" i="1"/>
  <c r="AB2180" i="1"/>
  <c r="AB2181" i="1"/>
  <c r="AB2182" i="1"/>
  <c r="AB2183" i="1"/>
  <c r="AB2184" i="1"/>
  <c r="AB2185" i="1"/>
  <c r="AB2186" i="1"/>
  <c r="AB2187" i="1"/>
  <c r="AB2188" i="1"/>
  <c r="AB2189" i="1"/>
  <c r="AB2190" i="1"/>
  <c r="AB2191" i="1"/>
  <c r="AB2192" i="1"/>
  <c r="AB2193" i="1"/>
  <c r="AB2194" i="1"/>
  <c r="AB2195" i="1"/>
  <c r="AB2196" i="1"/>
  <c r="AB2197" i="1"/>
  <c r="AB2198" i="1"/>
  <c r="AB2199" i="1"/>
  <c r="AB2200" i="1"/>
  <c r="AB2201" i="1"/>
  <c r="AB2202" i="1"/>
  <c r="AB2203" i="1"/>
  <c r="AB2204" i="1"/>
  <c r="AB2205" i="1"/>
  <c r="AB2206" i="1"/>
  <c r="AB2207" i="1"/>
  <c r="AB2208" i="1"/>
  <c r="AB2209" i="1"/>
  <c r="AB2210" i="1"/>
  <c r="AB2211" i="1"/>
  <c r="AB2212" i="1"/>
  <c r="AB2213" i="1"/>
  <c r="AB2214" i="1"/>
  <c r="AB2215" i="1"/>
  <c r="AB2216" i="1"/>
  <c r="AB2217" i="1"/>
  <c r="AB2218" i="1"/>
  <c r="AB2219" i="1"/>
  <c r="AB2220" i="1"/>
  <c r="AB2221" i="1"/>
  <c r="AB2222" i="1"/>
  <c r="AB2223" i="1"/>
  <c r="AB2224" i="1"/>
  <c r="AB2225" i="1"/>
  <c r="AB2226" i="1"/>
  <c r="AB2227" i="1"/>
  <c r="AB2228" i="1"/>
  <c r="AB2229" i="1"/>
  <c r="AB2230" i="1"/>
  <c r="AB2231" i="1"/>
  <c r="AB2232" i="1"/>
  <c r="AB2233" i="1"/>
  <c r="AB2234" i="1"/>
  <c r="AB2235" i="1"/>
  <c r="AB2236" i="1"/>
  <c r="AB2237" i="1"/>
  <c r="AB2238" i="1"/>
  <c r="AB2239" i="1"/>
  <c r="AB2240" i="1"/>
  <c r="AB2241" i="1"/>
  <c r="AB2242" i="1"/>
  <c r="AB2243" i="1"/>
  <c r="AB2244" i="1"/>
  <c r="AB2245" i="1"/>
  <c r="AB2246" i="1"/>
  <c r="AB2247" i="1"/>
  <c r="AB2248" i="1"/>
  <c r="AB2249" i="1"/>
  <c r="AB2250" i="1"/>
  <c r="AB2251" i="1"/>
  <c r="AB2252" i="1"/>
  <c r="AB2253" i="1"/>
  <c r="AB2254" i="1"/>
  <c r="AB2255" i="1"/>
  <c r="AB2256" i="1"/>
  <c r="AB2257" i="1"/>
  <c r="AB2258" i="1"/>
  <c r="AB2259" i="1"/>
  <c r="AB2260" i="1"/>
  <c r="AB2261" i="1"/>
  <c r="AB2262" i="1"/>
  <c r="AB2263" i="1"/>
  <c r="AB2264" i="1"/>
  <c r="AB2265" i="1"/>
  <c r="AB2266" i="1"/>
  <c r="AB2267" i="1"/>
  <c r="AB2268" i="1"/>
  <c r="AB2269" i="1"/>
  <c r="AB2270" i="1"/>
  <c r="AB2271" i="1"/>
  <c r="AB2272" i="1"/>
  <c r="AB2273" i="1"/>
  <c r="AB2274" i="1"/>
  <c r="AB2275" i="1"/>
  <c r="AB2276" i="1"/>
  <c r="AB2277" i="1"/>
  <c r="AB2278" i="1"/>
  <c r="AB2279" i="1"/>
  <c r="AB2280" i="1"/>
  <c r="AB2281" i="1"/>
  <c r="AB2282" i="1"/>
  <c r="AB2283" i="1"/>
  <c r="AB2284" i="1"/>
  <c r="AB2285" i="1"/>
  <c r="AB2286" i="1"/>
  <c r="AB2287" i="1"/>
  <c r="AB2288" i="1"/>
  <c r="AB2289" i="1"/>
  <c r="AB2290" i="1"/>
  <c r="AB2291" i="1"/>
  <c r="AB2292" i="1"/>
  <c r="AB2293" i="1"/>
  <c r="AB2294" i="1"/>
  <c r="AB2295" i="1"/>
  <c r="AB2296" i="1"/>
  <c r="AB2297" i="1"/>
  <c r="AB2298" i="1"/>
  <c r="AB2299" i="1"/>
  <c r="AB2300" i="1"/>
  <c r="AB2301" i="1"/>
  <c r="AB2302" i="1"/>
  <c r="AB2303" i="1"/>
  <c r="AB2304" i="1"/>
  <c r="AB2305" i="1"/>
  <c r="AB2306" i="1"/>
  <c r="AB2307" i="1"/>
  <c r="AB2308" i="1"/>
  <c r="AB2309" i="1"/>
  <c r="AB2310" i="1"/>
  <c r="AB2311" i="1"/>
  <c r="AB2312" i="1"/>
  <c r="AB2313" i="1"/>
  <c r="AB2314" i="1"/>
  <c r="AB2315" i="1"/>
  <c r="AB2316" i="1"/>
  <c r="AB2317" i="1"/>
  <c r="AB2318" i="1"/>
  <c r="AB2319" i="1"/>
  <c r="AB2320" i="1"/>
  <c r="AB2321" i="1"/>
  <c r="AB2322" i="1"/>
  <c r="AB2323" i="1"/>
  <c r="AB2324" i="1"/>
  <c r="AB2325" i="1"/>
  <c r="AB2326" i="1"/>
  <c r="AB2327" i="1"/>
  <c r="AB2328" i="1"/>
  <c r="AB2329" i="1"/>
  <c r="AB2330" i="1"/>
  <c r="AB2331" i="1"/>
  <c r="AB2332" i="1"/>
  <c r="AB2333" i="1"/>
  <c r="AB2334" i="1"/>
  <c r="AB2335" i="1"/>
  <c r="AB2336" i="1"/>
  <c r="AB2337" i="1"/>
  <c r="AB2338" i="1"/>
  <c r="AB2339" i="1"/>
  <c r="AB2340" i="1"/>
  <c r="AB2341" i="1"/>
  <c r="AB2342" i="1"/>
  <c r="AB2343" i="1"/>
  <c r="AB2344" i="1"/>
  <c r="AB2345" i="1"/>
  <c r="AB2346" i="1"/>
  <c r="AB2347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69" i="1"/>
  <c r="AA670" i="1"/>
  <c r="AA671" i="1"/>
  <c r="AA672" i="1"/>
  <c r="AA673" i="1"/>
  <c r="AA674" i="1"/>
  <c r="AA675" i="1"/>
  <c r="AA676" i="1"/>
  <c r="AA677" i="1"/>
  <c r="AA678" i="1"/>
  <c r="AA679" i="1"/>
  <c r="AA680" i="1"/>
  <c r="AA681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698" i="1"/>
  <c r="AA699" i="1"/>
  <c r="AA700" i="1"/>
  <c r="AA701" i="1"/>
  <c r="AA702" i="1"/>
  <c r="AA703" i="1"/>
  <c r="AA704" i="1"/>
  <c r="AA705" i="1"/>
  <c r="AA706" i="1"/>
  <c r="AA707" i="1"/>
  <c r="AA708" i="1"/>
  <c r="AA709" i="1"/>
  <c r="AA710" i="1"/>
  <c r="AA711" i="1"/>
  <c r="AA712" i="1"/>
  <c r="AA713" i="1"/>
  <c r="AA714" i="1"/>
  <c r="AA715" i="1"/>
  <c r="AA716" i="1"/>
  <c r="AA717" i="1"/>
  <c r="AA718" i="1"/>
  <c r="AA719" i="1"/>
  <c r="AA720" i="1"/>
  <c r="AA721" i="1"/>
  <c r="AA722" i="1"/>
  <c r="AA723" i="1"/>
  <c r="AA724" i="1"/>
  <c r="AA725" i="1"/>
  <c r="AA726" i="1"/>
  <c r="AA727" i="1"/>
  <c r="AA728" i="1"/>
  <c r="AA729" i="1"/>
  <c r="AA730" i="1"/>
  <c r="AA731" i="1"/>
  <c r="AA732" i="1"/>
  <c r="AA733" i="1"/>
  <c r="AA734" i="1"/>
  <c r="AA735" i="1"/>
  <c r="AA736" i="1"/>
  <c r="AA737" i="1"/>
  <c r="AA738" i="1"/>
  <c r="AA739" i="1"/>
  <c r="AA740" i="1"/>
  <c r="AA741" i="1"/>
  <c r="AA742" i="1"/>
  <c r="AA743" i="1"/>
  <c r="AA744" i="1"/>
  <c r="AA745" i="1"/>
  <c r="AA746" i="1"/>
  <c r="AA747" i="1"/>
  <c r="AA748" i="1"/>
  <c r="AA749" i="1"/>
  <c r="AA750" i="1"/>
  <c r="AA751" i="1"/>
  <c r="AA752" i="1"/>
  <c r="AA753" i="1"/>
  <c r="AA754" i="1"/>
  <c r="AA755" i="1"/>
  <c r="AA756" i="1"/>
  <c r="AA757" i="1"/>
  <c r="AA758" i="1"/>
  <c r="AA759" i="1"/>
  <c r="AA760" i="1"/>
  <c r="AA761" i="1"/>
  <c r="AA762" i="1"/>
  <c r="AA763" i="1"/>
  <c r="AA764" i="1"/>
  <c r="AA765" i="1"/>
  <c r="AA766" i="1"/>
  <c r="AA767" i="1"/>
  <c r="AA768" i="1"/>
  <c r="AA769" i="1"/>
  <c r="AA770" i="1"/>
  <c r="AA771" i="1"/>
  <c r="AA772" i="1"/>
  <c r="AA773" i="1"/>
  <c r="AA774" i="1"/>
  <c r="AA775" i="1"/>
  <c r="AA776" i="1"/>
  <c r="AA777" i="1"/>
  <c r="AA778" i="1"/>
  <c r="AA779" i="1"/>
  <c r="AA780" i="1"/>
  <c r="AA781" i="1"/>
  <c r="AA782" i="1"/>
  <c r="AA783" i="1"/>
  <c r="AA784" i="1"/>
  <c r="AA785" i="1"/>
  <c r="AA786" i="1"/>
  <c r="AA787" i="1"/>
  <c r="AA788" i="1"/>
  <c r="AA789" i="1"/>
  <c r="AA790" i="1"/>
  <c r="AA791" i="1"/>
  <c r="AA792" i="1"/>
  <c r="AA793" i="1"/>
  <c r="AA794" i="1"/>
  <c r="AA795" i="1"/>
  <c r="AA796" i="1"/>
  <c r="AA797" i="1"/>
  <c r="AA798" i="1"/>
  <c r="AA799" i="1"/>
  <c r="AA800" i="1"/>
  <c r="AA801" i="1"/>
  <c r="AA802" i="1"/>
  <c r="AA803" i="1"/>
  <c r="AA804" i="1"/>
  <c r="AA805" i="1"/>
  <c r="AA806" i="1"/>
  <c r="AA807" i="1"/>
  <c r="AA808" i="1"/>
  <c r="AA809" i="1"/>
  <c r="AA810" i="1"/>
  <c r="AA811" i="1"/>
  <c r="AA812" i="1"/>
  <c r="AA813" i="1"/>
  <c r="AA814" i="1"/>
  <c r="AA815" i="1"/>
  <c r="AA816" i="1"/>
  <c r="AA817" i="1"/>
  <c r="AA818" i="1"/>
  <c r="AA819" i="1"/>
  <c r="AA820" i="1"/>
  <c r="AA821" i="1"/>
  <c r="AA822" i="1"/>
  <c r="AA823" i="1"/>
  <c r="AA824" i="1"/>
  <c r="AA825" i="1"/>
  <c r="AA826" i="1"/>
  <c r="AA827" i="1"/>
  <c r="AA828" i="1"/>
  <c r="AA829" i="1"/>
  <c r="AA830" i="1"/>
  <c r="AA831" i="1"/>
  <c r="AA832" i="1"/>
  <c r="AA833" i="1"/>
  <c r="AA834" i="1"/>
  <c r="AA835" i="1"/>
  <c r="AA836" i="1"/>
  <c r="AA837" i="1"/>
  <c r="AA838" i="1"/>
  <c r="AA839" i="1"/>
  <c r="AA840" i="1"/>
  <c r="AA841" i="1"/>
  <c r="AA842" i="1"/>
  <c r="AA843" i="1"/>
  <c r="AA844" i="1"/>
  <c r="AA845" i="1"/>
  <c r="AA846" i="1"/>
  <c r="AA847" i="1"/>
  <c r="AA848" i="1"/>
  <c r="AA849" i="1"/>
  <c r="AA850" i="1"/>
  <c r="AA851" i="1"/>
  <c r="AA852" i="1"/>
  <c r="AA853" i="1"/>
  <c r="AA854" i="1"/>
  <c r="AA855" i="1"/>
  <c r="AA856" i="1"/>
  <c r="AA857" i="1"/>
  <c r="AA858" i="1"/>
  <c r="AA859" i="1"/>
  <c r="AA860" i="1"/>
  <c r="AA861" i="1"/>
  <c r="AA862" i="1"/>
  <c r="AA863" i="1"/>
  <c r="AA864" i="1"/>
  <c r="AA865" i="1"/>
  <c r="AA866" i="1"/>
  <c r="AA867" i="1"/>
  <c r="AA868" i="1"/>
  <c r="AA869" i="1"/>
  <c r="AA870" i="1"/>
  <c r="AA871" i="1"/>
  <c r="AA872" i="1"/>
  <c r="AA873" i="1"/>
  <c r="AA874" i="1"/>
  <c r="AA875" i="1"/>
  <c r="AA876" i="1"/>
  <c r="AA877" i="1"/>
  <c r="AA878" i="1"/>
  <c r="AA879" i="1"/>
  <c r="AA880" i="1"/>
  <c r="AA881" i="1"/>
  <c r="AA882" i="1"/>
  <c r="AA883" i="1"/>
  <c r="AA884" i="1"/>
  <c r="AA885" i="1"/>
  <c r="AA886" i="1"/>
  <c r="AA887" i="1"/>
  <c r="AA888" i="1"/>
  <c r="AA889" i="1"/>
  <c r="AA890" i="1"/>
  <c r="AA891" i="1"/>
  <c r="AA892" i="1"/>
  <c r="AA893" i="1"/>
  <c r="AA894" i="1"/>
  <c r="AA895" i="1"/>
  <c r="AA896" i="1"/>
  <c r="AA897" i="1"/>
  <c r="AA898" i="1"/>
  <c r="AA899" i="1"/>
  <c r="AA900" i="1"/>
  <c r="AA901" i="1"/>
  <c r="AA902" i="1"/>
  <c r="AA903" i="1"/>
  <c r="AA904" i="1"/>
  <c r="AA905" i="1"/>
  <c r="AA906" i="1"/>
  <c r="AA907" i="1"/>
  <c r="AA908" i="1"/>
  <c r="AA909" i="1"/>
  <c r="AA910" i="1"/>
  <c r="AA911" i="1"/>
  <c r="AA912" i="1"/>
  <c r="AA913" i="1"/>
  <c r="AA914" i="1"/>
  <c r="AA915" i="1"/>
  <c r="AA916" i="1"/>
  <c r="AA917" i="1"/>
  <c r="AA918" i="1"/>
  <c r="AA919" i="1"/>
  <c r="AA920" i="1"/>
  <c r="AA921" i="1"/>
  <c r="AA922" i="1"/>
  <c r="AA923" i="1"/>
  <c r="AA924" i="1"/>
  <c r="AA925" i="1"/>
  <c r="AA926" i="1"/>
  <c r="AA927" i="1"/>
  <c r="AA928" i="1"/>
  <c r="AA929" i="1"/>
  <c r="AA930" i="1"/>
  <c r="AA931" i="1"/>
  <c r="AA932" i="1"/>
  <c r="AA933" i="1"/>
  <c r="AA934" i="1"/>
  <c r="AA935" i="1"/>
  <c r="AA936" i="1"/>
  <c r="AA937" i="1"/>
  <c r="AA938" i="1"/>
  <c r="AA939" i="1"/>
  <c r="AA940" i="1"/>
  <c r="AA941" i="1"/>
  <c r="AA942" i="1"/>
  <c r="AA943" i="1"/>
  <c r="AA944" i="1"/>
  <c r="AA945" i="1"/>
  <c r="AA946" i="1"/>
  <c r="AA947" i="1"/>
  <c r="AA948" i="1"/>
  <c r="AA949" i="1"/>
  <c r="AA950" i="1"/>
  <c r="AA951" i="1"/>
  <c r="AA952" i="1"/>
  <c r="AA953" i="1"/>
  <c r="AA954" i="1"/>
  <c r="AA955" i="1"/>
  <c r="AA956" i="1"/>
  <c r="AA957" i="1"/>
  <c r="AA958" i="1"/>
  <c r="AA959" i="1"/>
  <c r="AA960" i="1"/>
  <c r="AA961" i="1"/>
  <c r="AA962" i="1"/>
  <c r="AA963" i="1"/>
  <c r="AA964" i="1"/>
  <c r="AA965" i="1"/>
  <c r="AA966" i="1"/>
  <c r="AA967" i="1"/>
  <c r="AA968" i="1"/>
  <c r="AA969" i="1"/>
  <c r="AA970" i="1"/>
  <c r="AA971" i="1"/>
  <c r="AA972" i="1"/>
  <c r="AA973" i="1"/>
  <c r="AA974" i="1"/>
  <c r="AA975" i="1"/>
  <c r="AA976" i="1"/>
  <c r="AA977" i="1"/>
  <c r="AA978" i="1"/>
  <c r="AA979" i="1"/>
  <c r="AA980" i="1"/>
  <c r="AA981" i="1"/>
  <c r="AA982" i="1"/>
  <c r="AA983" i="1"/>
  <c r="AA984" i="1"/>
  <c r="AA985" i="1"/>
  <c r="AA986" i="1"/>
  <c r="AA987" i="1"/>
  <c r="AA988" i="1"/>
  <c r="AA989" i="1"/>
  <c r="AA990" i="1"/>
  <c r="AA991" i="1"/>
  <c r="AA992" i="1"/>
  <c r="AA993" i="1"/>
  <c r="AA994" i="1"/>
  <c r="AA995" i="1"/>
  <c r="AA996" i="1"/>
  <c r="AA997" i="1"/>
  <c r="AA998" i="1"/>
  <c r="AA999" i="1"/>
  <c r="AA1000" i="1"/>
  <c r="AA1001" i="1"/>
  <c r="AA1002" i="1"/>
  <c r="AA1003" i="1"/>
  <c r="AA1004" i="1"/>
  <c r="AA1005" i="1"/>
  <c r="AA1006" i="1"/>
  <c r="AA1007" i="1"/>
  <c r="AA1008" i="1"/>
  <c r="AA1009" i="1"/>
  <c r="AA1010" i="1"/>
  <c r="AA1011" i="1"/>
  <c r="AA1012" i="1"/>
  <c r="AA1013" i="1"/>
  <c r="AA1014" i="1"/>
  <c r="AA1015" i="1"/>
  <c r="AA1016" i="1"/>
  <c r="AA1017" i="1"/>
  <c r="AA1018" i="1"/>
  <c r="AA1019" i="1"/>
  <c r="AA1020" i="1"/>
  <c r="AA1021" i="1"/>
  <c r="AA1022" i="1"/>
  <c r="AA1023" i="1"/>
  <c r="AA1024" i="1"/>
  <c r="AA1025" i="1"/>
  <c r="AA1026" i="1"/>
  <c r="AA1027" i="1"/>
  <c r="AA1028" i="1"/>
  <c r="AA1029" i="1"/>
  <c r="AA1030" i="1"/>
  <c r="AA1031" i="1"/>
  <c r="AA1032" i="1"/>
  <c r="AA1033" i="1"/>
  <c r="AA1034" i="1"/>
  <c r="AA1035" i="1"/>
  <c r="AA1036" i="1"/>
  <c r="AA1037" i="1"/>
  <c r="AA1038" i="1"/>
  <c r="AA1039" i="1"/>
  <c r="AA1040" i="1"/>
  <c r="AA1041" i="1"/>
  <c r="AA1042" i="1"/>
  <c r="AA1043" i="1"/>
  <c r="AA1044" i="1"/>
  <c r="AA1045" i="1"/>
  <c r="AA1046" i="1"/>
  <c r="AA1047" i="1"/>
  <c r="AA1048" i="1"/>
  <c r="AA1049" i="1"/>
  <c r="AA1050" i="1"/>
  <c r="AA1051" i="1"/>
  <c r="AA1052" i="1"/>
  <c r="AA1053" i="1"/>
  <c r="AA1054" i="1"/>
  <c r="AA1055" i="1"/>
  <c r="AA1056" i="1"/>
  <c r="AA1057" i="1"/>
  <c r="AA1058" i="1"/>
  <c r="AA1059" i="1"/>
  <c r="AA1060" i="1"/>
  <c r="AA1061" i="1"/>
  <c r="AA1062" i="1"/>
  <c r="AA1063" i="1"/>
  <c r="AA1064" i="1"/>
  <c r="AA1065" i="1"/>
  <c r="AA1066" i="1"/>
  <c r="AA1067" i="1"/>
  <c r="AA1068" i="1"/>
  <c r="AA1069" i="1"/>
  <c r="AA1070" i="1"/>
  <c r="AA1071" i="1"/>
  <c r="AA1072" i="1"/>
  <c r="AA1073" i="1"/>
  <c r="AA1074" i="1"/>
  <c r="AA1075" i="1"/>
  <c r="AA1076" i="1"/>
  <c r="AA1077" i="1"/>
  <c r="AA1078" i="1"/>
  <c r="AA1079" i="1"/>
  <c r="AA1080" i="1"/>
  <c r="AA1081" i="1"/>
  <c r="AA1082" i="1"/>
  <c r="AA1083" i="1"/>
  <c r="AA1084" i="1"/>
  <c r="AA1085" i="1"/>
  <c r="AA1086" i="1"/>
  <c r="AA1087" i="1"/>
  <c r="AA1088" i="1"/>
  <c r="AA1089" i="1"/>
  <c r="AA1090" i="1"/>
  <c r="AA1091" i="1"/>
  <c r="AA1092" i="1"/>
  <c r="AA1093" i="1"/>
  <c r="AA1094" i="1"/>
  <c r="AA1095" i="1"/>
  <c r="AA1096" i="1"/>
  <c r="AA1097" i="1"/>
  <c r="AA1098" i="1"/>
  <c r="AA1099" i="1"/>
  <c r="AA1100" i="1"/>
  <c r="AA1101" i="1"/>
  <c r="AA1102" i="1"/>
  <c r="AA1103" i="1"/>
  <c r="AA1104" i="1"/>
  <c r="AA1105" i="1"/>
  <c r="AA1106" i="1"/>
  <c r="AA1107" i="1"/>
  <c r="AA1108" i="1"/>
  <c r="AA1109" i="1"/>
  <c r="AA1110" i="1"/>
  <c r="AA1111" i="1"/>
  <c r="AA1112" i="1"/>
  <c r="AA1113" i="1"/>
  <c r="AA1114" i="1"/>
  <c r="AA1115" i="1"/>
  <c r="AA1116" i="1"/>
  <c r="AA1117" i="1"/>
  <c r="AA1118" i="1"/>
  <c r="AA1119" i="1"/>
  <c r="AA1120" i="1"/>
  <c r="AA1121" i="1"/>
  <c r="AA1122" i="1"/>
  <c r="AA1123" i="1"/>
  <c r="AA1124" i="1"/>
  <c r="AA1125" i="1"/>
  <c r="AA1126" i="1"/>
  <c r="AA1127" i="1"/>
  <c r="AA1128" i="1"/>
  <c r="AA1129" i="1"/>
  <c r="AA1130" i="1"/>
  <c r="AA1131" i="1"/>
  <c r="AA1132" i="1"/>
  <c r="AA1133" i="1"/>
  <c r="AA1134" i="1"/>
  <c r="AA1135" i="1"/>
  <c r="AA1136" i="1"/>
  <c r="AA1137" i="1"/>
  <c r="AA1138" i="1"/>
  <c r="AA1139" i="1"/>
  <c r="AA1140" i="1"/>
  <c r="AA1141" i="1"/>
  <c r="AA1142" i="1"/>
  <c r="AA1143" i="1"/>
  <c r="AA1144" i="1"/>
  <c r="AA1145" i="1"/>
  <c r="AA1146" i="1"/>
  <c r="AA1147" i="1"/>
  <c r="AA1148" i="1"/>
  <c r="AA1149" i="1"/>
  <c r="AA1150" i="1"/>
  <c r="AA1151" i="1"/>
  <c r="AA1152" i="1"/>
  <c r="AA1153" i="1"/>
  <c r="AA1154" i="1"/>
  <c r="AA1155" i="1"/>
  <c r="AA1156" i="1"/>
  <c r="AA1157" i="1"/>
  <c r="AA1158" i="1"/>
  <c r="AA1159" i="1"/>
  <c r="AA1160" i="1"/>
  <c r="AA1161" i="1"/>
  <c r="AA1162" i="1"/>
  <c r="AA1163" i="1"/>
  <c r="AA1164" i="1"/>
  <c r="AA1165" i="1"/>
  <c r="AA1166" i="1"/>
  <c r="AA1167" i="1"/>
  <c r="AA1168" i="1"/>
  <c r="AA1169" i="1"/>
  <c r="AA1170" i="1"/>
  <c r="AA1171" i="1"/>
  <c r="AA1172" i="1"/>
  <c r="AA1173" i="1"/>
  <c r="AA1174" i="1"/>
  <c r="AA1175" i="1"/>
  <c r="AA1176" i="1"/>
  <c r="AA1177" i="1"/>
  <c r="AA1178" i="1"/>
  <c r="AA1179" i="1"/>
  <c r="AA1180" i="1"/>
  <c r="AA1181" i="1"/>
  <c r="AA1182" i="1"/>
  <c r="AA1183" i="1"/>
  <c r="AA1184" i="1"/>
  <c r="AA1185" i="1"/>
  <c r="AA1186" i="1"/>
  <c r="AA1187" i="1"/>
  <c r="AA1188" i="1"/>
  <c r="AA1189" i="1"/>
  <c r="AA1190" i="1"/>
  <c r="AA1191" i="1"/>
  <c r="AA1192" i="1"/>
  <c r="AA1193" i="1"/>
  <c r="AA1194" i="1"/>
  <c r="AA1195" i="1"/>
  <c r="AA1196" i="1"/>
  <c r="AA1197" i="1"/>
  <c r="AA1198" i="1"/>
  <c r="AA1199" i="1"/>
  <c r="AA1200" i="1"/>
  <c r="AA1201" i="1"/>
  <c r="AA1202" i="1"/>
  <c r="AA1203" i="1"/>
  <c r="AA1204" i="1"/>
  <c r="AA1205" i="1"/>
  <c r="AA1206" i="1"/>
  <c r="AA1207" i="1"/>
  <c r="AA1208" i="1"/>
  <c r="AA1209" i="1"/>
  <c r="AA1210" i="1"/>
  <c r="AA1211" i="1"/>
  <c r="AA1212" i="1"/>
  <c r="AA1213" i="1"/>
  <c r="AA1214" i="1"/>
  <c r="AA1215" i="1"/>
  <c r="AA1216" i="1"/>
  <c r="AA1217" i="1"/>
  <c r="AA1218" i="1"/>
  <c r="AA1219" i="1"/>
  <c r="AA1220" i="1"/>
  <c r="AA1221" i="1"/>
  <c r="AA1222" i="1"/>
  <c r="AA1223" i="1"/>
  <c r="AA1224" i="1"/>
  <c r="AA1225" i="1"/>
  <c r="AA1226" i="1"/>
  <c r="AA1227" i="1"/>
  <c r="AA1228" i="1"/>
  <c r="AA1229" i="1"/>
  <c r="AA1230" i="1"/>
  <c r="AA1231" i="1"/>
  <c r="AA1232" i="1"/>
  <c r="AA1233" i="1"/>
  <c r="AA1234" i="1"/>
  <c r="AA1235" i="1"/>
  <c r="AA1236" i="1"/>
  <c r="AA1237" i="1"/>
  <c r="AA1238" i="1"/>
  <c r="AA1239" i="1"/>
  <c r="AA1240" i="1"/>
  <c r="AA1241" i="1"/>
  <c r="AA1242" i="1"/>
  <c r="AA1243" i="1"/>
  <c r="AA1244" i="1"/>
  <c r="AA1245" i="1"/>
  <c r="AA1246" i="1"/>
  <c r="AA1247" i="1"/>
  <c r="AA1248" i="1"/>
  <c r="AA1249" i="1"/>
  <c r="AA1250" i="1"/>
  <c r="AA1251" i="1"/>
  <c r="AA1252" i="1"/>
  <c r="AA1253" i="1"/>
  <c r="AA1254" i="1"/>
  <c r="AA1255" i="1"/>
  <c r="AA1256" i="1"/>
  <c r="AA1257" i="1"/>
  <c r="AA1258" i="1"/>
  <c r="AA1259" i="1"/>
  <c r="AA1260" i="1"/>
  <c r="AA1261" i="1"/>
  <c r="AA1262" i="1"/>
  <c r="AA1263" i="1"/>
  <c r="AA1264" i="1"/>
  <c r="AA1265" i="1"/>
  <c r="AA1266" i="1"/>
  <c r="AA1267" i="1"/>
  <c r="AA1268" i="1"/>
  <c r="AA1269" i="1"/>
  <c r="AA1270" i="1"/>
  <c r="AA1271" i="1"/>
  <c r="AA1272" i="1"/>
  <c r="AA1273" i="1"/>
  <c r="AA1274" i="1"/>
  <c r="AA1275" i="1"/>
  <c r="AA1276" i="1"/>
  <c r="AA1277" i="1"/>
  <c r="AA1278" i="1"/>
  <c r="AA1279" i="1"/>
  <c r="AA1280" i="1"/>
  <c r="AA1281" i="1"/>
  <c r="AA1282" i="1"/>
  <c r="AA1283" i="1"/>
  <c r="AA1284" i="1"/>
  <c r="AA1285" i="1"/>
  <c r="AA1286" i="1"/>
  <c r="AA1287" i="1"/>
  <c r="AA1288" i="1"/>
  <c r="AA1289" i="1"/>
  <c r="AA1290" i="1"/>
  <c r="AA1291" i="1"/>
  <c r="AA1292" i="1"/>
  <c r="AA1293" i="1"/>
  <c r="AA1294" i="1"/>
  <c r="AA1295" i="1"/>
  <c r="AA1296" i="1"/>
  <c r="AA1297" i="1"/>
  <c r="AA1298" i="1"/>
  <c r="AA1299" i="1"/>
  <c r="AA1300" i="1"/>
  <c r="AA1301" i="1"/>
  <c r="AA1302" i="1"/>
  <c r="AA1303" i="1"/>
  <c r="AA1304" i="1"/>
  <c r="AA1305" i="1"/>
  <c r="AA1306" i="1"/>
  <c r="AA1307" i="1"/>
  <c r="AA1308" i="1"/>
  <c r="AA1309" i="1"/>
  <c r="AA1310" i="1"/>
  <c r="AA1311" i="1"/>
  <c r="AA1312" i="1"/>
  <c r="AA1313" i="1"/>
  <c r="AA1314" i="1"/>
  <c r="AA1315" i="1"/>
  <c r="AA1316" i="1"/>
  <c r="AA1317" i="1"/>
  <c r="AA1318" i="1"/>
  <c r="AA1319" i="1"/>
  <c r="AA1320" i="1"/>
  <c r="AA1321" i="1"/>
  <c r="AA1322" i="1"/>
  <c r="AA1323" i="1"/>
  <c r="AA1324" i="1"/>
  <c r="AA1325" i="1"/>
  <c r="AA1326" i="1"/>
  <c r="AA1327" i="1"/>
  <c r="AA1328" i="1"/>
  <c r="AA1329" i="1"/>
  <c r="AA1330" i="1"/>
  <c r="AA1331" i="1"/>
  <c r="AA1332" i="1"/>
  <c r="AA1333" i="1"/>
  <c r="AA1334" i="1"/>
  <c r="AA1335" i="1"/>
  <c r="AA1336" i="1"/>
  <c r="AA1337" i="1"/>
  <c r="AA1338" i="1"/>
  <c r="AA1339" i="1"/>
  <c r="AA1340" i="1"/>
  <c r="AA1341" i="1"/>
  <c r="AA1342" i="1"/>
  <c r="AA1343" i="1"/>
  <c r="AA1344" i="1"/>
  <c r="AA1345" i="1"/>
  <c r="AA1346" i="1"/>
  <c r="AA1347" i="1"/>
  <c r="AA1348" i="1"/>
  <c r="AA1349" i="1"/>
  <c r="AA1350" i="1"/>
  <c r="AA1351" i="1"/>
  <c r="AA1352" i="1"/>
  <c r="AA1353" i="1"/>
  <c r="AA1354" i="1"/>
  <c r="AA1355" i="1"/>
  <c r="AA1356" i="1"/>
  <c r="AA1357" i="1"/>
  <c r="AA1358" i="1"/>
  <c r="AA1359" i="1"/>
  <c r="AA1360" i="1"/>
  <c r="AA1361" i="1"/>
  <c r="AA1362" i="1"/>
  <c r="AA1363" i="1"/>
  <c r="AA1364" i="1"/>
  <c r="AA1365" i="1"/>
  <c r="AA1366" i="1"/>
  <c r="AA1367" i="1"/>
  <c r="AA1368" i="1"/>
  <c r="AA1369" i="1"/>
  <c r="AA1370" i="1"/>
  <c r="AA1371" i="1"/>
  <c r="AA1372" i="1"/>
  <c r="AA1373" i="1"/>
  <c r="AA1374" i="1"/>
  <c r="AA1375" i="1"/>
  <c r="AA1376" i="1"/>
  <c r="AA1377" i="1"/>
  <c r="AA1378" i="1"/>
  <c r="AA1379" i="1"/>
  <c r="AA1380" i="1"/>
  <c r="AA1381" i="1"/>
  <c r="AA1382" i="1"/>
  <c r="AA1383" i="1"/>
  <c r="AA1384" i="1"/>
  <c r="AA1385" i="1"/>
  <c r="AA1386" i="1"/>
  <c r="AA1387" i="1"/>
  <c r="AA1388" i="1"/>
  <c r="AA1389" i="1"/>
  <c r="AA1390" i="1"/>
  <c r="AA1391" i="1"/>
  <c r="AA1392" i="1"/>
  <c r="AA1393" i="1"/>
  <c r="AA1394" i="1"/>
  <c r="AA1395" i="1"/>
  <c r="AA1396" i="1"/>
  <c r="AA1397" i="1"/>
  <c r="AA1398" i="1"/>
  <c r="AA1399" i="1"/>
  <c r="AA1400" i="1"/>
  <c r="AA1401" i="1"/>
  <c r="AA1402" i="1"/>
  <c r="AA1403" i="1"/>
  <c r="AA1404" i="1"/>
  <c r="AA1405" i="1"/>
  <c r="AA1406" i="1"/>
  <c r="AA1407" i="1"/>
  <c r="AA1408" i="1"/>
  <c r="AA1409" i="1"/>
  <c r="AA1410" i="1"/>
  <c r="AA1411" i="1"/>
  <c r="AA1412" i="1"/>
  <c r="AA1413" i="1"/>
  <c r="AA1414" i="1"/>
  <c r="AA1415" i="1"/>
  <c r="AA1416" i="1"/>
  <c r="AA1417" i="1"/>
  <c r="AA1418" i="1"/>
  <c r="AA1419" i="1"/>
  <c r="AA1420" i="1"/>
  <c r="AA1421" i="1"/>
  <c r="AA1422" i="1"/>
  <c r="AA1423" i="1"/>
  <c r="AA1424" i="1"/>
  <c r="AA1425" i="1"/>
  <c r="AA1426" i="1"/>
  <c r="AA1427" i="1"/>
  <c r="AA1428" i="1"/>
  <c r="AA1429" i="1"/>
  <c r="AA1430" i="1"/>
  <c r="AA1431" i="1"/>
  <c r="AA1432" i="1"/>
  <c r="AA1433" i="1"/>
  <c r="AA1434" i="1"/>
  <c r="AA1435" i="1"/>
  <c r="AA1436" i="1"/>
  <c r="AA1437" i="1"/>
  <c r="AA1438" i="1"/>
  <c r="AA1439" i="1"/>
  <c r="AA1440" i="1"/>
  <c r="AA1441" i="1"/>
  <c r="AA1442" i="1"/>
  <c r="AA1443" i="1"/>
  <c r="AA1444" i="1"/>
  <c r="AA1445" i="1"/>
  <c r="AA1446" i="1"/>
  <c r="AA1447" i="1"/>
  <c r="AA1448" i="1"/>
  <c r="AA1449" i="1"/>
  <c r="AA1450" i="1"/>
  <c r="AA1451" i="1"/>
  <c r="AA1452" i="1"/>
  <c r="AA1453" i="1"/>
  <c r="AA1454" i="1"/>
  <c r="AA1455" i="1"/>
  <c r="AA1456" i="1"/>
  <c r="AA1457" i="1"/>
  <c r="AA1458" i="1"/>
  <c r="AA1459" i="1"/>
  <c r="AA1460" i="1"/>
  <c r="AA1461" i="1"/>
  <c r="AA1462" i="1"/>
  <c r="AA1463" i="1"/>
  <c r="AA1464" i="1"/>
  <c r="AA1465" i="1"/>
  <c r="AA1466" i="1"/>
  <c r="AA1467" i="1"/>
  <c r="AA1468" i="1"/>
  <c r="AA1469" i="1"/>
  <c r="AA1470" i="1"/>
  <c r="AA1471" i="1"/>
  <c r="AA1472" i="1"/>
  <c r="AA1473" i="1"/>
  <c r="AA1474" i="1"/>
  <c r="AA1475" i="1"/>
  <c r="AA1476" i="1"/>
  <c r="AA1477" i="1"/>
  <c r="AA1478" i="1"/>
  <c r="AA1479" i="1"/>
  <c r="AA1480" i="1"/>
  <c r="AA1481" i="1"/>
  <c r="AA1482" i="1"/>
  <c r="AA1483" i="1"/>
  <c r="AA1484" i="1"/>
  <c r="AA1485" i="1"/>
  <c r="AA1486" i="1"/>
  <c r="AA1487" i="1"/>
  <c r="AA1488" i="1"/>
  <c r="AA1489" i="1"/>
  <c r="AA1490" i="1"/>
  <c r="AA1491" i="1"/>
  <c r="AA1492" i="1"/>
  <c r="AA1493" i="1"/>
  <c r="AA1494" i="1"/>
  <c r="AA1495" i="1"/>
  <c r="AA1496" i="1"/>
  <c r="AA1497" i="1"/>
  <c r="AA1498" i="1"/>
  <c r="AA1499" i="1"/>
  <c r="AA1500" i="1"/>
  <c r="AA1501" i="1"/>
  <c r="AA1502" i="1"/>
  <c r="AA1503" i="1"/>
  <c r="AA1504" i="1"/>
  <c r="AA1505" i="1"/>
  <c r="AA1506" i="1"/>
  <c r="AA1507" i="1"/>
  <c r="AA1508" i="1"/>
  <c r="AA1509" i="1"/>
  <c r="AA1510" i="1"/>
  <c r="AA1511" i="1"/>
  <c r="AA1512" i="1"/>
  <c r="AA1513" i="1"/>
  <c r="AA1514" i="1"/>
  <c r="AA1515" i="1"/>
  <c r="AA1516" i="1"/>
  <c r="AA1517" i="1"/>
  <c r="AA1518" i="1"/>
  <c r="AA1519" i="1"/>
  <c r="AA1520" i="1"/>
  <c r="AA1521" i="1"/>
  <c r="AA1522" i="1"/>
  <c r="AA1523" i="1"/>
  <c r="AA1524" i="1"/>
  <c r="AA1525" i="1"/>
  <c r="AA1526" i="1"/>
  <c r="AA1527" i="1"/>
  <c r="AA1528" i="1"/>
  <c r="AA1529" i="1"/>
  <c r="AA1530" i="1"/>
  <c r="AA1531" i="1"/>
  <c r="AA1532" i="1"/>
  <c r="AA1533" i="1"/>
  <c r="AA1534" i="1"/>
  <c r="AA1535" i="1"/>
  <c r="AA1536" i="1"/>
  <c r="AA1537" i="1"/>
  <c r="AA1538" i="1"/>
  <c r="AA1539" i="1"/>
  <c r="AA1540" i="1"/>
  <c r="AA1541" i="1"/>
  <c r="AA1542" i="1"/>
  <c r="AA1543" i="1"/>
  <c r="AA1544" i="1"/>
  <c r="AA1545" i="1"/>
  <c r="AA1546" i="1"/>
  <c r="AA1547" i="1"/>
  <c r="AA1548" i="1"/>
  <c r="AA1549" i="1"/>
  <c r="AA1550" i="1"/>
  <c r="AA1551" i="1"/>
  <c r="AA1552" i="1"/>
  <c r="AA1553" i="1"/>
  <c r="AA1554" i="1"/>
  <c r="AA1555" i="1"/>
  <c r="AA1556" i="1"/>
  <c r="AA1557" i="1"/>
  <c r="AA1558" i="1"/>
  <c r="AA1559" i="1"/>
  <c r="AA1560" i="1"/>
  <c r="AA1561" i="1"/>
  <c r="AA1562" i="1"/>
  <c r="AA1563" i="1"/>
  <c r="AA1564" i="1"/>
  <c r="AA1565" i="1"/>
  <c r="AA1566" i="1"/>
  <c r="AA1567" i="1"/>
  <c r="AA1568" i="1"/>
  <c r="AA1569" i="1"/>
  <c r="AA1570" i="1"/>
  <c r="AA1571" i="1"/>
  <c r="AA1572" i="1"/>
  <c r="AA1573" i="1"/>
  <c r="AA1574" i="1"/>
  <c r="AA1575" i="1"/>
  <c r="AA1576" i="1"/>
  <c r="AA1577" i="1"/>
  <c r="AA1578" i="1"/>
  <c r="AA1579" i="1"/>
  <c r="AA1580" i="1"/>
  <c r="AA1581" i="1"/>
  <c r="AA1582" i="1"/>
  <c r="AA1583" i="1"/>
  <c r="AA1584" i="1"/>
  <c r="AA1585" i="1"/>
  <c r="AA1586" i="1"/>
  <c r="AA1587" i="1"/>
  <c r="AA1588" i="1"/>
  <c r="AA1589" i="1"/>
  <c r="AA1590" i="1"/>
  <c r="AA1591" i="1"/>
  <c r="AA1592" i="1"/>
  <c r="AA1593" i="1"/>
  <c r="AA1594" i="1"/>
  <c r="AA1595" i="1"/>
  <c r="AA1596" i="1"/>
  <c r="AA1597" i="1"/>
  <c r="AA1598" i="1"/>
  <c r="AA1599" i="1"/>
  <c r="AA1600" i="1"/>
  <c r="AA1601" i="1"/>
  <c r="AA1602" i="1"/>
  <c r="AA1603" i="1"/>
  <c r="AA1604" i="1"/>
  <c r="AA1605" i="1"/>
  <c r="AA1606" i="1"/>
  <c r="AA1607" i="1"/>
  <c r="AA1608" i="1"/>
  <c r="AA1609" i="1"/>
  <c r="AA1610" i="1"/>
  <c r="AA1611" i="1"/>
  <c r="AA1612" i="1"/>
  <c r="AA1613" i="1"/>
  <c r="AA1614" i="1"/>
  <c r="AA1615" i="1"/>
  <c r="AA1616" i="1"/>
  <c r="AA1617" i="1"/>
  <c r="AA1618" i="1"/>
  <c r="AA1619" i="1"/>
  <c r="AA1620" i="1"/>
  <c r="AA1621" i="1"/>
  <c r="AA1622" i="1"/>
  <c r="AA1623" i="1"/>
  <c r="AA1624" i="1"/>
  <c r="AA1625" i="1"/>
  <c r="AA1626" i="1"/>
  <c r="AA1627" i="1"/>
  <c r="AA1628" i="1"/>
  <c r="AA1629" i="1"/>
  <c r="AA1630" i="1"/>
  <c r="AA1631" i="1"/>
  <c r="AA1632" i="1"/>
  <c r="AA1633" i="1"/>
  <c r="AA1634" i="1"/>
  <c r="AA1635" i="1"/>
  <c r="AA1636" i="1"/>
  <c r="AA1637" i="1"/>
  <c r="AA1638" i="1"/>
  <c r="AA1639" i="1"/>
  <c r="AA1640" i="1"/>
  <c r="AA1641" i="1"/>
  <c r="AA1642" i="1"/>
  <c r="AA1643" i="1"/>
  <c r="AA1644" i="1"/>
  <c r="AA1645" i="1"/>
  <c r="AA1646" i="1"/>
  <c r="AA1647" i="1"/>
  <c r="AA1648" i="1"/>
  <c r="AA1649" i="1"/>
  <c r="AA1650" i="1"/>
  <c r="AA1651" i="1"/>
  <c r="AA1652" i="1"/>
  <c r="AA1653" i="1"/>
  <c r="AA1654" i="1"/>
  <c r="AA1655" i="1"/>
  <c r="AA1656" i="1"/>
  <c r="AA1657" i="1"/>
  <c r="AA1658" i="1"/>
  <c r="AA1659" i="1"/>
  <c r="AA1660" i="1"/>
  <c r="AA1661" i="1"/>
  <c r="AA1662" i="1"/>
  <c r="AA1663" i="1"/>
  <c r="AA1664" i="1"/>
  <c r="AA1665" i="1"/>
  <c r="AA1666" i="1"/>
  <c r="AA1667" i="1"/>
  <c r="AA1668" i="1"/>
  <c r="AA1669" i="1"/>
  <c r="AA1670" i="1"/>
  <c r="AA1671" i="1"/>
  <c r="AA1672" i="1"/>
  <c r="AA1673" i="1"/>
  <c r="AA1674" i="1"/>
  <c r="AA1675" i="1"/>
  <c r="AA1676" i="1"/>
  <c r="AA1677" i="1"/>
  <c r="AA1678" i="1"/>
  <c r="AA1679" i="1"/>
  <c r="AA1680" i="1"/>
  <c r="AA1681" i="1"/>
  <c r="AA1682" i="1"/>
  <c r="AA1683" i="1"/>
  <c r="AA1684" i="1"/>
  <c r="AA1685" i="1"/>
  <c r="AA1686" i="1"/>
  <c r="AA1687" i="1"/>
  <c r="AA1688" i="1"/>
  <c r="AA1689" i="1"/>
  <c r="AA1690" i="1"/>
  <c r="AA1691" i="1"/>
  <c r="AA1692" i="1"/>
  <c r="AA1693" i="1"/>
  <c r="AA1694" i="1"/>
  <c r="AA1695" i="1"/>
  <c r="AA1696" i="1"/>
  <c r="AA1697" i="1"/>
  <c r="AA1698" i="1"/>
  <c r="AA1699" i="1"/>
  <c r="AA1700" i="1"/>
  <c r="AA1701" i="1"/>
  <c r="AA1702" i="1"/>
  <c r="AA1703" i="1"/>
  <c r="AA1704" i="1"/>
  <c r="AA1705" i="1"/>
  <c r="AA1706" i="1"/>
  <c r="AA1707" i="1"/>
  <c r="AA1708" i="1"/>
  <c r="AA1709" i="1"/>
  <c r="AA1710" i="1"/>
  <c r="AA1711" i="1"/>
  <c r="AA1712" i="1"/>
  <c r="AA1713" i="1"/>
  <c r="AA1714" i="1"/>
  <c r="AA1715" i="1"/>
  <c r="AA1716" i="1"/>
  <c r="AA1717" i="1"/>
  <c r="AA1718" i="1"/>
  <c r="AA1719" i="1"/>
  <c r="AA1720" i="1"/>
  <c r="AA1721" i="1"/>
  <c r="AA1722" i="1"/>
  <c r="AA1723" i="1"/>
  <c r="AA1724" i="1"/>
  <c r="AA1725" i="1"/>
  <c r="AA1726" i="1"/>
  <c r="AA1727" i="1"/>
  <c r="AA1728" i="1"/>
  <c r="AA1729" i="1"/>
  <c r="AA1730" i="1"/>
  <c r="AA1731" i="1"/>
  <c r="AA1732" i="1"/>
  <c r="AA1733" i="1"/>
  <c r="AA1734" i="1"/>
  <c r="AA1735" i="1"/>
  <c r="AA1736" i="1"/>
  <c r="AA1737" i="1"/>
  <c r="AA1738" i="1"/>
  <c r="AA1739" i="1"/>
  <c r="AA1740" i="1"/>
  <c r="AA1741" i="1"/>
  <c r="AA1742" i="1"/>
  <c r="AA1743" i="1"/>
  <c r="AA1744" i="1"/>
  <c r="AA1745" i="1"/>
  <c r="AA1746" i="1"/>
  <c r="AA1747" i="1"/>
  <c r="AA1748" i="1"/>
  <c r="AA1749" i="1"/>
  <c r="AA1750" i="1"/>
  <c r="AA1751" i="1"/>
  <c r="AA1752" i="1"/>
  <c r="AA1753" i="1"/>
  <c r="AA1754" i="1"/>
  <c r="AA1755" i="1"/>
  <c r="AA1756" i="1"/>
  <c r="AA1757" i="1"/>
  <c r="AA1758" i="1"/>
  <c r="AA1759" i="1"/>
  <c r="AA1760" i="1"/>
  <c r="AA1761" i="1"/>
  <c r="AA1762" i="1"/>
  <c r="AA1763" i="1"/>
  <c r="AA1764" i="1"/>
  <c r="AA1765" i="1"/>
  <c r="AA1766" i="1"/>
  <c r="AA1767" i="1"/>
  <c r="AA1768" i="1"/>
  <c r="AA1769" i="1"/>
  <c r="AA1770" i="1"/>
  <c r="AA1771" i="1"/>
  <c r="AA1772" i="1"/>
  <c r="AA1773" i="1"/>
  <c r="AA1774" i="1"/>
  <c r="AA1775" i="1"/>
  <c r="AA1776" i="1"/>
  <c r="AA1777" i="1"/>
  <c r="AA1778" i="1"/>
  <c r="AA1779" i="1"/>
  <c r="AA1780" i="1"/>
  <c r="AA1781" i="1"/>
  <c r="AA1782" i="1"/>
  <c r="AA1783" i="1"/>
  <c r="AA1784" i="1"/>
  <c r="AA1785" i="1"/>
  <c r="AA1786" i="1"/>
  <c r="AA1787" i="1"/>
  <c r="AA1788" i="1"/>
  <c r="AA1789" i="1"/>
  <c r="AA1790" i="1"/>
  <c r="AA1791" i="1"/>
  <c r="AA1792" i="1"/>
  <c r="AA1793" i="1"/>
  <c r="AA1794" i="1"/>
  <c r="AA1795" i="1"/>
  <c r="AA1796" i="1"/>
  <c r="AA1797" i="1"/>
  <c r="AA1798" i="1"/>
  <c r="AA1799" i="1"/>
  <c r="AA1800" i="1"/>
  <c r="AA1801" i="1"/>
  <c r="AA1802" i="1"/>
  <c r="AA1803" i="1"/>
  <c r="AA1804" i="1"/>
  <c r="AA1805" i="1"/>
  <c r="AA1806" i="1"/>
  <c r="AA1807" i="1"/>
  <c r="AA1808" i="1"/>
  <c r="AA1809" i="1"/>
  <c r="AA1810" i="1"/>
  <c r="AA1811" i="1"/>
  <c r="AA1812" i="1"/>
  <c r="AA1813" i="1"/>
  <c r="AA1814" i="1"/>
  <c r="AA1815" i="1"/>
  <c r="AA1816" i="1"/>
  <c r="AA1817" i="1"/>
  <c r="AA1818" i="1"/>
  <c r="AA1819" i="1"/>
  <c r="AA1820" i="1"/>
  <c r="AA1821" i="1"/>
  <c r="AA1822" i="1"/>
  <c r="AA1823" i="1"/>
  <c r="AA1824" i="1"/>
  <c r="AA1825" i="1"/>
  <c r="AA1826" i="1"/>
  <c r="AA1827" i="1"/>
  <c r="AA1828" i="1"/>
  <c r="AA1829" i="1"/>
  <c r="AA1830" i="1"/>
  <c r="AA1831" i="1"/>
  <c r="AA1832" i="1"/>
  <c r="AA1833" i="1"/>
  <c r="AA1834" i="1"/>
  <c r="AA1835" i="1"/>
  <c r="AA1836" i="1"/>
  <c r="AA1837" i="1"/>
  <c r="AA1838" i="1"/>
  <c r="AA1839" i="1"/>
  <c r="AA1840" i="1"/>
  <c r="AA1841" i="1"/>
  <c r="AA1842" i="1"/>
  <c r="AA1843" i="1"/>
  <c r="AA1844" i="1"/>
  <c r="AA1845" i="1"/>
  <c r="AA1846" i="1"/>
  <c r="AA1847" i="1"/>
  <c r="AA1848" i="1"/>
  <c r="AA1849" i="1"/>
  <c r="AA1850" i="1"/>
  <c r="AA1851" i="1"/>
  <c r="AA1852" i="1"/>
  <c r="AA1853" i="1"/>
  <c r="AA1854" i="1"/>
  <c r="AA1855" i="1"/>
  <c r="AA1856" i="1"/>
  <c r="AA1857" i="1"/>
  <c r="AA1858" i="1"/>
  <c r="AA1859" i="1"/>
  <c r="AA1860" i="1"/>
  <c r="AA1861" i="1"/>
  <c r="AA1862" i="1"/>
  <c r="AA1863" i="1"/>
  <c r="AA1864" i="1"/>
  <c r="AA1865" i="1"/>
  <c r="AA1866" i="1"/>
  <c r="AA1867" i="1"/>
  <c r="AA1868" i="1"/>
  <c r="AA1869" i="1"/>
  <c r="AA1870" i="1"/>
  <c r="AA1871" i="1"/>
  <c r="AA1872" i="1"/>
  <c r="AA1873" i="1"/>
  <c r="AA1874" i="1"/>
  <c r="AA1875" i="1"/>
  <c r="AA1876" i="1"/>
  <c r="AA1877" i="1"/>
  <c r="AA1878" i="1"/>
  <c r="AA1879" i="1"/>
  <c r="AA1880" i="1"/>
  <c r="AA1881" i="1"/>
  <c r="AA1882" i="1"/>
  <c r="AA1883" i="1"/>
  <c r="AA1884" i="1"/>
  <c r="AA1885" i="1"/>
  <c r="AA1886" i="1"/>
  <c r="AA1887" i="1"/>
  <c r="AA1888" i="1"/>
  <c r="AA1889" i="1"/>
  <c r="AA1890" i="1"/>
  <c r="AA1891" i="1"/>
  <c r="AA1892" i="1"/>
  <c r="AA1893" i="1"/>
  <c r="AA1894" i="1"/>
  <c r="AA1895" i="1"/>
  <c r="AA1896" i="1"/>
  <c r="AA1897" i="1"/>
  <c r="AA1898" i="1"/>
  <c r="AA1899" i="1"/>
  <c r="AA1900" i="1"/>
  <c r="AA1901" i="1"/>
  <c r="AA1902" i="1"/>
  <c r="AA1903" i="1"/>
  <c r="AA1904" i="1"/>
  <c r="AA1905" i="1"/>
  <c r="AA1906" i="1"/>
  <c r="AA1907" i="1"/>
  <c r="AA1908" i="1"/>
  <c r="AA1909" i="1"/>
  <c r="AA1910" i="1"/>
  <c r="AA1911" i="1"/>
  <c r="AA1912" i="1"/>
  <c r="AA1913" i="1"/>
  <c r="AA1914" i="1"/>
  <c r="AA1915" i="1"/>
  <c r="AA1916" i="1"/>
  <c r="AA1917" i="1"/>
  <c r="AA1918" i="1"/>
  <c r="AA1919" i="1"/>
  <c r="AA1920" i="1"/>
  <c r="AA1921" i="1"/>
  <c r="AA1922" i="1"/>
  <c r="AA1923" i="1"/>
  <c r="AA1924" i="1"/>
  <c r="AA1925" i="1"/>
  <c r="AA1926" i="1"/>
  <c r="AA1927" i="1"/>
  <c r="AA1928" i="1"/>
  <c r="AA1929" i="1"/>
  <c r="AA1930" i="1"/>
  <c r="AA1931" i="1"/>
  <c r="AA1932" i="1"/>
  <c r="AA1933" i="1"/>
  <c r="AA1934" i="1"/>
  <c r="AA1935" i="1"/>
  <c r="AA1936" i="1"/>
  <c r="AA1937" i="1"/>
  <c r="AA1938" i="1"/>
  <c r="AA1939" i="1"/>
  <c r="AA1940" i="1"/>
  <c r="AA1941" i="1"/>
  <c r="AA1942" i="1"/>
  <c r="AA1943" i="1"/>
  <c r="AA1944" i="1"/>
  <c r="AA1945" i="1"/>
  <c r="AA1946" i="1"/>
  <c r="AA1947" i="1"/>
  <c r="AA1948" i="1"/>
  <c r="AA1949" i="1"/>
  <c r="AA1950" i="1"/>
  <c r="AA1951" i="1"/>
  <c r="AA1952" i="1"/>
  <c r="AA1953" i="1"/>
  <c r="AA1954" i="1"/>
  <c r="AA1955" i="1"/>
  <c r="AA1956" i="1"/>
  <c r="AA1957" i="1"/>
  <c r="AA1958" i="1"/>
  <c r="AA1959" i="1"/>
  <c r="AA1960" i="1"/>
  <c r="AA1961" i="1"/>
  <c r="AA1962" i="1"/>
  <c r="AA1963" i="1"/>
  <c r="AA1964" i="1"/>
  <c r="AA1965" i="1"/>
  <c r="AA1966" i="1"/>
  <c r="AA1967" i="1"/>
  <c r="AA1968" i="1"/>
  <c r="AA1969" i="1"/>
  <c r="AA1970" i="1"/>
  <c r="AA1971" i="1"/>
  <c r="AA1972" i="1"/>
  <c r="AA1973" i="1"/>
  <c r="AA1974" i="1"/>
  <c r="AA1975" i="1"/>
  <c r="AA1976" i="1"/>
  <c r="AA1977" i="1"/>
  <c r="AA1978" i="1"/>
  <c r="AA1979" i="1"/>
  <c r="AA1980" i="1"/>
  <c r="AA1981" i="1"/>
  <c r="AA1982" i="1"/>
  <c r="AA1983" i="1"/>
  <c r="AA1984" i="1"/>
  <c r="AA1985" i="1"/>
  <c r="AA1986" i="1"/>
  <c r="AA1987" i="1"/>
  <c r="AA1988" i="1"/>
  <c r="AA1989" i="1"/>
  <c r="AA1990" i="1"/>
  <c r="AA1991" i="1"/>
  <c r="AA1992" i="1"/>
  <c r="AA1993" i="1"/>
  <c r="AA1994" i="1"/>
  <c r="AA1995" i="1"/>
  <c r="AA1996" i="1"/>
  <c r="AA1997" i="1"/>
  <c r="AA1998" i="1"/>
  <c r="AA1999" i="1"/>
  <c r="AA2000" i="1"/>
  <c r="AA2001" i="1"/>
  <c r="AA2002" i="1"/>
  <c r="AA2003" i="1"/>
  <c r="AA2004" i="1"/>
  <c r="AA2005" i="1"/>
  <c r="AA2006" i="1"/>
  <c r="AA2007" i="1"/>
  <c r="AA2008" i="1"/>
  <c r="AA2009" i="1"/>
  <c r="AA2010" i="1"/>
  <c r="AA2011" i="1"/>
  <c r="AA2012" i="1"/>
  <c r="AA2013" i="1"/>
  <c r="AA2014" i="1"/>
  <c r="AA2015" i="1"/>
  <c r="AA2016" i="1"/>
  <c r="AA2017" i="1"/>
  <c r="AA2018" i="1"/>
  <c r="AA2019" i="1"/>
  <c r="AA2020" i="1"/>
  <c r="AA2021" i="1"/>
  <c r="AA2022" i="1"/>
  <c r="AA2023" i="1"/>
  <c r="AA2024" i="1"/>
  <c r="AA2025" i="1"/>
  <c r="AA2026" i="1"/>
  <c r="AA2027" i="1"/>
  <c r="AA2028" i="1"/>
  <c r="AA2029" i="1"/>
  <c r="AA2030" i="1"/>
  <c r="AA2031" i="1"/>
  <c r="AA2032" i="1"/>
  <c r="AA2033" i="1"/>
  <c r="AA2034" i="1"/>
  <c r="AA2035" i="1"/>
  <c r="AA2036" i="1"/>
  <c r="AA2037" i="1"/>
  <c r="AA2038" i="1"/>
  <c r="AA2039" i="1"/>
  <c r="AA2040" i="1"/>
  <c r="AA2041" i="1"/>
  <c r="AA2042" i="1"/>
  <c r="AA2043" i="1"/>
  <c r="AA2044" i="1"/>
  <c r="AA2045" i="1"/>
  <c r="AA2046" i="1"/>
  <c r="AA2047" i="1"/>
  <c r="AA2048" i="1"/>
  <c r="AA2049" i="1"/>
  <c r="AA2050" i="1"/>
  <c r="AA2051" i="1"/>
  <c r="AA2052" i="1"/>
  <c r="AA2053" i="1"/>
  <c r="AA2054" i="1"/>
  <c r="AA2055" i="1"/>
  <c r="AA2056" i="1"/>
  <c r="AA2057" i="1"/>
  <c r="AA2058" i="1"/>
  <c r="AA2059" i="1"/>
  <c r="AA2060" i="1"/>
  <c r="AA2061" i="1"/>
  <c r="AA2062" i="1"/>
  <c r="AA2063" i="1"/>
  <c r="AA2064" i="1"/>
  <c r="AA2065" i="1"/>
  <c r="AA2066" i="1"/>
  <c r="AA2067" i="1"/>
  <c r="AA2068" i="1"/>
  <c r="AA2069" i="1"/>
  <c r="AA2070" i="1"/>
  <c r="AA2071" i="1"/>
  <c r="AA2072" i="1"/>
  <c r="AA2073" i="1"/>
  <c r="AA2074" i="1"/>
  <c r="AA2075" i="1"/>
  <c r="AA2076" i="1"/>
  <c r="AA2077" i="1"/>
  <c r="AA2078" i="1"/>
  <c r="AA2079" i="1"/>
  <c r="AA2080" i="1"/>
  <c r="AA2081" i="1"/>
  <c r="AA2082" i="1"/>
  <c r="AA2083" i="1"/>
  <c r="AA2084" i="1"/>
  <c r="AA2085" i="1"/>
  <c r="AA2086" i="1"/>
  <c r="AA2087" i="1"/>
  <c r="AA2088" i="1"/>
  <c r="AA2089" i="1"/>
  <c r="AA2090" i="1"/>
  <c r="AA2091" i="1"/>
  <c r="AA2092" i="1"/>
  <c r="AA2093" i="1"/>
  <c r="AA2094" i="1"/>
  <c r="AA2095" i="1"/>
  <c r="AA2096" i="1"/>
  <c r="AA2097" i="1"/>
  <c r="AA2098" i="1"/>
  <c r="AA2099" i="1"/>
  <c r="AA2100" i="1"/>
  <c r="AA2101" i="1"/>
  <c r="AA2102" i="1"/>
  <c r="AA2103" i="1"/>
  <c r="AA2104" i="1"/>
  <c r="AA2105" i="1"/>
  <c r="AA2106" i="1"/>
  <c r="AA2107" i="1"/>
  <c r="AA2108" i="1"/>
  <c r="AA2109" i="1"/>
  <c r="AA2110" i="1"/>
  <c r="AA2111" i="1"/>
  <c r="AA2112" i="1"/>
  <c r="AA2113" i="1"/>
  <c r="AA2114" i="1"/>
  <c r="AA2115" i="1"/>
  <c r="AA2116" i="1"/>
  <c r="AA2117" i="1"/>
  <c r="AA2118" i="1"/>
  <c r="AA2119" i="1"/>
  <c r="AA2120" i="1"/>
  <c r="AA2121" i="1"/>
  <c r="AA2122" i="1"/>
  <c r="AA2123" i="1"/>
  <c r="AA2124" i="1"/>
  <c r="AA2125" i="1"/>
  <c r="AA2126" i="1"/>
  <c r="AA2127" i="1"/>
  <c r="AA2128" i="1"/>
  <c r="AA2129" i="1"/>
  <c r="AA2130" i="1"/>
  <c r="AA2131" i="1"/>
  <c r="AA2132" i="1"/>
  <c r="AA2133" i="1"/>
  <c r="AA2134" i="1"/>
  <c r="AA2135" i="1"/>
  <c r="AA2136" i="1"/>
  <c r="AA2137" i="1"/>
  <c r="AA2138" i="1"/>
  <c r="AA2139" i="1"/>
  <c r="AA2140" i="1"/>
  <c r="AA2141" i="1"/>
  <c r="AA2142" i="1"/>
  <c r="AA2143" i="1"/>
  <c r="AA2144" i="1"/>
  <c r="AA2145" i="1"/>
  <c r="AA2146" i="1"/>
  <c r="AA2147" i="1"/>
  <c r="AA2148" i="1"/>
  <c r="AA2149" i="1"/>
  <c r="AA2150" i="1"/>
  <c r="AA2151" i="1"/>
  <c r="AA2152" i="1"/>
  <c r="AA2153" i="1"/>
  <c r="AA2154" i="1"/>
  <c r="AA2155" i="1"/>
  <c r="AA2156" i="1"/>
  <c r="AA2157" i="1"/>
  <c r="AA2158" i="1"/>
  <c r="AA2159" i="1"/>
  <c r="AA2160" i="1"/>
  <c r="AA2161" i="1"/>
  <c r="AA2162" i="1"/>
  <c r="AA2163" i="1"/>
  <c r="AA2164" i="1"/>
  <c r="AA2165" i="1"/>
  <c r="AA2166" i="1"/>
  <c r="AA2167" i="1"/>
  <c r="AA2168" i="1"/>
  <c r="AA2169" i="1"/>
  <c r="AA2170" i="1"/>
  <c r="AA2171" i="1"/>
  <c r="AA2172" i="1"/>
  <c r="AA2173" i="1"/>
  <c r="AA2174" i="1"/>
  <c r="AA2175" i="1"/>
  <c r="AA2176" i="1"/>
  <c r="AA2177" i="1"/>
  <c r="AA2178" i="1"/>
  <c r="AA2179" i="1"/>
  <c r="AA2180" i="1"/>
  <c r="AA2181" i="1"/>
  <c r="AA2182" i="1"/>
  <c r="AA2183" i="1"/>
  <c r="AA2184" i="1"/>
  <c r="AA2185" i="1"/>
  <c r="AA2186" i="1"/>
  <c r="AA2187" i="1"/>
  <c r="AA2188" i="1"/>
  <c r="AA2189" i="1"/>
  <c r="AA2190" i="1"/>
  <c r="AA2191" i="1"/>
  <c r="AA2192" i="1"/>
  <c r="AA2193" i="1"/>
  <c r="AA2194" i="1"/>
  <c r="AA2195" i="1"/>
  <c r="AA2196" i="1"/>
  <c r="AA2197" i="1"/>
  <c r="AA2198" i="1"/>
  <c r="AA2199" i="1"/>
  <c r="AA2200" i="1"/>
  <c r="AA2201" i="1"/>
  <c r="AA2202" i="1"/>
  <c r="AA2203" i="1"/>
  <c r="AA2204" i="1"/>
  <c r="AA2205" i="1"/>
  <c r="AA2206" i="1"/>
  <c r="AA2207" i="1"/>
  <c r="AA2208" i="1"/>
  <c r="AA2209" i="1"/>
  <c r="AA2210" i="1"/>
  <c r="AA2211" i="1"/>
  <c r="AA2212" i="1"/>
  <c r="AA2213" i="1"/>
  <c r="AA2214" i="1"/>
  <c r="AA2215" i="1"/>
  <c r="AA2216" i="1"/>
  <c r="AA2217" i="1"/>
  <c r="AA2218" i="1"/>
  <c r="AA2219" i="1"/>
  <c r="AA2220" i="1"/>
  <c r="AA2221" i="1"/>
  <c r="AA2222" i="1"/>
  <c r="AA2223" i="1"/>
  <c r="AA2224" i="1"/>
  <c r="AA2225" i="1"/>
  <c r="AA2226" i="1"/>
  <c r="AA2227" i="1"/>
  <c r="AA2228" i="1"/>
  <c r="AA2229" i="1"/>
  <c r="AA2230" i="1"/>
  <c r="AA2231" i="1"/>
  <c r="AA2232" i="1"/>
  <c r="AA2233" i="1"/>
  <c r="AA2234" i="1"/>
  <c r="AA2235" i="1"/>
  <c r="AA2236" i="1"/>
  <c r="AA2237" i="1"/>
  <c r="AA2238" i="1"/>
  <c r="AA2239" i="1"/>
  <c r="AA2240" i="1"/>
  <c r="AA2241" i="1"/>
  <c r="AA2242" i="1"/>
  <c r="AA2243" i="1"/>
  <c r="AA2244" i="1"/>
  <c r="AA2245" i="1"/>
  <c r="AA2246" i="1"/>
  <c r="AA2247" i="1"/>
  <c r="AA2248" i="1"/>
  <c r="AA2249" i="1"/>
  <c r="AA2250" i="1"/>
  <c r="AA2251" i="1"/>
  <c r="AA2252" i="1"/>
  <c r="AA2253" i="1"/>
  <c r="AA2254" i="1"/>
  <c r="AA2255" i="1"/>
  <c r="AA2256" i="1"/>
  <c r="AA2257" i="1"/>
  <c r="AA2258" i="1"/>
  <c r="AA2259" i="1"/>
  <c r="AA2260" i="1"/>
  <c r="AA2261" i="1"/>
  <c r="AA2262" i="1"/>
  <c r="AA2263" i="1"/>
  <c r="AA2264" i="1"/>
  <c r="AA2265" i="1"/>
  <c r="AA2266" i="1"/>
  <c r="AA2267" i="1"/>
  <c r="AA2268" i="1"/>
  <c r="AA2269" i="1"/>
  <c r="AA2270" i="1"/>
  <c r="AA2271" i="1"/>
  <c r="AA2272" i="1"/>
  <c r="AA2273" i="1"/>
  <c r="AA2274" i="1"/>
  <c r="AA2275" i="1"/>
  <c r="AA2276" i="1"/>
  <c r="AA2277" i="1"/>
  <c r="AA2278" i="1"/>
  <c r="AA2279" i="1"/>
  <c r="AA2280" i="1"/>
  <c r="AA2281" i="1"/>
  <c r="AA2282" i="1"/>
  <c r="AA2283" i="1"/>
  <c r="AA2284" i="1"/>
  <c r="AA2285" i="1"/>
  <c r="AA2286" i="1"/>
  <c r="AA2287" i="1"/>
  <c r="AA2288" i="1"/>
  <c r="AA2289" i="1"/>
  <c r="AA2290" i="1"/>
  <c r="AA2291" i="1"/>
  <c r="AA2292" i="1"/>
  <c r="AA2293" i="1"/>
  <c r="AA2294" i="1"/>
  <c r="AA2295" i="1"/>
  <c r="AA2296" i="1"/>
  <c r="AA2297" i="1"/>
  <c r="AA2298" i="1"/>
  <c r="AA2299" i="1"/>
  <c r="AA2300" i="1"/>
  <c r="AA2301" i="1"/>
  <c r="AA2302" i="1"/>
  <c r="AA2303" i="1"/>
  <c r="AA2304" i="1"/>
  <c r="AA2305" i="1"/>
  <c r="AA2306" i="1"/>
  <c r="AA2307" i="1"/>
  <c r="AA2308" i="1"/>
  <c r="AA2309" i="1"/>
  <c r="AA2310" i="1"/>
  <c r="AA2311" i="1"/>
  <c r="AA2312" i="1"/>
  <c r="AA2313" i="1"/>
  <c r="AA2314" i="1"/>
  <c r="AA2315" i="1"/>
  <c r="AA2316" i="1"/>
  <c r="AA2317" i="1"/>
  <c r="AA2318" i="1"/>
  <c r="AA2319" i="1"/>
  <c r="AA2320" i="1"/>
  <c r="AA2321" i="1"/>
  <c r="AA2322" i="1"/>
  <c r="AA2323" i="1"/>
  <c r="AA2324" i="1"/>
  <c r="AA2325" i="1"/>
  <c r="AA2326" i="1"/>
  <c r="AA2327" i="1"/>
  <c r="AA2328" i="1"/>
  <c r="AA2329" i="1"/>
  <c r="AA2330" i="1"/>
  <c r="AA2331" i="1"/>
  <c r="AA2332" i="1"/>
  <c r="AA2333" i="1"/>
  <c r="AA2334" i="1"/>
  <c r="AA2335" i="1"/>
  <c r="AA2336" i="1"/>
  <c r="AA2337" i="1"/>
  <c r="AA2338" i="1"/>
  <c r="AA2339" i="1"/>
  <c r="AA2340" i="1"/>
  <c r="AA2341" i="1"/>
  <c r="AA2342" i="1"/>
  <c r="AA2343" i="1"/>
  <c r="AA2344" i="1"/>
  <c r="AA2345" i="1"/>
  <c r="AA2346" i="1"/>
  <c r="AA2347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Z571" i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630" i="1"/>
  <c r="Z631" i="1"/>
  <c r="Z632" i="1"/>
  <c r="Z633" i="1"/>
  <c r="Z634" i="1"/>
  <c r="Z635" i="1"/>
  <c r="Z636" i="1"/>
  <c r="Z637" i="1"/>
  <c r="Z638" i="1"/>
  <c r="Z639" i="1"/>
  <c r="Z640" i="1"/>
  <c r="Z641" i="1"/>
  <c r="Z642" i="1"/>
  <c r="Z643" i="1"/>
  <c r="Z644" i="1"/>
  <c r="Z645" i="1"/>
  <c r="Z646" i="1"/>
  <c r="Z647" i="1"/>
  <c r="Z648" i="1"/>
  <c r="Z649" i="1"/>
  <c r="Z650" i="1"/>
  <c r="Z651" i="1"/>
  <c r="Z652" i="1"/>
  <c r="Z653" i="1"/>
  <c r="Z654" i="1"/>
  <c r="Z655" i="1"/>
  <c r="Z656" i="1"/>
  <c r="Z657" i="1"/>
  <c r="Z658" i="1"/>
  <c r="Z659" i="1"/>
  <c r="Z660" i="1"/>
  <c r="Z661" i="1"/>
  <c r="Z662" i="1"/>
  <c r="Z663" i="1"/>
  <c r="Z664" i="1"/>
  <c r="Z665" i="1"/>
  <c r="Z666" i="1"/>
  <c r="Z667" i="1"/>
  <c r="Z668" i="1"/>
  <c r="Z669" i="1"/>
  <c r="Z670" i="1"/>
  <c r="Z671" i="1"/>
  <c r="Z672" i="1"/>
  <c r="Z673" i="1"/>
  <c r="Z674" i="1"/>
  <c r="Z675" i="1"/>
  <c r="Z676" i="1"/>
  <c r="Z677" i="1"/>
  <c r="Z678" i="1"/>
  <c r="Z679" i="1"/>
  <c r="Z680" i="1"/>
  <c r="Z681" i="1"/>
  <c r="Z682" i="1"/>
  <c r="Z683" i="1"/>
  <c r="Z684" i="1"/>
  <c r="Z685" i="1"/>
  <c r="Z686" i="1"/>
  <c r="Z687" i="1"/>
  <c r="Z688" i="1"/>
  <c r="Z689" i="1"/>
  <c r="Z690" i="1"/>
  <c r="Z691" i="1"/>
  <c r="Z692" i="1"/>
  <c r="Z693" i="1"/>
  <c r="Z694" i="1"/>
  <c r="Z695" i="1"/>
  <c r="Z696" i="1"/>
  <c r="Z697" i="1"/>
  <c r="Z698" i="1"/>
  <c r="Z699" i="1"/>
  <c r="Z700" i="1"/>
  <c r="Z701" i="1"/>
  <c r="Z702" i="1"/>
  <c r="Z703" i="1"/>
  <c r="Z704" i="1"/>
  <c r="Z705" i="1"/>
  <c r="Z706" i="1"/>
  <c r="Z707" i="1"/>
  <c r="Z708" i="1"/>
  <c r="Z709" i="1"/>
  <c r="Z710" i="1"/>
  <c r="Z711" i="1"/>
  <c r="Z712" i="1"/>
  <c r="Z713" i="1"/>
  <c r="Z714" i="1"/>
  <c r="Z715" i="1"/>
  <c r="Z716" i="1"/>
  <c r="Z717" i="1"/>
  <c r="Z718" i="1"/>
  <c r="Z719" i="1"/>
  <c r="Z720" i="1"/>
  <c r="Z721" i="1"/>
  <c r="Z722" i="1"/>
  <c r="Z723" i="1"/>
  <c r="Z724" i="1"/>
  <c r="Z725" i="1"/>
  <c r="Z726" i="1"/>
  <c r="Z727" i="1"/>
  <c r="Z728" i="1"/>
  <c r="Z729" i="1"/>
  <c r="Z730" i="1"/>
  <c r="Z731" i="1"/>
  <c r="Z732" i="1"/>
  <c r="Z733" i="1"/>
  <c r="Z734" i="1"/>
  <c r="Z735" i="1"/>
  <c r="Z736" i="1"/>
  <c r="Z737" i="1"/>
  <c r="Z738" i="1"/>
  <c r="Z739" i="1"/>
  <c r="Z740" i="1"/>
  <c r="Z741" i="1"/>
  <c r="Z742" i="1"/>
  <c r="Z743" i="1"/>
  <c r="Z744" i="1"/>
  <c r="Z745" i="1"/>
  <c r="Z746" i="1"/>
  <c r="Z747" i="1"/>
  <c r="Z748" i="1"/>
  <c r="Z749" i="1"/>
  <c r="Z750" i="1"/>
  <c r="Z751" i="1"/>
  <c r="Z752" i="1"/>
  <c r="Z753" i="1"/>
  <c r="Z754" i="1"/>
  <c r="Z755" i="1"/>
  <c r="Z756" i="1"/>
  <c r="Z757" i="1"/>
  <c r="Z758" i="1"/>
  <c r="Z759" i="1"/>
  <c r="Z760" i="1"/>
  <c r="Z761" i="1"/>
  <c r="Z762" i="1"/>
  <c r="Z763" i="1"/>
  <c r="Z764" i="1"/>
  <c r="Z765" i="1"/>
  <c r="Z766" i="1"/>
  <c r="Z767" i="1"/>
  <c r="Z768" i="1"/>
  <c r="Z769" i="1"/>
  <c r="Z770" i="1"/>
  <c r="Z771" i="1"/>
  <c r="Z772" i="1"/>
  <c r="Z773" i="1"/>
  <c r="Z774" i="1"/>
  <c r="Z775" i="1"/>
  <c r="Z776" i="1"/>
  <c r="Z777" i="1"/>
  <c r="Z778" i="1"/>
  <c r="Z779" i="1"/>
  <c r="Z780" i="1"/>
  <c r="Z781" i="1"/>
  <c r="Z782" i="1"/>
  <c r="Z783" i="1"/>
  <c r="Z784" i="1"/>
  <c r="Z785" i="1"/>
  <c r="Z786" i="1"/>
  <c r="Z787" i="1"/>
  <c r="Z788" i="1"/>
  <c r="Z789" i="1"/>
  <c r="Z790" i="1"/>
  <c r="Z791" i="1"/>
  <c r="Z792" i="1"/>
  <c r="Z793" i="1"/>
  <c r="Z794" i="1"/>
  <c r="Z795" i="1"/>
  <c r="Z796" i="1"/>
  <c r="Z797" i="1"/>
  <c r="Z798" i="1"/>
  <c r="Z799" i="1"/>
  <c r="Z800" i="1"/>
  <c r="Z801" i="1"/>
  <c r="Z802" i="1"/>
  <c r="Z803" i="1"/>
  <c r="Z804" i="1"/>
  <c r="Z805" i="1"/>
  <c r="Z806" i="1"/>
  <c r="Z807" i="1"/>
  <c r="Z808" i="1"/>
  <c r="Z809" i="1"/>
  <c r="Z810" i="1"/>
  <c r="Z811" i="1"/>
  <c r="Z812" i="1"/>
  <c r="Z813" i="1"/>
  <c r="Z814" i="1"/>
  <c r="Z815" i="1"/>
  <c r="Z816" i="1"/>
  <c r="Z817" i="1"/>
  <c r="Z818" i="1"/>
  <c r="Z819" i="1"/>
  <c r="Z820" i="1"/>
  <c r="Z821" i="1"/>
  <c r="Z822" i="1"/>
  <c r="Z823" i="1"/>
  <c r="Z824" i="1"/>
  <c r="Z825" i="1"/>
  <c r="Z826" i="1"/>
  <c r="Z827" i="1"/>
  <c r="Z828" i="1"/>
  <c r="Z829" i="1"/>
  <c r="Z830" i="1"/>
  <c r="Z831" i="1"/>
  <c r="Z832" i="1"/>
  <c r="Z833" i="1"/>
  <c r="Z834" i="1"/>
  <c r="Z835" i="1"/>
  <c r="Z836" i="1"/>
  <c r="Z837" i="1"/>
  <c r="Z838" i="1"/>
  <c r="Z839" i="1"/>
  <c r="Z840" i="1"/>
  <c r="Z841" i="1"/>
  <c r="Z842" i="1"/>
  <c r="Z843" i="1"/>
  <c r="Z844" i="1"/>
  <c r="Z845" i="1"/>
  <c r="Z846" i="1"/>
  <c r="Z847" i="1"/>
  <c r="Z848" i="1"/>
  <c r="Z849" i="1"/>
  <c r="Z850" i="1"/>
  <c r="Z851" i="1"/>
  <c r="Z852" i="1"/>
  <c r="Z853" i="1"/>
  <c r="Z854" i="1"/>
  <c r="Z855" i="1"/>
  <c r="Z856" i="1"/>
  <c r="Z857" i="1"/>
  <c r="Z858" i="1"/>
  <c r="Z859" i="1"/>
  <c r="Z860" i="1"/>
  <c r="Z861" i="1"/>
  <c r="Z862" i="1"/>
  <c r="Z863" i="1"/>
  <c r="Z864" i="1"/>
  <c r="Z865" i="1"/>
  <c r="Z866" i="1"/>
  <c r="Z867" i="1"/>
  <c r="Z868" i="1"/>
  <c r="Z869" i="1"/>
  <c r="Z870" i="1"/>
  <c r="Z871" i="1"/>
  <c r="Z872" i="1"/>
  <c r="Z873" i="1"/>
  <c r="Z874" i="1"/>
  <c r="Z875" i="1"/>
  <c r="Z876" i="1"/>
  <c r="Z877" i="1"/>
  <c r="Z878" i="1"/>
  <c r="Z879" i="1"/>
  <c r="Z880" i="1"/>
  <c r="Z881" i="1"/>
  <c r="Z882" i="1"/>
  <c r="Z883" i="1"/>
  <c r="Z884" i="1"/>
  <c r="Z885" i="1"/>
  <c r="Z886" i="1"/>
  <c r="Z887" i="1"/>
  <c r="Z888" i="1"/>
  <c r="Z889" i="1"/>
  <c r="Z890" i="1"/>
  <c r="Z891" i="1"/>
  <c r="Z892" i="1"/>
  <c r="Z893" i="1"/>
  <c r="Z894" i="1"/>
  <c r="Z895" i="1"/>
  <c r="Z896" i="1"/>
  <c r="Z897" i="1"/>
  <c r="Z898" i="1"/>
  <c r="Z899" i="1"/>
  <c r="Z900" i="1"/>
  <c r="Z901" i="1"/>
  <c r="Z902" i="1"/>
  <c r="Z903" i="1"/>
  <c r="Z904" i="1"/>
  <c r="Z905" i="1"/>
  <c r="Z906" i="1"/>
  <c r="Z907" i="1"/>
  <c r="Z908" i="1"/>
  <c r="Z909" i="1"/>
  <c r="Z910" i="1"/>
  <c r="Z911" i="1"/>
  <c r="Z912" i="1"/>
  <c r="Z913" i="1"/>
  <c r="Z914" i="1"/>
  <c r="Z915" i="1"/>
  <c r="Z916" i="1"/>
  <c r="Z917" i="1"/>
  <c r="Z918" i="1"/>
  <c r="Z919" i="1"/>
  <c r="Z920" i="1"/>
  <c r="Z921" i="1"/>
  <c r="Z922" i="1"/>
  <c r="Z923" i="1"/>
  <c r="Z924" i="1"/>
  <c r="Z925" i="1"/>
  <c r="Z926" i="1"/>
  <c r="Z927" i="1"/>
  <c r="Z928" i="1"/>
  <c r="Z929" i="1"/>
  <c r="Z930" i="1"/>
  <c r="Z931" i="1"/>
  <c r="Z932" i="1"/>
  <c r="Z933" i="1"/>
  <c r="Z934" i="1"/>
  <c r="Z935" i="1"/>
  <c r="Z936" i="1"/>
  <c r="Z937" i="1"/>
  <c r="Z938" i="1"/>
  <c r="Z939" i="1"/>
  <c r="Z940" i="1"/>
  <c r="Z941" i="1"/>
  <c r="Z942" i="1"/>
  <c r="Z943" i="1"/>
  <c r="Z944" i="1"/>
  <c r="Z945" i="1"/>
  <c r="Z946" i="1"/>
  <c r="Z947" i="1"/>
  <c r="Z948" i="1"/>
  <c r="Z949" i="1"/>
  <c r="Z950" i="1"/>
  <c r="Z951" i="1"/>
  <c r="Z952" i="1"/>
  <c r="Z953" i="1"/>
  <c r="Z954" i="1"/>
  <c r="Z955" i="1"/>
  <c r="Z956" i="1"/>
  <c r="Z957" i="1"/>
  <c r="Z958" i="1"/>
  <c r="Z959" i="1"/>
  <c r="Z960" i="1"/>
  <c r="Z961" i="1"/>
  <c r="Z962" i="1"/>
  <c r="Z963" i="1"/>
  <c r="Z964" i="1"/>
  <c r="Z965" i="1"/>
  <c r="Z966" i="1"/>
  <c r="Z967" i="1"/>
  <c r="Z968" i="1"/>
  <c r="Z969" i="1"/>
  <c r="Z970" i="1"/>
  <c r="Z971" i="1"/>
  <c r="Z972" i="1"/>
  <c r="Z973" i="1"/>
  <c r="Z974" i="1"/>
  <c r="Z975" i="1"/>
  <c r="Z976" i="1"/>
  <c r="Z977" i="1"/>
  <c r="Z978" i="1"/>
  <c r="Z979" i="1"/>
  <c r="Z980" i="1"/>
  <c r="Z981" i="1"/>
  <c r="Z982" i="1"/>
  <c r="Z983" i="1"/>
  <c r="Z984" i="1"/>
  <c r="Z985" i="1"/>
  <c r="Z986" i="1"/>
  <c r="Z987" i="1"/>
  <c r="Z988" i="1"/>
  <c r="Z989" i="1"/>
  <c r="Z990" i="1"/>
  <c r="Z991" i="1"/>
  <c r="Z992" i="1"/>
  <c r="Z993" i="1"/>
  <c r="Z994" i="1"/>
  <c r="Z995" i="1"/>
  <c r="Z996" i="1"/>
  <c r="Z997" i="1"/>
  <c r="Z998" i="1"/>
  <c r="Z999" i="1"/>
  <c r="Z1000" i="1"/>
  <c r="Z1001" i="1"/>
  <c r="Z1002" i="1"/>
  <c r="Z1003" i="1"/>
  <c r="Z1004" i="1"/>
  <c r="Z1005" i="1"/>
  <c r="Z1006" i="1"/>
  <c r="Z1007" i="1"/>
  <c r="Z1008" i="1"/>
  <c r="Z1009" i="1"/>
  <c r="Z1010" i="1"/>
  <c r="Z1011" i="1"/>
  <c r="Z1012" i="1"/>
  <c r="Z1013" i="1"/>
  <c r="Z1014" i="1"/>
  <c r="Z1015" i="1"/>
  <c r="Z1016" i="1"/>
  <c r="Z1017" i="1"/>
  <c r="Z1018" i="1"/>
  <c r="Z1019" i="1"/>
  <c r="Z1020" i="1"/>
  <c r="Z1021" i="1"/>
  <c r="Z1022" i="1"/>
  <c r="Z1023" i="1"/>
  <c r="Z1024" i="1"/>
  <c r="Z1025" i="1"/>
  <c r="Z1026" i="1"/>
  <c r="Z1027" i="1"/>
  <c r="Z1028" i="1"/>
  <c r="Z1029" i="1"/>
  <c r="Z1030" i="1"/>
  <c r="Z1031" i="1"/>
  <c r="Z1032" i="1"/>
  <c r="Z1033" i="1"/>
  <c r="Z1034" i="1"/>
  <c r="Z1035" i="1"/>
  <c r="Z1036" i="1"/>
  <c r="Z1037" i="1"/>
  <c r="Z1038" i="1"/>
  <c r="Z1039" i="1"/>
  <c r="Z1040" i="1"/>
  <c r="Z1041" i="1"/>
  <c r="Z1042" i="1"/>
  <c r="Z1043" i="1"/>
  <c r="Z1044" i="1"/>
  <c r="Z1045" i="1"/>
  <c r="Z1046" i="1"/>
  <c r="Z1047" i="1"/>
  <c r="Z1048" i="1"/>
  <c r="Z1049" i="1"/>
  <c r="Z1050" i="1"/>
  <c r="Z1051" i="1"/>
  <c r="Z1052" i="1"/>
  <c r="Z1053" i="1"/>
  <c r="Z1054" i="1"/>
  <c r="Z1055" i="1"/>
  <c r="Z1056" i="1"/>
  <c r="Z1057" i="1"/>
  <c r="Z1058" i="1"/>
  <c r="Z1059" i="1"/>
  <c r="Z1060" i="1"/>
  <c r="Z1061" i="1"/>
  <c r="Z1062" i="1"/>
  <c r="Z1063" i="1"/>
  <c r="Z1064" i="1"/>
  <c r="Z1065" i="1"/>
  <c r="Z1066" i="1"/>
  <c r="Z1067" i="1"/>
  <c r="Z1068" i="1"/>
  <c r="Z1069" i="1"/>
  <c r="Z1070" i="1"/>
  <c r="Z1071" i="1"/>
  <c r="Z1072" i="1"/>
  <c r="Z1073" i="1"/>
  <c r="Z1074" i="1"/>
  <c r="Z1075" i="1"/>
  <c r="Z1076" i="1"/>
  <c r="Z1077" i="1"/>
  <c r="Z1078" i="1"/>
  <c r="Z1079" i="1"/>
  <c r="Z1080" i="1"/>
  <c r="Z1081" i="1"/>
  <c r="Z1082" i="1"/>
  <c r="Z1083" i="1"/>
  <c r="Z1084" i="1"/>
  <c r="Z1085" i="1"/>
  <c r="Z1086" i="1"/>
  <c r="Z1087" i="1"/>
  <c r="Z1088" i="1"/>
  <c r="Z1089" i="1"/>
  <c r="Z1090" i="1"/>
  <c r="Z1091" i="1"/>
  <c r="Z1092" i="1"/>
  <c r="Z1093" i="1"/>
  <c r="Z1094" i="1"/>
  <c r="Z1095" i="1"/>
  <c r="Z1096" i="1"/>
  <c r="Z1097" i="1"/>
  <c r="Z1098" i="1"/>
  <c r="Z1099" i="1"/>
  <c r="Z1100" i="1"/>
  <c r="Z1101" i="1"/>
  <c r="Z1102" i="1"/>
  <c r="Z1103" i="1"/>
  <c r="Z1104" i="1"/>
  <c r="Z1105" i="1"/>
  <c r="Z1106" i="1"/>
  <c r="Z1107" i="1"/>
  <c r="Z1108" i="1"/>
  <c r="Z1109" i="1"/>
  <c r="Z1110" i="1"/>
  <c r="Z1111" i="1"/>
  <c r="Z1112" i="1"/>
  <c r="Z1113" i="1"/>
  <c r="Z1114" i="1"/>
  <c r="Z1115" i="1"/>
  <c r="Z1116" i="1"/>
  <c r="Z1117" i="1"/>
  <c r="Z1118" i="1"/>
  <c r="Z1119" i="1"/>
  <c r="Z1120" i="1"/>
  <c r="Z1121" i="1"/>
  <c r="Z1122" i="1"/>
  <c r="Z1123" i="1"/>
  <c r="Z1124" i="1"/>
  <c r="Z1125" i="1"/>
  <c r="Z1126" i="1"/>
  <c r="Z1127" i="1"/>
  <c r="Z1128" i="1"/>
  <c r="Z1129" i="1"/>
  <c r="Z1130" i="1"/>
  <c r="Z1131" i="1"/>
  <c r="Z1132" i="1"/>
  <c r="Z1133" i="1"/>
  <c r="Z1134" i="1"/>
  <c r="Z1135" i="1"/>
  <c r="Z1136" i="1"/>
  <c r="Z1137" i="1"/>
  <c r="Z1138" i="1"/>
  <c r="Z1139" i="1"/>
  <c r="Z1140" i="1"/>
  <c r="Z1141" i="1"/>
  <c r="Z1142" i="1"/>
  <c r="Z1143" i="1"/>
  <c r="Z1144" i="1"/>
  <c r="Z1145" i="1"/>
  <c r="Z1146" i="1"/>
  <c r="Z1147" i="1"/>
  <c r="Z1148" i="1"/>
  <c r="Z1149" i="1"/>
  <c r="Z1150" i="1"/>
  <c r="Z1151" i="1"/>
  <c r="Z1152" i="1"/>
  <c r="Z1153" i="1"/>
  <c r="Z1154" i="1"/>
  <c r="Z1155" i="1"/>
  <c r="Z1156" i="1"/>
  <c r="Z1157" i="1"/>
  <c r="Z1158" i="1"/>
  <c r="Z1159" i="1"/>
  <c r="Z1160" i="1"/>
  <c r="Z1161" i="1"/>
  <c r="Z1162" i="1"/>
  <c r="Z1163" i="1"/>
  <c r="Z1164" i="1"/>
  <c r="Z1165" i="1"/>
  <c r="Z1166" i="1"/>
  <c r="Z1167" i="1"/>
  <c r="Z1168" i="1"/>
  <c r="Z1169" i="1"/>
  <c r="Z1170" i="1"/>
  <c r="Z1171" i="1"/>
  <c r="Z1172" i="1"/>
  <c r="Z1173" i="1"/>
  <c r="Z1174" i="1"/>
  <c r="Z1175" i="1"/>
  <c r="Z1176" i="1"/>
  <c r="Z1177" i="1"/>
  <c r="Z1178" i="1"/>
  <c r="Z1179" i="1"/>
  <c r="Z1180" i="1"/>
  <c r="Z1181" i="1"/>
  <c r="Z1182" i="1"/>
  <c r="Z1183" i="1"/>
  <c r="Z1184" i="1"/>
  <c r="Z1185" i="1"/>
  <c r="Z1186" i="1"/>
  <c r="Z1187" i="1"/>
  <c r="Z1188" i="1"/>
  <c r="Z1189" i="1"/>
  <c r="Z1190" i="1"/>
  <c r="Z1191" i="1"/>
  <c r="Z1192" i="1"/>
  <c r="Z1193" i="1"/>
  <c r="Z1194" i="1"/>
  <c r="Z1195" i="1"/>
  <c r="Z1196" i="1"/>
  <c r="Z1197" i="1"/>
  <c r="Z1198" i="1"/>
  <c r="Z1199" i="1"/>
  <c r="Z1200" i="1"/>
  <c r="Z1201" i="1"/>
  <c r="Z1202" i="1"/>
  <c r="Z1203" i="1"/>
  <c r="Z1204" i="1"/>
  <c r="Z1205" i="1"/>
  <c r="Z1206" i="1"/>
  <c r="Z1207" i="1"/>
  <c r="Z1208" i="1"/>
  <c r="Z1209" i="1"/>
  <c r="Z1210" i="1"/>
  <c r="Z1211" i="1"/>
  <c r="Z1212" i="1"/>
  <c r="Z1213" i="1"/>
  <c r="Z1214" i="1"/>
  <c r="Z1215" i="1"/>
  <c r="Z1216" i="1"/>
  <c r="Z1217" i="1"/>
  <c r="Z1218" i="1"/>
  <c r="Z1219" i="1"/>
  <c r="Z1220" i="1"/>
  <c r="Z1221" i="1"/>
  <c r="Z1222" i="1"/>
  <c r="Z1223" i="1"/>
  <c r="Z1224" i="1"/>
  <c r="Z1225" i="1"/>
  <c r="Z1226" i="1"/>
  <c r="Z1227" i="1"/>
  <c r="Z1228" i="1"/>
  <c r="Z1229" i="1"/>
  <c r="Z1230" i="1"/>
  <c r="Z1231" i="1"/>
  <c r="Z1232" i="1"/>
  <c r="Z1233" i="1"/>
  <c r="Z1234" i="1"/>
  <c r="Z1235" i="1"/>
  <c r="Z1236" i="1"/>
  <c r="Z1237" i="1"/>
  <c r="Z1238" i="1"/>
  <c r="Z1239" i="1"/>
  <c r="Z1240" i="1"/>
  <c r="Z1241" i="1"/>
  <c r="Z1242" i="1"/>
  <c r="Z1243" i="1"/>
  <c r="Z1244" i="1"/>
  <c r="Z1245" i="1"/>
  <c r="Z1246" i="1"/>
  <c r="Z1247" i="1"/>
  <c r="Z1248" i="1"/>
  <c r="Z1249" i="1"/>
  <c r="Z1250" i="1"/>
  <c r="Z1251" i="1"/>
  <c r="Z1252" i="1"/>
  <c r="Z1253" i="1"/>
  <c r="Z1254" i="1"/>
  <c r="Z1255" i="1"/>
  <c r="Z1256" i="1"/>
  <c r="Z1257" i="1"/>
  <c r="Z1258" i="1"/>
  <c r="Z1259" i="1"/>
  <c r="Z1260" i="1"/>
  <c r="Z1261" i="1"/>
  <c r="Z1262" i="1"/>
  <c r="Z1263" i="1"/>
  <c r="Z1264" i="1"/>
  <c r="Z1265" i="1"/>
  <c r="Z1266" i="1"/>
  <c r="Z1267" i="1"/>
  <c r="Z1268" i="1"/>
  <c r="Z1269" i="1"/>
  <c r="Z1270" i="1"/>
  <c r="Z1271" i="1"/>
  <c r="Z1272" i="1"/>
  <c r="Z1273" i="1"/>
  <c r="Z1274" i="1"/>
  <c r="Z1275" i="1"/>
  <c r="Z1276" i="1"/>
  <c r="Z1277" i="1"/>
  <c r="Z1278" i="1"/>
  <c r="Z1279" i="1"/>
  <c r="Z1280" i="1"/>
  <c r="Z1281" i="1"/>
  <c r="Z1282" i="1"/>
  <c r="Z1283" i="1"/>
  <c r="Z1284" i="1"/>
  <c r="Z1285" i="1"/>
  <c r="Z1286" i="1"/>
  <c r="Z1287" i="1"/>
  <c r="Z1288" i="1"/>
  <c r="Z1289" i="1"/>
  <c r="Z1290" i="1"/>
  <c r="Z1291" i="1"/>
  <c r="Z1292" i="1"/>
  <c r="Z1293" i="1"/>
  <c r="Z1294" i="1"/>
  <c r="Z1295" i="1"/>
  <c r="Z1296" i="1"/>
  <c r="Z1297" i="1"/>
  <c r="Z1298" i="1"/>
  <c r="Z1299" i="1"/>
  <c r="Z1300" i="1"/>
  <c r="Z1301" i="1"/>
  <c r="Z1302" i="1"/>
  <c r="Z1303" i="1"/>
  <c r="Z1304" i="1"/>
  <c r="Z1305" i="1"/>
  <c r="Z1306" i="1"/>
  <c r="Z1307" i="1"/>
  <c r="Z1308" i="1"/>
  <c r="Z1309" i="1"/>
  <c r="Z1310" i="1"/>
  <c r="Z1311" i="1"/>
  <c r="Z1312" i="1"/>
  <c r="Z1313" i="1"/>
  <c r="Z1314" i="1"/>
  <c r="Z1315" i="1"/>
  <c r="Z1316" i="1"/>
  <c r="Z1317" i="1"/>
  <c r="Z1318" i="1"/>
  <c r="Z1319" i="1"/>
  <c r="Z1320" i="1"/>
  <c r="Z1321" i="1"/>
  <c r="Z1322" i="1"/>
  <c r="Z1323" i="1"/>
  <c r="Z1324" i="1"/>
  <c r="Z1325" i="1"/>
  <c r="Z1326" i="1"/>
  <c r="Z1327" i="1"/>
  <c r="Z1328" i="1"/>
  <c r="Z1329" i="1"/>
  <c r="Z1330" i="1"/>
  <c r="Z1331" i="1"/>
  <c r="Z1332" i="1"/>
  <c r="Z1333" i="1"/>
  <c r="Z1334" i="1"/>
  <c r="Z1335" i="1"/>
  <c r="Z1336" i="1"/>
  <c r="Z1337" i="1"/>
  <c r="Z1338" i="1"/>
  <c r="Z1339" i="1"/>
  <c r="Z1340" i="1"/>
  <c r="Z1341" i="1"/>
  <c r="Z1342" i="1"/>
  <c r="Z1343" i="1"/>
  <c r="Z1344" i="1"/>
  <c r="Z1345" i="1"/>
  <c r="Z1346" i="1"/>
  <c r="Z1347" i="1"/>
  <c r="Z1348" i="1"/>
  <c r="Z1349" i="1"/>
  <c r="Z1350" i="1"/>
  <c r="Z1351" i="1"/>
  <c r="Z1352" i="1"/>
  <c r="Z1353" i="1"/>
  <c r="Z1354" i="1"/>
  <c r="Z1355" i="1"/>
  <c r="Z1356" i="1"/>
  <c r="Z1357" i="1"/>
  <c r="Z1358" i="1"/>
  <c r="Z1359" i="1"/>
  <c r="Z1360" i="1"/>
  <c r="Z1361" i="1"/>
  <c r="Z1362" i="1"/>
  <c r="Z1363" i="1"/>
  <c r="Z1364" i="1"/>
  <c r="Z1365" i="1"/>
  <c r="Z1366" i="1"/>
  <c r="Z1367" i="1"/>
  <c r="Z1368" i="1"/>
  <c r="Z1369" i="1"/>
  <c r="Z1370" i="1"/>
  <c r="Z1371" i="1"/>
  <c r="Z1372" i="1"/>
  <c r="Z1373" i="1"/>
  <c r="Z1374" i="1"/>
  <c r="Z1375" i="1"/>
  <c r="Z1376" i="1"/>
  <c r="Z1377" i="1"/>
  <c r="Z1378" i="1"/>
  <c r="Z1379" i="1"/>
  <c r="Z1380" i="1"/>
  <c r="Z1381" i="1"/>
  <c r="Z1382" i="1"/>
  <c r="Z1383" i="1"/>
  <c r="Z1384" i="1"/>
  <c r="Z1385" i="1"/>
  <c r="Z1386" i="1"/>
  <c r="Z1387" i="1"/>
  <c r="Z1388" i="1"/>
  <c r="Z1389" i="1"/>
  <c r="Z1390" i="1"/>
  <c r="Z1391" i="1"/>
  <c r="Z1392" i="1"/>
  <c r="Z1393" i="1"/>
  <c r="Z1394" i="1"/>
  <c r="Z1395" i="1"/>
  <c r="Z1396" i="1"/>
  <c r="Z1397" i="1"/>
  <c r="Z1398" i="1"/>
  <c r="Z1399" i="1"/>
  <c r="Z1400" i="1"/>
  <c r="Z1401" i="1"/>
  <c r="Z1402" i="1"/>
  <c r="Z1403" i="1"/>
  <c r="Z1404" i="1"/>
  <c r="Z1405" i="1"/>
  <c r="Z1406" i="1"/>
  <c r="Z1407" i="1"/>
  <c r="Z1408" i="1"/>
  <c r="Z1409" i="1"/>
  <c r="Z1410" i="1"/>
  <c r="Z1411" i="1"/>
  <c r="Z1412" i="1"/>
  <c r="Z1413" i="1"/>
  <c r="Z1414" i="1"/>
  <c r="Z1415" i="1"/>
  <c r="Z1416" i="1"/>
  <c r="Z1417" i="1"/>
  <c r="Z1418" i="1"/>
  <c r="Z1419" i="1"/>
  <c r="Z1420" i="1"/>
  <c r="Z1421" i="1"/>
  <c r="Z1422" i="1"/>
  <c r="Z1423" i="1"/>
  <c r="Z1424" i="1"/>
  <c r="Z1425" i="1"/>
  <c r="Z1426" i="1"/>
  <c r="Z1427" i="1"/>
  <c r="Z1428" i="1"/>
  <c r="Z1429" i="1"/>
  <c r="Z1430" i="1"/>
  <c r="Z1431" i="1"/>
  <c r="Z1432" i="1"/>
  <c r="Z1433" i="1"/>
  <c r="Z1434" i="1"/>
  <c r="Z1435" i="1"/>
  <c r="Z1436" i="1"/>
  <c r="Z1437" i="1"/>
  <c r="Z1438" i="1"/>
  <c r="Z1439" i="1"/>
  <c r="Z1440" i="1"/>
  <c r="Z1441" i="1"/>
  <c r="Z1442" i="1"/>
  <c r="Z1443" i="1"/>
  <c r="Z1444" i="1"/>
  <c r="Z1445" i="1"/>
  <c r="Z1446" i="1"/>
  <c r="Z1447" i="1"/>
  <c r="Z1448" i="1"/>
  <c r="Z1449" i="1"/>
  <c r="Z1450" i="1"/>
  <c r="Z1451" i="1"/>
  <c r="Z1452" i="1"/>
  <c r="Z1453" i="1"/>
  <c r="Z1454" i="1"/>
  <c r="Z1455" i="1"/>
  <c r="Z1456" i="1"/>
  <c r="Z1457" i="1"/>
  <c r="Z1458" i="1"/>
  <c r="Z1459" i="1"/>
  <c r="Z1460" i="1"/>
  <c r="Z1461" i="1"/>
  <c r="Z1462" i="1"/>
  <c r="Z1463" i="1"/>
  <c r="Z1464" i="1"/>
  <c r="Z1465" i="1"/>
  <c r="Z1466" i="1"/>
  <c r="Z1467" i="1"/>
  <c r="Z1468" i="1"/>
  <c r="Z1469" i="1"/>
  <c r="Z1470" i="1"/>
  <c r="Z1471" i="1"/>
  <c r="Z1472" i="1"/>
  <c r="Z1473" i="1"/>
  <c r="Z1474" i="1"/>
  <c r="Z1475" i="1"/>
  <c r="Z1476" i="1"/>
  <c r="Z1477" i="1"/>
  <c r="Z1478" i="1"/>
  <c r="Z1479" i="1"/>
  <c r="Z1480" i="1"/>
  <c r="Z1481" i="1"/>
  <c r="Z1482" i="1"/>
  <c r="Z1483" i="1"/>
  <c r="Z1484" i="1"/>
  <c r="Z1485" i="1"/>
  <c r="Z1486" i="1"/>
  <c r="Z1487" i="1"/>
  <c r="Z1488" i="1"/>
  <c r="Z1489" i="1"/>
  <c r="Z1490" i="1"/>
  <c r="Z1491" i="1"/>
  <c r="Z1492" i="1"/>
  <c r="Z1493" i="1"/>
  <c r="Z1494" i="1"/>
  <c r="Z1495" i="1"/>
  <c r="Z1496" i="1"/>
  <c r="Z1497" i="1"/>
  <c r="Z1498" i="1"/>
  <c r="Z1499" i="1"/>
  <c r="Z1500" i="1"/>
  <c r="Z1501" i="1"/>
  <c r="Z1502" i="1"/>
  <c r="Z1503" i="1"/>
  <c r="Z1504" i="1"/>
  <c r="Z1505" i="1"/>
  <c r="Z1506" i="1"/>
  <c r="Z1507" i="1"/>
  <c r="Z1508" i="1"/>
  <c r="Z1509" i="1"/>
  <c r="Z1510" i="1"/>
  <c r="Z1511" i="1"/>
  <c r="Z1512" i="1"/>
  <c r="Z1513" i="1"/>
  <c r="Z1514" i="1"/>
  <c r="Z1515" i="1"/>
  <c r="Z1516" i="1"/>
  <c r="Z1517" i="1"/>
  <c r="Z1518" i="1"/>
  <c r="Z1519" i="1"/>
  <c r="Z1520" i="1"/>
  <c r="Z1521" i="1"/>
  <c r="Z1522" i="1"/>
  <c r="Z1523" i="1"/>
  <c r="Z1524" i="1"/>
  <c r="Z1525" i="1"/>
  <c r="Z1526" i="1"/>
  <c r="Z1527" i="1"/>
  <c r="Z1528" i="1"/>
  <c r="Z1529" i="1"/>
  <c r="Z1530" i="1"/>
  <c r="Z1531" i="1"/>
  <c r="Z1532" i="1"/>
  <c r="Z1533" i="1"/>
  <c r="Z1534" i="1"/>
  <c r="Z1535" i="1"/>
  <c r="Z1536" i="1"/>
  <c r="Z1537" i="1"/>
  <c r="Z1538" i="1"/>
  <c r="Z1539" i="1"/>
  <c r="Z1540" i="1"/>
  <c r="Z1541" i="1"/>
  <c r="Z1542" i="1"/>
  <c r="Z1543" i="1"/>
  <c r="Z1544" i="1"/>
  <c r="Z1545" i="1"/>
  <c r="Z1546" i="1"/>
  <c r="Z1547" i="1"/>
  <c r="Z1548" i="1"/>
  <c r="Z1549" i="1"/>
  <c r="Z1550" i="1"/>
  <c r="Z1551" i="1"/>
  <c r="Z1552" i="1"/>
  <c r="Z1553" i="1"/>
  <c r="Z1554" i="1"/>
  <c r="Z1555" i="1"/>
  <c r="Z1556" i="1"/>
  <c r="Z1557" i="1"/>
  <c r="Z1558" i="1"/>
  <c r="Z1559" i="1"/>
  <c r="Z1560" i="1"/>
  <c r="Z1561" i="1"/>
  <c r="Z1562" i="1"/>
  <c r="Z1563" i="1"/>
  <c r="Z1564" i="1"/>
  <c r="Z1565" i="1"/>
  <c r="Z1566" i="1"/>
  <c r="Z1567" i="1"/>
  <c r="Z1568" i="1"/>
  <c r="Z1569" i="1"/>
  <c r="Z1570" i="1"/>
  <c r="Z1571" i="1"/>
  <c r="Z1572" i="1"/>
  <c r="Z1573" i="1"/>
  <c r="Z1574" i="1"/>
  <c r="Z1575" i="1"/>
  <c r="Z1576" i="1"/>
  <c r="Z1577" i="1"/>
  <c r="Z1578" i="1"/>
  <c r="Z1579" i="1"/>
  <c r="Z1580" i="1"/>
  <c r="Z1581" i="1"/>
  <c r="Z1582" i="1"/>
  <c r="Z1583" i="1"/>
  <c r="Z1584" i="1"/>
  <c r="Z1585" i="1"/>
  <c r="Z1586" i="1"/>
  <c r="Z1587" i="1"/>
  <c r="Z1588" i="1"/>
  <c r="Z1589" i="1"/>
  <c r="Z1590" i="1"/>
  <c r="Z1591" i="1"/>
  <c r="Z1592" i="1"/>
  <c r="Z1593" i="1"/>
  <c r="Z1594" i="1"/>
  <c r="Z1595" i="1"/>
  <c r="Z1596" i="1"/>
  <c r="Z1597" i="1"/>
  <c r="Z1598" i="1"/>
  <c r="Z1599" i="1"/>
  <c r="Z1600" i="1"/>
  <c r="Z1601" i="1"/>
  <c r="Z1602" i="1"/>
  <c r="Z1603" i="1"/>
  <c r="Z1604" i="1"/>
  <c r="Z1605" i="1"/>
  <c r="Z1606" i="1"/>
  <c r="Z1607" i="1"/>
  <c r="Z1608" i="1"/>
  <c r="Z1609" i="1"/>
  <c r="Z1610" i="1"/>
  <c r="Z1611" i="1"/>
  <c r="Z1612" i="1"/>
  <c r="Z1613" i="1"/>
  <c r="Z1614" i="1"/>
  <c r="Z1615" i="1"/>
  <c r="Z1616" i="1"/>
  <c r="Z1617" i="1"/>
  <c r="Z1618" i="1"/>
  <c r="Z1619" i="1"/>
  <c r="Z1620" i="1"/>
  <c r="Z1621" i="1"/>
  <c r="Z1622" i="1"/>
  <c r="Z1623" i="1"/>
  <c r="Z1624" i="1"/>
  <c r="Z1625" i="1"/>
  <c r="Z1626" i="1"/>
  <c r="Z1627" i="1"/>
  <c r="Z1628" i="1"/>
  <c r="Z1629" i="1"/>
  <c r="Z1630" i="1"/>
  <c r="Z1631" i="1"/>
  <c r="Z1632" i="1"/>
  <c r="Z1633" i="1"/>
  <c r="Z1634" i="1"/>
  <c r="Z1635" i="1"/>
  <c r="Z1636" i="1"/>
  <c r="Z1637" i="1"/>
  <c r="Z1638" i="1"/>
  <c r="Z1639" i="1"/>
  <c r="Z1640" i="1"/>
  <c r="Z1641" i="1"/>
  <c r="Z1642" i="1"/>
  <c r="Z1643" i="1"/>
  <c r="Z1644" i="1"/>
  <c r="Z1645" i="1"/>
  <c r="Z1646" i="1"/>
  <c r="Z1647" i="1"/>
  <c r="Z1648" i="1"/>
  <c r="Z1649" i="1"/>
  <c r="Z1650" i="1"/>
  <c r="Z1651" i="1"/>
  <c r="Z1652" i="1"/>
  <c r="Z1653" i="1"/>
  <c r="Z1654" i="1"/>
  <c r="Z1655" i="1"/>
  <c r="Z1656" i="1"/>
  <c r="Z1657" i="1"/>
  <c r="Z1658" i="1"/>
  <c r="Z1659" i="1"/>
  <c r="Z1660" i="1"/>
  <c r="Z1661" i="1"/>
  <c r="Z1662" i="1"/>
  <c r="Z1663" i="1"/>
  <c r="Z1664" i="1"/>
  <c r="Z1665" i="1"/>
  <c r="Z1666" i="1"/>
  <c r="Z1667" i="1"/>
  <c r="Z1668" i="1"/>
  <c r="Z1669" i="1"/>
  <c r="Z1670" i="1"/>
  <c r="Z1671" i="1"/>
  <c r="Z1672" i="1"/>
  <c r="Z1673" i="1"/>
  <c r="Z1674" i="1"/>
  <c r="Z1675" i="1"/>
  <c r="Z1676" i="1"/>
  <c r="Z1677" i="1"/>
  <c r="Z1678" i="1"/>
  <c r="Z1679" i="1"/>
  <c r="Z1680" i="1"/>
  <c r="Z1681" i="1"/>
  <c r="Z1682" i="1"/>
  <c r="Z1683" i="1"/>
  <c r="Z1684" i="1"/>
  <c r="Z1685" i="1"/>
  <c r="Z1686" i="1"/>
  <c r="Z1687" i="1"/>
  <c r="Z1688" i="1"/>
  <c r="Z1689" i="1"/>
  <c r="Z1690" i="1"/>
  <c r="Z1691" i="1"/>
  <c r="Z1692" i="1"/>
  <c r="Z1693" i="1"/>
  <c r="Z1694" i="1"/>
  <c r="Z1695" i="1"/>
  <c r="Z1696" i="1"/>
  <c r="Z1697" i="1"/>
  <c r="Z1698" i="1"/>
  <c r="Z1699" i="1"/>
  <c r="Z1700" i="1"/>
  <c r="Z1701" i="1"/>
  <c r="Z1702" i="1"/>
  <c r="Z1703" i="1"/>
  <c r="Z1704" i="1"/>
  <c r="Z1705" i="1"/>
  <c r="Z1706" i="1"/>
  <c r="Z1707" i="1"/>
  <c r="Z1708" i="1"/>
  <c r="Z1709" i="1"/>
  <c r="Z1710" i="1"/>
  <c r="Z1711" i="1"/>
  <c r="Z1712" i="1"/>
  <c r="Z1713" i="1"/>
  <c r="Z1714" i="1"/>
  <c r="Z1715" i="1"/>
  <c r="Z1716" i="1"/>
  <c r="Z1717" i="1"/>
  <c r="Z1718" i="1"/>
  <c r="Z1719" i="1"/>
  <c r="Z1720" i="1"/>
  <c r="Z1721" i="1"/>
  <c r="Z1722" i="1"/>
  <c r="Z1723" i="1"/>
  <c r="Z1724" i="1"/>
  <c r="Z1725" i="1"/>
  <c r="Z1726" i="1"/>
  <c r="Z1727" i="1"/>
  <c r="Z1728" i="1"/>
  <c r="Z1729" i="1"/>
  <c r="Z1730" i="1"/>
  <c r="Z1731" i="1"/>
  <c r="Z1732" i="1"/>
  <c r="Z1733" i="1"/>
  <c r="Z1734" i="1"/>
  <c r="Z1735" i="1"/>
  <c r="Z1736" i="1"/>
  <c r="Z1737" i="1"/>
  <c r="Z1738" i="1"/>
  <c r="Z1739" i="1"/>
  <c r="Z1740" i="1"/>
  <c r="Z1741" i="1"/>
  <c r="Z1742" i="1"/>
  <c r="Z1743" i="1"/>
  <c r="Z1744" i="1"/>
  <c r="Z1745" i="1"/>
  <c r="Z1746" i="1"/>
  <c r="Z1747" i="1"/>
  <c r="Z1748" i="1"/>
  <c r="Z1749" i="1"/>
  <c r="Z1750" i="1"/>
  <c r="Z1751" i="1"/>
  <c r="Z1752" i="1"/>
  <c r="Z1753" i="1"/>
  <c r="Z1754" i="1"/>
  <c r="Z1755" i="1"/>
  <c r="Z1756" i="1"/>
  <c r="Z1757" i="1"/>
  <c r="Z1758" i="1"/>
  <c r="Z1759" i="1"/>
  <c r="Z1760" i="1"/>
  <c r="Z1761" i="1"/>
  <c r="Z1762" i="1"/>
  <c r="Z1763" i="1"/>
  <c r="Z1764" i="1"/>
  <c r="Z1765" i="1"/>
  <c r="Z1766" i="1"/>
  <c r="Z1767" i="1"/>
  <c r="Z1768" i="1"/>
  <c r="Z1769" i="1"/>
  <c r="Z1770" i="1"/>
  <c r="Z1771" i="1"/>
  <c r="Z1772" i="1"/>
  <c r="Z1773" i="1"/>
  <c r="Z1774" i="1"/>
  <c r="Z1775" i="1"/>
  <c r="Z1776" i="1"/>
  <c r="Z1777" i="1"/>
  <c r="Z1778" i="1"/>
  <c r="Z1779" i="1"/>
  <c r="Z1780" i="1"/>
  <c r="Z1781" i="1"/>
  <c r="Z1782" i="1"/>
  <c r="Z1783" i="1"/>
  <c r="Z1784" i="1"/>
  <c r="Z1785" i="1"/>
  <c r="Z1786" i="1"/>
  <c r="Z1787" i="1"/>
  <c r="Z1788" i="1"/>
  <c r="Z1789" i="1"/>
  <c r="Z1790" i="1"/>
  <c r="Z1791" i="1"/>
  <c r="Z1792" i="1"/>
  <c r="Z1793" i="1"/>
  <c r="Z1794" i="1"/>
  <c r="Z1795" i="1"/>
  <c r="Z1796" i="1"/>
  <c r="Z1797" i="1"/>
  <c r="Z1798" i="1"/>
  <c r="Z1799" i="1"/>
  <c r="Z1800" i="1"/>
  <c r="Z1801" i="1"/>
  <c r="Z1802" i="1"/>
  <c r="Z1803" i="1"/>
  <c r="Z1804" i="1"/>
  <c r="Z1805" i="1"/>
  <c r="Z1806" i="1"/>
  <c r="Z1807" i="1"/>
  <c r="Z1808" i="1"/>
  <c r="Z1809" i="1"/>
  <c r="Z1810" i="1"/>
  <c r="Z1811" i="1"/>
  <c r="Z1812" i="1"/>
  <c r="Z1813" i="1"/>
  <c r="Z1814" i="1"/>
  <c r="Z1815" i="1"/>
  <c r="Z1816" i="1"/>
  <c r="Z1817" i="1"/>
  <c r="Z1818" i="1"/>
  <c r="Z1819" i="1"/>
  <c r="Z1820" i="1"/>
  <c r="Z1821" i="1"/>
  <c r="Z1822" i="1"/>
  <c r="Z1823" i="1"/>
  <c r="Z1824" i="1"/>
  <c r="Z1825" i="1"/>
  <c r="Z1826" i="1"/>
  <c r="Z1827" i="1"/>
  <c r="Z1828" i="1"/>
  <c r="Z1829" i="1"/>
  <c r="Z1830" i="1"/>
  <c r="Z1831" i="1"/>
  <c r="Z1832" i="1"/>
  <c r="Z1833" i="1"/>
  <c r="Z1834" i="1"/>
  <c r="Z1835" i="1"/>
  <c r="Z1836" i="1"/>
  <c r="Z1837" i="1"/>
  <c r="Z1838" i="1"/>
  <c r="Z1839" i="1"/>
  <c r="Z1840" i="1"/>
  <c r="Z1841" i="1"/>
  <c r="Z1842" i="1"/>
  <c r="Z1843" i="1"/>
  <c r="Z1844" i="1"/>
  <c r="Z1845" i="1"/>
  <c r="Z1846" i="1"/>
  <c r="Z1847" i="1"/>
  <c r="Z1848" i="1"/>
  <c r="Z1849" i="1"/>
  <c r="Z1850" i="1"/>
  <c r="Z1851" i="1"/>
  <c r="Z1852" i="1"/>
  <c r="Z1853" i="1"/>
  <c r="Z1854" i="1"/>
  <c r="Z1855" i="1"/>
  <c r="Z1856" i="1"/>
  <c r="Z1857" i="1"/>
  <c r="Z1858" i="1"/>
  <c r="Z1859" i="1"/>
  <c r="Z1860" i="1"/>
  <c r="Z1861" i="1"/>
  <c r="Z1862" i="1"/>
  <c r="Z1863" i="1"/>
  <c r="Z1864" i="1"/>
  <c r="Z1865" i="1"/>
  <c r="Z1866" i="1"/>
  <c r="Z1867" i="1"/>
  <c r="Z1868" i="1"/>
  <c r="Z1869" i="1"/>
  <c r="Z1870" i="1"/>
  <c r="Z1871" i="1"/>
  <c r="Z1872" i="1"/>
  <c r="Z1873" i="1"/>
  <c r="Z1874" i="1"/>
  <c r="Z1875" i="1"/>
  <c r="Z1876" i="1"/>
  <c r="Z1877" i="1"/>
  <c r="Z1878" i="1"/>
  <c r="Z1879" i="1"/>
  <c r="Z1880" i="1"/>
  <c r="Z1881" i="1"/>
  <c r="Z1882" i="1"/>
  <c r="Z1883" i="1"/>
  <c r="Z1884" i="1"/>
  <c r="Z1885" i="1"/>
  <c r="Z1886" i="1"/>
  <c r="Z1887" i="1"/>
  <c r="Z1888" i="1"/>
  <c r="Z1889" i="1"/>
  <c r="Z1890" i="1"/>
  <c r="Z1891" i="1"/>
  <c r="Z1892" i="1"/>
  <c r="Z1893" i="1"/>
  <c r="Z1894" i="1"/>
  <c r="Z1895" i="1"/>
  <c r="Z1896" i="1"/>
  <c r="Z1897" i="1"/>
  <c r="Z1898" i="1"/>
  <c r="Z1899" i="1"/>
  <c r="Z1900" i="1"/>
  <c r="Z1901" i="1"/>
  <c r="Z1902" i="1"/>
  <c r="Z1903" i="1"/>
  <c r="Z1904" i="1"/>
  <c r="Z1905" i="1"/>
  <c r="Z1906" i="1"/>
  <c r="Z1907" i="1"/>
  <c r="Z1908" i="1"/>
  <c r="Z1909" i="1"/>
  <c r="Z1910" i="1"/>
  <c r="Z1911" i="1"/>
  <c r="Z1912" i="1"/>
  <c r="Z1913" i="1"/>
  <c r="Z1914" i="1"/>
  <c r="Z1915" i="1"/>
  <c r="Z1916" i="1"/>
  <c r="Z1917" i="1"/>
  <c r="Z1918" i="1"/>
  <c r="Z1919" i="1"/>
  <c r="Z1920" i="1"/>
  <c r="Z1921" i="1"/>
  <c r="Z1922" i="1"/>
  <c r="Z1923" i="1"/>
  <c r="Z1924" i="1"/>
  <c r="Z1925" i="1"/>
  <c r="Z1926" i="1"/>
  <c r="Z1927" i="1"/>
  <c r="Z1928" i="1"/>
  <c r="Z1929" i="1"/>
  <c r="Z1930" i="1"/>
  <c r="Z1931" i="1"/>
  <c r="Z1932" i="1"/>
  <c r="Z1933" i="1"/>
  <c r="Z1934" i="1"/>
  <c r="Z1935" i="1"/>
  <c r="Z1936" i="1"/>
  <c r="Z1937" i="1"/>
  <c r="Z1938" i="1"/>
  <c r="Z1939" i="1"/>
  <c r="Z1940" i="1"/>
  <c r="Z1941" i="1"/>
  <c r="Z1942" i="1"/>
  <c r="Z1943" i="1"/>
  <c r="Z1944" i="1"/>
  <c r="Z1945" i="1"/>
  <c r="Z1946" i="1"/>
  <c r="Z1947" i="1"/>
  <c r="Z1948" i="1"/>
  <c r="Z1949" i="1"/>
  <c r="Z1950" i="1"/>
  <c r="Z1951" i="1"/>
  <c r="Z1952" i="1"/>
  <c r="Z1953" i="1"/>
  <c r="Z1954" i="1"/>
  <c r="Z1955" i="1"/>
  <c r="Z1956" i="1"/>
  <c r="Z1957" i="1"/>
  <c r="Z1958" i="1"/>
  <c r="Z1959" i="1"/>
  <c r="Z1960" i="1"/>
  <c r="Z1961" i="1"/>
  <c r="Z1962" i="1"/>
  <c r="Z1963" i="1"/>
  <c r="Z1964" i="1"/>
  <c r="Z1965" i="1"/>
  <c r="Z1966" i="1"/>
  <c r="Z1967" i="1"/>
  <c r="Z1968" i="1"/>
  <c r="Z1969" i="1"/>
  <c r="Z1970" i="1"/>
  <c r="Z1971" i="1"/>
  <c r="Z1972" i="1"/>
  <c r="Z1973" i="1"/>
  <c r="Z1974" i="1"/>
  <c r="Z1975" i="1"/>
  <c r="Z1976" i="1"/>
  <c r="Z1977" i="1"/>
  <c r="Z1978" i="1"/>
  <c r="Z1979" i="1"/>
  <c r="Z1980" i="1"/>
  <c r="Z1981" i="1"/>
  <c r="Z1982" i="1"/>
  <c r="Z1983" i="1"/>
  <c r="Z1984" i="1"/>
  <c r="Z1985" i="1"/>
  <c r="Z1986" i="1"/>
  <c r="Z1987" i="1"/>
  <c r="Z1988" i="1"/>
  <c r="Z1989" i="1"/>
  <c r="Z1990" i="1"/>
  <c r="Z1991" i="1"/>
  <c r="Z1992" i="1"/>
  <c r="Z1993" i="1"/>
  <c r="Z1994" i="1"/>
  <c r="Z1995" i="1"/>
  <c r="Z1996" i="1"/>
  <c r="Z1997" i="1"/>
  <c r="Z1998" i="1"/>
  <c r="Z1999" i="1"/>
  <c r="Z2000" i="1"/>
  <c r="Z2001" i="1"/>
  <c r="Z2002" i="1"/>
  <c r="Z2003" i="1"/>
  <c r="Z2004" i="1"/>
  <c r="Z2005" i="1"/>
  <c r="Z2006" i="1"/>
  <c r="Z2007" i="1"/>
  <c r="Z2008" i="1"/>
  <c r="Z2009" i="1"/>
  <c r="Z2010" i="1"/>
  <c r="Z2011" i="1"/>
  <c r="Z2012" i="1"/>
  <c r="Z2013" i="1"/>
  <c r="Z2014" i="1"/>
  <c r="Z2015" i="1"/>
  <c r="Z2016" i="1"/>
  <c r="Z2017" i="1"/>
  <c r="Z2018" i="1"/>
  <c r="Z2019" i="1"/>
  <c r="Z2020" i="1"/>
  <c r="Z2021" i="1"/>
  <c r="Z2022" i="1"/>
  <c r="Z2023" i="1"/>
  <c r="Z2024" i="1"/>
  <c r="Z2025" i="1"/>
  <c r="Z2026" i="1"/>
  <c r="Z2027" i="1"/>
  <c r="Z2028" i="1"/>
  <c r="Z2029" i="1"/>
  <c r="Z2030" i="1"/>
  <c r="Z2031" i="1"/>
  <c r="Z2032" i="1"/>
  <c r="Z2033" i="1"/>
  <c r="Z2034" i="1"/>
  <c r="Z2035" i="1"/>
  <c r="Z2036" i="1"/>
  <c r="Z2037" i="1"/>
  <c r="Z2038" i="1"/>
  <c r="Z2039" i="1"/>
  <c r="Z2040" i="1"/>
  <c r="Z2041" i="1"/>
  <c r="Z2042" i="1"/>
  <c r="Z2043" i="1"/>
  <c r="Z2044" i="1"/>
  <c r="Z2045" i="1"/>
  <c r="Z2046" i="1"/>
  <c r="Z2047" i="1"/>
  <c r="Z2048" i="1"/>
  <c r="Z2049" i="1"/>
  <c r="Z2050" i="1"/>
  <c r="Z2051" i="1"/>
  <c r="Z2052" i="1"/>
  <c r="Z2053" i="1"/>
  <c r="Z2054" i="1"/>
  <c r="Z2055" i="1"/>
  <c r="Z2056" i="1"/>
  <c r="Z2057" i="1"/>
  <c r="Z2058" i="1"/>
  <c r="Z2059" i="1"/>
  <c r="Z2060" i="1"/>
  <c r="Z2061" i="1"/>
  <c r="Z2062" i="1"/>
  <c r="Z2063" i="1"/>
  <c r="Z2064" i="1"/>
  <c r="Z2065" i="1"/>
  <c r="Z2066" i="1"/>
  <c r="Z2067" i="1"/>
  <c r="Z2068" i="1"/>
  <c r="Z2069" i="1"/>
  <c r="Z2070" i="1"/>
  <c r="Z2071" i="1"/>
  <c r="Z2072" i="1"/>
  <c r="Z2073" i="1"/>
  <c r="Z2074" i="1"/>
  <c r="Z2075" i="1"/>
  <c r="Z2076" i="1"/>
  <c r="Z2077" i="1"/>
  <c r="Z2078" i="1"/>
  <c r="Z2079" i="1"/>
  <c r="Z2080" i="1"/>
  <c r="Z2081" i="1"/>
  <c r="Z2082" i="1"/>
  <c r="Z2083" i="1"/>
  <c r="Z2084" i="1"/>
  <c r="Z2085" i="1"/>
  <c r="Z2086" i="1"/>
  <c r="Z2087" i="1"/>
  <c r="Z2088" i="1"/>
  <c r="Z2089" i="1"/>
  <c r="Z2090" i="1"/>
  <c r="Z2091" i="1"/>
  <c r="Z2092" i="1"/>
  <c r="Z2093" i="1"/>
  <c r="Z2094" i="1"/>
  <c r="Z2095" i="1"/>
  <c r="Z2096" i="1"/>
  <c r="Z2097" i="1"/>
  <c r="Z2098" i="1"/>
  <c r="Z2099" i="1"/>
  <c r="Z2100" i="1"/>
  <c r="Z2101" i="1"/>
  <c r="Z2102" i="1"/>
  <c r="Z2103" i="1"/>
  <c r="Z2104" i="1"/>
  <c r="Z2105" i="1"/>
  <c r="Z2106" i="1"/>
  <c r="Z2107" i="1"/>
  <c r="Z2108" i="1"/>
  <c r="Z2109" i="1"/>
  <c r="Z2110" i="1"/>
  <c r="Z2111" i="1"/>
  <c r="Z2112" i="1"/>
  <c r="Z2113" i="1"/>
  <c r="Z2114" i="1"/>
  <c r="Z2115" i="1"/>
  <c r="Z2116" i="1"/>
  <c r="Z2117" i="1"/>
  <c r="Z2118" i="1"/>
  <c r="Z2119" i="1"/>
  <c r="Z2120" i="1"/>
  <c r="Z2121" i="1"/>
  <c r="Z2122" i="1"/>
  <c r="Z2123" i="1"/>
  <c r="Z2124" i="1"/>
  <c r="Z2125" i="1"/>
  <c r="Z2126" i="1"/>
  <c r="Z2127" i="1"/>
  <c r="Z2128" i="1"/>
  <c r="Z2129" i="1"/>
  <c r="Z2130" i="1"/>
  <c r="Z2131" i="1"/>
  <c r="Z2132" i="1"/>
  <c r="Z2133" i="1"/>
  <c r="Z2134" i="1"/>
  <c r="Z2135" i="1"/>
  <c r="Z2136" i="1"/>
  <c r="Z2137" i="1"/>
  <c r="Z2138" i="1"/>
  <c r="Z2139" i="1"/>
  <c r="Z2140" i="1"/>
  <c r="Z2141" i="1"/>
  <c r="Z2142" i="1"/>
  <c r="Z2143" i="1"/>
  <c r="Z2144" i="1"/>
  <c r="Z2145" i="1"/>
  <c r="Z2146" i="1"/>
  <c r="Z2147" i="1"/>
  <c r="Z2148" i="1"/>
  <c r="Z2149" i="1"/>
  <c r="Z2150" i="1"/>
  <c r="Z2151" i="1"/>
  <c r="Z2152" i="1"/>
  <c r="Z2153" i="1"/>
  <c r="Z2154" i="1"/>
  <c r="Z2155" i="1"/>
  <c r="Z2156" i="1"/>
  <c r="Z2157" i="1"/>
  <c r="Z2158" i="1"/>
  <c r="Z2159" i="1"/>
  <c r="Z2160" i="1"/>
  <c r="Z2161" i="1"/>
  <c r="Z2162" i="1"/>
  <c r="Z2163" i="1"/>
  <c r="Z2164" i="1"/>
  <c r="Z2165" i="1"/>
  <c r="Z2166" i="1"/>
  <c r="Z2167" i="1"/>
  <c r="Z2168" i="1"/>
  <c r="Z2169" i="1"/>
  <c r="Z2170" i="1"/>
  <c r="Z2171" i="1"/>
  <c r="Z2172" i="1"/>
  <c r="Z2173" i="1"/>
  <c r="Z2174" i="1"/>
  <c r="Z2175" i="1"/>
  <c r="Z2176" i="1"/>
  <c r="Z2177" i="1"/>
  <c r="Z2178" i="1"/>
  <c r="Z2179" i="1"/>
  <c r="Z2180" i="1"/>
  <c r="Z2181" i="1"/>
  <c r="Z2182" i="1"/>
  <c r="Z2183" i="1"/>
  <c r="Z2184" i="1"/>
  <c r="Z2185" i="1"/>
  <c r="Z2186" i="1"/>
  <c r="Z2187" i="1"/>
  <c r="Z2188" i="1"/>
  <c r="Z2189" i="1"/>
  <c r="Z2190" i="1"/>
  <c r="Z2191" i="1"/>
  <c r="Z2192" i="1"/>
  <c r="Z2193" i="1"/>
  <c r="Z2194" i="1"/>
  <c r="Z2195" i="1"/>
  <c r="Z2196" i="1"/>
  <c r="Z2197" i="1"/>
  <c r="Z2198" i="1"/>
  <c r="Z2199" i="1"/>
  <c r="Z2200" i="1"/>
  <c r="Z2201" i="1"/>
  <c r="Z2202" i="1"/>
  <c r="Z2203" i="1"/>
  <c r="Z2204" i="1"/>
  <c r="Z2205" i="1"/>
  <c r="Z2206" i="1"/>
  <c r="Z2207" i="1"/>
  <c r="Z2208" i="1"/>
  <c r="Z2209" i="1"/>
  <c r="Z2210" i="1"/>
  <c r="Z2211" i="1"/>
  <c r="Z2212" i="1"/>
  <c r="Z2213" i="1"/>
  <c r="Z2214" i="1"/>
  <c r="Z2215" i="1"/>
  <c r="Z2216" i="1"/>
  <c r="Z2217" i="1"/>
  <c r="Z2218" i="1"/>
  <c r="Z2219" i="1"/>
  <c r="Z2220" i="1"/>
  <c r="Z2221" i="1"/>
  <c r="Z2222" i="1"/>
  <c r="Z2223" i="1"/>
  <c r="Z2224" i="1"/>
  <c r="Z2225" i="1"/>
  <c r="Z2226" i="1"/>
  <c r="Z2227" i="1"/>
  <c r="Z2228" i="1"/>
  <c r="Z2229" i="1"/>
  <c r="Z2230" i="1"/>
  <c r="Z2231" i="1"/>
  <c r="Z2232" i="1"/>
  <c r="Z2233" i="1"/>
  <c r="Z2234" i="1"/>
  <c r="Z2235" i="1"/>
  <c r="Z2236" i="1"/>
  <c r="Z2237" i="1"/>
  <c r="Z2238" i="1"/>
  <c r="Z2239" i="1"/>
  <c r="Z2240" i="1"/>
  <c r="Z2241" i="1"/>
  <c r="Z2242" i="1"/>
  <c r="Z2243" i="1"/>
  <c r="Z2244" i="1"/>
  <c r="Z2245" i="1"/>
  <c r="Z2246" i="1"/>
  <c r="Z2247" i="1"/>
  <c r="Z2248" i="1"/>
  <c r="Z2249" i="1"/>
  <c r="Z2250" i="1"/>
  <c r="Z2251" i="1"/>
  <c r="Z2252" i="1"/>
  <c r="Z2253" i="1"/>
  <c r="Z2254" i="1"/>
  <c r="Z2255" i="1"/>
  <c r="Z2256" i="1"/>
  <c r="Z2257" i="1"/>
  <c r="Z2258" i="1"/>
  <c r="Z2259" i="1"/>
  <c r="Z2260" i="1"/>
  <c r="Z2261" i="1"/>
  <c r="Z2262" i="1"/>
  <c r="Z2263" i="1"/>
  <c r="Z2264" i="1"/>
  <c r="Z2265" i="1"/>
  <c r="Z2266" i="1"/>
  <c r="Z2267" i="1"/>
  <c r="Z2268" i="1"/>
  <c r="Z2269" i="1"/>
  <c r="Z2270" i="1"/>
  <c r="Z2271" i="1"/>
  <c r="Z2272" i="1"/>
  <c r="Z2273" i="1"/>
  <c r="Z2274" i="1"/>
  <c r="Z2275" i="1"/>
  <c r="Z2276" i="1"/>
  <c r="Z2277" i="1"/>
  <c r="Z2278" i="1"/>
  <c r="Z2279" i="1"/>
  <c r="Z2280" i="1"/>
  <c r="Z2281" i="1"/>
  <c r="Z2282" i="1"/>
  <c r="Z2283" i="1"/>
  <c r="Z2284" i="1"/>
  <c r="Z2285" i="1"/>
  <c r="Z2286" i="1"/>
  <c r="Z2287" i="1"/>
  <c r="Z2288" i="1"/>
  <c r="Z2289" i="1"/>
  <c r="Z2290" i="1"/>
  <c r="Z2291" i="1"/>
  <c r="Z2292" i="1"/>
  <c r="Z2293" i="1"/>
  <c r="Z2294" i="1"/>
  <c r="Z2295" i="1"/>
  <c r="Z2296" i="1"/>
  <c r="Z2297" i="1"/>
  <c r="Z2298" i="1"/>
  <c r="Z2299" i="1"/>
  <c r="Z2300" i="1"/>
  <c r="Z2301" i="1"/>
  <c r="Z2302" i="1"/>
  <c r="Z2303" i="1"/>
  <c r="Z2304" i="1"/>
  <c r="Z2305" i="1"/>
  <c r="Z2306" i="1"/>
  <c r="Z2307" i="1"/>
  <c r="Z2308" i="1"/>
  <c r="Z2309" i="1"/>
  <c r="Z2310" i="1"/>
  <c r="Z2311" i="1"/>
  <c r="Z2312" i="1"/>
  <c r="Z2313" i="1"/>
  <c r="Z2314" i="1"/>
  <c r="Z2315" i="1"/>
  <c r="Z2316" i="1"/>
  <c r="Z2317" i="1"/>
  <c r="Z2318" i="1"/>
  <c r="Z2319" i="1"/>
  <c r="Z2320" i="1"/>
  <c r="Z2321" i="1"/>
  <c r="Z2322" i="1"/>
  <c r="Z2323" i="1"/>
  <c r="Z2324" i="1"/>
  <c r="Z2325" i="1"/>
  <c r="Z2326" i="1"/>
  <c r="Z2327" i="1"/>
  <c r="Z2328" i="1"/>
  <c r="Z2329" i="1"/>
  <c r="Z2330" i="1"/>
  <c r="Z2331" i="1"/>
  <c r="Z2332" i="1"/>
  <c r="Z2333" i="1"/>
  <c r="Z2334" i="1"/>
  <c r="Z2335" i="1"/>
  <c r="Z2336" i="1"/>
  <c r="Z2337" i="1"/>
  <c r="Z2338" i="1"/>
  <c r="Z2339" i="1"/>
  <c r="Z2340" i="1"/>
  <c r="Z2341" i="1"/>
  <c r="Z2342" i="1"/>
  <c r="Z2343" i="1"/>
  <c r="Z2344" i="1"/>
  <c r="Z2345" i="1"/>
  <c r="Z2346" i="1"/>
  <c r="Z2347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Y670" i="1"/>
  <c r="Y671" i="1"/>
  <c r="Y672" i="1"/>
  <c r="Y673" i="1"/>
  <c r="Y674" i="1"/>
  <c r="Y675" i="1"/>
  <c r="Y676" i="1"/>
  <c r="Y677" i="1"/>
  <c r="Y678" i="1"/>
  <c r="Y679" i="1"/>
  <c r="Y680" i="1"/>
  <c r="Y681" i="1"/>
  <c r="Y682" i="1"/>
  <c r="Y683" i="1"/>
  <c r="Y684" i="1"/>
  <c r="Y685" i="1"/>
  <c r="Y686" i="1"/>
  <c r="Y687" i="1"/>
  <c r="Y688" i="1"/>
  <c r="Y689" i="1"/>
  <c r="Y690" i="1"/>
  <c r="Y691" i="1"/>
  <c r="Y692" i="1"/>
  <c r="Y693" i="1"/>
  <c r="Y694" i="1"/>
  <c r="Y695" i="1"/>
  <c r="Y696" i="1"/>
  <c r="Y697" i="1"/>
  <c r="Y698" i="1"/>
  <c r="Y699" i="1"/>
  <c r="Y700" i="1"/>
  <c r="Y701" i="1"/>
  <c r="Y702" i="1"/>
  <c r="Y703" i="1"/>
  <c r="Y704" i="1"/>
  <c r="Y705" i="1"/>
  <c r="Y706" i="1"/>
  <c r="Y707" i="1"/>
  <c r="Y708" i="1"/>
  <c r="Y709" i="1"/>
  <c r="Y710" i="1"/>
  <c r="Y711" i="1"/>
  <c r="Y712" i="1"/>
  <c r="Y713" i="1"/>
  <c r="Y714" i="1"/>
  <c r="Y715" i="1"/>
  <c r="Y716" i="1"/>
  <c r="Y717" i="1"/>
  <c r="Y718" i="1"/>
  <c r="Y719" i="1"/>
  <c r="Y720" i="1"/>
  <c r="Y721" i="1"/>
  <c r="Y722" i="1"/>
  <c r="Y723" i="1"/>
  <c r="Y724" i="1"/>
  <c r="Y725" i="1"/>
  <c r="Y726" i="1"/>
  <c r="Y727" i="1"/>
  <c r="Y728" i="1"/>
  <c r="Y729" i="1"/>
  <c r="Y730" i="1"/>
  <c r="Y731" i="1"/>
  <c r="Y732" i="1"/>
  <c r="Y733" i="1"/>
  <c r="Y734" i="1"/>
  <c r="Y735" i="1"/>
  <c r="Y736" i="1"/>
  <c r="Y737" i="1"/>
  <c r="Y738" i="1"/>
  <c r="Y739" i="1"/>
  <c r="Y740" i="1"/>
  <c r="Y741" i="1"/>
  <c r="Y742" i="1"/>
  <c r="Y743" i="1"/>
  <c r="Y744" i="1"/>
  <c r="Y745" i="1"/>
  <c r="Y746" i="1"/>
  <c r="Y747" i="1"/>
  <c r="Y748" i="1"/>
  <c r="Y749" i="1"/>
  <c r="Y750" i="1"/>
  <c r="Y751" i="1"/>
  <c r="Y752" i="1"/>
  <c r="Y753" i="1"/>
  <c r="Y754" i="1"/>
  <c r="Y755" i="1"/>
  <c r="Y756" i="1"/>
  <c r="Y757" i="1"/>
  <c r="Y758" i="1"/>
  <c r="Y759" i="1"/>
  <c r="Y760" i="1"/>
  <c r="Y761" i="1"/>
  <c r="Y762" i="1"/>
  <c r="Y763" i="1"/>
  <c r="Y764" i="1"/>
  <c r="Y765" i="1"/>
  <c r="Y766" i="1"/>
  <c r="Y767" i="1"/>
  <c r="Y768" i="1"/>
  <c r="Y769" i="1"/>
  <c r="Y770" i="1"/>
  <c r="Y771" i="1"/>
  <c r="Y772" i="1"/>
  <c r="Y773" i="1"/>
  <c r="Y774" i="1"/>
  <c r="Y775" i="1"/>
  <c r="Y776" i="1"/>
  <c r="Y777" i="1"/>
  <c r="Y778" i="1"/>
  <c r="Y779" i="1"/>
  <c r="Y780" i="1"/>
  <c r="Y781" i="1"/>
  <c r="Y782" i="1"/>
  <c r="Y783" i="1"/>
  <c r="Y784" i="1"/>
  <c r="Y785" i="1"/>
  <c r="Y786" i="1"/>
  <c r="Y787" i="1"/>
  <c r="Y788" i="1"/>
  <c r="Y789" i="1"/>
  <c r="Y790" i="1"/>
  <c r="Y791" i="1"/>
  <c r="Y792" i="1"/>
  <c r="Y793" i="1"/>
  <c r="Y794" i="1"/>
  <c r="Y795" i="1"/>
  <c r="Y796" i="1"/>
  <c r="Y797" i="1"/>
  <c r="Y798" i="1"/>
  <c r="Y799" i="1"/>
  <c r="Y800" i="1"/>
  <c r="Y801" i="1"/>
  <c r="Y802" i="1"/>
  <c r="Y803" i="1"/>
  <c r="Y804" i="1"/>
  <c r="Y805" i="1"/>
  <c r="Y806" i="1"/>
  <c r="Y807" i="1"/>
  <c r="Y808" i="1"/>
  <c r="Y809" i="1"/>
  <c r="Y810" i="1"/>
  <c r="Y811" i="1"/>
  <c r="Y812" i="1"/>
  <c r="Y813" i="1"/>
  <c r="Y814" i="1"/>
  <c r="Y815" i="1"/>
  <c r="Y816" i="1"/>
  <c r="Y817" i="1"/>
  <c r="Y818" i="1"/>
  <c r="Y819" i="1"/>
  <c r="Y820" i="1"/>
  <c r="Y821" i="1"/>
  <c r="Y822" i="1"/>
  <c r="Y823" i="1"/>
  <c r="Y824" i="1"/>
  <c r="Y825" i="1"/>
  <c r="Y826" i="1"/>
  <c r="Y827" i="1"/>
  <c r="Y828" i="1"/>
  <c r="Y829" i="1"/>
  <c r="Y830" i="1"/>
  <c r="Y831" i="1"/>
  <c r="Y832" i="1"/>
  <c r="Y833" i="1"/>
  <c r="Y834" i="1"/>
  <c r="Y835" i="1"/>
  <c r="Y836" i="1"/>
  <c r="Y837" i="1"/>
  <c r="Y838" i="1"/>
  <c r="Y839" i="1"/>
  <c r="Y840" i="1"/>
  <c r="Y841" i="1"/>
  <c r="Y842" i="1"/>
  <c r="Y843" i="1"/>
  <c r="Y844" i="1"/>
  <c r="Y845" i="1"/>
  <c r="Y846" i="1"/>
  <c r="Y847" i="1"/>
  <c r="Y848" i="1"/>
  <c r="Y849" i="1"/>
  <c r="Y850" i="1"/>
  <c r="Y851" i="1"/>
  <c r="Y852" i="1"/>
  <c r="Y853" i="1"/>
  <c r="Y854" i="1"/>
  <c r="Y855" i="1"/>
  <c r="Y856" i="1"/>
  <c r="Y857" i="1"/>
  <c r="Y858" i="1"/>
  <c r="Y859" i="1"/>
  <c r="Y860" i="1"/>
  <c r="Y861" i="1"/>
  <c r="Y862" i="1"/>
  <c r="Y863" i="1"/>
  <c r="Y864" i="1"/>
  <c r="Y865" i="1"/>
  <c r="Y866" i="1"/>
  <c r="Y867" i="1"/>
  <c r="Y868" i="1"/>
  <c r="Y869" i="1"/>
  <c r="Y870" i="1"/>
  <c r="Y871" i="1"/>
  <c r="Y872" i="1"/>
  <c r="Y873" i="1"/>
  <c r="Y874" i="1"/>
  <c r="Y875" i="1"/>
  <c r="Y876" i="1"/>
  <c r="Y877" i="1"/>
  <c r="Y878" i="1"/>
  <c r="Y879" i="1"/>
  <c r="Y880" i="1"/>
  <c r="Y881" i="1"/>
  <c r="Y882" i="1"/>
  <c r="Y883" i="1"/>
  <c r="Y884" i="1"/>
  <c r="Y885" i="1"/>
  <c r="Y886" i="1"/>
  <c r="Y887" i="1"/>
  <c r="Y888" i="1"/>
  <c r="Y889" i="1"/>
  <c r="Y890" i="1"/>
  <c r="Y891" i="1"/>
  <c r="Y892" i="1"/>
  <c r="Y893" i="1"/>
  <c r="Y894" i="1"/>
  <c r="Y895" i="1"/>
  <c r="Y896" i="1"/>
  <c r="Y897" i="1"/>
  <c r="Y898" i="1"/>
  <c r="Y899" i="1"/>
  <c r="Y900" i="1"/>
  <c r="Y901" i="1"/>
  <c r="Y902" i="1"/>
  <c r="Y903" i="1"/>
  <c r="Y904" i="1"/>
  <c r="Y905" i="1"/>
  <c r="Y906" i="1"/>
  <c r="Y907" i="1"/>
  <c r="Y908" i="1"/>
  <c r="Y909" i="1"/>
  <c r="Y910" i="1"/>
  <c r="Y911" i="1"/>
  <c r="Y912" i="1"/>
  <c r="Y913" i="1"/>
  <c r="Y914" i="1"/>
  <c r="Y915" i="1"/>
  <c r="Y916" i="1"/>
  <c r="Y917" i="1"/>
  <c r="Y918" i="1"/>
  <c r="Y919" i="1"/>
  <c r="Y920" i="1"/>
  <c r="Y921" i="1"/>
  <c r="Y922" i="1"/>
  <c r="Y923" i="1"/>
  <c r="Y924" i="1"/>
  <c r="Y925" i="1"/>
  <c r="Y926" i="1"/>
  <c r="Y927" i="1"/>
  <c r="Y928" i="1"/>
  <c r="Y929" i="1"/>
  <c r="Y930" i="1"/>
  <c r="Y931" i="1"/>
  <c r="Y932" i="1"/>
  <c r="Y933" i="1"/>
  <c r="Y934" i="1"/>
  <c r="Y935" i="1"/>
  <c r="Y936" i="1"/>
  <c r="Y937" i="1"/>
  <c r="Y938" i="1"/>
  <c r="Y939" i="1"/>
  <c r="Y940" i="1"/>
  <c r="Y941" i="1"/>
  <c r="Y942" i="1"/>
  <c r="Y943" i="1"/>
  <c r="Y944" i="1"/>
  <c r="Y945" i="1"/>
  <c r="Y946" i="1"/>
  <c r="Y947" i="1"/>
  <c r="Y948" i="1"/>
  <c r="Y949" i="1"/>
  <c r="Y950" i="1"/>
  <c r="Y951" i="1"/>
  <c r="Y952" i="1"/>
  <c r="Y953" i="1"/>
  <c r="Y954" i="1"/>
  <c r="Y955" i="1"/>
  <c r="Y956" i="1"/>
  <c r="Y957" i="1"/>
  <c r="Y958" i="1"/>
  <c r="Y959" i="1"/>
  <c r="Y960" i="1"/>
  <c r="Y961" i="1"/>
  <c r="Y962" i="1"/>
  <c r="Y963" i="1"/>
  <c r="Y964" i="1"/>
  <c r="Y965" i="1"/>
  <c r="Y966" i="1"/>
  <c r="Y967" i="1"/>
  <c r="Y968" i="1"/>
  <c r="Y969" i="1"/>
  <c r="Y970" i="1"/>
  <c r="Y971" i="1"/>
  <c r="Y972" i="1"/>
  <c r="Y973" i="1"/>
  <c r="Y974" i="1"/>
  <c r="Y975" i="1"/>
  <c r="Y976" i="1"/>
  <c r="Y977" i="1"/>
  <c r="Y978" i="1"/>
  <c r="Y979" i="1"/>
  <c r="Y980" i="1"/>
  <c r="Y981" i="1"/>
  <c r="Y982" i="1"/>
  <c r="Y983" i="1"/>
  <c r="Y984" i="1"/>
  <c r="Y985" i="1"/>
  <c r="Y986" i="1"/>
  <c r="Y987" i="1"/>
  <c r="Y988" i="1"/>
  <c r="Y989" i="1"/>
  <c r="Y990" i="1"/>
  <c r="Y991" i="1"/>
  <c r="Y992" i="1"/>
  <c r="Y993" i="1"/>
  <c r="Y994" i="1"/>
  <c r="Y995" i="1"/>
  <c r="Y996" i="1"/>
  <c r="Y997" i="1"/>
  <c r="Y998" i="1"/>
  <c r="Y999" i="1"/>
  <c r="Y1000" i="1"/>
  <c r="Y1001" i="1"/>
  <c r="Y1002" i="1"/>
  <c r="Y1003" i="1"/>
  <c r="Y1004" i="1"/>
  <c r="Y1005" i="1"/>
  <c r="Y1006" i="1"/>
  <c r="Y1007" i="1"/>
  <c r="Y1008" i="1"/>
  <c r="Y1009" i="1"/>
  <c r="Y1010" i="1"/>
  <c r="Y1011" i="1"/>
  <c r="Y1012" i="1"/>
  <c r="Y1013" i="1"/>
  <c r="Y1014" i="1"/>
  <c r="Y1015" i="1"/>
  <c r="Y1016" i="1"/>
  <c r="Y1017" i="1"/>
  <c r="Y1018" i="1"/>
  <c r="Y1019" i="1"/>
  <c r="Y1020" i="1"/>
  <c r="Y1021" i="1"/>
  <c r="Y1022" i="1"/>
  <c r="Y1023" i="1"/>
  <c r="Y1024" i="1"/>
  <c r="Y1025" i="1"/>
  <c r="Y1026" i="1"/>
  <c r="Y1027" i="1"/>
  <c r="Y1028" i="1"/>
  <c r="Y1029" i="1"/>
  <c r="Y1030" i="1"/>
  <c r="Y1031" i="1"/>
  <c r="Y1032" i="1"/>
  <c r="Y1033" i="1"/>
  <c r="Y1034" i="1"/>
  <c r="Y1035" i="1"/>
  <c r="Y1036" i="1"/>
  <c r="Y1037" i="1"/>
  <c r="Y1038" i="1"/>
  <c r="Y1039" i="1"/>
  <c r="Y1040" i="1"/>
  <c r="Y1041" i="1"/>
  <c r="Y1042" i="1"/>
  <c r="Y1043" i="1"/>
  <c r="Y1044" i="1"/>
  <c r="Y1045" i="1"/>
  <c r="Y1046" i="1"/>
  <c r="Y1047" i="1"/>
  <c r="Y1048" i="1"/>
  <c r="Y1049" i="1"/>
  <c r="Y1050" i="1"/>
  <c r="Y1051" i="1"/>
  <c r="Y1052" i="1"/>
  <c r="Y1053" i="1"/>
  <c r="Y1054" i="1"/>
  <c r="Y1055" i="1"/>
  <c r="Y1056" i="1"/>
  <c r="Y1057" i="1"/>
  <c r="Y1058" i="1"/>
  <c r="Y1059" i="1"/>
  <c r="Y1060" i="1"/>
  <c r="Y1061" i="1"/>
  <c r="Y1062" i="1"/>
  <c r="Y1063" i="1"/>
  <c r="Y1064" i="1"/>
  <c r="Y1065" i="1"/>
  <c r="Y1066" i="1"/>
  <c r="Y1067" i="1"/>
  <c r="Y1068" i="1"/>
  <c r="Y1069" i="1"/>
  <c r="Y1070" i="1"/>
  <c r="Y1071" i="1"/>
  <c r="Y1072" i="1"/>
  <c r="Y1073" i="1"/>
  <c r="Y1074" i="1"/>
  <c r="Y1075" i="1"/>
  <c r="Y1076" i="1"/>
  <c r="Y1077" i="1"/>
  <c r="Y1078" i="1"/>
  <c r="Y1079" i="1"/>
  <c r="Y1080" i="1"/>
  <c r="Y1081" i="1"/>
  <c r="Y1082" i="1"/>
  <c r="Y1083" i="1"/>
  <c r="Y1084" i="1"/>
  <c r="Y1085" i="1"/>
  <c r="Y1086" i="1"/>
  <c r="Y1087" i="1"/>
  <c r="Y1088" i="1"/>
  <c r="Y1089" i="1"/>
  <c r="Y1090" i="1"/>
  <c r="Y1091" i="1"/>
  <c r="Y1092" i="1"/>
  <c r="Y1093" i="1"/>
  <c r="Y1094" i="1"/>
  <c r="Y1095" i="1"/>
  <c r="Y1096" i="1"/>
  <c r="Y1097" i="1"/>
  <c r="Y1098" i="1"/>
  <c r="Y1099" i="1"/>
  <c r="Y1100" i="1"/>
  <c r="Y1101" i="1"/>
  <c r="Y1102" i="1"/>
  <c r="Y1103" i="1"/>
  <c r="Y1104" i="1"/>
  <c r="Y1105" i="1"/>
  <c r="Y1106" i="1"/>
  <c r="Y1107" i="1"/>
  <c r="Y1108" i="1"/>
  <c r="Y1109" i="1"/>
  <c r="Y1110" i="1"/>
  <c r="Y1111" i="1"/>
  <c r="Y1112" i="1"/>
  <c r="Y1113" i="1"/>
  <c r="Y1114" i="1"/>
  <c r="Y1115" i="1"/>
  <c r="Y1116" i="1"/>
  <c r="Y1117" i="1"/>
  <c r="Y1118" i="1"/>
  <c r="Y1119" i="1"/>
  <c r="Y1120" i="1"/>
  <c r="Y1121" i="1"/>
  <c r="Y1122" i="1"/>
  <c r="Y1123" i="1"/>
  <c r="Y1124" i="1"/>
  <c r="Y1125" i="1"/>
  <c r="Y1126" i="1"/>
  <c r="Y1127" i="1"/>
  <c r="Y1128" i="1"/>
  <c r="Y1129" i="1"/>
  <c r="Y1130" i="1"/>
  <c r="Y1131" i="1"/>
  <c r="Y1132" i="1"/>
  <c r="Y1133" i="1"/>
  <c r="Y1134" i="1"/>
  <c r="Y1135" i="1"/>
  <c r="Y1136" i="1"/>
  <c r="Y1137" i="1"/>
  <c r="Y1138" i="1"/>
  <c r="Y1139" i="1"/>
  <c r="Y1140" i="1"/>
  <c r="Y1141" i="1"/>
  <c r="Y1142" i="1"/>
  <c r="Y1143" i="1"/>
  <c r="Y1144" i="1"/>
  <c r="Y1145" i="1"/>
  <c r="Y1146" i="1"/>
  <c r="Y1147" i="1"/>
  <c r="Y1148" i="1"/>
  <c r="Y1149" i="1"/>
  <c r="Y1150" i="1"/>
  <c r="Y1151" i="1"/>
  <c r="Y1152" i="1"/>
  <c r="Y1153" i="1"/>
  <c r="Y1154" i="1"/>
  <c r="Y1155" i="1"/>
  <c r="Y1156" i="1"/>
  <c r="Y1157" i="1"/>
  <c r="Y1158" i="1"/>
  <c r="Y1159" i="1"/>
  <c r="Y1160" i="1"/>
  <c r="Y1161" i="1"/>
  <c r="Y1162" i="1"/>
  <c r="Y1163" i="1"/>
  <c r="Y1164" i="1"/>
  <c r="Y1165" i="1"/>
  <c r="Y1166" i="1"/>
  <c r="Y1167" i="1"/>
  <c r="Y1168" i="1"/>
  <c r="Y1169" i="1"/>
  <c r="Y1170" i="1"/>
  <c r="Y1171" i="1"/>
  <c r="Y1172" i="1"/>
  <c r="Y1173" i="1"/>
  <c r="Y1174" i="1"/>
  <c r="Y1175" i="1"/>
  <c r="Y1176" i="1"/>
  <c r="Y1177" i="1"/>
  <c r="Y1178" i="1"/>
  <c r="Y1179" i="1"/>
  <c r="Y1180" i="1"/>
  <c r="Y1181" i="1"/>
  <c r="Y1182" i="1"/>
  <c r="Y1183" i="1"/>
  <c r="Y1184" i="1"/>
  <c r="Y1185" i="1"/>
  <c r="Y1186" i="1"/>
  <c r="Y1187" i="1"/>
  <c r="Y1188" i="1"/>
  <c r="Y1189" i="1"/>
  <c r="Y1190" i="1"/>
  <c r="Y1191" i="1"/>
  <c r="Y1192" i="1"/>
  <c r="Y1193" i="1"/>
  <c r="Y1194" i="1"/>
  <c r="Y1195" i="1"/>
  <c r="Y1196" i="1"/>
  <c r="Y1197" i="1"/>
  <c r="Y1198" i="1"/>
  <c r="Y1199" i="1"/>
  <c r="Y1200" i="1"/>
  <c r="Y1201" i="1"/>
  <c r="Y1202" i="1"/>
  <c r="Y1203" i="1"/>
  <c r="Y1204" i="1"/>
  <c r="Y1205" i="1"/>
  <c r="Y1206" i="1"/>
  <c r="Y1207" i="1"/>
  <c r="Y1208" i="1"/>
  <c r="Y1209" i="1"/>
  <c r="Y1210" i="1"/>
  <c r="Y1211" i="1"/>
  <c r="Y1212" i="1"/>
  <c r="Y1213" i="1"/>
  <c r="Y1214" i="1"/>
  <c r="Y1215" i="1"/>
  <c r="Y1216" i="1"/>
  <c r="Y1217" i="1"/>
  <c r="Y1218" i="1"/>
  <c r="Y1219" i="1"/>
  <c r="Y1220" i="1"/>
  <c r="Y1221" i="1"/>
  <c r="Y1222" i="1"/>
  <c r="Y1223" i="1"/>
  <c r="Y1224" i="1"/>
  <c r="Y1225" i="1"/>
  <c r="Y1226" i="1"/>
  <c r="Y1227" i="1"/>
  <c r="Y1228" i="1"/>
  <c r="Y1229" i="1"/>
  <c r="Y1230" i="1"/>
  <c r="Y1231" i="1"/>
  <c r="Y1232" i="1"/>
  <c r="Y1233" i="1"/>
  <c r="Y1234" i="1"/>
  <c r="Y1235" i="1"/>
  <c r="Y1236" i="1"/>
  <c r="Y1237" i="1"/>
  <c r="Y1238" i="1"/>
  <c r="Y1239" i="1"/>
  <c r="Y1240" i="1"/>
  <c r="Y1241" i="1"/>
  <c r="Y1242" i="1"/>
  <c r="Y1243" i="1"/>
  <c r="Y1244" i="1"/>
  <c r="Y1245" i="1"/>
  <c r="Y1246" i="1"/>
  <c r="Y1247" i="1"/>
  <c r="Y1248" i="1"/>
  <c r="Y1249" i="1"/>
  <c r="Y1250" i="1"/>
  <c r="Y1251" i="1"/>
  <c r="Y1252" i="1"/>
  <c r="Y1253" i="1"/>
  <c r="Y1254" i="1"/>
  <c r="Y1255" i="1"/>
  <c r="Y1256" i="1"/>
  <c r="Y1257" i="1"/>
  <c r="Y1258" i="1"/>
  <c r="Y1259" i="1"/>
  <c r="Y1260" i="1"/>
  <c r="Y1261" i="1"/>
  <c r="Y1262" i="1"/>
  <c r="Y1263" i="1"/>
  <c r="Y1264" i="1"/>
  <c r="Y1265" i="1"/>
  <c r="Y1266" i="1"/>
  <c r="Y1267" i="1"/>
  <c r="Y1268" i="1"/>
  <c r="Y1269" i="1"/>
  <c r="Y1270" i="1"/>
  <c r="Y1271" i="1"/>
  <c r="Y1272" i="1"/>
  <c r="Y1273" i="1"/>
  <c r="Y1274" i="1"/>
  <c r="Y1275" i="1"/>
  <c r="Y1276" i="1"/>
  <c r="Y1277" i="1"/>
  <c r="Y1278" i="1"/>
  <c r="Y1279" i="1"/>
  <c r="Y1280" i="1"/>
  <c r="Y1281" i="1"/>
  <c r="Y1282" i="1"/>
  <c r="Y1283" i="1"/>
  <c r="Y1284" i="1"/>
  <c r="Y1285" i="1"/>
  <c r="Y1286" i="1"/>
  <c r="Y1287" i="1"/>
  <c r="Y1288" i="1"/>
  <c r="Y1289" i="1"/>
  <c r="Y1290" i="1"/>
  <c r="Y1291" i="1"/>
  <c r="Y1292" i="1"/>
  <c r="Y1293" i="1"/>
  <c r="Y1294" i="1"/>
  <c r="Y1295" i="1"/>
  <c r="Y1296" i="1"/>
  <c r="Y1297" i="1"/>
  <c r="Y1298" i="1"/>
  <c r="Y1299" i="1"/>
  <c r="Y1300" i="1"/>
  <c r="Y1301" i="1"/>
  <c r="Y1302" i="1"/>
  <c r="Y1303" i="1"/>
  <c r="Y1304" i="1"/>
  <c r="Y1305" i="1"/>
  <c r="Y1306" i="1"/>
  <c r="Y1307" i="1"/>
  <c r="Y1308" i="1"/>
  <c r="Y1309" i="1"/>
  <c r="Y1310" i="1"/>
  <c r="Y1311" i="1"/>
  <c r="Y1312" i="1"/>
  <c r="Y1313" i="1"/>
  <c r="Y1314" i="1"/>
  <c r="Y1315" i="1"/>
  <c r="Y1316" i="1"/>
  <c r="Y1317" i="1"/>
  <c r="Y1318" i="1"/>
  <c r="Y1319" i="1"/>
  <c r="Y1320" i="1"/>
  <c r="Y1321" i="1"/>
  <c r="Y1322" i="1"/>
  <c r="Y1323" i="1"/>
  <c r="Y1324" i="1"/>
  <c r="Y1325" i="1"/>
  <c r="Y1326" i="1"/>
  <c r="Y1327" i="1"/>
  <c r="Y1328" i="1"/>
  <c r="Y1329" i="1"/>
  <c r="Y1330" i="1"/>
  <c r="Y1331" i="1"/>
  <c r="Y1332" i="1"/>
  <c r="Y1333" i="1"/>
  <c r="Y1334" i="1"/>
  <c r="Y1335" i="1"/>
  <c r="Y1336" i="1"/>
  <c r="Y1337" i="1"/>
  <c r="Y1338" i="1"/>
  <c r="Y1339" i="1"/>
  <c r="Y1340" i="1"/>
  <c r="Y1341" i="1"/>
  <c r="Y1342" i="1"/>
  <c r="Y1343" i="1"/>
  <c r="Y1344" i="1"/>
  <c r="Y1345" i="1"/>
  <c r="Y1346" i="1"/>
  <c r="Y1347" i="1"/>
  <c r="Y1348" i="1"/>
  <c r="Y1349" i="1"/>
  <c r="Y1350" i="1"/>
  <c r="Y1351" i="1"/>
  <c r="Y1352" i="1"/>
  <c r="Y1353" i="1"/>
  <c r="Y1354" i="1"/>
  <c r="Y1355" i="1"/>
  <c r="Y1356" i="1"/>
  <c r="Y1357" i="1"/>
  <c r="Y1358" i="1"/>
  <c r="Y1359" i="1"/>
  <c r="Y1360" i="1"/>
  <c r="Y1361" i="1"/>
  <c r="Y1362" i="1"/>
  <c r="Y1363" i="1"/>
  <c r="Y1364" i="1"/>
  <c r="Y1365" i="1"/>
  <c r="Y1366" i="1"/>
  <c r="Y1367" i="1"/>
  <c r="Y1368" i="1"/>
  <c r="Y1369" i="1"/>
  <c r="Y1370" i="1"/>
  <c r="Y1371" i="1"/>
  <c r="Y1372" i="1"/>
  <c r="Y1373" i="1"/>
  <c r="Y1374" i="1"/>
  <c r="Y1375" i="1"/>
  <c r="Y1376" i="1"/>
  <c r="Y1377" i="1"/>
  <c r="Y1378" i="1"/>
  <c r="Y1379" i="1"/>
  <c r="Y1380" i="1"/>
  <c r="Y1381" i="1"/>
  <c r="Y1382" i="1"/>
  <c r="Y1383" i="1"/>
  <c r="Y1384" i="1"/>
  <c r="Y1385" i="1"/>
  <c r="Y1386" i="1"/>
  <c r="Y1387" i="1"/>
  <c r="Y1388" i="1"/>
  <c r="Y1389" i="1"/>
  <c r="Y1390" i="1"/>
  <c r="Y1391" i="1"/>
  <c r="Y1392" i="1"/>
  <c r="Y1393" i="1"/>
  <c r="Y1394" i="1"/>
  <c r="Y1395" i="1"/>
  <c r="Y1396" i="1"/>
  <c r="Y1397" i="1"/>
  <c r="Y1398" i="1"/>
  <c r="Y1399" i="1"/>
  <c r="Y1400" i="1"/>
  <c r="Y1401" i="1"/>
  <c r="Y1402" i="1"/>
  <c r="Y1403" i="1"/>
  <c r="Y1404" i="1"/>
  <c r="Y1405" i="1"/>
  <c r="Y1406" i="1"/>
  <c r="Y1407" i="1"/>
  <c r="Y1408" i="1"/>
  <c r="Y1409" i="1"/>
  <c r="Y1410" i="1"/>
  <c r="Y1411" i="1"/>
  <c r="Y1412" i="1"/>
  <c r="Y1413" i="1"/>
  <c r="Y1414" i="1"/>
  <c r="Y1415" i="1"/>
  <c r="Y1416" i="1"/>
  <c r="Y1417" i="1"/>
  <c r="Y1418" i="1"/>
  <c r="Y1419" i="1"/>
  <c r="Y1420" i="1"/>
  <c r="Y1421" i="1"/>
  <c r="Y1422" i="1"/>
  <c r="Y1423" i="1"/>
  <c r="Y1424" i="1"/>
  <c r="Y1425" i="1"/>
  <c r="Y1426" i="1"/>
  <c r="Y1427" i="1"/>
  <c r="Y1428" i="1"/>
  <c r="Y1429" i="1"/>
  <c r="Y1430" i="1"/>
  <c r="Y1431" i="1"/>
  <c r="Y1432" i="1"/>
  <c r="Y1433" i="1"/>
  <c r="Y1434" i="1"/>
  <c r="Y1435" i="1"/>
  <c r="Y1436" i="1"/>
  <c r="Y1437" i="1"/>
  <c r="Y1438" i="1"/>
  <c r="Y1439" i="1"/>
  <c r="Y1440" i="1"/>
  <c r="Y1441" i="1"/>
  <c r="Y1442" i="1"/>
  <c r="Y1443" i="1"/>
  <c r="Y1444" i="1"/>
  <c r="Y1445" i="1"/>
  <c r="Y1446" i="1"/>
  <c r="Y1447" i="1"/>
  <c r="Y1448" i="1"/>
  <c r="Y1449" i="1"/>
  <c r="Y1450" i="1"/>
  <c r="Y1451" i="1"/>
  <c r="Y1452" i="1"/>
  <c r="Y1453" i="1"/>
  <c r="Y1454" i="1"/>
  <c r="Y1455" i="1"/>
  <c r="Y1456" i="1"/>
  <c r="Y1457" i="1"/>
  <c r="Y1458" i="1"/>
  <c r="Y1459" i="1"/>
  <c r="Y1460" i="1"/>
  <c r="Y1461" i="1"/>
  <c r="Y1462" i="1"/>
  <c r="Y1463" i="1"/>
  <c r="Y1464" i="1"/>
  <c r="Y1465" i="1"/>
  <c r="Y1466" i="1"/>
  <c r="Y1467" i="1"/>
  <c r="Y1468" i="1"/>
  <c r="Y1469" i="1"/>
  <c r="Y1470" i="1"/>
  <c r="Y1471" i="1"/>
  <c r="Y1472" i="1"/>
  <c r="Y1473" i="1"/>
  <c r="Y1474" i="1"/>
  <c r="Y1475" i="1"/>
  <c r="Y1476" i="1"/>
  <c r="Y1477" i="1"/>
  <c r="Y1478" i="1"/>
  <c r="Y1479" i="1"/>
  <c r="Y1480" i="1"/>
  <c r="Y1481" i="1"/>
  <c r="Y1482" i="1"/>
  <c r="Y1483" i="1"/>
  <c r="Y1484" i="1"/>
  <c r="Y1485" i="1"/>
  <c r="Y1486" i="1"/>
  <c r="Y1487" i="1"/>
  <c r="Y1488" i="1"/>
  <c r="Y1489" i="1"/>
  <c r="Y1490" i="1"/>
  <c r="Y1491" i="1"/>
  <c r="Y1492" i="1"/>
  <c r="Y1493" i="1"/>
  <c r="Y1494" i="1"/>
  <c r="Y1495" i="1"/>
  <c r="Y1496" i="1"/>
  <c r="Y1497" i="1"/>
  <c r="Y1498" i="1"/>
  <c r="Y1499" i="1"/>
  <c r="Y1500" i="1"/>
  <c r="Y1501" i="1"/>
  <c r="Y1502" i="1"/>
  <c r="Y1503" i="1"/>
  <c r="Y1504" i="1"/>
  <c r="Y1505" i="1"/>
  <c r="Y1506" i="1"/>
  <c r="Y1507" i="1"/>
  <c r="Y1508" i="1"/>
  <c r="Y1509" i="1"/>
  <c r="Y1510" i="1"/>
  <c r="Y1511" i="1"/>
  <c r="Y1512" i="1"/>
  <c r="Y1513" i="1"/>
  <c r="Y1514" i="1"/>
  <c r="Y1515" i="1"/>
  <c r="Y1516" i="1"/>
  <c r="Y1517" i="1"/>
  <c r="Y1518" i="1"/>
  <c r="Y1519" i="1"/>
  <c r="Y1520" i="1"/>
  <c r="Y1521" i="1"/>
  <c r="Y1522" i="1"/>
  <c r="Y1523" i="1"/>
  <c r="Y1524" i="1"/>
  <c r="Y1525" i="1"/>
  <c r="Y1526" i="1"/>
  <c r="Y1527" i="1"/>
  <c r="Y1528" i="1"/>
  <c r="Y1529" i="1"/>
  <c r="Y1530" i="1"/>
  <c r="Y1531" i="1"/>
  <c r="Y1532" i="1"/>
  <c r="Y1533" i="1"/>
  <c r="Y1534" i="1"/>
  <c r="Y1535" i="1"/>
  <c r="Y1536" i="1"/>
  <c r="Y1537" i="1"/>
  <c r="Y1538" i="1"/>
  <c r="Y1539" i="1"/>
  <c r="Y1540" i="1"/>
  <c r="Y1541" i="1"/>
  <c r="Y1542" i="1"/>
  <c r="Y1543" i="1"/>
  <c r="Y1544" i="1"/>
  <c r="Y1545" i="1"/>
  <c r="Y1546" i="1"/>
  <c r="Y1547" i="1"/>
  <c r="Y1548" i="1"/>
  <c r="Y1549" i="1"/>
  <c r="Y1550" i="1"/>
  <c r="Y1551" i="1"/>
  <c r="Y1552" i="1"/>
  <c r="Y1553" i="1"/>
  <c r="Y1554" i="1"/>
  <c r="Y1555" i="1"/>
  <c r="Y1556" i="1"/>
  <c r="Y1557" i="1"/>
  <c r="Y1558" i="1"/>
  <c r="Y1559" i="1"/>
  <c r="Y1560" i="1"/>
  <c r="Y1561" i="1"/>
  <c r="Y1562" i="1"/>
  <c r="Y1563" i="1"/>
  <c r="Y1564" i="1"/>
  <c r="Y1565" i="1"/>
  <c r="Y1566" i="1"/>
  <c r="Y1567" i="1"/>
  <c r="Y1568" i="1"/>
  <c r="Y1569" i="1"/>
  <c r="Y1570" i="1"/>
  <c r="Y1571" i="1"/>
  <c r="Y1572" i="1"/>
  <c r="Y1573" i="1"/>
  <c r="Y1574" i="1"/>
  <c r="Y1575" i="1"/>
  <c r="Y1576" i="1"/>
  <c r="Y1577" i="1"/>
  <c r="Y1578" i="1"/>
  <c r="Y1579" i="1"/>
  <c r="Y1580" i="1"/>
  <c r="Y1581" i="1"/>
  <c r="Y1582" i="1"/>
  <c r="Y1583" i="1"/>
  <c r="Y1584" i="1"/>
  <c r="Y1585" i="1"/>
  <c r="Y1586" i="1"/>
  <c r="Y1587" i="1"/>
  <c r="Y1588" i="1"/>
  <c r="Y1589" i="1"/>
  <c r="Y1590" i="1"/>
  <c r="Y1591" i="1"/>
  <c r="Y1592" i="1"/>
  <c r="Y1593" i="1"/>
  <c r="Y1594" i="1"/>
  <c r="Y1595" i="1"/>
  <c r="Y1596" i="1"/>
  <c r="Y1597" i="1"/>
  <c r="Y1598" i="1"/>
  <c r="Y1599" i="1"/>
  <c r="Y1600" i="1"/>
  <c r="Y1601" i="1"/>
  <c r="Y1602" i="1"/>
  <c r="Y1603" i="1"/>
  <c r="Y1604" i="1"/>
  <c r="Y1605" i="1"/>
  <c r="Y1606" i="1"/>
  <c r="Y1607" i="1"/>
  <c r="Y1608" i="1"/>
  <c r="Y1609" i="1"/>
  <c r="Y1610" i="1"/>
  <c r="Y1611" i="1"/>
  <c r="Y1612" i="1"/>
  <c r="Y1613" i="1"/>
  <c r="Y1614" i="1"/>
  <c r="Y1615" i="1"/>
  <c r="Y1616" i="1"/>
  <c r="Y1617" i="1"/>
  <c r="Y1618" i="1"/>
  <c r="Y1619" i="1"/>
  <c r="Y1620" i="1"/>
  <c r="Y1621" i="1"/>
  <c r="Y1622" i="1"/>
  <c r="Y1623" i="1"/>
  <c r="Y1624" i="1"/>
  <c r="Y1625" i="1"/>
  <c r="Y1626" i="1"/>
  <c r="Y1627" i="1"/>
  <c r="Y1628" i="1"/>
  <c r="Y1629" i="1"/>
  <c r="Y1630" i="1"/>
  <c r="Y1631" i="1"/>
  <c r="Y1632" i="1"/>
  <c r="Y1633" i="1"/>
  <c r="Y1634" i="1"/>
  <c r="Y1635" i="1"/>
  <c r="Y1636" i="1"/>
  <c r="Y1637" i="1"/>
  <c r="Y1638" i="1"/>
  <c r="Y1639" i="1"/>
  <c r="Y1640" i="1"/>
  <c r="Y1641" i="1"/>
  <c r="Y1642" i="1"/>
  <c r="Y1643" i="1"/>
  <c r="Y1644" i="1"/>
  <c r="Y1645" i="1"/>
  <c r="Y1646" i="1"/>
  <c r="Y1647" i="1"/>
  <c r="Y1648" i="1"/>
  <c r="Y1649" i="1"/>
  <c r="Y1650" i="1"/>
  <c r="Y1651" i="1"/>
  <c r="Y1652" i="1"/>
  <c r="Y1653" i="1"/>
  <c r="Y1654" i="1"/>
  <c r="Y1655" i="1"/>
  <c r="Y1656" i="1"/>
  <c r="Y1657" i="1"/>
  <c r="Y1658" i="1"/>
  <c r="Y1659" i="1"/>
  <c r="Y1660" i="1"/>
  <c r="Y1661" i="1"/>
  <c r="Y1662" i="1"/>
  <c r="Y1663" i="1"/>
  <c r="Y1664" i="1"/>
  <c r="Y1665" i="1"/>
  <c r="Y1666" i="1"/>
  <c r="Y1667" i="1"/>
  <c r="Y1668" i="1"/>
  <c r="Y1669" i="1"/>
  <c r="Y1670" i="1"/>
  <c r="Y1671" i="1"/>
  <c r="Y1672" i="1"/>
  <c r="Y1673" i="1"/>
  <c r="Y1674" i="1"/>
  <c r="Y1675" i="1"/>
  <c r="Y1676" i="1"/>
  <c r="Y1677" i="1"/>
  <c r="Y1678" i="1"/>
  <c r="Y1679" i="1"/>
  <c r="Y1680" i="1"/>
  <c r="Y1681" i="1"/>
  <c r="Y1682" i="1"/>
  <c r="Y1683" i="1"/>
  <c r="Y1684" i="1"/>
  <c r="Y1685" i="1"/>
  <c r="Y1686" i="1"/>
  <c r="Y1687" i="1"/>
  <c r="Y1688" i="1"/>
  <c r="Y1689" i="1"/>
  <c r="Y1690" i="1"/>
  <c r="Y1691" i="1"/>
  <c r="Y1692" i="1"/>
  <c r="Y1693" i="1"/>
  <c r="Y1694" i="1"/>
  <c r="Y1695" i="1"/>
  <c r="Y1696" i="1"/>
  <c r="Y1697" i="1"/>
  <c r="Y1698" i="1"/>
  <c r="Y1699" i="1"/>
  <c r="Y1700" i="1"/>
  <c r="Y1701" i="1"/>
  <c r="Y1702" i="1"/>
  <c r="Y1703" i="1"/>
  <c r="Y1704" i="1"/>
  <c r="Y1705" i="1"/>
  <c r="Y1706" i="1"/>
  <c r="Y1707" i="1"/>
  <c r="Y1708" i="1"/>
  <c r="Y1709" i="1"/>
  <c r="Y1710" i="1"/>
  <c r="Y1711" i="1"/>
  <c r="Y1712" i="1"/>
  <c r="Y1713" i="1"/>
  <c r="Y1714" i="1"/>
  <c r="Y1715" i="1"/>
  <c r="Y1716" i="1"/>
  <c r="Y1717" i="1"/>
  <c r="Y1718" i="1"/>
  <c r="Y1719" i="1"/>
  <c r="Y1720" i="1"/>
  <c r="Y1721" i="1"/>
  <c r="Y1722" i="1"/>
  <c r="Y1723" i="1"/>
  <c r="Y1724" i="1"/>
  <c r="Y1725" i="1"/>
  <c r="Y1726" i="1"/>
  <c r="Y1727" i="1"/>
  <c r="Y1728" i="1"/>
  <c r="Y1729" i="1"/>
  <c r="Y1730" i="1"/>
  <c r="Y1731" i="1"/>
  <c r="Y1732" i="1"/>
  <c r="Y1733" i="1"/>
  <c r="Y1734" i="1"/>
  <c r="Y1735" i="1"/>
  <c r="Y1736" i="1"/>
  <c r="Y1737" i="1"/>
  <c r="Y1738" i="1"/>
  <c r="Y1739" i="1"/>
  <c r="Y1740" i="1"/>
  <c r="Y1741" i="1"/>
  <c r="Y1742" i="1"/>
  <c r="Y1743" i="1"/>
  <c r="Y1744" i="1"/>
  <c r="Y1745" i="1"/>
  <c r="Y1746" i="1"/>
  <c r="Y1747" i="1"/>
  <c r="Y1748" i="1"/>
  <c r="Y1749" i="1"/>
  <c r="Y1750" i="1"/>
  <c r="Y1751" i="1"/>
  <c r="Y1752" i="1"/>
  <c r="Y1753" i="1"/>
  <c r="Y1754" i="1"/>
  <c r="Y1755" i="1"/>
  <c r="Y1756" i="1"/>
  <c r="Y1757" i="1"/>
  <c r="Y1758" i="1"/>
  <c r="Y1759" i="1"/>
  <c r="Y1760" i="1"/>
  <c r="Y1761" i="1"/>
  <c r="Y1762" i="1"/>
  <c r="Y1763" i="1"/>
  <c r="Y1764" i="1"/>
  <c r="Y1765" i="1"/>
  <c r="Y1766" i="1"/>
  <c r="Y1767" i="1"/>
  <c r="Y1768" i="1"/>
  <c r="Y1769" i="1"/>
  <c r="Y1770" i="1"/>
  <c r="Y1771" i="1"/>
  <c r="Y1772" i="1"/>
  <c r="Y1773" i="1"/>
  <c r="Y1774" i="1"/>
  <c r="Y1775" i="1"/>
  <c r="Y1776" i="1"/>
  <c r="Y1777" i="1"/>
  <c r="Y1778" i="1"/>
  <c r="Y1779" i="1"/>
  <c r="Y1780" i="1"/>
  <c r="Y1781" i="1"/>
  <c r="Y1782" i="1"/>
  <c r="Y1783" i="1"/>
  <c r="Y1784" i="1"/>
  <c r="Y1785" i="1"/>
  <c r="Y1786" i="1"/>
  <c r="Y1787" i="1"/>
  <c r="Y1788" i="1"/>
  <c r="Y1789" i="1"/>
  <c r="Y1790" i="1"/>
  <c r="Y1791" i="1"/>
  <c r="Y1792" i="1"/>
  <c r="Y1793" i="1"/>
  <c r="Y1794" i="1"/>
  <c r="Y1795" i="1"/>
  <c r="Y1796" i="1"/>
  <c r="Y1797" i="1"/>
  <c r="Y1798" i="1"/>
  <c r="Y1799" i="1"/>
  <c r="Y1800" i="1"/>
  <c r="Y1801" i="1"/>
  <c r="Y1802" i="1"/>
  <c r="Y1803" i="1"/>
  <c r="Y1804" i="1"/>
  <c r="Y1805" i="1"/>
  <c r="Y1806" i="1"/>
  <c r="Y1807" i="1"/>
  <c r="Y1808" i="1"/>
  <c r="Y1809" i="1"/>
  <c r="Y1810" i="1"/>
  <c r="Y1811" i="1"/>
  <c r="Y1812" i="1"/>
  <c r="Y1813" i="1"/>
  <c r="Y1814" i="1"/>
  <c r="Y1815" i="1"/>
  <c r="Y1816" i="1"/>
  <c r="Y1817" i="1"/>
  <c r="Y1818" i="1"/>
  <c r="Y1819" i="1"/>
  <c r="Y1820" i="1"/>
  <c r="Y1821" i="1"/>
  <c r="Y1822" i="1"/>
  <c r="Y1823" i="1"/>
  <c r="Y1824" i="1"/>
  <c r="Y1825" i="1"/>
  <c r="Y1826" i="1"/>
  <c r="Y1827" i="1"/>
  <c r="Y1828" i="1"/>
  <c r="Y1829" i="1"/>
  <c r="Y1830" i="1"/>
  <c r="Y1831" i="1"/>
  <c r="Y1832" i="1"/>
  <c r="Y1833" i="1"/>
  <c r="Y1834" i="1"/>
  <c r="Y1835" i="1"/>
  <c r="Y1836" i="1"/>
  <c r="Y1837" i="1"/>
  <c r="Y1838" i="1"/>
  <c r="Y1839" i="1"/>
  <c r="Y1840" i="1"/>
  <c r="Y1841" i="1"/>
  <c r="Y1842" i="1"/>
  <c r="Y1843" i="1"/>
  <c r="Y1844" i="1"/>
  <c r="Y1845" i="1"/>
  <c r="Y1846" i="1"/>
  <c r="Y1847" i="1"/>
  <c r="Y1848" i="1"/>
  <c r="Y1849" i="1"/>
  <c r="Y1850" i="1"/>
  <c r="Y1851" i="1"/>
  <c r="Y1852" i="1"/>
  <c r="Y1853" i="1"/>
  <c r="Y1854" i="1"/>
  <c r="Y1855" i="1"/>
  <c r="Y1856" i="1"/>
  <c r="Y1857" i="1"/>
  <c r="Y1858" i="1"/>
  <c r="Y1859" i="1"/>
  <c r="Y1860" i="1"/>
  <c r="Y1861" i="1"/>
  <c r="Y1862" i="1"/>
  <c r="Y1863" i="1"/>
  <c r="Y1864" i="1"/>
  <c r="Y1865" i="1"/>
  <c r="Y1866" i="1"/>
  <c r="Y1867" i="1"/>
  <c r="Y1868" i="1"/>
  <c r="Y1869" i="1"/>
  <c r="Y1870" i="1"/>
  <c r="Y1871" i="1"/>
  <c r="Y1872" i="1"/>
  <c r="Y1873" i="1"/>
  <c r="Y1874" i="1"/>
  <c r="Y1875" i="1"/>
  <c r="Y1876" i="1"/>
  <c r="Y1877" i="1"/>
  <c r="Y1878" i="1"/>
  <c r="Y1879" i="1"/>
  <c r="Y1880" i="1"/>
  <c r="Y1881" i="1"/>
  <c r="Y1882" i="1"/>
  <c r="Y1883" i="1"/>
  <c r="Y1884" i="1"/>
  <c r="Y1885" i="1"/>
  <c r="Y1886" i="1"/>
  <c r="Y1887" i="1"/>
  <c r="Y1888" i="1"/>
  <c r="Y1889" i="1"/>
  <c r="Y1890" i="1"/>
  <c r="Y1891" i="1"/>
  <c r="Y1892" i="1"/>
  <c r="Y1893" i="1"/>
  <c r="Y1894" i="1"/>
  <c r="Y1895" i="1"/>
  <c r="Y1896" i="1"/>
  <c r="Y1897" i="1"/>
  <c r="Y1898" i="1"/>
  <c r="Y1899" i="1"/>
  <c r="Y1900" i="1"/>
  <c r="Y1901" i="1"/>
  <c r="Y1902" i="1"/>
  <c r="Y1903" i="1"/>
  <c r="Y1904" i="1"/>
  <c r="Y1905" i="1"/>
  <c r="Y1906" i="1"/>
  <c r="Y1907" i="1"/>
  <c r="Y1908" i="1"/>
  <c r="Y1909" i="1"/>
  <c r="Y1910" i="1"/>
  <c r="Y1911" i="1"/>
  <c r="Y1912" i="1"/>
  <c r="Y1913" i="1"/>
  <c r="Y1914" i="1"/>
  <c r="Y1915" i="1"/>
  <c r="Y1916" i="1"/>
  <c r="Y1917" i="1"/>
  <c r="Y1918" i="1"/>
  <c r="Y1919" i="1"/>
  <c r="Y1920" i="1"/>
  <c r="Y1921" i="1"/>
  <c r="Y1922" i="1"/>
  <c r="Y1923" i="1"/>
  <c r="Y1924" i="1"/>
  <c r="Y1925" i="1"/>
  <c r="Y1926" i="1"/>
  <c r="Y1927" i="1"/>
  <c r="Y1928" i="1"/>
  <c r="Y1929" i="1"/>
  <c r="Y1930" i="1"/>
  <c r="Y1931" i="1"/>
  <c r="Y1932" i="1"/>
  <c r="Y1933" i="1"/>
  <c r="Y1934" i="1"/>
  <c r="Y1935" i="1"/>
  <c r="Y1936" i="1"/>
  <c r="Y1937" i="1"/>
  <c r="Y1938" i="1"/>
  <c r="Y1939" i="1"/>
  <c r="Y1940" i="1"/>
  <c r="Y1941" i="1"/>
  <c r="Y1942" i="1"/>
  <c r="Y1943" i="1"/>
  <c r="Y1944" i="1"/>
  <c r="Y1945" i="1"/>
  <c r="Y1946" i="1"/>
  <c r="Y1947" i="1"/>
  <c r="Y1948" i="1"/>
  <c r="Y1949" i="1"/>
  <c r="Y1950" i="1"/>
  <c r="Y1951" i="1"/>
  <c r="Y1952" i="1"/>
  <c r="Y1953" i="1"/>
  <c r="Y1954" i="1"/>
  <c r="Y1955" i="1"/>
  <c r="Y1956" i="1"/>
  <c r="Y1957" i="1"/>
  <c r="Y1958" i="1"/>
  <c r="Y1959" i="1"/>
  <c r="Y1960" i="1"/>
  <c r="Y1961" i="1"/>
  <c r="Y1962" i="1"/>
  <c r="Y1963" i="1"/>
  <c r="Y1964" i="1"/>
  <c r="Y1965" i="1"/>
  <c r="Y1966" i="1"/>
  <c r="Y1967" i="1"/>
  <c r="Y1968" i="1"/>
  <c r="Y1969" i="1"/>
  <c r="Y1970" i="1"/>
  <c r="Y1971" i="1"/>
  <c r="Y1972" i="1"/>
  <c r="Y1973" i="1"/>
  <c r="Y1974" i="1"/>
  <c r="Y1975" i="1"/>
  <c r="Y1976" i="1"/>
  <c r="Y1977" i="1"/>
  <c r="Y1978" i="1"/>
  <c r="Y1979" i="1"/>
  <c r="Y1980" i="1"/>
  <c r="Y1981" i="1"/>
  <c r="Y1982" i="1"/>
  <c r="Y1983" i="1"/>
  <c r="Y1984" i="1"/>
  <c r="Y1985" i="1"/>
  <c r="Y1986" i="1"/>
  <c r="Y1987" i="1"/>
  <c r="Y1988" i="1"/>
  <c r="Y1989" i="1"/>
  <c r="Y1990" i="1"/>
  <c r="Y1991" i="1"/>
  <c r="Y1992" i="1"/>
  <c r="Y1993" i="1"/>
  <c r="Y1994" i="1"/>
  <c r="Y1995" i="1"/>
  <c r="Y1996" i="1"/>
  <c r="Y1997" i="1"/>
  <c r="Y1998" i="1"/>
  <c r="Y1999" i="1"/>
  <c r="Y2000" i="1"/>
  <c r="Y2001" i="1"/>
  <c r="Y2002" i="1"/>
  <c r="Y2003" i="1"/>
  <c r="Y2004" i="1"/>
  <c r="Y2005" i="1"/>
  <c r="Y2006" i="1"/>
  <c r="Y2007" i="1"/>
  <c r="Y2008" i="1"/>
  <c r="Y2009" i="1"/>
  <c r="Y2010" i="1"/>
  <c r="Y2011" i="1"/>
  <c r="Y2012" i="1"/>
  <c r="Y2013" i="1"/>
  <c r="Y2014" i="1"/>
  <c r="Y2015" i="1"/>
  <c r="Y2016" i="1"/>
  <c r="Y2017" i="1"/>
  <c r="Y2018" i="1"/>
  <c r="Y2019" i="1"/>
  <c r="Y2020" i="1"/>
  <c r="Y2021" i="1"/>
  <c r="Y2022" i="1"/>
  <c r="Y2023" i="1"/>
  <c r="Y2024" i="1"/>
  <c r="Y2025" i="1"/>
  <c r="Y2026" i="1"/>
  <c r="Y2027" i="1"/>
  <c r="Y2028" i="1"/>
  <c r="Y2029" i="1"/>
  <c r="Y2030" i="1"/>
  <c r="Y2031" i="1"/>
  <c r="Y2032" i="1"/>
  <c r="Y2033" i="1"/>
  <c r="Y2034" i="1"/>
  <c r="Y2035" i="1"/>
  <c r="Y2036" i="1"/>
  <c r="Y2037" i="1"/>
  <c r="Y2038" i="1"/>
  <c r="Y2039" i="1"/>
  <c r="Y2040" i="1"/>
  <c r="Y2041" i="1"/>
  <c r="Y2042" i="1"/>
  <c r="Y2043" i="1"/>
  <c r="Y2044" i="1"/>
  <c r="Y2045" i="1"/>
  <c r="Y2046" i="1"/>
  <c r="Y2047" i="1"/>
  <c r="Y2048" i="1"/>
  <c r="Y2049" i="1"/>
  <c r="Y2050" i="1"/>
  <c r="Y2051" i="1"/>
  <c r="Y2052" i="1"/>
  <c r="Y2053" i="1"/>
  <c r="Y2054" i="1"/>
  <c r="Y2055" i="1"/>
  <c r="Y2056" i="1"/>
  <c r="Y2057" i="1"/>
  <c r="Y2058" i="1"/>
  <c r="Y2059" i="1"/>
  <c r="Y2060" i="1"/>
  <c r="Y2061" i="1"/>
  <c r="Y2062" i="1"/>
  <c r="Y2063" i="1"/>
  <c r="Y2064" i="1"/>
  <c r="Y2065" i="1"/>
  <c r="Y2066" i="1"/>
  <c r="Y2067" i="1"/>
  <c r="Y2068" i="1"/>
  <c r="Y2069" i="1"/>
  <c r="Y2070" i="1"/>
  <c r="Y2071" i="1"/>
  <c r="Y2072" i="1"/>
  <c r="Y2073" i="1"/>
  <c r="Y2074" i="1"/>
  <c r="Y2075" i="1"/>
  <c r="Y2076" i="1"/>
  <c r="Y2077" i="1"/>
  <c r="Y2078" i="1"/>
  <c r="Y2079" i="1"/>
  <c r="Y2080" i="1"/>
  <c r="Y2081" i="1"/>
  <c r="Y2082" i="1"/>
  <c r="Y2083" i="1"/>
  <c r="Y2084" i="1"/>
  <c r="Y2085" i="1"/>
  <c r="Y2086" i="1"/>
  <c r="Y2087" i="1"/>
  <c r="Y2088" i="1"/>
  <c r="Y2089" i="1"/>
  <c r="Y2090" i="1"/>
  <c r="Y2091" i="1"/>
  <c r="Y2092" i="1"/>
  <c r="Y2093" i="1"/>
  <c r="Y2094" i="1"/>
  <c r="Y2095" i="1"/>
  <c r="Y2096" i="1"/>
  <c r="Y2097" i="1"/>
  <c r="Y2098" i="1"/>
  <c r="Y2099" i="1"/>
  <c r="Y2100" i="1"/>
  <c r="Y2101" i="1"/>
  <c r="Y2102" i="1"/>
  <c r="Y2103" i="1"/>
  <c r="Y2104" i="1"/>
  <c r="Y2105" i="1"/>
  <c r="Y2106" i="1"/>
  <c r="Y2107" i="1"/>
  <c r="Y2108" i="1"/>
  <c r="Y2109" i="1"/>
  <c r="Y2110" i="1"/>
  <c r="Y2111" i="1"/>
  <c r="Y2112" i="1"/>
  <c r="Y2113" i="1"/>
  <c r="Y2114" i="1"/>
  <c r="Y2115" i="1"/>
  <c r="Y2116" i="1"/>
  <c r="Y2117" i="1"/>
  <c r="Y2118" i="1"/>
  <c r="Y2119" i="1"/>
  <c r="Y2120" i="1"/>
  <c r="Y2121" i="1"/>
  <c r="Y2122" i="1"/>
  <c r="Y2123" i="1"/>
  <c r="Y2124" i="1"/>
  <c r="Y2125" i="1"/>
  <c r="Y2126" i="1"/>
  <c r="Y2127" i="1"/>
  <c r="Y2128" i="1"/>
  <c r="Y2129" i="1"/>
  <c r="Y2130" i="1"/>
  <c r="Y2131" i="1"/>
  <c r="Y2132" i="1"/>
  <c r="Y2133" i="1"/>
  <c r="Y2134" i="1"/>
  <c r="Y2135" i="1"/>
  <c r="Y2136" i="1"/>
  <c r="Y2137" i="1"/>
  <c r="Y2138" i="1"/>
  <c r="Y2139" i="1"/>
  <c r="Y2140" i="1"/>
  <c r="Y2141" i="1"/>
  <c r="Y2142" i="1"/>
  <c r="Y2143" i="1"/>
  <c r="Y2144" i="1"/>
  <c r="Y2145" i="1"/>
  <c r="Y2146" i="1"/>
  <c r="Y2147" i="1"/>
  <c r="Y2148" i="1"/>
  <c r="Y2149" i="1"/>
  <c r="Y2150" i="1"/>
  <c r="Y2151" i="1"/>
  <c r="Y2152" i="1"/>
  <c r="Y2153" i="1"/>
  <c r="Y2154" i="1"/>
  <c r="Y2155" i="1"/>
  <c r="Y2156" i="1"/>
  <c r="Y2157" i="1"/>
  <c r="Y2158" i="1"/>
  <c r="Y2159" i="1"/>
  <c r="Y2160" i="1"/>
  <c r="Y2161" i="1"/>
  <c r="Y2162" i="1"/>
  <c r="Y2163" i="1"/>
  <c r="Y2164" i="1"/>
  <c r="Y2165" i="1"/>
  <c r="Y2166" i="1"/>
  <c r="Y2167" i="1"/>
  <c r="Y2168" i="1"/>
  <c r="Y2169" i="1"/>
  <c r="Y2170" i="1"/>
  <c r="Y2171" i="1"/>
  <c r="Y2172" i="1"/>
  <c r="Y2173" i="1"/>
  <c r="Y2174" i="1"/>
  <c r="Y2175" i="1"/>
  <c r="Y2176" i="1"/>
  <c r="Y2177" i="1"/>
  <c r="Y2178" i="1"/>
  <c r="Y2179" i="1"/>
  <c r="Y2180" i="1"/>
  <c r="Y2181" i="1"/>
  <c r="Y2182" i="1"/>
  <c r="Y2183" i="1"/>
  <c r="Y2184" i="1"/>
  <c r="Y2185" i="1"/>
  <c r="Y2186" i="1"/>
  <c r="Y2187" i="1"/>
  <c r="Y2188" i="1"/>
  <c r="Y2189" i="1"/>
  <c r="Y2190" i="1"/>
  <c r="Y2191" i="1"/>
  <c r="Y2192" i="1"/>
  <c r="Y2193" i="1"/>
  <c r="Y2194" i="1"/>
  <c r="Y2195" i="1"/>
  <c r="Y2196" i="1"/>
  <c r="Y2197" i="1"/>
  <c r="Y2198" i="1"/>
  <c r="Y2199" i="1"/>
  <c r="Y2200" i="1"/>
  <c r="Y2201" i="1"/>
  <c r="Y2202" i="1"/>
  <c r="Y2203" i="1"/>
  <c r="Y2204" i="1"/>
  <c r="Y2205" i="1"/>
  <c r="Y2206" i="1"/>
  <c r="Y2207" i="1"/>
  <c r="Y2208" i="1"/>
  <c r="Y2209" i="1"/>
  <c r="Y2210" i="1"/>
  <c r="Y2211" i="1"/>
  <c r="Y2212" i="1"/>
  <c r="Y2213" i="1"/>
  <c r="Y2214" i="1"/>
  <c r="Y2215" i="1"/>
  <c r="Y2216" i="1"/>
  <c r="Y2217" i="1"/>
  <c r="Y2218" i="1"/>
  <c r="Y2219" i="1"/>
  <c r="Y2220" i="1"/>
  <c r="Y2221" i="1"/>
  <c r="Y2222" i="1"/>
  <c r="Y2223" i="1"/>
  <c r="Y2224" i="1"/>
  <c r="Y2225" i="1"/>
  <c r="Y2226" i="1"/>
  <c r="Y2227" i="1"/>
  <c r="Y2228" i="1"/>
  <c r="Y2229" i="1"/>
  <c r="Y2230" i="1"/>
  <c r="Y2231" i="1"/>
  <c r="Y2232" i="1"/>
  <c r="Y2233" i="1"/>
  <c r="Y2234" i="1"/>
  <c r="Y2235" i="1"/>
  <c r="Y2236" i="1"/>
  <c r="Y2237" i="1"/>
  <c r="Y2238" i="1"/>
  <c r="Y2239" i="1"/>
  <c r="Y2240" i="1"/>
  <c r="Y2241" i="1"/>
  <c r="Y2242" i="1"/>
  <c r="Y2243" i="1"/>
  <c r="Y2244" i="1"/>
  <c r="Y2245" i="1"/>
  <c r="Y2246" i="1"/>
  <c r="Y2247" i="1"/>
  <c r="Y2248" i="1"/>
  <c r="Y2249" i="1"/>
  <c r="Y2250" i="1"/>
  <c r="Y2251" i="1"/>
  <c r="Y2252" i="1"/>
  <c r="Y2253" i="1"/>
  <c r="Y2254" i="1"/>
  <c r="Y2255" i="1"/>
  <c r="Y2256" i="1"/>
  <c r="Y2257" i="1"/>
  <c r="Y2258" i="1"/>
  <c r="Y2259" i="1"/>
  <c r="Y2260" i="1"/>
  <c r="Y2261" i="1"/>
  <c r="Y2262" i="1"/>
  <c r="Y2263" i="1"/>
  <c r="Y2264" i="1"/>
  <c r="Y2265" i="1"/>
  <c r="Y2266" i="1"/>
  <c r="Y2267" i="1"/>
  <c r="Y2268" i="1"/>
  <c r="Y2269" i="1"/>
  <c r="Y2270" i="1"/>
  <c r="Y2271" i="1"/>
  <c r="Y2272" i="1"/>
  <c r="Y2273" i="1"/>
  <c r="Y2274" i="1"/>
  <c r="Y2275" i="1"/>
  <c r="Y2276" i="1"/>
  <c r="Y2277" i="1"/>
  <c r="Y2278" i="1"/>
  <c r="Y2279" i="1"/>
  <c r="Y2280" i="1"/>
  <c r="Y2281" i="1"/>
  <c r="Y2282" i="1"/>
  <c r="Y2283" i="1"/>
  <c r="Y2284" i="1"/>
  <c r="Y2285" i="1"/>
  <c r="Y2286" i="1"/>
  <c r="Y2287" i="1"/>
  <c r="Y2288" i="1"/>
  <c r="Y2289" i="1"/>
  <c r="Y2290" i="1"/>
  <c r="Y2291" i="1"/>
  <c r="Y2292" i="1"/>
  <c r="Y2293" i="1"/>
  <c r="Y2294" i="1"/>
  <c r="Y2295" i="1"/>
  <c r="Y2296" i="1"/>
  <c r="Y2297" i="1"/>
  <c r="Y2298" i="1"/>
  <c r="Y2299" i="1"/>
  <c r="Y2300" i="1"/>
  <c r="Y2301" i="1"/>
  <c r="Y2302" i="1"/>
  <c r="Y2303" i="1"/>
  <c r="Y2304" i="1"/>
  <c r="Y2305" i="1"/>
  <c r="Y2306" i="1"/>
  <c r="Y2307" i="1"/>
  <c r="Y2308" i="1"/>
  <c r="Y2309" i="1"/>
  <c r="Y2310" i="1"/>
  <c r="Y2311" i="1"/>
  <c r="Y2312" i="1"/>
  <c r="Y2313" i="1"/>
  <c r="Y2314" i="1"/>
  <c r="Y2315" i="1"/>
  <c r="Y2316" i="1"/>
  <c r="Y2317" i="1"/>
  <c r="Y2318" i="1"/>
  <c r="Y2319" i="1"/>
  <c r="Y2320" i="1"/>
  <c r="Y2321" i="1"/>
  <c r="Y2322" i="1"/>
  <c r="Y2323" i="1"/>
  <c r="Y2324" i="1"/>
  <c r="Y2325" i="1"/>
  <c r="Y2326" i="1"/>
  <c r="Y2327" i="1"/>
  <c r="Y2328" i="1"/>
  <c r="Y2329" i="1"/>
  <c r="Y2330" i="1"/>
  <c r="Y2331" i="1"/>
  <c r="Y2332" i="1"/>
  <c r="Y2333" i="1"/>
  <c r="Y2334" i="1"/>
  <c r="Y2335" i="1"/>
  <c r="Y2336" i="1"/>
  <c r="Y2337" i="1"/>
  <c r="Y2338" i="1"/>
  <c r="Y2339" i="1"/>
  <c r="Y2340" i="1"/>
  <c r="Y2341" i="1"/>
  <c r="Y2342" i="1"/>
  <c r="Y2343" i="1"/>
  <c r="Y2344" i="1"/>
  <c r="Y2345" i="1"/>
  <c r="Y2346" i="1"/>
  <c r="Y2347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705" i="1"/>
  <c r="X706" i="1"/>
  <c r="X707" i="1"/>
  <c r="X708" i="1"/>
  <c r="X709" i="1"/>
  <c r="X710" i="1"/>
  <c r="X711" i="1"/>
  <c r="X712" i="1"/>
  <c r="X713" i="1"/>
  <c r="X714" i="1"/>
  <c r="X715" i="1"/>
  <c r="X716" i="1"/>
  <c r="X717" i="1"/>
  <c r="X718" i="1"/>
  <c r="X719" i="1"/>
  <c r="X720" i="1"/>
  <c r="X721" i="1"/>
  <c r="X722" i="1"/>
  <c r="X723" i="1"/>
  <c r="X724" i="1"/>
  <c r="X725" i="1"/>
  <c r="X726" i="1"/>
  <c r="X727" i="1"/>
  <c r="X728" i="1"/>
  <c r="X729" i="1"/>
  <c r="X730" i="1"/>
  <c r="X731" i="1"/>
  <c r="X732" i="1"/>
  <c r="X733" i="1"/>
  <c r="X734" i="1"/>
  <c r="X735" i="1"/>
  <c r="X736" i="1"/>
  <c r="X737" i="1"/>
  <c r="X738" i="1"/>
  <c r="X739" i="1"/>
  <c r="X740" i="1"/>
  <c r="X741" i="1"/>
  <c r="X742" i="1"/>
  <c r="X743" i="1"/>
  <c r="X744" i="1"/>
  <c r="X745" i="1"/>
  <c r="X746" i="1"/>
  <c r="X747" i="1"/>
  <c r="X748" i="1"/>
  <c r="X749" i="1"/>
  <c r="X750" i="1"/>
  <c r="X751" i="1"/>
  <c r="X752" i="1"/>
  <c r="X753" i="1"/>
  <c r="X754" i="1"/>
  <c r="X755" i="1"/>
  <c r="X756" i="1"/>
  <c r="X757" i="1"/>
  <c r="X758" i="1"/>
  <c r="X759" i="1"/>
  <c r="X760" i="1"/>
  <c r="X761" i="1"/>
  <c r="X762" i="1"/>
  <c r="X763" i="1"/>
  <c r="X764" i="1"/>
  <c r="X765" i="1"/>
  <c r="X766" i="1"/>
  <c r="X767" i="1"/>
  <c r="X768" i="1"/>
  <c r="X769" i="1"/>
  <c r="X770" i="1"/>
  <c r="X771" i="1"/>
  <c r="X772" i="1"/>
  <c r="X773" i="1"/>
  <c r="X774" i="1"/>
  <c r="X775" i="1"/>
  <c r="X776" i="1"/>
  <c r="X777" i="1"/>
  <c r="X778" i="1"/>
  <c r="X779" i="1"/>
  <c r="X780" i="1"/>
  <c r="X781" i="1"/>
  <c r="X782" i="1"/>
  <c r="X783" i="1"/>
  <c r="X784" i="1"/>
  <c r="X785" i="1"/>
  <c r="X786" i="1"/>
  <c r="X787" i="1"/>
  <c r="X788" i="1"/>
  <c r="X789" i="1"/>
  <c r="X790" i="1"/>
  <c r="X791" i="1"/>
  <c r="X792" i="1"/>
  <c r="X793" i="1"/>
  <c r="X794" i="1"/>
  <c r="X795" i="1"/>
  <c r="X796" i="1"/>
  <c r="X797" i="1"/>
  <c r="X798" i="1"/>
  <c r="X799" i="1"/>
  <c r="X800" i="1"/>
  <c r="X801" i="1"/>
  <c r="X802" i="1"/>
  <c r="X803" i="1"/>
  <c r="X804" i="1"/>
  <c r="X805" i="1"/>
  <c r="X806" i="1"/>
  <c r="X807" i="1"/>
  <c r="X808" i="1"/>
  <c r="X809" i="1"/>
  <c r="X810" i="1"/>
  <c r="X811" i="1"/>
  <c r="X812" i="1"/>
  <c r="X813" i="1"/>
  <c r="X814" i="1"/>
  <c r="X815" i="1"/>
  <c r="X816" i="1"/>
  <c r="X817" i="1"/>
  <c r="X818" i="1"/>
  <c r="X819" i="1"/>
  <c r="X820" i="1"/>
  <c r="X821" i="1"/>
  <c r="X822" i="1"/>
  <c r="X823" i="1"/>
  <c r="X824" i="1"/>
  <c r="X825" i="1"/>
  <c r="X826" i="1"/>
  <c r="X827" i="1"/>
  <c r="X828" i="1"/>
  <c r="X829" i="1"/>
  <c r="X830" i="1"/>
  <c r="X831" i="1"/>
  <c r="X832" i="1"/>
  <c r="X833" i="1"/>
  <c r="X834" i="1"/>
  <c r="X835" i="1"/>
  <c r="X836" i="1"/>
  <c r="X837" i="1"/>
  <c r="X838" i="1"/>
  <c r="X839" i="1"/>
  <c r="X840" i="1"/>
  <c r="X841" i="1"/>
  <c r="X842" i="1"/>
  <c r="X843" i="1"/>
  <c r="X844" i="1"/>
  <c r="X845" i="1"/>
  <c r="X846" i="1"/>
  <c r="X847" i="1"/>
  <c r="X848" i="1"/>
  <c r="X849" i="1"/>
  <c r="X850" i="1"/>
  <c r="X851" i="1"/>
  <c r="X852" i="1"/>
  <c r="X853" i="1"/>
  <c r="X854" i="1"/>
  <c r="X855" i="1"/>
  <c r="X856" i="1"/>
  <c r="X857" i="1"/>
  <c r="X858" i="1"/>
  <c r="X859" i="1"/>
  <c r="X860" i="1"/>
  <c r="X861" i="1"/>
  <c r="X862" i="1"/>
  <c r="X863" i="1"/>
  <c r="X864" i="1"/>
  <c r="X865" i="1"/>
  <c r="X866" i="1"/>
  <c r="X867" i="1"/>
  <c r="X868" i="1"/>
  <c r="X869" i="1"/>
  <c r="X870" i="1"/>
  <c r="X871" i="1"/>
  <c r="X872" i="1"/>
  <c r="X873" i="1"/>
  <c r="X874" i="1"/>
  <c r="X875" i="1"/>
  <c r="X876" i="1"/>
  <c r="X877" i="1"/>
  <c r="X878" i="1"/>
  <c r="X879" i="1"/>
  <c r="X880" i="1"/>
  <c r="X881" i="1"/>
  <c r="X882" i="1"/>
  <c r="X883" i="1"/>
  <c r="X884" i="1"/>
  <c r="X885" i="1"/>
  <c r="X886" i="1"/>
  <c r="X887" i="1"/>
  <c r="X888" i="1"/>
  <c r="X889" i="1"/>
  <c r="X890" i="1"/>
  <c r="X891" i="1"/>
  <c r="X892" i="1"/>
  <c r="X893" i="1"/>
  <c r="X894" i="1"/>
  <c r="X895" i="1"/>
  <c r="X896" i="1"/>
  <c r="X897" i="1"/>
  <c r="X898" i="1"/>
  <c r="X899" i="1"/>
  <c r="X900" i="1"/>
  <c r="X901" i="1"/>
  <c r="X902" i="1"/>
  <c r="X903" i="1"/>
  <c r="X904" i="1"/>
  <c r="X905" i="1"/>
  <c r="X906" i="1"/>
  <c r="X907" i="1"/>
  <c r="X908" i="1"/>
  <c r="X909" i="1"/>
  <c r="X910" i="1"/>
  <c r="X911" i="1"/>
  <c r="X912" i="1"/>
  <c r="X913" i="1"/>
  <c r="X914" i="1"/>
  <c r="X915" i="1"/>
  <c r="X916" i="1"/>
  <c r="X917" i="1"/>
  <c r="X918" i="1"/>
  <c r="X919" i="1"/>
  <c r="X920" i="1"/>
  <c r="X921" i="1"/>
  <c r="X922" i="1"/>
  <c r="X923" i="1"/>
  <c r="X924" i="1"/>
  <c r="X925" i="1"/>
  <c r="X926" i="1"/>
  <c r="X927" i="1"/>
  <c r="X928" i="1"/>
  <c r="X929" i="1"/>
  <c r="X930" i="1"/>
  <c r="X931" i="1"/>
  <c r="X932" i="1"/>
  <c r="X933" i="1"/>
  <c r="X934" i="1"/>
  <c r="X935" i="1"/>
  <c r="X936" i="1"/>
  <c r="X937" i="1"/>
  <c r="X938" i="1"/>
  <c r="X939" i="1"/>
  <c r="X940" i="1"/>
  <c r="X941" i="1"/>
  <c r="X942" i="1"/>
  <c r="X943" i="1"/>
  <c r="X944" i="1"/>
  <c r="X945" i="1"/>
  <c r="X946" i="1"/>
  <c r="X947" i="1"/>
  <c r="X948" i="1"/>
  <c r="X949" i="1"/>
  <c r="X950" i="1"/>
  <c r="X951" i="1"/>
  <c r="X952" i="1"/>
  <c r="X953" i="1"/>
  <c r="X954" i="1"/>
  <c r="X955" i="1"/>
  <c r="X956" i="1"/>
  <c r="X957" i="1"/>
  <c r="X958" i="1"/>
  <c r="X959" i="1"/>
  <c r="X960" i="1"/>
  <c r="X961" i="1"/>
  <c r="X962" i="1"/>
  <c r="X963" i="1"/>
  <c r="X964" i="1"/>
  <c r="X965" i="1"/>
  <c r="X966" i="1"/>
  <c r="X967" i="1"/>
  <c r="X968" i="1"/>
  <c r="X969" i="1"/>
  <c r="X970" i="1"/>
  <c r="X971" i="1"/>
  <c r="X972" i="1"/>
  <c r="X973" i="1"/>
  <c r="X974" i="1"/>
  <c r="X975" i="1"/>
  <c r="X976" i="1"/>
  <c r="X977" i="1"/>
  <c r="X978" i="1"/>
  <c r="X979" i="1"/>
  <c r="X980" i="1"/>
  <c r="X981" i="1"/>
  <c r="X982" i="1"/>
  <c r="X983" i="1"/>
  <c r="X984" i="1"/>
  <c r="X985" i="1"/>
  <c r="X986" i="1"/>
  <c r="X987" i="1"/>
  <c r="X988" i="1"/>
  <c r="X989" i="1"/>
  <c r="X990" i="1"/>
  <c r="X991" i="1"/>
  <c r="X992" i="1"/>
  <c r="X993" i="1"/>
  <c r="X994" i="1"/>
  <c r="X995" i="1"/>
  <c r="X996" i="1"/>
  <c r="X997" i="1"/>
  <c r="X998" i="1"/>
  <c r="X999" i="1"/>
  <c r="X1000" i="1"/>
  <c r="X1001" i="1"/>
  <c r="X1002" i="1"/>
  <c r="X1003" i="1"/>
  <c r="X1004" i="1"/>
  <c r="X1005" i="1"/>
  <c r="X1006" i="1"/>
  <c r="X1007" i="1"/>
  <c r="X1008" i="1"/>
  <c r="X1009" i="1"/>
  <c r="X1010" i="1"/>
  <c r="X1011" i="1"/>
  <c r="X1012" i="1"/>
  <c r="X1013" i="1"/>
  <c r="X1014" i="1"/>
  <c r="X1015" i="1"/>
  <c r="X1016" i="1"/>
  <c r="X1017" i="1"/>
  <c r="X1018" i="1"/>
  <c r="X1019" i="1"/>
  <c r="X1020" i="1"/>
  <c r="X1021" i="1"/>
  <c r="X1022" i="1"/>
  <c r="X1023" i="1"/>
  <c r="X1024" i="1"/>
  <c r="X1025" i="1"/>
  <c r="X1026" i="1"/>
  <c r="X1027" i="1"/>
  <c r="X1028" i="1"/>
  <c r="X1029" i="1"/>
  <c r="X1030" i="1"/>
  <c r="X1031" i="1"/>
  <c r="X1032" i="1"/>
  <c r="X1033" i="1"/>
  <c r="X1034" i="1"/>
  <c r="X1035" i="1"/>
  <c r="X1036" i="1"/>
  <c r="X1037" i="1"/>
  <c r="X1038" i="1"/>
  <c r="X1039" i="1"/>
  <c r="X1040" i="1"/>
  <c r="X1041" i="1"/>
  <c r="X1042" i="1"/>
  <c r="X1043" i="1"/>
  <c r="X1044" i="1"/>
  <c r="X1045" i="1"/>
  <c r="X1046" i="1"/>
  <c r="X1047" i="1"/>
  <c r="X1048" i="1"/>
  <c r="X1049" i="1"/>
  <c r="X1050" i="1"/>
  <c r="X1051" i="1"/>
  <c r="X1052" i="1"/>
  <c r="X1053" i="1"/>
  <c r="X1054" i="1"/>
  <c r="X1055" i="1"/>
  <c r="X1056" i="1"/>
  <c r="X1057" i="1"/>
  <c r="X1058" i="1"/>
  <c r="X1059" i="1"/>
  <c r="X1060" i="1"/>
  <c r="X1061" i="1"/>
  <c r="X1062" i="1"/>
  <c r="X1063" i="1"/>
  <c r="X1064" i="1"/>
  <c r="X1065" i="1"/>
  <c r="X1066" i="1"/>
  <c r="X1067" i="1"/>
  <c r="X1068" i="1"/>
  <c r="X1069" i="1"/>
  <c r="X1070" i="1"/>
  <c r="X1071" i="1"/>
  <c r="X1072" i="1"/>
  <c r="X1073" i="1"/>
  <c r="X1074" i="1"/>
  <c r="X1075" i="1"/>
  <c r="X1076" i="1"/>
  <c r="X1077" i="1"/>
  <c r="X1078" i="1"/>
  <c r="X1079" i="1"/>
  <c r="X1080" i="1"/>
  <c r="X1081" i="1"/>
  <c r="X1082" i="1"/>
  <c r="X1083" i="1"/>
  <c r="X1084" i="1"/>
  <c r="X1085" i="1"/>
  <c r="X1086" i="1"/>
  <c r="X1087" i="1"/>
  <c r="X1088" i="1"/>
  <c r="X1089" i="1"/>
  <c r="X1090" i="1"/>
  <c r="X1091" i="1"/>
  <c r="X1092" i="1"/>
  <c r="X1093" i="1"/>
  <c r="X1094" i="1"/>
  <c r="X1095" i="1"/>
  <c r="X1096" i="1"/>
  <c r="X1097" i="1"/>
  <c r="X1098" i="1"/>
  <c r="X1099" i="1"/>
  <c r="X1100" i="1"/>
  <c r="X1101" i="1"/>
  <c r="X1102" i="1"/>
  <c r="X1103" i="1"/>
  <c r="X1104" i="1"/>
  <c r="X1105" i="1"/>
  <c r="X1106" i="1"/>
  <c r="X1107" i="1"/>
  <c r="X1108" i="1"/>
  <c r="X1109" i="1"/>
  <c r="X1110" i="1"/>
  <c r="X1111" i="1"/>
  <c r="X1112" i="1"/>
  <c r="X1113" i="1"/>
  <c r="X1114" i="1"/>
  <c r="X1115" i="1"/>
  <c r="X1116" i="1"/>
  <c r="X1117" i="1"/>
  <c r="X1118" i="1"/>
  <c r="X1119" i="1"/>
  <c r="X1120" i="1"/>
  <c r="X1121" i="1"/>
  <c r="X1122" i="1"/>
  <c r="X1123" i="1"/>
  <c r="X1124" i="1"/>
  <c r="X1125" i="1"/>
  <c r="X1126" i="1"/>
  <c r="X1127" i="1"/>
  <c r="X1128" i="1"/>
  <c r="X1129" i="1"/>
  <c r="X1130" i="1"/>
  <c r="X1131" i="1"/>
  <c r="X1132" i="1"/>
  <c r="X1133" i="1"/>
  <c r="X1134" i="1"/>
  <c r="X1135" i="1"/>
  <c r="X1136" i="1"/>
  <c r="X1137" i="1"/>
  <c r="X1138" i="1"/>
  <c r="X1139" i="1"/>
  <c r="X1140" i="1"/>
  <c r="X1141" i="1"/>
  <c r="X1142" i="1"/>
  <c r="X1143" i="1"/>
  <c r="X1144" i="1"/>
  <c r="X1145" i="1"/>
  <c r="X1146" i="1"/>
  <c r="X1147" i="1"/>
  <c r="X1148" i="1"/>
  <c r="X1149" i="1"/>
  <c r="X1150" i="1"/>
  <c r="X1151" i="1"/>
  <c r="X1152" i="1"/>
  <c r="X1153" i="1"/>
  <c r="X1154" i="1"/>
  <c r="X1155" i="1"/>
  <c r="X1156" i="1"/>
  <c r="X1157" i="1"/>
  <c r="X1158" i="1"/>
  <c r="X1159" i="1"/>
  <c r="X1160" i="1"/>
  <c r="X1161" i="1"/>
  <c r="X1162" i="1"/>
  <c r="X1163" i="1"/>
  <c r="X1164" i="1"/>
  <c r="X1165" i="1"/>
  <c r="X1166" i="1"/>
  <c r="X1167" i="1"/>
  <c r="X1168" i="1"/>
  <c r="X1169" i="1"/>
  <c r="X1170" i="1"/>
  <c r="X1171" i="1"/>
  <c r="X1172" i="1"/>
  <c r="X1173" i="1"/>
  <c r="X1174" i="1"/>
  <c r="X1175" i="1"/>
  <c r="X1176" i="1"/>
  <c r="X1177" i="1"/>
  <c r="X1178" i="1"/>
  <c r="X1179" i="1"/>
  <c r="X1180" i="1"/>
  <c r="X1181" i="1"/>
  <c r="X1182" i="1"/>
  <c r="X1183" i="1"/>
  <c r="X1184" i="1"/>
  <c r="X1185" i="1"/>
  <c r="X1186" i="1"/>
  <c r="X1187" i="1"/>
  <c r="X1188" i="1"/>
  <c r="X1189" i="1"/>
  <c r="X1190" i="1"/>
  <c r="X1191" i="1"/>
  <c r="X1192" i="1"/>
  <c r="X1193" i="1"/>
  <c r="X1194" i="1"/>
  <c r="X1195" i="1"/>
  <c r="X1196" i="1"/>
  <c r="X1197" i="1"/>
  <c r="X1198" i="1"/>
  <c r="X1199" i="1"/>
  <c r="X1200" i="1"/>
  <c r="X1201" i="1"/>
  <c r="X1202" i="1"/>
  <c r="X1203" i="1"/>
  <c r="X1204" i="1"/>
  <c r="X1205" i="1"/>
  <c r="X1206" i="1"/>
  <c r="X1207" i="1"/>
  <c r="X1208" i="1"/>
  <c r="X1209" i="1"/>
  <c r="X1210" i="1"/>
  <c r="X1211" i="1"/>
  <c r="X1212" i="1"/>
  <c r="X1213" i="1"/>
  <c r="X1214" i="1"/>
  <c r="X1215" i="1"/>
  <c r="X1216" i="1"/>
  <c r="X1217" i="1"/>
  <c r="X1218" i="1"/>
  <c r="X1219" i="1"/>
  <c r="X1220" i="1"/>
  <c r="X1221" i="1"/>
  <c r="X1222" i="1"/>
  <c r="X1223" i="1"/>
  <c r="X1224" i="1"/>
  <c r="X1225" i="1"/>
  <c r="X1226" i="1"/>
  <c r="X1227" i="1"/>
  <c r="X1228" i="1"/>
  <c r="X1229" i="1"/>
  <c r="X1230" i="1"/>
  <c r="X1231" i="1"/>
  <c r="X1232" i="1"/>
  <c r="X1233" i="1"/>
  <c r="X1234" i="1"/>
  <c r="X1235" i="1"/>
  <c r="X1236" i="1"/>
  <c r="X1237" i="1"/>
  <c r="X1238" i="1"/>
  <c r="X1239" i="1"/>
  <c r="X1240" i="1"/>
  <c r="X1241" i="1"/>
  <c r="X1242" i="1"/>
  <c r="X1243" i="1"/>
  <c r="X1244" i="1"/>
  <c r="X1245" i="1"/>
  <c r="X1246" i="1"/>
  <c r="X1247" i="1"/>
  <c r="X1248" i="1"/>
  <c r="X1249" i="1"/>
  <c r="X1250" i="1"/>
  <c r="X1251" i="1"/>
  <c r="X1252" i="1"/>
  <c r="X1253" i="1"/>
  <c r="X1254" i="1"/>
  <c r="X1255" i="1"/>
  <c r="X1256" i="1"/>
  <c r="X1257" i="1"/>
  <c r="X1258" i="1"/>
  <c r="X1259" i="1"/>
  <c r="X1260" i="1"/>
  <c r="X1261" i="1"/>
  <c r="X1262" i="1"/>
  <c r="X1263" i="1"/>
  <c r="X1264" i="1"/>
  <c r="X1265" i="1"/>
  <c r="X1266" i="1"/>
  <c r="X1267" i="1"/>
  <c r="X1268" i="1"/>
  <c r="X1269" i="1"/>
  <c r="X1270" i="1"/>
  <c r="X1271" i="1"/>
  <c r="X1272" i="1"/>
  <c r="X1273" i="1"/>
  <c r="X1274" i="1"/>
  <c r="X1275" i="1"/>
  <c r="X1276" i="1"/>
  <c r="X1277" i="1"/>
  <c r="X1278" i="1"/>
  <c r="X1279" i="1"/>
  <c r="X1280" i="1"/>
  <c r="X1281" i="1"/>
  <c r="X1282" i="1"/>
  <c r="X1283" i="1"/>
  <c r="X1284" i="1"/>
  <c r="X1285" i="1"/>
  <c r="X1286" i="1"/>
  <c r="X1287" i="1"/>
  <c r="X1288" i="1"/>
  <c r="X1289" i="1"/>
  <c r="X1290" i="1"/>
  <c r="X1291" i="1"/>
  <c r="X1292" i="1"/>
  <c r="X1293" i="1"/>
  <c r="X1294" i="1"/>
  <c r="X1295" i="1"/>
  <c r="X1296" i="1"/>
  <c r="X1297" i="1"/>
  <c r="X1298" i="1"/>
  <c r="X1299" i="1"/>
  <c r="X1300" i="1"/>
  <c r="X1301" i="1"/>
  <c r="X1302" i="1"/>
  <c r="X1303" i="1"/>
  <c r="X1304" i="1"/>
  <c r="X1305" i="1"/>
  <c r="X1306" i="1"/>
  <c r="X1307" i="1"/>
  <c r="X1308" i="1"/>
  <c r="X1309" i="1"/>
  <c r="X1310" i="1"/>
  <c r="X1311" i="1"/>
  <c r="X1312" i="1"/>
  <c r="X1313" i="1"/>
  <c r="X1314" i="1"/>
  <c r="X1315" i="1"/>
  <c r="X1316" i="1"/>
  <c r="X1317" i="1"/>
  <c r="X1318" i="1"/>
  <c r="X1319" i="1"/>
  <c r="X1320" i="1"/>
  <c r="X1321" i="1"/>
  <c r="X1322" i="1"/>
  <c r="X1323" i="1"/>
  <c r="X1324" i="1"/>
  <c r="X1325" i="1"/>
  <c r="X1326" i="1"/>
  <c r="X1327" i="1"/>
  <c r="X1328" i="1"/>
  <c r="X1329" i="1"/>
  <c r="X1330" i="1"/>
  <c r="X1331" i="1"/>
  <c r="X1332" i="1"/>
  <c r="X1333" i="1"/>
  <c r="X1334" i="1"/>
  <c r="X1335" i="1"/>
  <c r="X1336" i="1"/>
  <c r="X1337" i="1"/>
  <c r="X1338" i="1"/>
  <c r="X1339" i="1"/>
  <c r="X1340" i="1"/>
  <c r="X1341" i="1"/>
  <c r="X1342" i="1"/>
  <c r="X1343" i="1"/>
  <c r="X1344" i="1"/>
  <c r="X1345" i="1"/>
  <c r="X1346" i="1"/>
  <c r="X1347" i="1"/>
  <c r="X1348" i="1"/>
  <c r="X1349" i="1"/>
  <c r="X1350" i="1"/>
  <c r="X1351" i="1"/>
  <c r="X1352" i="1"/>
  <c r="X1353" i="1"/>
  <c r="X1354" i="1"/>
  <c r="X1355" i="1"/>
  <c r="X1356" i="1"/>
  <c r="X1357" i="1"/>
  <c r="X1358" i="1"/>
  <c r="X1359" i="1"/>
  <c r="X1360" i="1"/>
  <c r="X1361" i="1"/>
  <c r="X1362" i="1"/>
  <c r="X1363" i="1"/>
  <c r="X1364" i="1"/>
  <c r="X1365" i="1"/>
  <c r="X1366" i="1"/>
  <c r="X1367" i="1"/>
  <c r="X1368" i="1"/>
  <c r="X1369" i="1"/>
  <c r="X1370" i="1"/>
  <c r="X1371" i="1"/>
  <c r="X1372" i="1"/>
  <c r="X1373" i="1"/>
  <c r="X1374" i="1"/>
  <c r="X1375" i="1"/>
  <c r="X1376" i="1"/>
  <c r="X1377" i="1"/>
  <c r="X1378" i="1"/>
  <c r="X1379" i="1"/>
  <c r="X1380" i="1"/>
  <c r="X1381" i="1"/>
  <c r="X1382" i="1"/>
  <c r="X1383" i="1"/>
  <c r="X1384" i="1"/>
  <c r="X1385" i="1"/>
  <c r="X1386" i="1"/>
  <c r="X1387" i="1"/>
  <c r="X1388" i="1"/>
  <c r="X1389" i="1"/>
  <c r="X1390" i="1"/>
  <c r="X1391" i="1"/>
  <c r="X1392" i="1"/>
  <c r="X1393" i="1"/>
  <c r="X1394" i="1"/>
  <c r="X1395" i="1"/>
  <c r="X1396" i="1"/>
  <c r="X1397" i="1"/>
  <c r="X1398" i="1"/>
  <c r="X1399" i="1"/>
  <c r="X1400" i="1"/>
  <c r="X1401" i="1"/>
  <c r="X1402" i="1"/>
  <c r="X1403" i="1"/>
  <c r="X1404" i="1"/>
  <c r="X1405" i="1"/>
  <c r="X1406" i="1"/>
  <c r="X1407" i="1"/>
  <c r="X1408" i="1"/>
  <c r="X1409" i="1"/>
  <c r="X1410" i="1"/>
  <c r="X1411" i="1"/>
  <c r="X1412" i="1"/>
  <c r="X1413" i="1"/>
  <c r="X1414" i="1"/>
  <c r="X1415" i="1"/>
  <c r="X1416" i="1"/>
  <c r="X1417" i="1"/>
  <c r="X1418" i="1"/>
  <c r="X1419" i="1"/>
  <c r="X1420" i="1"/>
  <c r="X1421" i="1"/>
  <c r="X1422" i="1"/>
  <c r="X1423" i="1"/>
  <c r="X1424" i="1"/>
  <c r="X1425" i="1"/>
  <c r="X1426" i="1"/>
  <c r="X1427" i="1"/>
  <c r="X1428" i="1"/>
  <c r="X1429" i="1"/>
  <c r="X1430" i="1"/>
  <c r="X1431" i="1"/>
  <c r="X1432" i="1"/>
  <c r="X1433" i="1"/>
  <c r="X1434" i="1"/>
  <c r="X1435" i="1"/>
  <c r="X1436" i="1"/>
  <c r="X1437" i="1"/>
  <c r="X1438" i="1"/>
  <c r="X1439" i="1"/>
  <c r="X1440" i="1"/>
  <c r="X1441" i="1"/>
  <c r="X1442" i="1"/>
  <c r="X1443" i="1"/>
  <c r="X1444" i="1"/>
  <c r="X1445" i="1"/>
  <c r="X1446" i="1"/>
  <c r="X1447" i="1"/>
  <c r="X1448" i="1"/>
  <c r="X1449" i="1"/>
  <c r="X1450" i="1"/>
  <c r="X1451" i="1"/>
  <c r="X1452" i="1"/>
  <c r="X1453" i="1"/>
  <c r="X1454" i="1"/>
  <c r="X1455" i="1"/>
  <c r="X1456" i="1"/>
  <c r="X1457" i="1"/>
  <c r="X1458" i="1"/>
  <c r="X1459" i="1"/>
  <c r="X1460" i="1"/>
  <c r="X1461" i="1"/>
  <c r="X1462" i="1"/>
  <c r="X1463" i="1"/>
  <c r="X1464" i="1"/>
  <c r="X1465" i="1"/>
  <c r="X1466" i="1"/>
  <c r="X1467" i="1"/>
  <c r="X1468" i="1"/>
  <c r="X1469" i="1"/>
  <c r="X1470" i="1"/>
  <c r="X1471" i="1"/>
  <c r="X1472" i="1"/>
  <c r="X1473" i="1"/>
  <c r="X1474" i="1"/>
  <c r="X1475" i="1"/>
  <c r="X1476" i="1"/>
  <c r="X1477" i="1"/>
  <c r="X1478" i="1"/>
  <c r="X1479" i="1"/>
  <c r="X1480" i="1"/>
  <c r="X1481" i="1"/>
  <c r="X1482" i="1"/>
  <c r="X1483" i="1"/>
  <c r="X1484" i="1"/>
  <c r="X1485" i="1"/>
  <c r="X1486" i="1"/>
  <c r="X1487" i="1"/>
  <c r="X1488" i="1"/>
  <c r="X1489" i="1"/>
  <c r="X1490" i="1"/>
  <c r="X1491" i="1"/>
  <c r="X1492" i="1"/>
  <c r="X1493" i="1"/>
  <c r="X1494" i="1"/>
  <c r="X1495" i="1"/>
  <c r="X1496" i="1"/>
  <c r="X1497" i="1"/>
  <c r="X1498" i="1"/>
  <c r="X1499" i="1"/>
  <c r="X1500" i="1"/>
  <c r="X1501" i="1"/>
  <c r="X1502" i="1"/>
  <c r="X1503" i="1"/>
  <c r="X1504" i="1"/>
  <c r="X1505" i="1"/>
  <c r="X1506" i="1"/>
  <c r="X1507" i="1"/>
  <c r="X1508" i="1"/>
  <c r="X1509" i="1"/>
  <c r="X1510" i="1"/>
  <c r="X1511" i="1"/>
  <c r="X1512" i="1"/>
  <c r="X1513" i="1"/>
  <c r="X1514" i="1"/>
  <c r="X1515" i="1"/>
  <c r="X1516" i="1"/>
  <c r="X1517" i="1"/>
  <c r="X1518" i="1"/>
  <c r="X1519" i="1"/>
  <c r="X1520" i="1"/>
  <c r="X1521" i="1"/>
  <c r="X1522" i="1"/>
  <c r="X1523" i="1"/>
  <c r="X1524" i="1"/>
  <c r="X1525" i="1"/>
  <c r="X1526" i="1"/>
  <c r="X1527" i="1"/>
  <c r="X1528" i="1"/>
  <c r="X1529" i="1"/>
  <c r="X1530" i="1"/>
  <c r="X1531" i="1"/>
  <c r="X1532" i="1"/>
  <c r="X1533" i="1"/>
  <c r="X1534" i="1"/>
  <c r="X1535" i="1"/>
  <c r="X1536" i="1"/>
  <c r="X1537" i="1"/>
  <c r="X1538" i="1"/>
  <c r="X1539" i="1"/>
  <c r="X1540" i="1"/>
  <c r="X1541" i="1"/>
  <c r="X1542" i="1"/>
  <c r="X1543" i="1"/>
  <c r="X1544" i="1"/>
  <c r="X1545" i="1"/>
  <c r="X1546" i="1"/>
  <c r="X1547" i="1"/>
  <c r="X1548" i="1"/>
  <c r="X1549" i="1"/>
  <c r="X1550" i="1"/>
  <c r="X1551" i="1"/>
  <c r="X1552" i="1"/>
  <c r="X1553" i="1"/>
  <c r="X1554" i="1"/>
  <c r="X1555" i="1"/>
  <c r="X1556" i="1"/>
  <c r="X1557" i="1"/>
  <c r="X1558" i="1"/>
  <c r="X1559" i="1"/>
  <c r="X1560" i="1"/>
  <c r="X1561" i="1"/>
  <c r="X1562" i="1"/>
  <c r="X1563" i="1"/>
  <c r="X1564" i="1"/>
  <c r="X1565" i="1"/>
  <c r="X1566" i="1"/>
  <c r="X1567" i="1"/>
  <c r="X1568" i="1"/>
  <c r="X1569" i="1"/>
  <c r="X1570" i="1"/>
  <c r="X1571" i="1"/>
  <c r="X1572" i="1"/>
  <c r="X1573" i="1"/>
  <c r="X1574" i="1"/>
  <c r="X1575" i="1"/>
  <c r="X1576" i="1"/>
  <c r="X1577" i="1"/>
  <c r="X1578" i="1"/>
  <c r="X1579" i="1"/>
  <c r="X1580" i="1"/>
  <c r="X1581" i="1"/>
  <c r="X1582" i="1"/>
  <c r="X1583" i="1"/>
  <c r="X1584" i="1"/>
  <c r="X1585" i="1"/>
  <c r="X1586" i="1"/>
  <c r="X1587" i="1"/>
  <c r="X1588" i="1"/>
  <c r="X1589" i="1"/>
  <c r="X1590" i="1"/>
  <c r="X1591" i="1"/>
  <c r="X1592" i="1"/>
  <c r="X1593" i="1"/>
  <c r="X1594" i="1"/>
  <c r="X1595" i="1"/>
  <c r="X1596" i="1"/>
  <c r="X1597" i="1"/>
  <c r="X1598" i="1"/>
  <c r="X1599" i="1"/>
  <c r="X1600" i="1"/>
  <c r="X1601" i="1"/>
  <c r="X1602" i="1"/>
  <c r="X1603" i="1"/>
  <c r="X1604" i="1"/>
  <c r="X1605" i="1"/>
  <c r="X1606" i="1"/>
  <c r="X1607" i="1"/>
  <c r="X1608" i="1"/>
  <c r="X1609" i="1"/>
  <c r="X1610" i="1"/>
  <c r="X1611" i="1"/>
  <c r="X1612" i="1"/>
  <c r="X1613" i="1"/>
  <c r="X1614" i="1"/>
  <c r="X1615" i="1"/>
  <c r="X1616" i="1"/>
  <c r="X1617" i="1"/>
  <c r="X1618" i="1"/>
  <c r="X1619" i="1"/>
  <c r="X1620" i="1"/>
  <c r="X1621" i="1"/>
  <c r="X1622" i="1"/>
  <c r="X1623" i="1"/>
  <c r="X1624" i="1"/>
  <c r="X1625" i="1"/>
  <c r="X1626" i="1"/>
  <c r="X1627" i="1"/>
  <c r="X1628" i="1"/>
  <c r="X1629" i="1"/>
  <c r="X1630" i="1"/>
  <c r="X1631" i="1"/>
  <c r="X1632" i="1"/>
  <c r="X1633" i="1"/>
  <c r="X1634" i="1"/>
  <c r="X1635" i="1"/>
  <c r="X1636" i="1"/>
  <c r="X1637" i="1"/>
  <c r="X1638" i="1"/>
  <c r="X1639" i="1"/>
  <c r="X1640" i="1"/>
  <c r="X1641" i="1"/>
  <c r="X1642" i="1"/>
  <c r="X1643" i="1"/>
  <c r="X1644" i="1"/>
  <c r="X1645" i="1"/>
  <c r="X1646" i="1"/>
  <c r="X1647" i="1"/>
  <c r="X1648" i="1"/>
  <c r="X1649" i="1"/>
  <c r="X1650" i="1"/>
  <c r="X1651" i="1"/>
  <c r="X1652" i="1"/>
  <c r="X1653" i="1"/>
  <c r="X1654" i="1"/>
  <c r="X1655" i="1"/>
  <c r="X1656" i="1"/>
  <c r="X1657" i="1"/>
  <c r="X1658" i="1"/>
  <c r="X1659" i="1"/>
  <c r="X1660" i="1"/>
  <c r="X1661" i="1"/>
  <c r="X1662" i="1"/>
  <c r="X1663" i="1"/>
  <c r="X1664" i="1"/>
  <c r="X1665" i="1"/>
  <c r="X1666" i="1"/>
  <c r="X1667" i="1"/>
  <c r="X1668" i="1"/>
  <c r="X1669" i="1"/>
  <c r="X1670" i="1"/>
  <c r="X1671" i="1"/>
  <c r="X1672" i="1"/>
  <c r="X1673" i="1"/>
  <c r="X1674" i="1"/>
  <c r="X1675" i="1"/>
  <c r="X1676" i="1"/>
  <c r="X1677" i="1"/>
  <c r="X1678" i="1"/>
  <c r="X1679" i="1"/>
  <c r="X1680" i="1"/>
  <c r="X1681" i="1"/>
  <c r="X1682" i="1"/>
  <c r="X1683" i="1"/>
  <c r="X1684" i="1"/>
  <c r="X1685" i="1"/>
  <c r="X1686" i="1"/>
  <c r="X1687" i="1"/>
  <c r="X1688" i="1"/>
  <c r="X1689" i="1"/>
  <c r="X1690" i="1"/>
  <c r="X1691" i="1"/>
  <c r="X1692" i="1"/>
  <c r="X1693" i="1"/>
  <c r="X1694" i="1"/>
  <c r="X1695" i="1"/>
  <c r="X1696" i="1"/>
  <c r="X1697" i="1"/>
  <c r="X1698" i="1"/>
  <c r="X1699" i="1"/>
  <c r="X1700" i="1"/>
  <c r="X1701" i="1"/>
  <c r="X1702" i="1"/>
  <c r="X1703" i="1"/>
  <c r="X1704" i="1"/>
  <c r="X1705" i="1"/>
  <c r="X1706" i="1"/>
  <c r="X1707" i="1"/>
  <c r="X1708" i="1"/>
  <c r="X1709" i="1"/>
  <c r="X1710" i="1"/>
  <c r="X1711" i="1"/>
  <c r="X1712" i="1"/>
  <c r="X1713" i="1"/>
  <c r="X1714" i="1"/>
  <c r="X1715" i="1"/>
  <c r="X1716" i="1"/>
  <c r="X1717" i="1"/>
  <c r="X1718" i="1"/>
  <c r="X1719" i="1"/>
  <c r="X1720" i="1"/>
  <c r="X1721" i="1"/>
  <c r="X1722" i="1"/>
  <c r="X1723" i="1"/>
  <c r="X1724" i="1"/>
  <c r="X1725" i="1"/>
  <c r="X1726" i="1"/>
  <c r="X1727" i="1"/>
  <c r="X1728" i="1"/>
  <c r="X1729" i="1"/>
  <c r="X1730" i="1"/>
  <c r="X1731" i="1"/>
  <c r="X1732" i="1"/>
  <c r="X1733" i="1"/>
  <c r="X1734" i="1"/>
  <c r="X1735" i="1"/>
  <c r="X1736" i="1"/>
  <c r="X1737" i="1"/>
  <c r="X1738" i="1"/>
  <c r="X1739" i="1"/>
  <c r="X1740" i="1"/>
  <c r="X1741" i="1"/>
  <c r="X1742" i="1"/>
  <c r="X1743" i="1"/>
  <c r="X1744" i="1"/>
  <c r="X1745" i="1"/>
  <c r="X1746" i="1"/>
  <c r="X1747" i="1"/>
  <c r="X1748" i="1"/>
  <c r="X1749" i="1"/>
  <c r="X1750" i="1"/>
  <c r="X1751" i="1"/>
  <c r="X1752" i="1"/>
  <c r="X1753" i="1"/>
  <c r="X1754" i="1"/>
  <c r="X1755" i="1"/>
  <c r="X1756" i="1"/>
  <c r="X1757" i="1"/>
  <c r="X1758" i="1"/>
  <c r="X1759" i="1"/>
  <c r="X1760" i="1"/>
  <c r="X1761" i="1"/>
  <c r="X1762" i="1"/>
  <c r="X1763" i="1"/>
  <c r="X1764" i="1"/>
  <c r="X1765" i="1"/>
  <c r="X1766" i="1"/>
  <c r="X1767" i="1"/>
  <c r="X1768" i="1"/>
  <c r="X1769" i="1"/>
  <c r="X1770" i="1"/>
  <c r="X1771" i="1"/>
  <c r="X1772" i="1"/>
  <c r="X1773" i="1"/>
  <c r="X1774" i="1"/>
  <c r="X1775" i="1"/>
  <c r="X1776" i="1"/>
  <c r="X1777" i="1"/>
  <c r="X1778" i="1"/>
  <c r="X1779" i="1"/>
  <c r="X1780" i="1"/>
  <c r="X1781" i="1"/>
  <c r="X1782" i="1"/>
  <c r="X1783" i="1"/>
  <c r="X1784" i="1"/>
  <c r="X1785" i="1"/>
  <c r="X1786" i="1"/>
  <c r="X1787" i="1"/>
  <c r="X1788" i="1"/>
  <c r="X1789" i="1"/>
  <c r="X1790" i="1"/>
  <c r="X1791" i="1"/>
  <c r="X1792" i="1"/>
  <c r="X1793" i="1"/>
  <c r="X1794" i="1"/>
  <c r="X1795" i="1"/>
  <c r="X1796" i="1"/>
  <c r="X1797" i="1"/>
  <c r="X1798" i="1"/>
  <c r="X1799" i="1"/>
  <c r="X1800" i="1"/>
  <c r="X1801" i="1"/>
  <c r="X1802" i="1"/>
  <c r="X1803" i="1"/>
  <c r="X1804" i="1"/>
  <c r="X1805" i="1"/>
  <c r="X1806" i="1"/>
  <c r="X1807" i="1"/>
  <c r="X1808" i="1"/>
  <c r="X1809" i="1"/>
  <c r="X1810" i="1"/>
  <c r="X1811" i="1"/>
  <c r="X1812" i="1"/>
  <c r="X1813" i="1"/>
  <c r="X1814" i="1"/>
  <c r="X1815" i="1"/>
  <c r="X1816" i="1"/>
  <c r="X1817" i="1"/>
  <c r="X1818" i="1"/>
  <c r="X1819" i="1"/>
  <c r="X1820" i="1"/>
  <c r="X1821" i="1"/>
  <c r="X1822" i="1"/>
  <c r="X1823" i="1"/>
  <c r="X1824" i="1"/>
  <c r="X1825" i="1"/>
  <c r="X1826" i="1"/>
  <c r="X1827" i="1"/>
  <c r="X1828" i="1"/>
  <c r="X1829" i="1"/>
  <c r="X1830" i="1"/>
  <c r="X1831" i="1"/>
  <c r="X1832" i="1"/>
  <c r="X1833" i="1"/>
  <c r="X1834" i="1"/>
  <c r="X1835" i="1"/>
  <c r="X1836" i="1"/>
  <c r="X1837" i="1"/>
  <c r="X1838" i="1"/>
  <c r="X1839" i="1"/>
  <c r="X1840" i="1"/>
  <c r="X1841" i="1"/>
  <c r="X1842" i="1"/>
  <c r="X1843" i="1"/>
  <c r="X1844" i="1"/>
  <c r="X1845" i="1"/>
  <c r="X1846" i="1"/>
  <c r="X1847" i="1"/>
  <c r="X1848" i="1"/>
  <c r="X1849" i="1"/>
  <c r="X1850" i="1"/>
  <c r="X1851" i="1"/>
  <c r="X1852" i="1"/>
  <c r="X1853" i="1"/>
  <c r="X1854" i="1"/>
  <c r="X1855" i="1"/>
  <c r="X1856" i="1"/>
  <c r="X1857" i="1"/>
  <c r="X1858" i="1"/>
  <c r="X1859" i="1"/>
  <c r="X1860" i="1"/>
  <c r="X1861" i="1"/>
  <c r="X1862" i="1"/>
  <c r="X1863" i="1"/>
  <c r="X1864" i="1"/>
  <c r="X1865" i="1"/>
  <c r="X1866" i="1"/>
  <c r="X1867" i="1"/>
  <c r="X1868" i="1"/>
  <c r="X1869" i="1"/>
  <c r="X1870" i="1"/>
  <c r="X1871" i="1"/>
  <c r="X1872" i="1"/>
  <c r="X1873" i="1"/>
  <c r="X1874" i="1"/>
  <c r="X1875" i="1"/>
  <c r="X1876" i="1"/>
  <c r="X1877" i="1"/>
  <c r="X1878" i="1"/>
  <c r="X1879" i="1"/>
  <c r="X1880" i="1"/>
  <c r="X1881" i="1"/>
  <c r="X1882" i="1"/>
  <c r="X1883" i="1"/>
  <c r="X1884" i="1"/>
  <c r="X1885" i="1"/>
  <c r="X1886" i="1"/>
  <c r="X1887" i="1"/>
  <c r="X1888" i="1"/>
  <c r="X1889" i="1"/>
  <c r="X1890" i="1"/>
  <c r="X1891" i="1"/>
  <c r="X1892" i="1"/>
  <c r="X1893" i="1"/>
  <c r="X1894" i="1"/>
  <c r="X1895" i="1"/>
  <c r="X1896" i="1"/>
  <c r="X1897" i="1"/>
  <c r="X1898" i="1"/>
  <c r="X1899" i="1"/>
  <c r="X1900" i="1"/>
  <c r="X1901" i="1"/>
  <c r="X1902" i="1"/>
  <c r="X1903" i="1"/>
  <c r="X1904" i="1"/>
  <c r="X1905" i="1"/>
  <c r="X1906" i="1"/>
  <c r="X1907" i="1"/>
  <c r="X1908" i="1"/>
  <c r="X1909" i="1"/>
  <c r="X1910" i="1"/>
  <c r="X1911" i="1"/>
  <c r="X1912" i="1"/>
  <c r="X1913" i="1"/>
  <c r="X1914" i="1"/>
  <c r="X1915" i="1"/>
  <c r="X1916" i="1"/>
  <c r="X1917" i="1"/>
  <c r="X1918" i="1"/>
  <c r="X1919" i="1"/>
  <c r="X1920" i="1"/>
  <c r="X1921" i="1"/>
  <c r="X1922" i="1"/>
  <c r="X1923" i="1"/>
  <c r="X1924" i="1"/>
  <c r="X1925" i="1"/>
  <c r="X1926" i="1"/>
  <c r="X1927" i="1"/>
  <c r="X1928" i="1"/>
  <c r="X1929" i="1"/>
  <c r="X1930" i="1"/>
  <c r="X1931" i="1"/>
  <c r="X1932" i="1"/>
  <c r="X1933" i="1"/>
  <c r="X1934" i="1"/>
  <c r="X1935" i="1"/>
  <c r="X1936" i="1"/>
  <c r="X1937" i="1"/>
  <c r="X1938" i="1"/>
  <c r="X1939" i="1"/>
  <c r="X1940" i="1"/>
  <c r="X1941" i="1"/>
  <c r="X1942" i="1"/>
  <c r="X1943" i="1"/>
  <c r="X1944" i="1"/>
  <c r="X1945" i="1"/>
  <c r="X1946" i="1"/>
  <c r="X1947" i="1"/>
  <c r="X1948" i="1"/>
  <c r="X1949" i="1"/>
  <c r="X1950" i="1"/>
  <c r="X1951" i="1"/>
  <c r="X1952" i="1"/>
  <c r="X1953" i="1"/>
  <c r="X1954" i="1"/>
  <c r="X1955" i="1"/>
  <c r="X1956" i="1"/>
  <c r="X1957" i="1"/>
  <c r="X1958" i="1"/>
  <c r="X1959" i="1"/>
  <c r="X1960" i="1"/>
  <c r="X1961" i="1"/>
  <c r="X1962" i="1"/>
  <c r="X1963" i="1"/>
  <c r="X1964" i="1"/>
  <c r="X1965" i="1"/>
  <c r="X1966" i="1"/>
  <c r="X1967" i="1"/>
  <c r="X1968" i="1"/>
  <c r="X1969" i="1"/>
  <c r="X1970" i="1"/>
  <c r="X1971" i="1"/>
  <c r="X1972" i="1"/>
  <c r="X1973" i="1"/>
  <c r="X1974" i="1"/>
  <c r="X1975" i="1"/>
  <c r="X1976" i="1"/>
  <c r="X1977" i="1"/>
  <c r="X1978" i="1"/>
  <c r="X1979" i="1"/>
  <c r="X1980" i="1"/>
  <c r="X1981" i="1"/>
  <c r="X1982" i="1"/>
  <c r="X1983" i="1"/>
  <c r="X1984" i="1"/>
  <c r="X1985" i="1"/>
  <c r="X1986" i="1"/>
  <c r="X1987" i="1"/>
  <c r="X1988" i="1"/>
  <c r="X1989" i="1"/>
  <c r="X1990" i="1"/>
  <c r="X1991" i="1"/>
  <c r="X1992" i="1"/>
  <c r="X1993" i="1"/>
  <c r="X1994" i="1"/>
  <c r="X1995" i="1"/>
  <c r="X1996" i="1"/>
  <c r="X1997" i="1"/>
  <c r="X1998" i="1"/>
  <c r="X1999" i="1"/>
  <c r="X2000" i="1"/>
  <c r="X2001" i="1"/>
  <c r="X2002" i="1"/>
  <c r="X2003" i="1"/>
  <c r="X2004" i="1"/>
  <c r="X2005" i="1"/>
  <c r="X2006" i="1"/>
  <c r="X2007" i="1"/>
  <c r="X2008" i="1"/>
  <c r="X2009" i="1"/>
  <c r="X2010" i="1"/>
  <c r="X2011" i="1"/>
  <c r="X2012" i="1"/>
  <c r="X2013" i="1"/>
  <c r="X2014" i="1"/>
  <c r="X2015" i="1"/>
  <c r="X2016" i="1"/>
  <c r="X2017" i="1"/>
  <c r="X2018" i="1"/>
  <c r="X2019" i="1"/>
  <c r="X2020" i="1"/>
  <c r="X2021" i="1"/>
  <c r="X2022" i="1"/>
  <c r="X2023" i="1"/>
  <c r="X2024" i="1"/>
  <c r="X2025" i="1"/>
  <c r="X2026" i="1"/>
  <c r="X2027" i="1"/>
  <c r="X2028" i="1"/>
  <c r="X2029" i="1"/>
  <c r="X2030" i="1"/>
  <c r="X2031" i="1"/>
  <c r="X2032" i="1"/>
  <c r="X2033" i="1"/>
  <c r="X2034" i="1"/>
  <c r="X2035" i="1"/>
  <c r="X2036" i="1"/>
  <c r="X2037" i="1"/>
  <c r="X2038" i="1"/>
  <c r="X2039" i="1"/>
  <c r="X2040" i="1"/>
  <c r="X2041" i="1"/>
  <c r="X2042" i="1"/>
  <c r="X2043" i="1"/>
  <c r="X2044" i="1"/>
  <c r="X2045" i="1"/>
  <c r="X2046" i="1"/>
  <c r="X2047" i="1"/>
  <c r="X2048" i="1"/>
  <c r="X2049" i="1"/>
  <c r="X2050" i="1"/>
  <c r="X2051" i="1"/>
  <c r="X2052" i="1"/>
  <c r="X2053" i="1"/>
  <c r="X2054" i="1"/>
  <c r="X2055" i="1"/>
  <c r="X2056" i="1"/>
  <c r="X2057" i="1"/>
  <c r="X2058" i="1"/>
  <c r="X2059" i="1"/>
  <c r="X2060" i="1"/>
  <c r="X2061" i="1"/>
  <c r="X2062" i="1"/>
  <c r="X2063" i="1"/>
  <c r="X2064" i="1"/>
  <c r="X2065" i="1"/>
  <c r="X2066" i="1"/>
  <c r="X2067" i="1"/>
  <c r="X2068" i="1"/>
  <c r="X2069" i="1"/>
  <c r="X2070" i="1"/>
  <c r="X2071" i="1"/>
  <c r="X2072" i="1"/>
  <c r="X2073" i="1"/>
  <c r="X2074" i="1"/>
  <c r="X2075" i="1"/>
  <c r="X2076" i="1"/>
  <c r="X2077" i="1"/>
  <c r="X2078" i="1"/>
  <c r="X2079" i="1"/>
  <c r="X2080" i="1"/>
  <c r="X2081" i="1"/>
  <c r="X2082" i="1"/>
  <c r="X2083" i="1"/>
  <c r="X2084" i="1"/>
  <c r="X2085" i="1"/>
  <c r="X2086" i="1"/>
  <c r="X2087" i="1"/>
  <c r="X2088" i="1"/>
  <c r="X2089" i="1"/>
  <c r="X2090" i="1"/>
  <c r="X2091" i="1"/>
  <c r="X2092" i="1"/>
  <c r="X2093" i="1"/>
  <c r="X2094" i="1"/>
  <c r="X2095" i="1"/>
  <c r="X2096" i="1"/>
  <c r="X2097" i="1"/>
  <c r="X2098" i="1"/>
  <c r="X2099" i="1"/>
  <c r="X2100" i="1"/>
  <c r="X2101" i="1"/>
  <c r="X2102" i="1"/>
  <c r="X2103" i="1"/>
  <c r="X2104" i="1"/>
  <c r="X2105" i="1"/>
  <c r="X2106" i="1"/>
  <c r="X2107" i="1"/>
  <c r="X2108" i="1"/>
  <c r="X2109" i="1"/>
  <c r="X2110" i="1"/>
  <c r="X2111" i="1"/>
  <c r="X2112" i="1"/>
  <c r="X2113" i="1"/>
  <c r="X2114" i="1"/>
  <c r="X2115" i="1"/>
  <c r="X2116" i="1"/>
  <c r="X2117" i="1"/>
  <c r="X2118" i="1"/>
  <c r="X2119" i="1"/>
  <c r="X2120" i="1"/>
  <c r="X2121" i="1"/>
  <c r="X2122" i="1"/>
  <c r="X2123" i="1"/>
  <c r="X2124" i="1"/>
  <c r="X2125" i="1"/>
  <c r="X2126" i="1"/>
  <c r="X2127" i="1"/>
  <c r="X2128" i="1"/>
  <c r="X2129" i="1"/>
  <c r="X2130" i="1"/>
  <c r="X2131" i="1"/>
  <c r="X2132" i="1"/>
  <c r="X2133" i="1"/>
  <c r="X2134" i="1"/>
  <c r="X2135" i="1"/>
  <c r="X2136" i="1"/>
  <c r="X2137" i="1"/>
  <c r="X2138" i="1"/>
  <c r="X2139" i="1"/>
  <c r="X2140" i="1"/>
  <c r="X2141" i="1"/>
  <c r="X2142" i="1"/>
  <c r="X2143" i="1"/>
  <c r="X2144" i="1"/>
  <c r="X2145" i="1"/>
  <c r="X2146" i="1"/>
  <c r="X2147" i="1"/>
  <c r="X2148" i="1"/>
  <c r="X2149" i="1"/>
  <c r="X2150" i="1"/>
  <c r="X2151" i="1"/>
  <c r="X2152" i="1"/>
  <c r="X2153" i="1"/>
  <c r="X2154" i="1"/>
  <c r="X2155" i="1"/>
  <c r="X2156" i="1"/>
  <c r="X2157" i="1"/>
  <c r="X2158" i="1"/>
  <c r="X2159" i="1"/>
  <c r="X2160" i="1"/>
  <c r="X2161" i="1"/>
  <c r="X2162" i="1"/>
  <c r="X2163" i="1"/>
  <c r="X2164" i="1"/>
  <c r="X2165" i="1"/>
  <c r="X2166" i="1"/>
  <c r="X2167" i="1"/>
  <c r="X2168" i="1"/>
  <c r="X2169" i="1"/>
  <c r="X2170" i="1"/>
  <c r="X2171" i="1"/>
  <c r="X2172" i="1"/>
  <c r="X2173" i="1"/>
  <c r="X2174" i="1"/>
  <c r="X2175" i="1"/>
  <c r="X2176" i="1"/>
  <c r="X2177" i="1"/>
  <c r="X2178" i="1"/>
  <c r="X2179" i="1"/>
  <c r="X2180" i="1"/>
  <c r="X2181" i="1"/>
  <c r="X2182" i="1"/>
  <c r="X2183" i="1"/>
  <c r="X2184" i="1"/>
  <c r="X2185" i="1"/>
  <c r="X2186" i="1"/>
  <c r="X2187" i="1"/>
  <c r="X2188" i="1"/>
  <c r="X2189" i="1"/>
  <c r="X2190" i="1"/>
  <c r="X2191" i="1"/>
  <c r="X2192" i="1"/>
  <c r="X2193" i="1"/>
  <c r="X2194" i="1"/>
  <c r="X2195" i="1"/>
  <c r="X2196" i="1"/>
  <c r="X2197" i="1"/>
  <c r="X2198" i="1"/>
  <c r="X2199" i="1"/>
  <c r="X2200" i="1"/>
  <c r="X2201" i="1"/>
  <c r="X2202" i="1"/>
  <c r="X2203" i="1"/>
  <c r="X2204" i="1"/>
  <c r="X2205" i="1"/>
  <c r="X2206" i="1"/>
  <c r="X2207" i="1"/>
  <c r="X2208" i="1"/>
  <c r="X2209" i="1"/>
  <c r="X2210" i="1"/>
  <c r="X2211" i="1"/>
  <c r="X2212" i="1"/>
  <c r="X2213" i="1"/>
  <c r="X2214" i="1"/>
  <c r="X2215" i="1"/>
  <c r="X2216" i="1"/>
  <c r="X2217" i="1"/>
  <c r="X2218" i="1"/>
  <c r="X2219" i="1"/>
  <c r="X2220" i="1"/>
  <c r="X2221" i="1"/>
  <c r="X2222" i="1"/>
  <c r="X2223" i="1"/>
  <c r="X2224" i="1"/>
  <c r="X2225" i="1"/>
  <c r="X2226" i="1"/>
  <c r="X2227" i="1"/>
  <c r="X2228" i="1"/>
  <c r="X2229" i="1"/>
  <c r="X2230" i="1"/>
  <c r="X2231" i="1"/>
  <c r="X2232" i="1"/>
  <c r="X2233" i="1"/>
  <c r="X2234" i="1"/>
  <c r="X2235" i="1"/>
  <c r="X2236" i="1"/>
  <c r="X2237" i="1"/>
  <c r="X2238" i="1"/>
  <c r="X2239" i="1"/>
  <c r="X2240" i="1"/>
  <c r="X2241" i="1"/>
  <c r="X2242" i="1"/>
  <c r="X2243" i="1"/>
  <c r="X2244" i="1"/>
  <c r="X2245" i="1"/>
  <c r="X2246" i="1"/>
  <c r="X2247" i="1"/>
  <c r="X2248" i="1"/>
  <c r="X2249" i="1"/>
  <c r="X2250" i="1"/>
  <c r="X2251" i="1"/>
  <c r="X2252" i="1"/>
  <c r="X2253" i="1"/>
  <c r="X2254" i="1"/>
  <c r="X2255" i="1"/>
  <c r="X2256" i="1"/>
  <c r="X2257" i="1"/>
  <c r="X2258" i="1"/>
  <c r="X2259" i="1"/>
  <c r="X2260" i="1"/>
  <c r="X2261" i="1"/>
  <c r="X2262" i="1"/>
  <c r="X2263" i="1"/>
  <c r="X2264" i="1"/>
  <c r="X2265" i="1"/>
  <c r="X2266" i="1"/>
  <c r="X2267" i="1"/>
  <c r="X2268" i="1"/>
  <c r="X2269" i="1"/>
  <c r="X2270" i="1"/>
  <c r="X2271" i="1"/>
  <c r="X2272" i="1"/>
  <c r="X2273" i="1"/>
  <c r="X2274" i="1"/>
  <c r="X2275" i="1"/>
  <c r="X2276" i="1"/>
  <c r="X2277" i="1"/>
  <c r="X2278" i="1"/>
  <c r="X2279" i="1"/>
  <c r="X2280" i="1"/>
  <c r="X2281" i="1"/>
  <c r="X2282" i="1"/>
  <c r="X2283" i="1"/>
  <c r="X2284" i="1"/>
  <c r="X2285" i="1"/>
  <c r="X2286" i="1"/>
  <c r="X2287" i="1"/>
  <c r="X2288" i="1"/>
  <c r="X2289" i="1"/>
  <c r="X2290" i="1"/>
  <c r="X2291" i="1"/>
  <c r="X2292" i="1"/>
  <c r="X2293" i="1"/>
  <c r="X2294" i="1"/>
  <c r="X2295" i="1"/>
  <c r="X2296" i="1"/>
  <c r="X2297" i="1"/>
  <c r="X2298" i="1"/>
  <c r="X2299" i="1"/>
  <c r="X2300" i="1"/>
  <c r="X2301" i="1"/>
  <c r="X2302" i="1"/>
  <c r="X2303" i="1"/>
  <c r="X2304" i="1"/>
  <c r="X2305" i="1"/>
  <c r="X2306" i="1"/>
  <c r="X2307" i="1"/>
  <c r="X2308" i="1"/>
  <c r="X2309" i="1"/>
  <c r="X2310" i="1"/>
  <c r="X2311" i="1"/>
  <c r="X2312" i="1"/>
  <c r="X2313" i="1"/>
  <c r="X2314" i="1"/>
  <c r="X2315" i="1"/>
  <c r="X2316" i="1"/>
  <c r="X2317" i="1"/>
  <c r="X2318" i="1"/>
  <c r="X2319" i="1"/>
  <c r="X2320" i="1"/>
  <c r="X2321" i="1"/>
  <c r="X2322" i="1"/>
  <c r="X2323" i="1"/>
  <c r="X2324" i="1"/>
  <c r="X2325" i="1"/>
  <c r="X2326" i="1"/>
  <c r="X2327" i="1"/>
  <c r="X2328" i="1"/>
  <c r="X2329" i="1"/>
  <c r="X2330" i="1"/>
  <c r="X2331" i="1"/>
  <c r="X2332" i="1"/>
  <c r="X2333" i="1"/>
  <c r="X2334" i="1"/>
  <c r="X2335" i="1"/>
  <c r="X2336" i="1"/>
  <c r="X2337" i="1"/>
  <c r="X2338" i="1"/>
  <c r="X2339" i="1"/>
  <c r="X2340" i="1"/>
  <c r="X2341" i="1"/>
  <c r="X2342" i="1"/>
  <c r="X2343" i="1"/>
  <c r="X2344" i="1"/>
  <c r="X2345" i="1"/>
  <c r="X2346" i="1"/>
  <c r="X2347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635" i="1"/>
  <c r="W636" i="1"/>
  <c r="W637" i="1"/>
  <c r="W638" i="1"/>
  <c r="W639" i="1"/>
  <c r="W640" i="1"/>
  <c r="W641" i="1"/>
  <c r="W642" i="1"/>
  <c r="W643" i="1"/>
  <c r="W644" i="1"/>
  <c r="W645" i="1"/>
  <c r="W646" i="1"/>
  <c r="W647" i="1"/>
  <c r="W648" i="1"/>
  <c r="W649" i="1"/>
  <c r="W650" i="1"/>
  <c r="W651" i="1"/>
  <c r="W652" i="1"/>
  <c r="W653" i="1"/>
  <c r="W654" i="1"/>
  <c r="W655" i="1"/>
  <c r="W656" i="1"/>
  <c r="W657" i="1"/>
  <c r="W658" i="1"/>
  <c r="W659" i="1"/>
  <c r="W660" i="1"/>
  <c r="W661" i="1"/>
  <c r="W662" i="1"/>
  <c r="W663" i="1"/>
  <c r="W664" i="1"/>
  <c r="W665" i="1"/>
  <c r="W666" i="1"/>
  <c r="W667" i="1"/>
  <c r="W668" i="1"/>
  <c r="W669" i="1"/>
  <c r="W670" i="1"/>
  <c r="W671" i="1"/>
  <c r="W672" i="1"/>
  <c r="W673" i="1"/>
  <c r="W674" i="1"/>
  <c r="W675" i="1"/>
  <c r="W676" i="1"/>
  <c r="W677" i="1"/>
  <c r="W678" i="1"/>
  <c r="W679" i="1"/>
  <c r="W680" i="1"/>
  <c r="W681" i="1"/>
  <c r="W682" i="1"/>
  <c r="W683" i="1"/>
  <c r="W684" i="1"/>
  <c r="W685" i="1"/>
  <c r="W686" i="1"/>
  <c r="W687" i="1"/>
  <c r="W688" i="1"/>
  <c r="W689" i="1"/>
  <c r="W690" i="1"/>
  <c r="W691" i="1"/>
  <c r="W692" i="1"/>
  <c r="W693" i="1"/>
  <c r="W694" i="1"/>
  <c r="W695" i="1"/>
  <c r="W696" i="1"/>
  <c r="W697" i="1"/>
  <c r="W698" i="1"/>
  <c r="W699" i="1"/>
  <c r="W700" i="1"/>
  <c r="W701" i="1"/>
  <c r="W702" i="1"/>
  <c r="W703" i="1"/>
  <c r="W704" i="1"/>
  <c r="W705" i="1"/>
  <c r="W706" i="1"/>
  <c r="W707" i="1"/>
  <c r="W708" i="1"/>
  <c r="W709" i="1"/>
  <c r="W710" i="1"/>
  <c r="W711" i="1"/>
  <c r="W712" i="1"/>
  <c r="W713" i="1"/>
  <c r="W714" i="1"/>
  <c r="W715" i="1"/>
  <c r="W716" i="1"/>
  <c r="W717" i="1"/>
  <c r="W718" i="1"/>
  <c r="W719" i="1"/>
  <c r="W720" i="1"/>
  <c r="W721" i="1"/>
  <c r="W722" i="1"/>
  <c r="W723" i="1"/>
  <c r="W724" i="1"/>
  <c r="W725" i="1"/>
  <c r="W726" i="1"/>
  <c r="W727" i="1"/>
  <c r="W728" i="1"/>
  <c r="W729" i="1"/>
  <c r="W730" i="1"/>
  <c r="W731" i="1"/>
  <c r="W732" i="1"/>
  <c r="W733" i="1"/>
  <c r="W734" i="1"/>
  <c r="W735" i="1"/>
  <c r="W736" i="1"/>
  <c r="W737" i="1"/>
  <c r="W738" i="1"/>
  <c r="W739" i="1"/>
  <c r="W740" i="1"/>
  <c r="W741" i="1"/>
  <c r="W742" i="1"/>
  <c r="W743" i="1"/>
  <c r="W744" i="1"/>
  <c r="W745" i="1"/>
  <c r="W746" i="1"/>
  <c r="W747" i="1"/>
  <c r="W748" i="1"/>
  <c r="W749" i="1"/>
  <c r="W750" i="1"/>
  <c r="W751" i="1"/>
  <c r="W752" i="1"/>
  <c r="W753" i="1"/>
  <c r="W754" i="1"/>
  <c r="W755" i="1"/>
  <c r="W756" i="1"/>
  <c r="W757" i="1"/>
  <c r="W758" i="1"/>
  <c r="W759" i="1"/>
  <c r="W760" i="1"/>
  <c r="W761" i="1"/>
  <c r="W762" i="1"/>
  <c r="W763" i="1"/>
  <c r="W764" i="1"/>
  <c r="W765" i="1"/>
  <c r="W766" i="1"/>
  <c r="W767" i="1"/>
  <c r="W768" i="1"/>
  <c r="W769" i="1"/>
  <c r="W770" i="1"/>
  <c r="W771" i="1"/>
  <c r="W772" i="1"/>
  <c r="W773" i="1"/>
  <c r="W774" i="1"/>
  <c r="W775" i="1"/>
  <c r="W776" i="1"/>
  <c r="W777" i="1"/>
  <c r="W778" i="1"/>
  <c r="W779" i="1"/>
  <c r="W780" i="1"/>
  <c r="W781" i="1"/>
  <c r="W782" i="1"/>
  <c r="W783" i="1"/>
  <c r="W784" i="1"/>
  <c r="W785" i="1"/>
  <c r="W786" i="1"/>
  <c r="W787" i="1"/>
  <c r="W788" i="1"/>
  <c r="W789" i="1"/>
  <c r="W790" i="1"/>
  <c r="W791" i="1"/>
  <c r="W792" i="1"/>
  <c r="W793" i="1"/>
  <c r="W794" i="1"/>
  <c r="W795" i="1"/>
  <c r="W796" i="1"/>
  <c r="W797" i="1"/>
  <c r="W798" i="1"/>
  <c r="W799" i="1"/>
  <c r="W800" i="1"/>
  <c r="W801" i="1"/>
  <c r="W802" i="1"/>
  <c r="W803" i="1"/>
  <c r="W804" i="1"/>
  <c r="W805" i="1"/>
  <c r="W806" i="1"/>
  <c r="W807" i="1"/>
  <c r="W808" i="1"/>
  <c r="W809" i="1"/>
  <c r="W810" i="1"/>
  <c r="W811" i="1"/>
  <c r="W812" i="1"/>
  <c r="W813" i="1"/>
  <c r="W814" i="1"/>
  <c r="W815" i="1"/>
  <c r="W816" i="1"/>
  <c r="W817" i="1"/>
  <c r="W818" i="1"/>
  <c r="W819" i="1"/>
  <c r="W820" i="1"/>
  <c r="W821" i="1"/>
  <c r="W822" i="1"/>
  <c r="W823" i="1"/>
  <c r="W824" i="1"/>
  <c r="W825" i="1"/>
  <c r="W826" i="1"/>
  <c r="W827" i="1"/>
  <c r="W828" i="1"/>
  <c r="W829" i="1"/>
  <c r="W830" i="1"/>
  <c r="W831" i="1"/>
  <c r="W832" i="1"/>
  <c r="W833" i="1"/>
  <c r="W834" i="1"/>
  <c r="W835" i="1"/>
  <c r="W836" i="1"/>
  <c r="W837" i="1"/>
  <c r="W838" i="1"/>
  <c r="W839" i="1"/>
  <c r="W840" i="1"/>
  <c r="W841" i="1"/>
  <c r="W842" i="1"/>
  <c r="W843" i="1"/>
  <c r="W844" i="1"/>
  <c r="W845" i="1"/>
  <c r="W846" i="1"/>
  <c r="W847" i="1"/>
  <c r="W848" i="1"/>
  <c r="W849" i="1"/>
  <c r="W850" i="1"/>
  <c r="W851" i="1"/>
  <c r="W852" i="1"/>
  <c r="W853" i="1"/>
  <c r="W854" i="1"/>
  <c r="W855" i="1"/>
  <c r="W856" i="1"/>
  <c r="W857" i="1"/>
  <c r="W858" i="1"/>
  <c r="W859" i="1"/>
  <c r="W860" i="1"/>
  <c r="W861" i="1"/>
  <c r="W862" i="1"/>
  <c r="W863" i="1"/>
  <c r="W864" i="1"/>
  <c r="W865" i="1"/>
  <c r="W866" i="1"/>
  <c r="W867" i="1"/>
  <c r="W868" i="1"/>
  <c r="W869" i="1"/>
  <c r="W870" i="1"/>
  <c r="W871" i="1"/>
  <c r="W872" i="1"/>
  <c r="W873" i="1"/>
  <c r="W874" i="1"/>
  <c r="W875" i="1"/>
  <c r="W876" i="1"/>
  <c r="W877" i="1"/>
  <c r="W878" i="1"/>
  <c r="W879" i="1"/>
  <c r="W880" i="1"/>
  <c r="W881" i="1"/>
  <c r="W882" i="1"/>
  <c r="W883" i="1"/>
  <c r="W884" i="1"/>
  <c r="W885" i="1"/>
  <c r="W886" i="1"/>
  <c r="W887" i="1"/>
  <c r="W888" i="1"/>
  <c r="W889" i="1"/>
  <c r="W890" i="1"/>
  <c r="W891" i="1"/>
  <c r="W892" i="1"/>
  <c r="W893" i="1"/>
  <c r="W894" i="1"/>
  <c r="W895" i="1"/>
  <c r="W896" i="1"/>
  <c r="W897" i="1"/>
  <c r="W898" i="1"/>
  <c r="W899" i="1"/>
  <c r="W900" i="1"/>
  <c r="W901" i="1"/>
  <c r="W902" i="1"/>
  <c r="W903" i="1"/>
  <c r="W904" i="1"/>
  <c r="W905" i="1"/>
  <c r="W906" i="1"/>
  <c r="W907" i="1"/>
  <c r="W908" i="1"/>
  <c r="W909" i="1"/>
  <c r="W910" i="1"/>
  <c r="W911" i="1"/>
  <c r="W912" i="1"/>
  <c r="W913" i="1"/>
  <c r="W914" i="1"/>
  <c r="W915" i="1"/>
  <c r="W916" i="1"/>
  <c r="W917" i="1"/>
  <c r="W918" i="1"/>
  <c r="W919" i="1"/>
  <c r="W920" i="1"/>
  <c r="W921" i="1"/>
  <c r="W922" i="1"/>
  <c r="W923" i="1"/>
  <c r="W924" i="1"/>
  <c r="W925" i="1"/>
  <c r="W926" i="1"/>
  <c r="W927" i="1"/>
  <c r="W928" i="1"/>
  <c r="W929" i="1"/>
  <c r="W930" i="1"/>
  <c r="W931" i="1"/>
  <c r="W932" i="1"/>
  <c r="W933" i="1"/>
  <c r="W934" i="1"/>
  <c r="W935" i="1"/>
  <c r="W936" i="1"/>
  <c r="W937" i="1"/>
  <c r="W938" i="1"/>
  <c r="W939" i="1"/>
  <c r="W940" i="1"/>
  <c r="W941" i="1"/>
  <c r="W942" i="1"/>
  <c r="W943" i="1"/>
  <c r="W944" i="1"/>
  <c r="W945" i="1"/>
  <c r="W946" i="1"/>
  <c r="W947" i="1"/>
  <c r="W948" i="1"/>
  <c r="W949" i="1"/>
  <c r="W950" i="1"/>
  <c r="W951" i="1"/>
  <c r="W952" i="1"/>
  <c r="W953" i="1"/>
  <c r="W954" i="1"/>
  <c r="W955" i="1"/>
  <c r="W956" i="1"/>
  <c r="W957" i="1"/>
  <c r="W958" i="1"/>
  <c r="W959" i="1"/>
  <c r="W960" i="1"/>
  <c r="W961" i="1"/>
  <c r="W962" i="1"/>
  <c r="W963" i="1"/>
  <c r="W964" i="1"/>
  <c r="W965" i="1"/>
  <c r="W966" i="1"/>
  <c r="W967" i="1"/>
  <c r="W968" i="1"/>
  <c r="W969" i="1"/>
  <c r="W970" i="1"/>
  <c r="W971" i="1"/>
  <c r="W972" i="1"/>
  <c r="W973" i="1"/>
  <c r="W974" i="1"/>
  <c r="W975" i="1"/>
  <c r="W976" i="1"/>
  <c r="W977" i="1"/>
  <c r="W978" i="1"/>
  <c r="W979" i="1"/>
  <c r="W980" i="1"/>
  <c r="W981" i="1"/>
  <c r="W982" i="1"/>
  <c r="W983" i="1"/>
  <c r="W984" i="1"/>
  <c r="W985" i="1"/>
  <c r="W986" i="1"/>
  <c r="W987" i="1"/>
  <c r="W988" i="1"/>
  <c r="W989" i="1"/>
  <c r="W990" i="1"/>
  <c r="W991" i="1"/>
  <c r="W992" i="1"/>
  <c r="W993" i="1"/>
  <c r="W994" i="1"/>
  <c r="W995" i="1"/>
  <c r="W996" i="1"/>
  <c r="W997" i="1"/>
  <c r="W998" i="1"/>
  <c r="W999" i="1"/>
  <c r="W1000" i="1"/>
  <c r="W1001" i="1"/>
  <c r="W1002" i="1"/>
  <c r="W1003" i="1"/>
  <c r="W1004" i="1"/>
  <c r="W1005" i="1"/>
  <c r="W1006" i="1"/>
  <c r="W1007" i="1"/>
  <c r="W1008" i="1"/>
  <c r="W1009" i="1"/>
  <c r="W1010" i="1"/>
  <c r="W1011" i="1"/>
  <c r="W1012" i="1"/>
  <c r="W1013" i="1"/>
  <c r="W1014" i="1"/>
  <c r="W1015" i="1"/>
  <c r="W1016" i="1"/>
  <c r="W1017" i="1"/>
  <c r="W1018" i="1"/>
  <c r="W1019" i="1"/>
  <c r="W1020" i="1"/>
  <c r="W1021" i="1"/>
  <c r="W1022" i="1"/>
  <c r="W1023" i="1"/>
  <c r="W1024" i="1"/>
  <c r="W1025" i="1"/>
  <c r="W1026" i="1"/>
  <c r="W1027" i="1"/>
  <c r="W1028" i="1"/>
  <c r="W1029" i="1"/>
  <c r="W1030" i="1"/>
  <c r="W1031" i="1"/>
  <c r="W1032" i="1"/>
  <c r="W1033" i="1"/>
  <c r="W1034" i="1"/>
  <c r="W1035" i="1"/>
  <c r="W1036" i="1"/>
  <c r="W1037" i="1"/>
  <c r="W1038" i="1"/>
  <c r="W1039" i="1"/>
  <c r="W1040" i="1"/>
  <c r="W1041" i="1"/>
  <c r="W1042" i="1"/>
  <c r="W1043" i="1"/>
  <c r="W1044" i="1"/>
  <c r="W1045" i="1"/>
  <c r="W1046" i="1"/>
  <c r="W1047" i="1"/>
  <c r="W1048" i="1"/>
  <c r="W1049" i="1"/>
  <c r="W1050" i="1"/>
  <c r="W1051" i="1"/>
  <c r="W1052" i="1"/>
  <c r="W1053" i="1"/>
  <c r="W1054" i="1"/>
  <c r="W1055" i="1"/>
  <c r="W1056" i="1"/>
  <c r="W1057" i="1"/>
  <c r="W1058" i="1"/>
  <c r="W1059" i="1"/>
  <c r="W1060" i="1"/>
  <c r="W1061" i="1"/>
  <c r="W1062" i="1"/>
  <c r="W1063" i="1"/>
  <c r="W1064" i="1"/>
  <c r="W1065" i="1"/>
  <c r="W1066" i="1"/>
  <c r="W1067" i="1"/>
  <c r="W1068" i="1"/>
  <c r="W1069" i="1"/>
  <c r="W1070" i="1"/>
  <c r="W1071" i="1"/>
  <c r="W1072" i="1"/>
  <c r="W1073" i="1"/>
  <c r="W1074" i="1"/>
  <c r="W1075" i="1"/>
  <c r="W1076" i="1"/>
  <c r="W1077" i="1"/>
  <c r="W1078" i="1"/>
  <c r="W1079" i="1"/>
  <c r="W1080" i="1"/>
  <c r="W1081" i="1"/>
  <c r="W1082" i="1"/>
  <c r="W1083" i="1"/>
  <c r="W1084" i="1"/>
  <c r="W1085" i="1"/>
  <c r="W1086" i="1"/>
  <c r="W1087" i="1"/>
  <c r="W1088" i="1"/>
  <c r="W1089" i="1"/>
  <c r="W1090" i="1"/>
  <c r="W1091" i="1"/>
  <c r="W1092" i="1"/>
  <c r="W1093" i="1"/>
  <c r="W1094" i="1"/>
  <c r="W1095" i="1"/>
  <c r="W1096" i="1"/>
  <c r="W1097" i="1"/>
  <c r="W1098" i="1"/>
  <c r="W1099" i="1"/>
  <c r="W1100" i="1"/>
  <c r="W1101" i="1"/>
  <c r="W1102" i="1"/>
  <c r="W1103" i="1"/>
  <c r="W1104" i="1"/>
  <c r="W1105" i="1"/>
  <c r="W1106" i="1"/>
  <c r="W1107" i="1"/>
  <c r="W1108" i="1"/>
  <c r="W1109" i="1"/>
  <c r="W1110" i="1"/>
  <c r="W1111" i="1"/>
  <c r="W1112" i="1"/>
  <c r="W1113" i="1"/>
  <c r="W1114" i="1"/>
  <c r="W1115" i="1"/>
  <c r="W1116" i="1"/>
  <c r="W1117" i="1"/>
  <c r="W1118" i="1"/>
  <c r="W1119" i="1"/>
  <c r="W1120" i="1"/>
  <c r="W1121" i="1"/>
  <c r="W1122" i="1"/>
  <c r="W1123" i="1"/>
  <c r="W1124" i="1"/>
  <c r="W1125" i="1"/>
  <c r="W1126" i="1"/>
  <c r="W1127" i="1"/>
  <c r="W1128" i="1"/>
  <c r="W1129" i="1"/>
  <c r="W1130" i="1"/>
  <c r="W1131" i="1"/>
  <c r="W1132" i="1"/>
  <c r="W1133" i="1"/>
  <c r="W1134" i="1"/>
  <c r="W1135" i="1"/>
  <c r="W1136" i="1"/>
  <c r="W1137" i="1"/>
  <c r="W1138" i="1"/>
  <c r="W1139" i="1"/>
  <c r="W1140" i="1"/>
  <c r="W1141" i="1"/>
  <c r="W1142" i="1"/>
  <c r="W1143" i="1"/>
  <c r="W1144" i="1"/>
  <c r="W1145" i="1"/>
  <c r="W1146" i="1"/>
  <c r="W1147" i="1"/>
  <c r="W1148" i="1"/>
  <c r="W1149" i="1"/>
  <c r="W1150" i="1"/>
  <c r="W1151" i="1"/>
  <c r="W1152" i="1"/>
  <c r="W1153" i="1"/>
  <c r="W1154" i="1"/>
  <c r="W1155" i="1"/>
  <c r="W1156" i="1"/>
  <c r="W1157" i="1"/>
  <c r="W1158" i="1"/>
  <c r="W1159" i="1"/>
  <c r="W1160" i="1"/>
  <c r="W1161" i="1"/>
  <c r="W1162" i="1"/>
  <c r="W1163" i="1"/>
  <c r="W1164" i="1"/>
  <c r="W1165" i="1"/>
  <c r="W1166" i="1"/>
  <c r="W1167" i="1"/>
  <c r="W1168" i="1"/>
  <c r="W1169" i="1"/>
  <c r="W1170" i="1"/>
  <c r="W1171" i="1"/>
  <c r="W1172" i="1"/>
  <c r="W1173" i="1"/>
  <c r="W1174" i="1"/>
  <c r="W1175" i="1"/>
  <c r="W1176" i="1"/>
  <c r="W1177" i="1"/>
  <c r="W1178" i="1"/>
  <c r="W1179" i="1"/>
  <c r="W1180" i="1"/>
  <c r="W1181" i="1"/>
  <c r="W1182" i="1"/>
  <c r="W1183" i="1"/>
  <c r="W1184" i="1"/>
  <c r="W1185" i="1"/>
  <c r="W1186" i="1"/>
  <c r="W1187" i="1"/>
  <c r="W1188" i="1"/>
  <c r="W1189" i="1"/>
  <c r="W1190" i="1"/>
  <c r="W1191" i="1"/>
  <c r="W1192" i="1"/>
  <c r="W1193" i="1"/>
  <c r="W1194" i="1"/>
  <c r="W1195" i="1"/>
  <c r="W1196" i="1"/>
  <c r="W1197" i="1"/>
  <c r="W1198" i="1"/>
  <c r="W1199" i="1"/>
  <c r="W1200" i="1"/>
  <c r="W1201" i="1"/>
  <c r="W1202" i="1"/>
  <c r="W1203" i="1"/>
  <c r="W1204" i="1"/>
  <c r="W1205" i="1"/>
  <c r="W1206" i="1"/>
  <c r="W1207" i="1"/>
  <c r="W1208" i="1"/>
  <c r="W1209" i="1"/>
  <c r="W1210" i="1"/>
  <c r="W1211" i="1"/>
  <c r="W1212" i="1"/>
  <c r="W1213" i="1"/>
  <c r="W1214" i="1"/>
  <c r="W1215" i="1"/>
  <c r="W1216" i="1"/>
  <c r="W1217" i="1"/>
  <c r="W1218" i="1"/>
  <c r="W1219" i="1"/>
  <c r="W1220" i="1"/>
  <c r="W1221" i="1"/>
  <c r="W1222" i="1"/>
  <c r="W1223" i="1"/>
  <c r="W1224" i="1"/>
  <c r="W1225" i="1"/>
  <c r="W1226" i="1"/>
  <c r="W1227" i="1"/>
  <c r="W1228" i="1"/>
  <c r="W1229" i="1"/>
  <c r="W1230" i="1"/>
  <c r="W1231" i="1"/>
  <c r="W1232" i="1"/>
  <c r="W1233" i="1"/>
  <c r="W1234" i="1"/>
  <c r="W1235" i="1"/>
  <c r="W1236" i="1"/>
  <c r="W1237" i="1"/>
  <c r="W1238" i="1"/>
  <c r="W1239" i="1"/>
  <c r="W1240" i="1"/>
  <c r="W1241" i="1"/>
  <c r="W1242" i="1"/>
  <c r="W1243" i="1"/>
  <c r="W1244" i="1"/>
  <c r="W1245" i="1"/>
  <c r="W1246" i="1"/>
  <c r="W1247" i="1"/>
  <c r="W1248" i="1"/>
  <c r="W1249" i="1"/>
  <c r="W1250" i="1"/>
  <c r="W1251" i="1"/>
  <c r="W1252" i="1"/>
  <c r="W1253" i="1"/>
  <c r="W1254" i="1"/>
  <c r="W1255" i="1"/>
  <c r="W1256" i="1"/>
  <c r="W1257" i="1"/>
  <c r="W1258" i="1"/>
  <c r="W1259" i="1"/>
  <c r="W1260" i="1"/>
  <c r="W1261" i="1"/>
  <c r="W1262" i="1"/>
  <c r="W1263" i="1"/>
  <c r="W1264" i="1"/>
  <c r="W1265" i="1"/>
  <c r="W1266" i="1"/>
  <c r="W1267" i="1"/>
  <c r="W1268" i="1"/>
  <c r="W1269" i="1"/>
  <c r="W1270" i="1"/>
  <c r="W1271" i="1"/>
  <c r="W1272" i="1"/>
  <c r="W1273" i="1"/>
  <c r="W1274" i="1"/>
  <c r="W1275" i="1"/>
  <c r="W1276" i="1"/>
  <c r="W1277" i="1"/>
  <c r="W1278" i="1"/>
  <c r="W1279" i="1"/>
  <c r="W1280" i="1"/>
  <c r="W1281" i="1"/>
  <c r="W1282" i="1"/>
  <c r="W1283" i="1"/>
  <c r="W1284" i="1"/>
  <c r="W1285" i="1"/>
  <c r="W1286" i="1"/>
  <c r="W1287" i="1"/>
  <c r="W1288" i="1"/>
  <c r="W1289" i="1"/>
  <c r="W1290" i="1"/>
  <c r="W1291" i="1"/>
  <c r="W1292" i="1"/>
  <c r="W1293" i="1"/>
  <c r="W1294" i="1"/>
  <c r="W1295" i="1"/>
  <c r="W1296" i="1"/>
  <c r="W1297" i="1"/>
  <c r="W1298" i="1"/>
  <c r="W1299" i="1"/>
  <c r="W1300" i="1"/>
  <c r="W1301" i="1"/>
  <c r="W1302" i="1"/>
  <c r="W1303" i="1"/>
  <c r="W1304" i="1"/>
  <c r="W1305" i="1"/>
  <c r="W1306" i="1"/>
  <c r="W1307" i="1"/>
  <c r="W1308" i="1"/>
  <c r="W1309" i="1"/>
  <c r="W1310" i="1"/>
  <c r="W1311" i="1"/>
  <c r="W1312" i="1"/>
  <c r="W1313" i="1"/>
  <c r="W1314" i="1"/>
  <c r="W1315" i="1"/>
  <c r="W1316" i="1"/>
  <c r="W1317" i="1"/>
  <c r="W1318" i="1"/>
  <c r="W1319" i="1"/>
  <c r="W1320" i="1"/>
  <c r="W1321" i="1"/>
  <c r="W1322" i="1"/>
  <c r="W1323" i="1"/>
  <c r="W1324" i="1"/>
  <c r="W1325" i="1"/>
  <c r="W1326" i="1"/>
  <c r="W1327" i="1"/>
  <c r="W1328" i="1"/>
  <c r="W1329" i="1"/>
  <c r="W1330" i="1"/>
  <c r="W1331" i="1"/>
  <c r="W1332" i="1"/>
  <c r="W1333" i="1"/>
  <c r="W1334" i="1"/>
  <c r="W1335" i="1"/>
  <c r="W1336" i="1"/>
  <c r="W1337" i="1"/>
  <c r="W1338" i="1"/>
  <c r="W1339" i="1"/>
  <c r="W1340" i="1"/>
  <c r="W1341" i="1"/>
  <c r="W1342" i="1"/>
  <c r="W1343" i="1"/>
  <c r="W1344" i="1"/>
  <c r="W1345" i="1"/>
  <c r="W1346" i="1"/>
  <c r="W1347" i="1"/>
  <c r="W1348" i="1"/>
  <c r="W1349" i="1"/>
  <c r="W1350" i="1"/>
  <c r="W1351" i="1"/>
  <c r="W1352" i="1"/>
  <c r="W1353" i="1"/>
  <c r="W1354" i="1"/>
  <c r="W1355" i="1"/>
  <c r="W1356" i="1"/>
  <c r="W1357" i="1"/>
  <c r="W1358" i="1"/>
  <c r="W1359" i="1"/>
  <c r="W1360" i="1"/>
  <c r="W1361" i="1"/>
  <c r="W1362" i="1"/>
  <c r="W1363" i="1"/>
  <c r="W1364" i="1"/>
  <c r="W1365" i="1"/>
  <c r="W1366" i="1"/>
  <c r="W1367" i="1"/>
  <c r="W1368" i="1"/>
  <c r="W1369" i="1"/>
  <c r="W1370" i="1"/>
  <c r="W1371" i="1"/>
  <c r="W1372" i="1"/>
  <c r="W1373" i="1"/>
  <c r="W1374" i="1"/>
  <c r="W1375" i="1"/>
  <c r="W1376" i="1"/>
  <c r="W1377" i="1"/>
  <c r="W1378" i="1"/>
  <c r="W1379" i="1"/>
  <c r="W1380" i="1"/>
  <c r="W1381" i="1"/>
  <c r="W1382" i="1"/>
  <c r="W1383" i="1"/>
  <c r="W1384" i="1"/>
  <c r="W1385" i="1"/>
  <c r="W1386" i="1"/>
  <c r="W1387" i="1"/>
  <c r="W1388" i="1"/>
  <c r="W1389" i="1"/>
  <c r="W1390" i="1"/>
  <c r="W1391" i="1"/>
  <c r="W1392" i="1"/>
  <c r="W1393" i="1"/>
  <c r="W1394" i="1"/>
  <c r="W1395" i="1"/>
  <c r="W1396" i="1"/>
  <c r="W1397" i="1"/>
  <c r="W1398" i="1"/>
  <c r="W1399" i="1"/>
  <c r="W1400" i="1"/>
  <c r="W1401" i="1"/>
  <c r="W1402" i="1"/>
  <c r="W1403" i="1"/>
  <c r="W1404" i="1"/>
  <c r="W1405" i="1"/>
  <c r="W1406" i="1"/>
  <c r="W1407" i="1"/>
  <c r="W1408" i="1"/>
  <c r="W1409" i="1"/>
  <c r="W1410" i="1"/>
  <c r="W1411" i="1"/>
  <c r="W1412" i="1"/>
  <c r="W1413" i="1"/>
  <c r="W1414" i="1"/>
  <c r="W1415" i="1"/>
  <c r="W1416" i="1"/>
  <c r="W1417" i="1"/>
  <c r="W1418" i="1"/>
  <c r="W1419" i="1"/>
  <c r="W1420" i="1"/>
  <c r="W1421" i="1"/>
  <c r="W1422" i="1"/>
  <c r="W1423" i="1"/>
  <c r="W1424" i="1"/>
  <c r="W1425" i="1"/>
  <c r="W1426" i="1"/>
  <c r="W1427" i="1"/>
  <c r="W1428" i="1"/>
  <c r="W1429" i="1"/>
  <c r="W1430" i="1"/>
  <c r="W1431" i="1"/>
  <c r="W1432" i="1"/>
  <c r="W1433" i="1"/>
  <c r="W1434" i="1"/>
  <c r="W1435" i="1"/>
  <c r="W1436" i="1"/>
  <c r="W1437" i="1"/>
  <c r="W1438" i="1"/>
  <c r="W1439" i="1"/>
  <c r="W1440" i="1"/>
  <c r="W1441" i="1"/>
  <c r="W1442" i="1"/>
  <c r="W1443" i="1"/>
  <c r="W1444" i="1"/>
  <c r="W1445" i="1"/>
  <c r="W1446" i="1"/>
  <c r="W1447" i="1"/>
  <c r="W1448" i="1"/>
  <c r="W1449" i="1"/>
  <c r="W1450" i="1"/>
  <c r="W1451" i="1"/>
  <c r="W1452" i="1"/>
  <c r="W1453" i="1"/>
  <c r="W1454" i="1"/>
  <c r="W1455" i="1"/>
  <c r="W1456" i="1"/>
  <c r="W1457" i="1"/>
  <c r="W1458" i="1"/>
  <c r="W1459" i="1"/>
  <c r="W1460" i="1"/>
  <c r="W1461" i="1"/>
  <c r="W1462" i="1"/>
  <c r="W1463" i="1"/>
  <c r="W1464" i="1"/>
  <c r="W1465" i="1"/>
  <c r="W1466" i="1"/>
  <c r="W1467" i="1"/>
  <c r="W1468" i="1"/>
  <c r="W1469" i="1"/>
  <c r="W1470" i="1"/>
  <c r="W1471" i="1"/>
  <c r="W1472" i="1"/>
  <c r="W1473" i="1"/>
  <c r="W1474" i="1"/>
  <c r="W1475" i="1"/>
  <c r="W1476" i="1"/>
  <c r="W1477" i="1"/>
  <c r="W1478" i="1"/>
  <c r="W1479" i="1"/>
  <c r="W1480" i="1"/>
  <c r="W1481" i="1"/>
  <c r="W1482" i="1"/>
  <c r="W1483" i="1"/>
  <c r="W1484" i="1"/>
  <c r="W1485" i="1"/>
  <c r="W1486" i="1"/>
  <c r="W1487" i="1"/>
  <c r="W1488" i="1"/>
  <c r="W1489" i="1"/>
  <c r="W1490" i="1"/>
  <c r="W1491" i="1"/>
  <c r="W1492" i="1"/>
  <c r="W1493" i="1"/>
  <c r="W1494" i="1"/>
  <c r="W1495" i="1"/>
  <c r="W1496" i="1"/>
  <c r="W1497" i="1"/>
  <c r="W1498" i="1"/>
  <c r="W1499" i="1"/>
  <c r="W1500" i="1"/>
  <c r="W1501" i="1"/>
  <c r="W1502" i="1"/>
  <c r="W1503" i="1"/>
  <c r="W1504" i="1"/>
  <c r="W1505" i="1"/>
  <c r="W1506" i="1"/>
  <c r="W1507" i="1"/>
  <c r="W1508" i="1"/>
  <c r="W1509" i="1"/>
  <c r="W1510" i="1"/>
  <c r="W1511" i="1"/>
  <c r="W1512" i="1"/>
  <c r="W1513" i="1"/>
  <c r="W1514" i="1"/>
  <c r="W1515" i="1"/>
  <c r="W1516" i="1"/>
  <c r="W1517" i="1"/>
  <c r="W1518" i="1"/>
  <c r="W1519" i="1"/>
  <c r="W1520" i="1"/>
  <c r="W1521" i="1"/>
  <c r="W1522" i="1"/>
  <c r="W1523" i="1"/>
  <c r="W1524" i="1"/>
  <c r="W1525" i="1"/>
  <c r="W1526" i="1"/>
  <c r="W1527" i="1"/>
  <c r="W1528" i="1"/>
  <c r="W1529" i="1"/>
  <c r="W1530" i="1"/>
  <c r="W1531" i="1"/>
  <c r="W1532" i="1"/>
  <c r="W1533" i="1"/>
  <c r="W1534" i="1"/>
  <c r="W1535" i="1"/>
  <c r="W1536" i="1"/>
  <c r="W1537" i="1"/>
  <c r="W1538" i="1"/>
  <c r="W1539" i="1"/>
  <c r="W1540" i="1"/>
  <c r="W1541" i="1"/>
  <c r="W1542" i="1"/>
  <c r="W1543" i="1"/>
  <c r="W1544" i="1"/>
  <c r="W1545" i="1"/>
  <c r="W1546" i="1"/>
  <c r="W1547" i="1"/>
  <c r="W1548" i="1"/>
  <c r="W1549" i="1"/>
  <c r="W1550" i="1"/>
  <c r="W1551" i="1"/>
  <c r="W1552" i="1"/>
  <c r="W1553" i="1"/>
  <c r="W1554" i="1"/>
  <c r="W1555" i="1"/>
  <c r="W1556" i="1"/>
  <c r="W1557" i="1"/>
  <c r="W1558" i="1"/>
  <c r="W1559" i="1"/>
  <c r="W1560" i="1"/>
  <c r="W1561" i="1"/>
  <c r="W1562" i="1"/>
  <c r="W1563" i="1"/>
  <c r="W1564" i="1"/>
  <c r="W1565" i="1"/>
  <c r="W1566" i="1"/>
  <c r="W1567" i="1"/>
  <c r="W1568" i="1"/>
  <c r="W1569" i="1"/>
  <c r="W1570" i="1"/>
  <c r="W1571" i="1"/>
  <c r="W1572" i="1"/>
  <c r="W1573" i="1"/>
  <c r="W1574" i="1"/>
  <c r="W1575" i="1"/>
  <c r="W1576" i="1"/>
  <c r="W1577" i="1"/>
  <c r="W1578" i="1"/>
  <c r="W1579" i="1"/>
  <c r="W1580" i="1"/>
  <c r="W1581" i="1"/>
  <c r="W1582" i="1"/>
  <c r="W1583" i="1"/>
  <c r="W1584" i="1"/>
  <c r="W1585" i="1"/>
  <c r="W1586" i="1"/>
  <c r="W1587" i="1"/>
  <c r="W1588" i="1"/>
  <c r="W1589" i="1"/>
  <c r="W1590" i="1"/>
  <c r="W1591" i="1"/>
  <c r="W1592" i="1"/>
  <c r="W1593" i="1"/>
  <c r="W1594" i="1"/>
  <c r="W1595" i="1"/>
  <c r="W1596" i="1"/>
  <c r="W1597" i="1"/>
  <c r="W1598" i="1"/>
  <c r="W1599" i="1"/>
  <c r="W1600" i="1"/>
  <c r="W1601" i="1"/>
  <c r="W1602" i="1"/>
  <c r="W1603" i="1"/>
  <c r="W1604" i="1"/>
  <c r="W1605" i="1"/>
  <c r="W1606" i="1"/>
  <c r="W1607" i="1"/>
  <c r="W1608" i="1"/>
  <c r="W1609" i="1"/>
  <c r="W1610" i="1"/>
  <c r="W1611" i="1"/>
  <c r="W1612" i="1"/>
  <c r="W1613" i="1"/>
  <c r="W1614" i="1"/>
  <c r="W1615" i="1"/>
  <c r="W1616" i="1"/>
  <c r="W1617" i="1"/>
  <c r="W1618" i="1"/>
  <c r="W1619" i="1"/>
  <c r="W1620" i="1"/>
  <c r="W1621" i="1"/>
  <c r="W1622" i="1"/>
  <c r="W1623" i="1"/>
  <c r="W1624" i="1"/>
  <c r="W1625" i="1"/>
  <c r="W1626" i="1"/>
  <c r="W1627" i="1"/>
  <c r="W1628" i="1"/>
  <c r="W1629" i="1"/>
  <c r="W1630" i="1"/>
  <c r="W1631" i="1"/>
  <c r="W1632" i="1"/>
  <c r="W1633" i="1"/>
  <c r="W1634" i="1"/>
  <c r="W1635" i="1"/>
  <c r="W1636" i="1"/>
  <c r="W1637" i="1"/>
  <c r="W1638" i="1"/>
  <c r="W1639" i="1"/>
  <c r="W1640" i="1"/>
  <c r="W1641" i="1"/>
  <c r="W1642" i="1"/>
  <c r="W1643" i="1"/>
  <c r="W1644" i="1"/>
  <c r="W1645" i="1"/>
  <c r="W1646" i="1"/>
  <c r="W1647" i="1"/>
  <c r="W1648" i="1"/>
  <c r="W1649" i="1"/>
  <c r="W1650" i="1"/>
  <c r="W1651" i="1"/>
  <c r="W1652" i="1"/>
  <c r="W1653" i="1"/>
  <c r="W1654" i="1"/>
  <c r="W1655" i="1"/>
  <c r="W1656" i="1"/>
  <c r="W1657" i="1"/>
  <c r="W1658" i="1"/>
  <c r="W1659" i="1"/>
  <c r="W1660" i="1"/>
  <c r="W1661" i="1"/>
  <c r="W1662" i="1"/>
  <c r="W1663" i="1"/>
  <c r="W1664" i="1"/>
  <c r="W1665" i="1"/>
  <c r="W1666" i="1"/>
  <c r="W1667" i="1"/>
  <c r="W1668" i="1"/>
  <c r="W1669" i="1"/>
  <c r="W1670" i="1"/>
  <c r="W1671" i="1"/>
  <c r="W1672" i="1"/>
  <c r="W1673" i="1"/>
  <c r="W1674" i="1"/>
  <c r="W1675" i="1"/>
  <c r="W1676" i="1"/>
  <c r="W1677" i="1"/>
  <c r="W1678" i="1"/>
  <c r="W1679" i="1"/>
  <c r="W1680" i="1"/>
  <c r="W1681" i="1"/>
  <c r="W1682" i="1"/>
  <c r="W1683" i="1"/>
  <c r="W1684" i="1"/>
  <c r="W1685" i="1"/>
  <c r="W1686" i="1"/>
  <c r="W1687" i="1"/>
  <c r="W1688" i="1"/>
  <c r="W1689" i="1"/>
  <c r="W1690" i="1"/>
  <c r="W1691" i="1"/>
  <c r="W1692" i="1"/>
  <c r="W1693" i="1"/>
  <c r="W1694" i="1"/>
  <c r="W1695" i="1"/>
  <c r="W1696" i="1"/>
  <c r="W1697" i="1"/>
  <c r="W1698" i="1"/>
  <c r="W1699" i="1"/>
  <c r="W1700" i="1"/>
  <c r="W1701" i="1"/>
  <c r="W1702" i="1"/>
  <c r="W1703" i="1"/>
  <c r="W1704" i="1"/>
  <c r="W1705" i="1"/>
  <c r="W1706" i="1"/>
  <c r="W1707" i="1"/>
  <c r="W1708" i="1"/>
  <c r="W1709" i="1"/>
  <c r="W1710" i="1"/>
  <c r="W1711" i="1"/>
  <c r="W1712" i="1"/>
  <c r="W1713" i="1"/>
  <c r="W1714" i="1"/>
  <c r="W1715" i="1"/>
  <c r="W1716" i="1"/>
  <c r="W1717" i="1"/>
  <c r="W1718" i="1"/>
  <c r="W1719" i="1"/>
  <c r="W1720" i="1"/>
  <c r="W1721" i="1"/>
  <c r="W1722" i="1"/>
  <c r="W1723" i="1"/>
  <c r="W1724" i="1"/>
  <c r="W1725" i="1"/>
  <c r="W1726" i="1"/>
  <c r="W1727" i="1"/>
  <c r="W1728" i="1"/>
  <c r="W1729" i="1"/>
  <c r="W1730" i="1"/>
  <c r="W1731" i="1"/>
  <c r="W1732" i="1"/>
  <c r="W1733" i="1"/>
  <c r="W1734" i="1"/>
  <c r="W1735" i="1"/>
  <c r="W1736" i="1"/>
  <c r="W1737" i="1"/>
  <c r="W1738" i="1"/>
  <c r="W1739" i="1"/>
  <c r="W1740" i="1"/>
  <c r="W1741" i="1"/>
  <c r="W1742" i="1"/>
  <c r="W1743" i="1"/>
  <c r="W1744" i="1"/>
  <c r="W1745" i="1"/>
  <c r="W1746" i="1"/>
  <c r="W1747" i="1"/>
  <c r="W1748" i="1"/>
  <c r="W1749" i="1"/>
  <c r="W1750" i="1"/>
  <c r="W1751" i="1"/>
  <c r="W1752" i="1"/>
  <c r="W1753" i="1"/>
  <c r="W1754" i="1"/>
  <c r="W1755" i="1"/>
  <c r="W1756" i="1"/>
  <c r="W1757" i="1"/>
  <c r="W1758" i="1"/>
  <c r="W1759" i="1"/>
  <c r="W1760" i="1"/>
  <c r="W1761" i="1"/>
  <c r="W1762" i="1"/>
  <c r="W1763" i="1"/>
  <c r="W1764" i="1"/>
  <c r="W1765" i="1"/>
  <c r="W1766" i="1"/>
  <c r="W1767" i="1"/>
  <c r="W1768" i="1"/>
  <c r="W1769" i="1"/>
  <c r="W1770" i="1"/>
  <c r="W1771" i="1"/>
  <c r="W1772" i="1"/>
  <c r="W1773" i="1"/>
  <c r="W1774" i="1"/>
  <c r="W1775" i="1"/>
  <c r="W1776" i="1"/>
  <c r="W1777" i="1"/>
  <c r="W1778" i="1"/>
  <c r="W1779" i="1"/>
  <c r="W1780" i="1"/>
  <c r="W1781" i="1"/>
  <c r="W1782" i="1"/>
  <c r="W1783" i="1"/>
  <c r="W1784" i="1"/>
  <c r="W1785" i="1"/>
  <c r="W1786" i="1"/>
  <c r="W1787" i="1"/>
  <c r="W1788" i="1"/>
  <c r="W1789" i="1"/>
  <c r="W1790" i="1"/>
  <c r="W1791" i="1"/>
  <c r="W1792" i="1"/>
  <c r="W1793" i="1"/>
  <c r="W1794" i="1"/>
  <c r="W1795" i="1"/>
  <c r="W1796" i="1"/>
  <c r="W1797" i="1"/>
  <c r="W1798" i="1"/>
  <c r="W1799" i="1"/>
  <c r="W1800" i="1"/>
  <c r="W1801" i="1"/>
  <c r="W1802" i="1"/>
  <c r="W1803" i="1"/>
  <c r="W1804" i="1"/>
  <c r="W1805" i="1"/>
  <c r="W1806" i="1"/>
  <c r="W1807" i="1"/>
  <c r="W1808" i="1"/>
  <c r="W1809" i="1"/>
  <c r="W1810" i="1"/>
  <c r="W1811" i="1"/>
  <c r="W1812" i="1"/>
  <c r="W1813" i="1"/>
  <c r="W1814" i="1"/>
  <c r="W1815" i="1"/>
  <c r="W1816" i="1"/>
  <c r="W1817" i="1"/>
  <c r="W1818" i="1"/>
  <c r="W1819" i="1"/>
  <c r="W1820" i="1"/>
  <c r="W1821" i="1"/>
  <c r="W1822" i="1"/>
  <c r="W1823" i="1"/>
  <c r="W1824" i="1"/>
  <c r="W1825" i="1"/>
  <c r="W1826" i="1"/>
  <c r="W1827" i="1"/>
  <c r="W1828" i="1"/>
  <c r="W1829" i="1"/>
  <c r="W1830" i="1"/>
  <c r="W1831" i="1"/>
  <c r="W1832" i="1"/>
  <c r="W1833" i="1"/>
  <c r="W1834" i="1"/>
  <c r="W1835" i="1"/>
  <c r="W1836" i="1"/>
  <c r="W1837" i="1"/>
  <c r="W1838" i="1"/>
  <c r="W1839" i="1"/>
  <c r="W1840" i="1"/>
  <c r="W1841" i="1"/>
  <c r="W1842" i="1"/>
  <c r="W1843" i="1"/>
  <c r="W1844" i="1"/>
  <c r="W1845" i="1"/>
  <c r="W1846" i="1"/>
  <c r="W1847" i="1"/>
  <c r="W1848" i="1"/>
  <c r="W1849" i="1"/>
  <c r="W1850" i="1"/>
  <c r="W1851" i="1"/>
  <c r="W1852" i="1"/>
  <c r="W1853" i="1"/>
  <c r="W1854" i="1"/>
  <c r="W1855" i="1"/>
  <c r="W1856" i="1"/>
  <c r="W1857" i="1"/>
  <c r="W1858" i="1"/>
  <c r="W1859" i="1"/>
  <c r="W1860" i="1"/>
  <c r="W1861" i="1"/>
  <c r="W1862" i="1"/>
  <c r="W1863" i="1"/>
  <c r="W1864" i="1"/>
  <c r="W1865" i="1"/>
  <c r="W1866" i="1"/>
  <c r="W1867" i="1"/>
  <c r="W1868" i="1"/>
  <c r="W1869" i="1"/>
  <c r="W1870" i="1"/>
  <c r="W1871" i="1"/>
  <c r="W1872" i="1"/>
  <c r="W1873" i="1"/>
  <c r="W1874" i="1"/>
  <c r="W1875" i="1"/>
  <c r="W1876" i="1"/>
  <c r="W1877" i="1"/>
  <c r="W1878" i="1"/>
  <c r="W1879" i="1"/>
  <c r="W1880" i="1"/>
  <c r="W1881" i="1"/>
  <c r="W1882" i="1"/>
  <c r="W1883" i="1"/>
  <c r="W1884" i="1"/>
  <c r="W1885" i="1"/>
  <c r="W1886" i="1"/>
  <c r="W1887" i="1"/>
  <c r="W1888" i="1"/>
  <c r="W1889" i="1"/>
  <c r="W1890" i="1"/>
  <c r="W1891" i="1"/>
  <c r="W1892" i="1"/>
  <c r="W1893" i="1"/>
  <c r="W1894" i="1"/>
  <c r="W1895" i="1"/>
  <c r="W1896" i="1"/>
  <c r="W1897" i="1"/>
  <c r="W1898" i="1"/>
  <c r="W1899" i="1"/>
  <c r="W1900" i="1"/>
  <c r="W1901" i="1"/>
  <c r="W1902" i="1"/>
  <c r="W1903" i="1"/>
  <c r="W1904" i="1"/>
  <c r="W1905" i="1"/>
  <c r="W1906" i="1"/>
  <c r="W1907" i="1"/>
  <c r="W1908" i="1"/>
  <c r="W1909" i="1"/>
  <c r="W1910" i="1"/>
  <c r="W1911" i="1"/>
  <c r="W1912" i="1"/>
  <c r="W1913" i="1"/>
  <c r="W1914" i="1"/>
  <c r="W1915" i="1"/>
  <c r="W1916" i="1"/>
  <c r="W1917" i="1"/>
  <c r="W1918" i="1"/>
  <c r="W1919" i="1"/>
  <c r="W1920" i="1"/>
  <c r="W1921" i="1"/>
  <c r="W1922" i="1"/>
  <c r="W1923" i="1"/>
  <c r="W1924" i="1"/>
  <c r="W1925" i="1"/>
  <c r="W1926" i="1"/>
  <c r="W1927" i="1"/>
  <c r="W1928" i="1"/>
  <c r="W1929" i="1"/>
  <c r="W1930" i="1"/>
  <c r="W1931" i="1"/>
  <c r="W1932" i="1"/>
  <c r="W1933" i="1"/>
  <c r="W1934" i="1"/>
  <c r="W1935" i="1"/>
  <c r="W1936" i="1"/>
  <c r="W1937" i="1"/>
  <c r="W1938" i="1"/>
  <c r="W1939" i="1"/>
  <c r="W1940" i="1"/>
  <c r="W1941" i="1"/>
  <c r="W1942" i="1"/>
  <c r="W1943" i="1"/>
  <c r="W1944" i="1"/>
  <c r="W1945" i="1"/>
  <c r="W1946" i="1"/>
  <c r="W1947" i="1"/>
  <c r="W1948" i="1"/>
  <c r="W1949" i="1"/>
  <c r="W1950" i="1"/>
  <c r="W1951" i="1"/>
  <c r="W1952" i="1"/>
  <c r="W1953" i="1"/>
  <c r="W1954" i="1"/>
  <c r="W1955" i="1"/>
  <c r="W1956" i="1"/>
  <c r="W1957" i="1"/>
  <c r="W1958" i="1"/>
  <c r="W1959" i="1"/>
  <c r="W1960" i="1"/>
  <c r="W1961" i="1"/>
  <c r="W1962" i="1"/>
  <c r="W1963" i="1"/>
  <c r="W1964" i="1"/>
  <c r="W1965" i="1"/>
  <c r="W1966" i="1"/>
  <c r="W1967" i="1"/>
  <c r="W1968" i="1"/>
  <c r="W1969" i="1"/>
  <c r="W1970" i="1"/>
  <c r="W1971" i="1"/>
  <c r="W1972" i="1"/>
  <c r="W1973" i="1"/>
  <c r="W1974" i="1"/>
  <c r="W1975" i="1"/>
  <c r="W1976" i="1"/>
  <c r="W1977" i="1"/>
  <c r="W1978" i="1"/>
  <c r="W1979" i="1"/>
  <c r="W1980" i="1"/>
  <c r="W1981" i="1"/>
  <c r="W1982" i="1"/>
  <c r="W1983" i="1"/>
  <c r="W1984" i="1"/>
  <c r="W1985" i="1"/>
  <c r="W1986" i="1"/>
  <c r="W1987" i="1"/>
  <c r="W1988" i="1"/>
  <c r="W1989" i="1"/>
  <c r="W1990" i="1"/>
  <c r="W1991" i="1"/>
  <c r="W1992" i="1"/>
  <c r="W1993" i="1"/>
  <c r="W1994" i="1"/>
  <c r="W1995" i="1"/>
  <c r="W1996" i="1"/>
  <c r="W1997" i="1"/>
  <c r="W1998" i="1"/>
  <c r="W1999" i="1"/>
  <c r="W2000" i="1"/>
  <c r="W2001" i="1"/>
  <c r="W2002" i="1"/>
  <c r="W2003" i="1"/>
  <c r="W2004" i="1"/>
  <c r="W2005" i="1"/>
  <c r="W2006" i="1"/>
  <c r="W2007" i="1"/>
  <c r="W2008" i="1"/>
  <c r="W2009" i="1"/>
  <c r="W2010" i="1"/>
  <c r="W2011" i="1"/>
  <c r="W2012" i="1"/>
  <c r="W2013" i="1"/>
  <c r="W2014" i="1"/>
  <c r="W2015" i="1"/>
  <c r="W2016" i="1"/>
  <c r="W2017" i="1"/>
  <c r="W2018" i="1"/>
  <c r="W2019" i="1"/>
  <c r="W2020" i="1"/>
  <c r="W2021" i="1"/>
  <c r="W2022" i="1"/>
  <c r="W2023" i="1"/>
  <c r="W2024" i="1"/>
  <c r="W2025" i="1"/>
  <c r="W2026" i="1"/>
  <c r="W2027" i="1"/>
  <c r="W2028" i="1"/>
  <c r="W2029" i="1"/>
  <c r="W2030" i="1"/>
  <c r="W2031" i="1"/>
  <c r="W2032" i="1"/>
  <c r="W2033" i="1"/>
  <c r="W2034" i="1"/>
  <c r="W2035" i="1"/>
  <c r="W2036" i="1"/>
  <c r="W2037" i="1"/>
  <c r="W2038" i="1"/>
  <c r="W2039" i="1"/>
  <c r="W2040" i="1"/>
  <c r="W2041" i="1"/>
  <c r="W2042" i="1"/>
  <c r="W2043" i="1"/>
  <c r="W2044" i="1"/>
  <c r="W2045" i="1"/>
  <c r="W2046" i="1"/>
  <c r="W2047" i="1"/>
  <c r="W2048" i="1"/>
  <c r="W2049" i="1"/>
  <c r="W2050" i="1"/>
  <c r="W2051" i="1"/>
  <c r="W2052" i="1"/>
  <c r="W2053" i="1"/>
  <c r="W2054" i="1"/>
  <c r="W2055" i="1"/>
  <c r="W2056" i="1"/>
  <c r="W2057" i="1"/>
  <c r="W2058" i="1"/>
  <c r="W2059" i="1"/>
  <c r="W2060" i="1"/>
  <c r="W2061" i="1"/>
  <c r="W2062" i="1"/>
  <c r="W2063" i="1"/>
  <c r="W2064" i="1"/>
  <c r="W2065" i="1"/>
  <c r="W2066" i="1"/>
  <c r="W2067" i="1"/>
  <c r="W2068" i="1"/>
  <c r="W2069" i="1"/>
  <c r="W2070" i="1"/>
  <c r="W2071" i="1"/>
  <c r="W2072" i="1"/>
  <c r="W2073" i="1"/>
  <c r="W2074" i="1"/>
  <c r="W2075" i="1"/>
  <c r="W2076" i="1"/>
  <c r="W2077" i="1"/>
  <c r="W2078" i="1"/>
  <c r="W2079" i="1"/>
  <c r="W2080" i="1"/>
  <c r="W2081" i="1"/>
  <c r="W2082" i="1"/>
  <c r="W2083" i="1"/>
  <c r="W2084" i="1"/>
  <c r="W2085" i="1"/>
  <c r="W2086" i="1"/>
  <c r="W2087" i="1"/>
  <c r="W2088" i="1"/>
  <c r="W2089" i="1"/>
  <c r="W2090" i="1"/>
  <c r="W2091" i="1"/>
  <c r="W2092" i="1"/>
  <c r="W2093" i="1"/>
  <c r="W2094" i="1"/>
  <c r="W2095" i="1"/>
  <c r="W2096" i="1"/>
  <c r="W2097" i="1"/>
  <c r="W2098" i="1"/>
  <c r="W2099" i="1"/>
  <c r="W2100" i="1"/>
  <c r="W2101" i="1"/>
  <c r="W2102" i="1"/>
  <c r="W2103" i="1"/>
  <c r="W2104" i="1"/>
  <c r="W2105" i="1"/>
  <c r="W2106" i="1"/>
  <c r="W2107" i="1"/>
  <c r="W2108" i="1"/>
  <c r="W2109" i="1"/>
  <c r="W2110" i="1"/>
  <c r="W2111" i="1"/>
  <c r="W2112" i="1"/>
  <c r="W2113" i="1"/>
  <c r="W2114" i="1"/>
  <c r="W2115" i="1"/>
  <c r="W2116" i="1"/>
  <c r="W2117" i="1"/>
  <c r="W2118" i="1"/>
  <c r="W2119" i="1"/>
  <c r="W2120" i="1"/>
  <c r="W2121" i="1"/>
  <c r="W2122" i="1"/>
  <c r="W2123" i="1"/>
  <c r="W2124" i="1"/>
  <c r="W2125" i="1"/>
  <c r="W2126" i="1"/>
  <c r="W2127" i="1"/>
  <c r="W2128" i="1"/>
  <c r="W2129" i="1"/>
  <c r="W2130" i="1"/>
  <c r="W2131" i="1"/>
  <c r="W2132" i="1"/>
  <c r="W2133" i="1"/>
  <c r="W2134" i="1"/>
  <c r="W2135" i="1"/>
  <c r="W2136" i="1"/>
  <c r="W2137" i="1"/>
  <c r="W2138" i="1"/>
  <c r="W2139" i="1"/>
  <c r="W2140" i="1"/>
  <c r="W2141" i="1"/>
  <c r="W2142" i="1"/>
  <c r="W2143" i="1"/>
  <c r="W2144" i="1"/>
  <c r="W2145" i="1"/>
  <c r="W2146" i="1"/>
  <c r="W2147" i="1"/>
  <c r="W2148" i="1"/>
  <c r="W2149" i="1"/>
  <c r="W2150" i="1"/>
  <c r="W2151" i="1"/>
  <c r="W2152" i="1"/>
  <c r="W2153" i="1"/>
  <c r="W2154" i="1"/>
  <c r="W2155" i="1"/>
  <c r="W2156" i="1"/>
  <c r="W2157" i="1"/>
  <c r="W2158" i="1"/>
  <c r="W2159" i="1"/>
  <c r="W2160" i="1"/>
  <c r="W2161" i="1"/>
  <c r="W2162" i="1"/>
  <c r="W2163" i="1"/>
  <c r="W2164" i="1"/>
  <c r="W2165" i="1"/>
  <c r="W2166" i="1"/>
  <c r="W2167" i="1"/>
  <c r="W2168" i="1"/>
  <c r="W2169" i="1"/>
  <c r="W2170" i="1"/>
  <c r="W2171" i="1"/>
  <c r="W2172" i="1"/>
  <c r="W2173" i="1"/>
  <c r="W2174" i="1"/>
  <c r="W2175" i="1"/>
  <c r="W2176" i="1"/>
  <c r="W2177" i="1"/>
  <c r="W2178" i="1"/>
  <c r="W2179" i="1"/>
  <c r="W2180" i="1"/>
  <c r="W2181" i="1"/>
  <c r="W2182" i="1"/>
  <c r="W2183" i="1"/>
  <c r="W2184" i="1"/>
  <c r="W2185" i="1"/>
  <c r="W2186" i="1"/>
  <c r="W2187" i="1"/>
  <c r="W2188" i="1"/>
  <c r="W2189" i="1"/>
  <c r="W2190" i="1"/>
  <c r="W2191" i="1"/>
  <c r="W2192" i="1"/>
  <c r="W2193" i="1"/>
  <c r="W2194" i="1"/>
  <c r="W2195" i="1"/>
  <c r="W2196" i="1"/>
  <c r="W2197" i="1"/>
  <c r="W2198" i="1"/>
  <c r="W2199" i="1"/>
  <c r="W2200" i="1"/>
  <c r="W2201" i="1"/>
  <c r="W2202" i="1"/>
  <c r="W2203" i="1"/>
  <c r="W2204" i="1"/>
  <c r="W2205" i="1"/>
  <c r="W2206" i="1"/>
  <c r="W2207" i="1"/>
  <c r="W2208" i="1"/>
  <c r="W2209" i="1"/>
  <c r="W2210" i="1"/>
  <c r="W2211" i="1"/>
  <c r="W2212" i="1"/>
  <c r="W2213" i="1"/>
  <c r="W2214" i="1"/>
  <c r="W2215" i="1"/>
  <c r="W2216" i="1"/>
  <c r="W2217" i="1"/>
  <c r="W2218" i="1"/>
  <c r="W2219" i="1"/>
  <c r="W2220" i="1"/>
  <c r="W2221" i="1"/>
  <c r="W2222" i="1"/>
  <c r="W2223" i="1"/>
  <c r="W2224" i="1"/>
  <c r="W2225" i="1"/>
  <c r="W2226" i="1"/>
  <c r="W2227" i="1"/>
  <c r="W2228" i="1"/>
  <c r="W2229" i="1"/>
  <c r="W2230" i="1"/>
  <c r="W2231" i="1"/>
  <c r="W2232" i="1"/>
  <c r="W2233" i="1"/>
  <c r="W2234" i="1"/>
  <c r="W2235" i="1"/>
  <c r="W2236" i="1"/>
  <c r="W2237" i="1"/>
  <c r="W2238" i="1"/>
  <c r="W2239" i="1"/>
  <c r="W2240" i="1"/>
  <c r="W2241" i="1"/>
  <c r="W2242" i="1"/>
  <c r="W2243" i="1"/>
  <c r="W2244" i="1"/>
  <c r="W2245" i="1"/>
  <c r="W2246" i="1"/>
  <c r="W2247" i="1"/>
  <c r="W2248" i="1"/>
  <c r="W2249" i="1"/>
  <c r="W2250" i="1"/>
  <c r="W2251" i="1"/>
  <c r="W2252" i="1"/>
  <c r="W2253" i="1"/>
  <c r="W2254" i="1"/>
  <c r="W2255" i="1"/>
  <c r="W2256" i="1"/>
  <c r="W2257" i="1"/>
  <c r="W2258" i="1"/>
  <c r="W2259" i="1"/>
  <c r="W2260" i="1"/>
  <c r="W2261" i="1"/>
  <c r="W2262" i="1"/>
  <c r="W2263" i="1"/>
  <c r="W2264" i="1"/>
  <c r="W2265" i="1"/>
  <c r="W2266" i="1"/>
  <c r="W2267" i="1"/>
  <c r="W2268" i="1"/>
  <c r="W2269" i="1"/>
  <c r="W2270" i="1"/>
  <c r="W2271" i="1"/>
  <c r="W2272" i="1"/>
  <c r="W2273" i="1"/>
  <c r="W2274" i="1"/>
  <c r="W2275" i="1"/>
  <c r="W2276" i="1"/>
  <c r="W2277" i="1"/>
  <c r="W2278" i="1"/>
  <c r="W2279" i="1"/>
  <c r="W2280" i="1"/>
  <c r="W2281" i="1"/>
  <c r="W2282" i="1"/>
  <c r="W2283" i="1"/>
  <c r="W2284" i="1"/>
  <c r="W2285" i="1"/>
  <c r="W2286" i="1"/>
  <c r="W2287" i="1"/>
  <c r="W2288" i="1"/>
  <c r="W2289" i="1"/>
  <c r="W2290" i="1"/>
  <c r="W2291" i="1"/>
  <c r="W2292" i="1"/>
  <c r="W2293" i="1"/>
  <c r="W2294" i="1"/>
  <c r="W2295" i="1"/>
  <c r="W2296" i="1"/>
  <c r="W2297" i="1"/>
  <c r="W2298" i="1"/>
  <c r="W2299" i="1"/>
  <c r="W2300" i="1"/>
  <c r="W2301" i="1"/>
  <c r="W2302" i="1"/>
  <c r="W2303" i="1"/>
  <c r="W2304" i="1"/>
  <c r="W2305" i="1"/>
  <c r="W2306" i="1"/>
  <c r="W2307" i="1"/>
  <c r="W2308" i="1"/>
  <c r="W2309" i="1"/>
  <c r="W2310" i="1"/>
  <c r="W2311" i="1"/>
  <c r="W2312" i="1"/>
  <c r="W2313" i="1"/>
  <c r="W2314" i="1"/>
  <c r="W2315" i="1"/>
  <c r="W2316" i="1"/>
  <c r="W2317" i="1"/>
  <c r="W2318" i="1"/>
  <c r="W2319" i="1"/>
  <c r="W2320" i="1"/>
  <c r="W2321" i="1"/>
  <c r="W2322" i="1"/>
  <c r="W2323" i="1"/>
  <c r="W2324" i="1"/>
  <c r="W2325" i="1"/>
  <c r="W2326" i="1"/>
  <c r="W2327" i="1"/>
  <c r="W2328" i="1"/>
  <c r="W2329" i="1"/>
  <c r="W2330" i="1"/>
  <c r="W2331" i="1"/>
  <c r="W2332" i="1"/>
  <c r="W2333" i="1"/>
  <c r="W2334" i="1"/>
  <c r="W2335" i="1"/>
  <c r="W2336" i="1"/>
  <c r="W2337" i="1"/>
  <c r="W2338" i="1"/>
  <c r="W2339" i="1"/>
  <c r="W2340" i="1"/>
  <c r="W2341" i="1"/>
  <c r="W2342" i="1"/>
  <c r="W2343" i="1"/>
  <c r="W2344" i="1"/>
  <c r="W2345" i="1"/>
  <c r="W2346" i="1"/>
  <c r="W2347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1002" i="1"/>
  <c r="V1003" i="1"/>
  <c r="V1004" i="1"/>
  <c r="V1005" i="1"/>
  <c r="V1006" i="1"/>
  <c r="V1007" i="1"/>
  <c r="V1008" i="1"/>
  <c r="V1009" i="1"/>
  <c r="V1010" i="1"/>
  <c r="V1011" i="1"/>
  <c r="V1012" i="1"/>
  <c r="V1013" i="1"/>
  <c r="V1014" i="1"/>
  <c r="V1015" i="1"/>
  <c r="V1016" i="1"/>
  <c r="V1017" i="1"/>
  <c r="V1018" i="1"/>
  <c r="V1019" i="1"/>
  <c r="V1020" i="1"/>
  <c r="V1021" i="1"/>
  <c r="V1022" i="1"/>
  <c r="V1023" i="1"/>
  <c r="V1024" i="1"/>
  <c r="V1025" i="1"/>
  <c r="V1026" i="1"/>
  <c r="V1027" i="1"/>
  <c r="V1028" i="1"/>
  <c r="V1029" i="1"/>
  <c r="V1030" i="1"/>
  <c r="V1031" i="1"/>
  <c r="V1032" i="1"/>
  <c r="V1033" i="1"/>
  <c r="V1034" i="1"/>
  <c r="V1035" i="1"/>
  <c r="V1036" i="1"/>
  <c r="V1037" i="1"/>
  <c r="V1038" i="1"/>
  <c r="V1039" i="1"/>
  <c r="V1040" i="1"/>
  <c r="V1041" i="1"/>
  <c r="V1042" i="1"/>
  <c r="V1043" i="1"/>
  <c r="V1044" i="1"/>
  <c r="V1045" i="1"/>
  <c r="V1046" i="1"/>
  <c r="V1047" i="1"/>
  <c r="V1048" i="1"/>
  <c r="V1049" i="1"/>
  <c r="V1050" i="1"/>
  <c r="V1051" i="1"/>
  <c r="V1052" i="1"/>
  <c r="V1053" i="1"/>
  <c r="V1054" i="1"/>
  <c r="V1055" i="1"/>
  <c r="V1056" i="1"/>
  <c r="V1057" i="1"/>
  <c r="V1058" i="1"/>
  <c r="V1059" i="1"/>
  <c r="V1060" i="1"/>
  <c r="V1061" i="1"/>
  <c r="V1062" i="1"/>
  <c r="V1063" i="1"/>
  <c r="V1064" i="1"/>
  <c r="V1065" i="1"/>
  <c r="V1066" i="1"/>
  <c r="V1067" i="1"/>
  <c r="V1068" i="1"/>
  <c r="V1069" i="1"/>
  <c r="V1070" i="1"/>
  <c r="V1071" i="1"/>
  <c r="V1072" i="1"/>
  <c r="V1073" i="1"/>
  <c r="V1074" i="1"/>
  <c r="V1075" i="1"/>
  <c r="V1076" i="1"/>
  <c r="V1077" i="1"/>
  <c r="V1078" i="1"/>
  <c r="V1079" i="1"/>
  <c r="V1080" i="1"/>
  <c r="V1081" i="1"/>
  <c r="V1082" i="1"/>
  <c r="V1083" i="1"/>
  <c r="V1084" i="1"/>
  <c r="V1085" i="1"/>
  <c r="V1086" i="1"/>
  <c r="V1087" i="1"/>
  <c r="V1088" i="1"/>
  <c r="V1089" i="1"/>
  <c r="V1090" i="1"/>
  <c r="V1091" i="1"/>
  <c r="V1092" i="1"/>
  <c r="V1093" i="1"/>
  <c r="V1094" i="1"/>
  <c r="V1095" i="1"/>
  <c r="V1096" i="1"/>
  <c r="V1097" i="1"/>
  <c r="V1098" i="1"/>
  <c r="V1099" i="1"/>
  <c r="V1100" i="1"/>
  <c r="V1101" i="1"/>
  <c r="V1102" i="1"/>
  <c r="V1103" i="1"/>
  <c r="V1104" i="1"/>
  <c r="V1105" i="1"/>
  <c r="V1106" i="1"/>
  <c r="V1107" i="1"/>
  <c r="V1108" i="1"/>
  <c r="V1109" i="1"/>
  <c r="V1110" i="1"/>
  <c r="V1111" i="1"/>
  <c r="V1112" i="1"/>
  <c r="V1113" i="1"/>
  <c r="V1114" i="1"/>
  <c r="V1115" i="1"/>
  <c r="V1116" i="1"/>
  <c r="V1117" i="1"/>
  <c r="V1118" i="1"/>
  <c r="V1119" i="1"/>
  <c r="V1120" i="1"/>
  <c r="V1121" i="1"/>
  <c r="V1122" i="1"/>
  <c r="V1123" i="1"/>
  <c r="V1124" i="1"/>
  <c r="V1125" i="1"/>
  <c r="V1126" i="1"/>
  <c r="V1127" i="1"/>
  <c r="V1128" i="1"/>
  <c r="V1129" i="1"/>
  <c r="V1130" i="1"/>
  <c r="V1131" i="1"/>
  <c r="V1132" i="1"/>
  <c r="V1133" i="1"/>
  <c r="V1134" i="1"/>
  <c r="V1135" i="1"/>
  <c r="V1136" i="1"/>
  <c r="V1137" i="1"/>
  <c r="V1138" i="1"/>
  <c r="V1139" i="1"/>
  <c r="V1140" i="1"/>
  <c r="V1141" i="1"/>
  <c r="V1142" i="1"/>
  <c r="V1143" i="1"/>
  <c r="V1144" i="1"/>
  <c r="V1145" i="1"/>
  <c r="V1146" i="1"/>
  <c r="V1147" i="1"/>
  <c r="V1148" i="1"/>
  <c r="V1149" i="1"/>
  <c r="V1150" i="1"/>
  <c r="V1151" i="1"/>
  <c r="V1152" i="1"/>
  <c r="V1153" i="1"/>
  <c r="V1154" i="1"/>
  <c r="V1155" i="1"/>
  <c r="V1156" i="1"/>
  <c r="V1157" i="1"/>
  <c r="V1158" i="1"/>
  <c r="V1159" i="1"/>
  <c r="V1160" i="1"/>
  <c r="V1161" i="1"/>
  <c r="V1162" i="1"/>
  <c r="V1163" i="1"/>
  <c r="V1164" i="1"/>
  <c r="V1165" i="1"/>
  <c r="V1166" i="1"/>
  <c r="V1167" i="1"/>
  <c r="V1168" i="1"/>
  <c r="V1169" i="1"/>
  <c r="V1170" i="1"/>
  <c r="V1171" i="1"/>
  <c r="V1172" i="1"/>
  <c r="V1173" i="1"/>
  <c r="V1174" i="1"/>
  <c r="V1175" i="1"/>
  <c r="V1176" i="1"/>
  <c r="V1177" i="1"/>
  <c r="V1178" i="1"/>
  <c r="V1179" i="1"/>
  <c r="V1180" i="1"/>
  <c r="V1181" i="1"/>
  <c r="V1182" i="1"/>
  <c r="V1183" i="1"/>
  <c r="V1184" i="1"/>
  <c r="V1185" i="1"/>
  <c r="V1186" i="1"/>
  <c r="V1187" i="1"/>
  <c r="V1188" i="1"/>
  <c r="V1189" i="1"/>
  <c r="V1190" i="1"/>
  <c r="V1191" i="1"/>
  <c r="V1192" i="1"/>
  <c r="V1193" i="1"/>
  <c r="V1194" i="1"/>
  <c r="V1195" i="1"/>
  <c r="V1196" i="1"/>
  <c r="V1197" i="1"/>
  <c r="V1198" i="1"/>
  <c r="V1199" i="1"/>
  <c r="V1200" i="1"/>
  <c r="V1201" i="1"/>
  <c r="V1202" i="1"/>
  <c r="V1203" i="1"/>
  <c r="V1204" i="1"/>
  <c r="V1205" i="1"/>
  <c r="V1206" i="1"/>
  <c r="V1207" i="1"/>
  <c r="V1208" i="1"/>
  <c r="V1209" i="1"/>
  <c r="V1210" i="1"/>
  <c r="V1211" i="1"/>
  <c r="V1212" i="1"/>
  <c r="V1213" i="1"/>
  <c r="V1214" i="1"/>
  <c r="V1215" i="1"/>
  <c r="V1216" i="1"/>
  <c r="V1217" i="1"/>
  <c r="V1218" i="1"/>
  <c r="V1219" i="1"/>
  <c r="V1220" i="1"/>
  <c r="V1221" i="1"/>
  <c r="V1222" i="1"/>
  <c r="V1223" i="1"/>
  <c r="V1224" i="1"/>
  <c r="V1225" i="1"/>
  <c r="V1226" i="1"/>
  <c r="V1227" i="1"/>
  <c r="V1228" i="1"/>
  <c r="V1229" i="1"/>
  <c r="V1230" i="1"/>
  <c r="V1231" i="1"/>
  <c r="V1232" i="1"/>
  <c r="V1233" i="1"/>
  <c r="V1234" i="1"/>
  <c r="V1235" i="1"/>
  <c r="V1236" i="1"/>
  <c r="V1237" i="1"/>
  <c r="V1238" i="1"/>
  <c r="V1239" i="1"/>
  <c r="V1240" i="1"/>
  <c r="V1241" i="1"/>
  <c r="V1242" i="1"/>
  <c r="V1243" i="1"/>
  <c r="V1244" i="1"/>
  <c r="V1245" i="1"/>
  <c r="V1246" i="1"/>
  <c r="V1247" i="1"/>
  <c r="V1248" i="1"/>
  <c r="V1249" i="1"/>
  <c r="V1250" i="1"/>
  <c r="V1251" i="1"/>
  <c r="V1252" i="1"/>
  <c r="V1253" i="1"/>
  <c r="V1254" i="1"/>
  <c r="V1255" i="1"/>
  <c r="V1256" i="1"/>
  <c r="V1257" i="1"/>
  <c r="V1258" i="1"/>
  <c r="V1259" i="1"/>
  <c r="V1260" i="1"/>
  <c r="V1261" i="1"/>
  <c r="V1262" i="1"/>
  <c r="V1263" i="1"/>
  <c r="V1264" i="1"/>
  <c r="V1265" i="1"/>
  <c r="V1266" i="1"/>
  <c r="V1267" i="1"/>
  <c r="V1268" i="1"/>
  <c r="V1269" i="1"/>
  <c r="V1270" i="1"/>
  <c r="V1271" i="1"/>
  <c r="V1272" i="1"/>
  <c r="V1273" i="1"/>
  <c r="V1274" i="1"/>
  <c r="V1275" i="1"/>
  <c r="V1276" i="1"/>
  <c r="V1277" i="1"/>
  <c r="V1278" i="1"/>
  <c r="V1279" i="1"/>
  <c r="V1280" i="1"/>
  <c r="V1281" i="1"/>
  <c r="V1282" i="1"/>
  <c r="V1283" i="1"/>
  <c r="V1284" i="1"/>
  <c r="V1285" i="1"/>
  <c r="V1286" i="1"/>
  <c r="V1287" i="1"/>
  <c r="V1288" i="1"/>
  <c r="V1289" i="1"/>
  <c r="V1290" i="1"/>
  <c r="V1291" i="1"/>
  <c r="V1292" i="1"/>
  <c r="V1293" i="1"/>
  <c r="V1294" i="1"/>
  <c r="V1295" i="1"/>
  <c r="V1296" i="1"/>
  <c r="V1297" i="1"/>
  <c r="V1298" i="1"/>
  <c r="V1299" i="1"/>
  <c r="V1300" i="1"/>
  <c r="V1301" i="1"/>
  <c r="V1302" i="1"/>
  <c r="V1303" i="1"/>
  <c r="V1304" i="1"/>
  <c r="V1305" i="1"/>
  <c r="V1306" i="1"/>
  <c r="V1307" i="1"/>
  <c r="V1308" i="1"/>
  <c r="V1309" i="1"/>
  <c r="V1310" i="1"/>
  <c r="V1311" i="1"/>
  <c r="V1312" i="1"/>
  <c r="V1313" i="1"/>
  <c r="V1314" i="1"/>
  <c r="V1315" i="1"/>
  <c r="V1316" i="1"/>
  <c r="V1317" i="1"/>
  <c r="V1318" i="1"/>
  <c r="V1319" i="1"/>
  <c r="V1320" i="1"/>
  <c r="V1321" i="1"/>
  <c r="V1322" i="1"/>
  <c r="V1323" i="1"/>
  <c r="V1324" i="1"/>
  <c r="V1325" i="1"/>
  <c r="V1326" i="1"/>
  <c r="V1327" i="1"/>
  <c r="V1328" i="1"/>
  <c r="V1329" i="1"/>
  <c r="V1330" i="1"/>
  <c r="V1331" i="1"/>
  <c r="V1332" i="1"/>
  <c r="V1333" i="1"/>
  <c r="V1334" i="1"/>
  <c r="V1335" i="1"/>
  <c r="V1336" i="1"/>
  <c r="V1337" i="1"/>
  <c r="V1338" i="1"/>
  <c r="V1339" i="1"/>
  <c r="V1340" i="1"/>
  <c r="V1341" i="1"/>
  <c r="V1342" i="1"/>
  <c r="V1343" i="1"/>
  <c r="V1344" i="1"/>
  <c r="V1345" i="1"/>
  <c r="V1346" i="1"/>
  <c r="V1347" i="1"/>
  <c r="V1348" i="1"/>
  <c r="V1349" i="1"/>
  <c r="V1350" i="1"/>
  <c r="V1351" i="1"/>
  <c r="V1352" i="1"/>
  <c r="V1353" i="1"/>
  <c r="V1354" i="1"/>
  <c r="V1355" i="1"/>
  <c r="V1356" i="1"/>
  <c r="V1357" i="1"/>
  <c r="V1358" i="1"/>
  <c r="V1359" i="1"/>
  <c r="V1360" i="1"/>
  <c r="V1361" i="1"/>
  <c r="V1362" i="1"/>
  <c r="V1363" i="1"/>
  <c r="V1364" i="1"/>
  <c r="V1365" i="1"/>
  <c r="V1366" i="1"/>
  <c r="V1367" i="1"/>
  <c r="V1368" i="1"/>
  <c r="V1369" i="1"/>
  <c r="V1370" i="1"/>
  <c r="V1371" i="1"/>
  <c r="V1372" i="1"/>
  <c r="V1373" i="1"/>
  <c r="V1374" i="1"/>
  <c r="V1375" i="1"/>
  <c r="V1376" i="1"/>
  <c r="V1377" i="1"/>
  <c r="V1378" i="1"/>
  <c r="V1379" i="1"/>
  <c r="V1380" i="1"/>
  <c r="V1381" i="1"/>
  <c r="V1382" i="1"/>
  <c r="V1383" i="1"/>
  <c r="V1384" i="1"/>
  <c r="V1385" i="1"/>
  <c r="V1386" i="1"/>
  <c r="V1387" i="1"/>
  <c r="V1388" i="1"/>
  <c r="V1389" i="1"/>
  <c r="V1390" i="1"/>
  <c r="V1391" i="1"/>
  <c r="V1392" i="1"/>
  <c r="V1393" i="1"/>
  <c r="V1394" i="1"/>
  <c r="V1395" i="1"/>
  <c r="V1396" i="1"/>
  <c r="V1397" i="1"/>
  <c r="V1398" i="1"/>
  <c r="V1399" i="1"/>
  <c r="V1400" i="1"/>
  <c r="V1401" i="1"/>
  <c r="V1402" i="1"/>
  <c r="V1403" i="1"/>
  <c r="V1404" i="1"/>
  <c r="V1405" i="1"/>
  <c r="V1406" i="1"/>
  <c r="V1407" i="1"/>
  <c r="V1408" i="1"/>
  <c r="V1409" i="1"/>
  <c r="V1410" i="1"/>
  <c r="V1411" i="1"/>
  <c r="V1412" i="1"/>
  <c r="V1413" i="1"/>
  <c r="V1414" i="1"/>
  <c r="V1415" i="1"/>
  <c r="V1416" i="1"/>
  <c r="V1417" i="1"/>
  <c r="V1418" i="1"/>
  <c r="V1419" i="1"/>
  <c r="V1420" i="1"/>
  <c r="V1421" i="1"/>
  <c r="V1422" i="1"/>
  <c r="V1423" i="1"/>
  <c r="V1424" i="1"/>
  <c r="V1425" i="1"/>
  <c r="V1426" i="1"/>
  <c r="V1427" i="1"/>
  <c r="V1428" i="1"/>
  <c r="V1429" i="1"/>
  <c r="V1430" i="1"/>
  <c r="V1431" i="1"/>
  <c r="V1432" i="1"/>
  <c r="V1433" i="1"/>
  <c r="V1434" i="1"/>
  <c r="V1435" i="1"/>
  <c r="V1436" i="1"/>
  <c r="V1437" i="1"/>
  <c r="V1438" i="1"/>
  <c r="V1439" i="1"/>
  <c r="V1440" i="1"/>
  <c r="V1441" i="1"/>
  <c r="V1442" i="1"/>
  <c r="V1443" i="1"/>
  <c r="V1444" i="1"/>
  <c r="V1445" i="1"/>
  <c r="V1446" i="1"/>
  <c r="V1447" i="1"/>
  <c r="V1448" i="1"/>
  <c r="V1449" i="1"/>
  <c r="V1450" i="1"/>
  <c r="V1451" i="1"/>
  <c r="V1452" i="1"/>
  <c r="V1453" i="1"/>
  <c r="V1454" i="1"/>
  <c r="V1455" i="1"/>
  <c r="V1456" i="1"/>
  <c r="V1457" i="1"/>
  <c r="V1458" i="1"/>
  <c r="V1459" i="1"/>
  <c r="V1460" i="1"/>
  <c r="V1461" i="1"/>
  <c r="V1462" i="1"/>
  <c r="V1463" i="1"/>
  <c r="V1464" i="1"/>
  <c r="V1465" i="1"/>
  <c r="V1466" i="1"/>
  <c r="V1467" i="1"/>
  <c r="V1468" i="1"/>
  <c r="V1469" i="1"/>
  <c r="V1470" i="1"/>
  <c r="V1471" i="1"/>
  <c r="V1472" i="1"/>
  <c r="V1473" i="1"/>
  <c r="V1474" i="1"/>
  <c r="V1475" i="1"/>
  <c r="V1476" i="1"/>
  <c r="V1477" i="1"/>
  <c r="V1478" i="1"/>
  <c r="V1479" i="1"/>
  <c r="V1480" i="1"/>
  <c r="V1481" i="1"/>
  <c r="V1482" i="1"/>
  <c r="V1483" i="1"/>
  <c r="V1484" i="1"/>
  <c r="V1485" i="1"/>
  <c r="V1486" i="1"/>
  <c r="V1487" i="1"/>
  <c r="V1488" i="1"/>
  <c r="V1489" i="1"/>
  <c r="V1490" i="1"/>
  <c r="V1491" i="1"/>
  <c r="V1492" i="1"/>
  <c r="V1493" i="1"/>
  <c r="V1494" i="1"/>
  <c r="V1495" i="1"/>
  <c r="V1496" i="1"/>
  <c r="V1497" i="1"/>
  <c r="V1498" i="1"/>
  <c r="V1499" i="1"/>
  <c r="V1500" i="1"/>
  <c r="V1501" i="1"/>
  <c r="V1502" i="1"/>
  <c r="V1503" i="1"/>
  <c r="V1504" i="1"/>
  <c r="V1505" i="1"/>
  <c r="V1506" i="1"/>
  <c r="V1507" i="1"/>
  <c r="V1508" i="1"/>
  <c r="V1509" i="1"/>
  <c r="V1510" i="1"/>
  <c r="V1511" i="1"/>
  <c r="V1512" i="1"/>
  <c r="V1513" i="1"/>
  <c r="V1514" i="1"/>
  <c r="V1515" i="1"/>
  <c r="V1516" i="1"/>
  <c r="V1517" i="1"/>
  <c r="V1518" i="1"/>
  <c r="V1519" i="1"/>
  <c r="V1520" i="1"/>
  <c r="V1521" i="1"/>
  <c r="V1522" i="1"/>
  <c r="V1523" i="1"/>
  <c r="V1524" i="1"/>
  <c r="V1525" i="1"/>
  <c r="V1526" i="1"/>
  <c r="V1527" i="1"/>
  <c r="V1528" i="1"/>
  <c r="V1529" i="1"/>
  <c r="V1530" i="1"/>
  <c r="V1531" i="1"/>
  <c r="V1532" i="1"/>
  <c r="V1533" i="1"/>
  <c r="V1534" i="1"/>
  <c r="V1535" i="1"/>
  <c r="V1536" i="1"/>
  <c r="V1537" i="1"/>
  <c r="V1538" i="1"/>
  <c r="V1539" i="1"/>
  <c r="V1540" i="1"/>
  <c r="V1541" i="1"/>
  <c r="V1542" i="1"/>
  <c r="V1543" i="1"/>
  <c r="V1544" i="1"/>
  <c r="V1545" i="1"/>
  <c r="V1546" i="1"/>
  <c r="V1547" i="1"/>
  <c r="V1548" i="1"/>
  <c r="V1549" i="1"/>
  <c r="V1550" i="1"/>
  <c r="V1551" i="1"/>
  <c r="V1552" i="1"/>
  <c r="V1553" i="1"/>
  <c r="V1554" i="1"/>
  <c r="V1555" i="1"/>
  <c r="V1556" i="1"/>
  <c r="V1557" i="1"/>
  <c r="V1558" i="1"/>
  <c r="V1559" i="1"/>
  <c r="V1560" i="1"/>
  <c r="V1561" i="1"/>
  <c r="V1562" i="1"/>
  <c r="V1563" i="1"/>
  <c r="V1564" i="1"/>
  <c r="V1565" i="1"/>
  <c r="V1566" i="1"/>
  <c r="V1567" i="1"/>
  <c r="V1568" i="1"/>
  <c r="V1569" i="1"/>
  <c r="V1570" i="1"/>
  <c r="V1571" i="1"/>
  <c r="V1572" i="1"/>
  <c r="V1573" i="1"/>
  <c r="V1574" i="1"/>
  <c r="V1575" i="1"/>
  <c r="V1576" i="1"/>
  <c r="V1577" i="1"/>
  <c r="V1578" i="1"/>
  <c r="V1579" i="1"/>
  <c r="V1580" i="1"/>
  <c r="V1581" i="1"/>
  <c r="V1582" i="1"/>
  <c r="V1583" i="1"/>
  <c r="V1584" i="1"/>
  <c r="V1585" i="1"/>
  <c r="V1586" i="1"/>
  <c r="V1587" i="1"/>
  <c r="V1588" i="1"/>
  <c r="V1589" i="1"/>
  <c r="V1590" i="1"/>
  <c r="V1591" i="1"/>
  <c r="V1592" i="1"/>
  <c r="V1593" i="1"/>
  <c r="V1594" i="1"/>
  <c r="V1595" i="1"/>
  <c r="V1596" i="1"/>
  <c r="V1597" i="1"/>
  <c r="V1598" i="1"/>
  <c r="V1599" i="1"/>
  <c r="V1600" i="1"/>
  <c r="V1601" i="1"/>
  <c r="V1602" i="1"/>
  <c r="V1603" i="1"/>
  <c r="V1604" i="1"/>
  <c r="V1605" i="1"/>
  <c r="V1606" i="1"/>
  <c r="V1607" i="1"/>
  <c r="V1608" i="1"/>
  <c r="V1609" i="1"/>
  <c r="V1610" i="1"/>
  <c r="V1611" i="1"/>
  <c r="V1612" i="1"/>
  <c r="V1613" i="1"/>
  <c r="V1614" i="1"/>
  <c r="V1615" i="1"/>
  <c r="V1616" i="1"/>
  <c r="V1617" i="1"/>
  <c r="V1618" i="1"/>
  <c r="V1619" i="1"/>
  <c r="V1620" i="1"/>
  <c r="V1621" i="1"/>
  <c r="V1622" i="1"/>
  <c r="V1623" i="1"/>
  <c r="V1624" i="1"/>
  <c r="V1625" i="1"/>
  <c r="V1626" i="1"/>
  <c r="V1627" i="1"/>
  <c r="V1628" i="1"/>
  <c r="V1629" i="1"/>
  <c r="V1630" i="1"/>
  <c r="V1631" i="1"/>
  <c r="V1632" i="1"/>
  <c r="V1633" i="1"/>
  <c r="V1634" i="1"/>
  <c r="V1635" i="1"/>
  <c r="V1636" i="1"/>
  <c r="V1637" i="1"/>
  <c r="V1638" i="1"/>
  <c r="V1639" i="1"/>
  <c r="V1640" i="1"/>
  <c r="V1641" i="1"/>
  <c r="V1642" i="1"/>
  <c r="V1643" i="1"/>
  <c r="V1644" i="1"/>
  <c r="V1645" i="1"/>
  <c r="V1646" i="1"/>
  <c r="V1647" i="1"/>
  <c r="V1648" i="1"/>
  <c r="V1649" i="1"/>
  <c r="V1650" i="1"/>
  <c r="V1651" i="1"/>
  <c r="V1652" i="1"/>
  <c r="V1653" i="1"/>
  <c r="V1654" i="1"/>
  <c r="V1655" i="1"/>
  <c r="V1656" i="1"/>
  <c r="V1657" i="1"/>
  <c r="V1658" i="1"/>
  <c r="V1659" i="1"/>
  <c r="V1660" i="1"/>
  <c r="V1661" i="1"/>
  <c r="V1662" i="1"/>
  <c r="V1663" i="1"/>
  <c r="V1664" i="1"/>
  <c r="V1665" i="1"/>
  <c r="V1666" i="1"/>
  <c r="V1667" i="1"/>
  <c r="V1668" i="1"/>
  <c r="V1669" i="1"/>
  <c r="V1670" i="1"/>
  <c r="V1671" i="1"/>
  <c r="V1672" i="1"/>
  <c r="V1673" i="1"/>
  <c r="V1674" i="1"/>
  <c r="V1675" i="1"/>
  <c r="V1676" i="1"/>
  <c r="V1677" i="1"/>
  <c r="V1678" i="1"/>
  <c r="V1679" i="1"/>
  <c r="V1680" i="1"/>
  <c r="V1681" i="1"/>
  <c r="V1682" i="1"/>
  <c r="V1683" i="1"/>
  <c r="V1684" i="1"/>
  <c r="V1685" i="1"/>
  <c r="V1686" i="1"/>
  <c r="V1687" i="1"/>
  <c r="V1688" i="1"/>
  <c r="V1689" i="1"/>
  <c r="V1690" i="1"/>
  <c r="V1691" i="1"/>
  <c r="V1692" i="1"/>
  <c r="V1693" i="1"/>
  <c r="V1694" i="1"/>
  <c r="V1695" i="1"/>
  <c r="V1696" i="1"/>
  <c r="V1697" i="1"/>
  <c r="V1698" i="1"/>
  <c r="V1699" i="1"/>
  <c r="V1700" i="1"/>
  <c r="V1701" i="1"/>
  <c r="V1702" i="1"/>
  <c r="V1703" i="1"/>
  <c r="V1704" i="1"/>
  <c r="V1705" i="1"/>
  <c r="V1706" i="1"/>
  <c r="V1707" i="1"/>
  <c r="V1708" i="1"/>
  <c r="V1709" i="1"/>
  <c r="V1710" i="1"/>
  <c r="V1711" i="1"/>
  <c r="V1712" i="1"/>
  <c r="V1713" i="1"/>
  <c r="V1714" i="1"/>
  <c r="V1715" i="1"/>
  <c r="V1716" i="1"/>
  <c r="V1717" i="1"/>
  <c r="V1718" i="1"/>
  <c r="V1719" i="1"/>
  <c r="V1720" i="1"/>
  <c r="V1721" i="1"/>
  <c r="V1722" i="1"/>
  <c r="V1723" i="1"/>
  <c r="V1724" i="1"/>
  <c r="V1725" i="1"/>
  <c r="V1726" i="1"/>
  <c r="V1727" i="1"/>
  <c r="V1728" i="1"/>
  <c r="V1729" i="1"/>
  <c r="V1730" i="1"/>
  <c r="V1731" i="1"/>
  <c r="V1732" i="1"/>
  <c r="V1733" i="1"/>
  <c r="V1734" i="1"/>
  <c r="V1735" i="1"/>
  <c r="V1736" i="1"/>
  <c r="V1737" i="1"/>
  <c r="V1738" i="1"/>
  <c r="V1739" i="1"/>
  <c r="V1740" i="1"/>
  <c r="V1741" i="1"/>
  <c r="V1742" i="1"/>
  <c r="V1743" i="1"/>
  <c r="V1744" i="1"/>
  <c r="V1745" i="1"/>
  <c r="V1746" i="1"/>
  <c r="V1747" i="1"/>
  <c r="V1748" i="1"/>
  <c r="V1749" i="1"/>
  <c r="V1750" i="1"/>
  <c r="V1751" i="1"/>
  <c r="V1752" i="1"/>
  <c r="V1753" i="1"/>
  <c r="V1754" i="1"/>
  <c r="V1755" i="1"/>
  <c r="V1756" i="1"/>
  <c r="V1757" i="1"/>
  <c r="V1758" i="1"/>
  <c r="V1759" i="1"/>
  <c r="V1760" i="1"/>
  <c r="V1761" i="1"/>
  <c r="V1762" i="1"/>
  <c r="V1763" i="1"/>
  <c r="V1764" i="1"/>
  <c r="V1765" i="1"/>
  <c r="V1766" i="1"/>
  <c r="V1767" i="1"/>
  <c r="V1768" i="1"/>
  <c r="V1769" i="1"/>
  <c r="V1770" i="1"/>
  <c r="V1771" i="1"/>
  <c r="V1772" i="1"/>
  <c r="V1773" i="1"/>
  <c r="V1774" i="1"/>
  <c r="V1775" i="1"/>
  <c r="V1776" i="1"/>
  <c r="V1777" i="1"/>
  <c r="V1778" i="1"/>
  <c r="V1779" i="1"/>
  <c r="V1780" i="1"/>
  <c r="V1781" i="1"/>
  <c r="V1782" i="1"/>
  <c r="V1783" i="1"/>
  <c r="V1784" i="1"/>
  <c r="V1785" i="1"/>
  <c r="V1786" i="1"/>
  <c r="V1787" i="1"/>
  <c r="V1788" i="1"/>
  <c r="V1789" i="1"/>
  <c r="V1790" i="1"/>
  <c r="V1791" i="1"/>
  <c r="V1792" i="1"/>
  <c r="V1793" i="1"/>
  <c r="V1794" i="1"/>
  <c r="V1795" i="1"/>
  <c r="V1796" i="1"/>
  <c r="V1797" i="1"/>
  <c r="V1798" i="1"/>
  <c r="V1799" i="1"/>
  <c r="V1800" i="1"/>
  <c r="V1801" i="1"/>
  <c r="V1802" i="1"/>
  <c r="V1803" i="1"/>
  <c r="V1804" i="1"/>
  <c r="V1805" i="1"/>
  <c r="V1806" i="1"/>
  <c r="V1807" i="1"/>
  <c r="V1808" i="1"/>
  <c r="V1809" i="1"/>
  <c r="V1810" i="1"/>
  <c r="V1811" i="1"/>
  <c r="V1812" i="1"/>
  <c r="V1813" i="1"/>
  <c r="V1814" i="1"/>
  <c r="V1815" i="1"/>
  <c r="V1816" i="1"/>
  <c r="V1817" i="1"/>
  <c r="V1818" i="1"/>
  <c r="V1819" i="1"/>
  <c r="V1820" i="1"/>
  <c r="V1821" i="1"/>
  <c r="V1822" i="1"/>
  <c r="V1823" i="1"/>
  <c r="V1824" i="1"/>
  <c r="V1825" i="1"/>
  <c r="V1826" i="1"/>
  <c r="V1827" i="1"/>
  <c r="V1828" i="1"/>
  <c r="V1829" i="1"/>
  <c r="V1830" i="1"/>
  <c r="V1831" i="1"/>
  <c r="V1832" i="1"/>
  <c r="V1833" i="1"/>
  <c r="V1834" i="1"/>
  <c r="V1835" i="1"/>
  <c r="V1836" i="1"/>
  <c r="V1837" i="1"/>
  <c r="V1838" i="1"/>
  <c r="V1839" i="1"/>
  <c r="V1840" i="1"/>
  <c r="V1841" i="1"/>
  <c r="V1842" i="1"/>
  <c r="V1843" i="1"/>
  <c r="V1844" i="1"/>
  <c r="V1845" i="1"/>
  <c r="V1846" i="1"/>
  <c r="V1847" i="1"/>
  <c r="V1848" i="1"/>
  <c r="V1849" i="1"/>
  <c r="V1850" i="1"/>
  <c r="V1851" i="1"/>
  <c r="V1852" i="1"/>
  <c r="V1853" i="1"/>
  <c r="V1854" i="1"/>
  <c r="V1855" i="1"/>
  <c r="V1856" i="1"/>
  <c r="V1857" i="1"/>
  <c r="V1858" i="1"/>
  <c r="V1859" i="1"/>
  <c r="V1860" i="1"/>
  <c r="V1861" i="1"/>
  <c r="V1862" i="1"/>
  <c r="V1863" i="1"/>
  <c r="V1864" i="1"/>
  <c r="V1865" i="1"/>
  <c r="V1866" i="1"/>
  <c r="V1867" i="1"/>
  <c r="V1868" i="1"/>
  <c r="V1869" i="1"/>
  <c r="V1870" i="1"/>
  <c r="V1871" i="1"/>
  <c r="V1872" i="1"/>
  <c r="V1873" i="1"/>
  <c r="V1874" i="1"/>
  <c r="V1875" i="1"/>
  <c r="V1876" i="1"/>
  <c r="V1877" i="1"/>
  <c r="V1878" i="1"/>
  <c r="V1879" i="1"/>
  <c r="V1880" i="1"/>
  <c r="V1881" i="1"/>
  <c r="V1882" i="1"/>
  <c r="V1883" i="1"/>
  <c r="V1884" i="1"/>
  <c r="V1885" i="1"/>
  <c r="V1886" i="1"/>
  <c r="V1887" i="1"/>
  <c r="V1888" i="1"/>
  <c r="V1889" i="1"/>
  <c r="V1890" i="1"/>
  <c r="V1891" i="1"/>
  <c r="V1892" i="1"/>
  <c r="V1893" i="1"/>
  <c r="V1894" i="1"/>
  <c r="V1895" i="1"/>
  <c r="V1896" i="1"/>
  <c r="V1897" i="1"/>
  <c r="V1898" i="1"/>
  <c r="V1899" i="1"/>
  <c r="V1900" i="1"/>
  <c r="V1901" i="1"/>
  <c r="V1902" i="1"/>
  <c r="V1903" i="1"/>
  <c r="V1904" i="1"/>
  <c r="V1905" i="1"/>
  <c r="V1906" i="1"/>
  <c r="V1907" i="1"/>
  <c r="V1908" i="1"/>
  <c r="V1909" i="1"/>
  <c r="V1910" i="1"/>
  <c r="V1911" i="1"/>
  <c r="V1912" i="1"/>
  <c r="V1913" i="1"/>
  <c r="V1914" i="1"/>
  <c r="V1915" i="1"/>
  <c r="V1916" i="1"/>
  <c r="V1917" i="1"/>
  <c r="V1918" i="1"/>
  <c r="V1919" i="1"/>
  <c r="V1920" i="1"/>
  <c r="V1921" i="1"/>
  <c r="V1922" i="1"/>
  <c r="V1923" i="1"/>
  <c r="V1924" i="1"/>
  <c r="V1925" i="1"/>
  <c r="V1926" i="1"/>
  <c r="V1927" i="1"/>
  <c r="V1928" i="1"/>
  <c r="V1929" i="1"/>
  <c r="V1930" i="1"/>
  <c r="V1931" i="1"/>
  <c r="V1932" i="1"/>
  <c r="V1933" i="1"/>
  <c r="V1934" i="1"/>
  <c r="V1935" i="1"/>
  <c r="V1936" i="1"/>
  <c r="V1937" i="1"/>
  <c r="V1938" i="1"/>
  <c r="V1939" i="1"/>
  <c r="V1940" i="1"/>
  <c r="V1941" i="1"/>
  <c r="V1942" i="1"/>
  <c r="V1943" i="1"/>
  <c r="V1944" i="1"/>
  <c r="V1945" i="1"/>
  <c r="V1946" i="1"/>
  <c r="V1947" i="1"/>
  <c r="V1948" i="1"/>
  <c r="V1949" i="1"/>
  <c r="V1950" i="1"/>
  <c r="V1951" i="1"/>
  <c r="V1952" i="1"/>
  <c r="V1953" i="1"/>
  <c r="V1954" i="1"/>
  <c r="V1955" i="1"/>
  <c r="V1956" i="1"/>
  <c r="V1957" i="1"/>
  <c r="V1958" i="1"/>
  <c r="V1959" i="1"/>
  <c r="V1960" i="1"/>
  <c r="V1961" i="1"/>
  <c r="V1962" i="1"/>
  <c r="V1963" i="1"/>
  <c r="V1964" i="1"/>
  <c r="V1965" i="1"/>
  <c r="V1966" i="1"/>
  <c r="V1967" i="1"/>
  <c r="V1968" i="1"/>
  <c r="V1969" i="1"/>
  <c r="V1970" i="1"/>
  <c r="V1971" i="1"/>
  <c r="V1972" i="1"/>
  <c r="V1973" i="1"/>
  <c r="V1974" i="1"/>
  <c r="V1975" i="1"/>
  <c r="V1976" i="1"/>
  <c r="V1977" i="1"/>
  <c r="V1978" i="1"/>
  <c r="V1979" i="1"/>
  <c r="V1980" i="1"/>
  <c r="V1981" i="1"/>
  <c r="V1982" i="1"/>
  <c r="V1983" i="1"/>
  <c r="V1984" i="1"/>
  <c r="V1985" i="1"/>
  <c r="V1986" i="1"/>
  <c r="V1987" i="1"/>
  <c r="V1988" i="1"/>
  <c r="V1989" i="1"/>
  <c r="V1990" i="1"/>
  <c r="V1991" i="1"/>
  <c r="V1992" i="1"/>
  <c r="V1993" i="1"/>
  <c r="V1994" i="1"/>
  <c r="V1995" i="1"/>
  <c r="V1996" i="1"/>
  <c r="V1997" i="1"/>
  <c r="V1998" i="1"/>
  <c r="V1999" i="1"/>
  <c r="V2000" i="1"/>
  <c r="V2001" i="1"/>
  <c r="V2002" i="1"/>
  <c r="V2003" i="1"/>
  <c r="V2004" i="1"/>
  <c r="V2005" i="1"/>
  <c r="V2006" i="1"/>
  <c r="V2007" i="1"/>
  <c r="V2008" i="1"/>
  <c r="V2009" i="1"/>
  <c r="V2010" i="1"/>
  <c r="V2011" i="1"/>
  <c r="V2012" i="1"/>
  <c r="V2013" i="1"/>
  <c r="V2014" i="1"/>
  <c r="V2015" i="1"/>
  <c r="V2016" i="1"/>
  <c r="V2017" i="1"/>
  <c r="V2018" i="1"/>
  <c r="V2019" i="1"/>
  <c r="V2020" i="1"/>
  <c r="V2021" i="1"/>
  <c r="V2022" i="1"/>
  <c r="V2023" i="1"/>
  <c r="V2024" i="1"/>
  <c r="V2025" i="1"/>
  <c r="V2026" i="1"/>
  <c r="V2027" i="1"/>
  <c r="V2028" i="1"/>
  <c r="V2029" i="1"/>
  <c r="V2030" i="1"/>
  <c r="V2031" i="1"/>
  <c r="V2032" i="1"/>
  <c r="V2033" i="1"/>
  <c r="V2034" i="1"/>
  <c r="V2035" i="1"/>
  <c r="V2036" i="1"/>
  <c r="V2037" i="1"/>
  <c r="V2038" i="1"/>
  <c r="V2039" i="1"/>
  <c r="V2040" i="1"/>
  <c r="V2041" i="1"/>
  <c r="V2042" i="1"/>
  <c r="V2043" i="1"/>
  <c r="V2044" i="1"/>
  <c r="V2045" i="1"/>
  <c r="V2046" i="1"/>
  <c r="V2047" i="1"/>
  <c r="V2048" i="1"/>
  <c r="V2049" i="1"/>
  <c r="V2050" i="1"/>
  <c r="V2051" i="1"/>
  <c r="V2052" i="1"/>
  <c r="V2053" i="1"/>
  <c r="V2054" i="1"/>
  <c r="V2055" i="1"/>
  <c r="V2056" i="1"/>
  <c r="V2057" i="1"/>
  <c r="V2058" i="1"/>
  <c r="V2059" i="1"/>
  <c r="V2060" i="1"/>
  <c r="V2061" i="1"/>
  <c r="V2062" i="1"/>
  <c r="V2063" i="1"/>
  <c r="V2064" i="1"/>
  <c r="V2065" i="1"/>
  <c r="V2066" i="1"/>
  <c r="V2067" i="1"/>
  <c r="V2068" i="1"/>
  <c r="V2069" i="1"/>
  <c r="V2070" i="1"/>
  <c r="V2071" i="1"/>
  <c r="V2072" i="1"/>
  <c r="V2073" i="1"/>
  <c r="V2074" i="1"/>
  <c r="V2075" i="1"/>
  <c r="V2076" i="1"/>
  <c r="V2077" i="1"/>
  <c r="V2078" i="1"/>
  <c r="V2079" i="1"/>
  <c r="V2080" i="1"/>
  <c r="V2081" i="1"/>
  <c r="V2082" i="1"/>
  <c r="V2083" i="1"/>
  <c r="V2084" i="1"/>
  <c r="V2085" i="1"/>
  <c r="V2086" i="1"/>
  <c r="V2087" i="1"/>
  <c r="V2088" i="1"/>
  <c r="V2089" i="1"/>
  <c r="V2090" i="1"/>
  <c r="V2091" i="1"/>
  <c r="V2092" i="1"/>
  <c r="V2093" i="1"/>
  <c r="V2094" i="1"/>
  <c r="V2095" i="1"/>
  <c r="V2096" i="1"/>
  <c r="V2097" i="1"/>
  <c r="V2098" i="1"/>
  <c r="V2099" i="1"/>
  <c r="V2100" i="1"/>
  <c r="V2101" i="1"/>
  <c r="V2102" i="1"/>
  <c r="V2103" i="1"/>
  <c r="V2104" i="1"/>
  <c r="V2105" i="1"/>
  <c r="V2106" i="1"/>
  <c r="V2107" i="1"/>
  <c r="V2108" i="1"/>
  <c r="V2109" i="1"/>
  <c r="V2110" i="1"/>
  <c r="V2111" i="1"/>
  <c r="V2112" i="1"/>
  <c r="V2113" i="1"/>
  <c r="V2114" i="1"/>
  <c r="V2115" i="1"/>
  <c r="V2116" i="1"/>
  <c r="V2117" i="1"/>
  <c r="V2118" i="1"/>
  <c r="V2119" i="1"/>
  <c r="V2120" i="1"/>
  <c r="V2121" i="1"/>
  <c r="V2122" i="1"/>
  <c r="V2123" i="1"/>
  <c r="V2124" i="1"/>
  <c r="V2125" i="1"/>
  <c r="V2126" i="1"/>
  <c r="V2127" i="1"/>
  <c r="V2128" i="1"/>
  <c r="V2129" i="1"/>
  <c r="V2130" i="1"/>
  <c r="V2131" i="1"/>
  <c r="V2132" i="1"/>
  <c r="V2133" i="1"/>
  <c r="V2134" i="1"/>
  <c r="V2135" i="1"/>
  <c r="V2136" i="1"/>
  <c r="V2137" i="1"/>
  <c r="V2138" i="1"/>
  <c r="V2139" i="1"/>
  <c r="V2140" i="1"/>
  <c r="V2141" i="1"/>
  <c r="V2142" i="1"/>
  <c r="V2143" i="1"/>
  <c r="V2144" i="1"/>
  <c r="V2145" i="1"/>
  <c r="V2146" i="1"/>
  <c r="V2147" i="1"/>
  <c r="V2148" i="1"/>
  <c r="V2149" i="1"/>
  <c r="V2150" i="1"/>
  <c r="V2151" i="1"/>
  <c r="V2152" i="1"/>
  <c r="V2153" i="1"/>
  <c r="V2154" i="1"/>
  <c r="V2155" i="1"/>
  <c r="V2156" i="1"/>
  <c r="V2157" i="1"/>
  <c r="V2158" i="1"/>
  <c r="V2159" i="1"/>
  <c r="V2160" i="1"/>
  <c r="V2161" i="1"/>
  <c r="V2162" i="1"/>
  <c r="V2163" i="1"/>
  <c r="V2164" i="1"/>
  <c r="V2165" i="1"/>
  <c r="V2166" i="1"/>
  <c r="V2167" i="1"/>
  <c r="V2168" i="1"/>
  <c r="V2169" i="1"/>
  <c r="V2170" i="1"/>
  <c r="V2171" i="1"/>
  <c r="V2172" i="1"/>
  <c r="V2173" i="1"/>
  <c r="V2174" i="1"/>
  <c r="V2175" i="1"/>
  <c r="V2176" i="1"/>
  <c r="V2177" i="1"/>
  <c r="V2178" i="1"/>
  <c r="V2179" i="1"/>
  <c r="V2180" i="1"/>
  <c r="V2181" i="1"/>
  <c r="V2182" i="1"/>
  <c r="V2183" i="1"/>
  <c r="V2184" i="1"/>
  <c r="V2185" i="1"/>
  <c r="V2186" i="1"/>
  <c r="V2187" i="1"/>
  <c r="V2188" i="1"/>
  <c r="V2189" i="1"/>
  <c r="V2190" i="1"/>
  <c r="V2191" i="1"/>
  <c r="V2192" i="1"/>
  <c r="V2193" i="1"/>
  <c r="V2194" i="1"/>
  <c r="V2195" i="1"/>
  <c r="V2196" i="1"/>
  <c r="V2197" i="1"/>
  <c r="V2198" i="1"/>
  <c r="V2199" i="1"/>
  <c r="V2200" i="1"/>
  <c r="V2201" i="1"/>
  <c r="V2202" i="1"/>
  <c r="V2203" i="1"/>
  <c r="V2204" i="1"/>
  <c r="V2205" i="1"/>
  <c r="V2206" i="1"/>
  <c r="V2207" i="1"/>
  <c r="V2208" i="1"/>
  <c r="V2209" i="1"/>
  <c r="V2210" i="1"/>
  <c r="V2211" i="1"/>
  <c r="V2212" i="1"/>
  <c r="V2213" i="1"/>
  <c r="V2214" i="1"/>
  <c r="V2215" i="1"/>
  <c r="V2216" i="1"/>
  <c r="V2217" i="1"/>
  <c r="V2218" i="1"/>
  <c r="V2219" i="1"/>
  <c r="V2220" i="1"/>
  <c r="V2221" i="1"/>
  <c r="V2222" i="1"/>
  <c r="V2223" i="1"/>
  <c r="V2224" i="1"/>
  <c r="V2225" i="1"/>
  <c r="V2226" i="1"/>
  <c r="V2227" i="1"/>
  <c r="V2228" i="1"/>
  <c r="V2229" i="1"/>
  <c r="V2230" i="1"/>
  <c r="V2231" i="1"/>
  <c r="V2232" i="1"/>
  <c r="V2233" i="1"/>
  <c r="V2234" i="1"/>
  <c r="V2235" i="1"/>
  <c r="V2236" i="1"/>
  <c r="V2237" i="1"/>
  <c r="V2238" i="1"/>
  <c r="V2239" i="1"/>
  <c r="V2240" i="1"/>
  <c r="V2241" i="1"/>
  <c r="V2242" i="1"/>
  <c r="V2243" i="1"/>
  <c r="V2244" i="1"/>
  <c r="V2245" i="1"/>
  <c r="V2246" i="1"/>
  <c r="V2247" i="1"/>
  <c r="V2248" i="1"/>
  <c r="V2249" i="1"/>
  <c r="V2250" i="1"/>
  <c r="V2251" i="1"/>
  <c r="V2252" i="1"/>
  <c r="V2253" i="1"/>
  <c r="V2254" i="1"/>
  <c r="V2255" i="1"/>
  <c r="V2256" i="1"/>
  <c r="V2257" i="1"/>
  <c r="V2258" i="1"/>
  <c r="V2259" i="1"/>
  <c r="V2260" i="1"/>
  <c r="V2261" i="1"/>
  <c r="V2262" i="1"/>
  <c r="V2263" i="1"/>
  <c r="V2264" i="1"/>
  <c r="V2265" i="1"/>
  <c r="V2266" i="1"/>
  <c r="V2267" i="1"/>
  <c r="V2268" i="1"/>
  <c r="V2269" i="1"/>
  <c r="V2270" i="1"/>
  <c r="V2271" i="1"/>
  <c r="V2272" i="1"/>
  <c r="V2273" i="1"/>
  <c r="V2274" i="1"/>
  <c r="V2275" i="1"/>
  <c r="V2276" i="1"/>
  <c r="V2277" i="1"/>
  <c r="V2278" i="1"/>
  <c r="V2279" i="1"/>
  <c r="V2280" i="1"/>
  <c r="V2281" i="1"/>
  <c r="V2282" i="1"/>
  <c r="V2283" i="1"/>
  <c r="V2284" i="1"/>
  <c r="V2285" i="1"/>
  <c r="V2286" i="1"/>
  <c r="V2287" i="1"/>
  <c r="V2288" i="1"/>
  <c r="V2289" i="1"/>
  <c r="V2290" i="1"/>
  <c r="V2291" i="1"/>
  <c r="V2292" i="1"/>
  <c r="V2293" i="1"/>
  <c r="V2294" i="1"/>
  <c r="V2295" i="1"/>
  <c r="V2296" i="1"/>
  <c r="V2297" i="1"/>
  <c r="V2298" i="1"/>
  <c r="V2299" i="1"/>
  <c r="V2300" i="1"/>
  <c r="V2301" i="1"/>
  <c r="V2302" i="1"/>
  <c r="V2303" i="1"/>
  <c r="V2304" i="1"/>
  <c r="V2305" i="1"/>
  <c r="V2306" i="1"/>
  <c r="V2307" i="1"/>
  <c r="V2308" i="1"/>
  <c r="V2309" i="1"/>
  <c r="V2310" i="1"/>
  <c r="V2311" i="1"/>
  <c r="V2312" i="1"/>
  <c r="V2313" i="1"/>
  <c r="V2314" i="1"/>
  <c r="V2315" i="1"/>
  <c r="V2316" i="1"/>
  <c r="V2317" i="1"/>
  <c r="V2318" i="1"/>
  <c r="V2319" i="1"/>
  <c r="V2320" i="1"/>
  <c r="V2321" i="1"/>
  <c r="V2322" i="1"/>
  <c r="V2323" i="1"/>
  <c r="V2324" i="1"/>
  <c r="V2325" i="1"/>
  <c r="V2326" i="1"/>
  <c r="V2327" i="1"/>
  <c r="V2328" i="1"/>
  <c r="V2329" i="1"/>
  <c r="V2330" i="1"/>
  <c r="V2331" i="1"/>
  <c r="V2332" i="1"/>
  <c r="V2333" i="1"/>
  <c r="V2334" i="1"/>
  <c r="V2335" i="1"/>
  <c r="V2336" i="1"/>
  <c r="V2337" i="1"/>
  <c r="V2338" i="1"/>
  <c r="V2339" i="1"/>
  <c r="V2340" i="1"/>
  <c r="V2341" i="1"/>
  <c r="V2342" i="1"/>
  <c r="V2343" i="1"/>
  <c r="V2344" i="1"/>
  <c r="V2345" i="1"/>
  <c r="V2346" i="1"/>
  <c r="V2347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17" i="1"/>
  <c r="U1018" i="1"/>
  <c r="U1019" i="1"/>
  <c r="U1020" i="1"/>
  <c r="U1021" i="1"/>
  <c r="U1022" i="1"/>
  <c r="U1023" i="1"/>
  <c r="U1024" i="1"/>
  <c r="U1025" i="1"/>
  <c r="U1026" i="1"/>
  <c r="U1027" i="1"/>
  <c r="U1028" i="1"/>
  <c r="U1029" i="1"/>
  <c r="U1030" i="1"/>
  <c r="U1031" i="1"/>
  <c r="U1032" i="1"/>
  <c r="U1033" i="1"/>
  <c r="U1034" i="1"/>
  <c r="U1035" i="1"/>
  <c r="U1036" i="1"/>
  <c r="U1037" i="1"/>
  <c r="U1038" i="1"/>
  <c r="U1039" i="1"/>
  <c r="U1040" i="1"/>
  <c r="U1041" i="1"/>
  <c r="U1042" i="1"/>
  <c r="U1043" i="1"/>
  <c r="U1044" i="1"/>
  <c r="U1045" i="1"/>
  <c r="U1046" i="1"/>
  <c r="U1047" i="1"/>
  <c r="U1048" i="1"/>
  <c r="U1049" i="1"/>
  <c r="U1050" i="1"/>
  <c r="U1051" i="1"/>
  <c r="U1052" i="1"/>
  <c r="U1053" i="1"/>
  <c r="U1054" i="1"/>
  <c r="U1055" i="1"/>
  <c r="U1056" i="1"/>
  <c r="U1057" i="1"/>
  <c r="U1058" i="1"/>
  <c r="U1059" i="1"/>
  <c r="U1060" i="1"/>
  <c r="U1061" i="1"/>
  <c r="U1062" i="1"/>
  <c r="U1063" i="1"/>
  <c r="U1064" i="1"/>
  <c r="U1065" i="1"/>
  <c r="U1066" i="1"/>
  <c r="U1067" i="1"/>
  <c r="U1068" i="1"/>
  <c r="U1069" i="1"/>
  <c r="U1070" i="1"/>
  <c r="U1071" i="1"/>
  <c r="U1072" i="1"/>
  <c r="U1073" i="1"/>
  <c r="U1074" i="1"/>
  <c r="U1075" i="1"/>
  <c r="U1076" i="1"/>
  <c r="U1077" i="1"/>
  <c r="U1078" i="1"/>
  <c r="U1079" i="1"/>
  <c r="U1080" i="1"/>
  <c r="U1081" i="1"/>
  <c r="U1082" i="1"/>
  <c r="U1083" i="1"/>
  <c r="U1084" i="1"/>
  <c r="U1085" i="1"/>
  <c r="U1086" i="1"/>
  <c r="U1087" i="1"/>
  <c r="U1088" i="1"/>
  <c r="U1089" i="1"/>
  <c r="U1090" i="1"/>
  <c r="U1091" i="1"/>
  <c r="U1092" i="1"/>
  <c r="U1093" i="1"/>
  <c r="U1094" i="1"/>
  <c r="U1095" i="1"/>
  <c r="U1096" i="1"/>
  <c r="U1097" i="1"/>
  <c r="U1098" i="1"/>
  <c r="U1099" i="1"/>
  <c r="U1100" i="1"/>
  <c r="U1101" i="1"/>
  <c r="U1102" i="1"/>
  <c r="U1103" i="1"/>
  <c r="U1104" i="1"/>
  <c r="U1105" i="1"/>
  <c r="U1106" i="1"/>
  <c r="U1107" i="1"/>
  <c r="U1108" i="1"/>
  <c r="U1109" i="1"/>
  <c r="U1110" i="1"/>
  <c r="U1111" i="1"/>
  <c r="U1112" i="1"/>
  <c r="U1113" i="1"/>
  <c r="U1114" i="1"/>
  <c r="U1115" i="1"/>
  <c r="U1116" i="1"/>
  <c r="U1117" i="1"/>
  <c r="U1118" i="1"/>
  <c r="U1119" i="1"/>
  <c r="U1120" i="1"/>
  <c r="U1121" i="1"/>
  <c r="U1122" i="1"/>
  <c r="U1123" i="1"/>
  <c r="U1124" i="1"/>
  <c r="U1125" i="1"/>
  <c r="U1126" i="1"/>
  <c r="U1127" i="1"/>
  <c r="U1128" i="1"/>
  <c r="U1129" i="1"/>
  <c r="U1130" i="1"/>
  <c r="U1131" i="1"/>
  <c r="U1132" i="1"/>
  <c r="U1133" i="1"/>
  <c r="U1134" i="1"/>
  <c r="U1135" i="1"/>
  <c r="U1136" i="1"/>
  <c r="U1137" i="1"/>
  <c r="U1138" i="1"/>
  <c r="U1139" i="1"/>
  <c r="U1140" i="1"/>
  <c r="U1141" i="1"/>
  <c r="U1142" i="1"/>
  <c r="U1143" i="1"/>
  <c r="U1144" i="1"/>
  <c r="U1145" i="1"/>
  <c r="U1146" i="1"/>
  <c r="U1147" i="1"/>
  <c r="U1148" i="1"/>
  <c r="U1149" i="1"/>
  <c r="U1150" i="1"/>
  <c r="U1151" i="1"/>
  <c r="U1152" i="1"/>
  <c r="U1153" i="1"/>
  <c r="U1154" i="1"/>
  <c r="U1155" i="1"/>
  <c r="U1156" i="1"/>
  <c r="U1157" i="1"/>
  <c r="U1158" i="1"/>
  <c r="U1159" i="1"/>
  <c r="U1160" i="1"/>
  <c r="U1161" i="1"/>
  <c r="U1162" i="1"/>
  <c r="U1163" i="1"/>
  <c r="U1164" i="1"/>
  <c r="U1165" i="1"/>
  <c r="U1166" i="1"/>
  <c r="U1167" i="1"/>
  <c r="U1168" i="1"/>
  <c r="U1169" i="1"/>
  <c r="U1170" i="1"/>
  <c r="U1171" i="1"/>
  <c r="U1172" i="1"/>
  <c r="U1173" i="1"/>
  <c r="U1174" i="1"/>
  <c r="U1175" i="1"/>
  <c r="U1176" i="1"/>
  <c r="U1177" i="1"/>
  <c r="U1178" i="1"/>
  <c r="U1179" i="1"/>
  <c r="U1180" i="1"/>
  <c r="U1181" i="1"/>
  <c r="U1182" i="1"/>
  <c r="U1183" i="1"/>
  <c r="U1184" i="1"/>
  <c r="U1185" i="1"/>
  <c r="U1186" i="1"/>
  <c r="U1187" i="1"/>
  <c r="U1188" i="1"/>
  <c r="U1189" i="1"/>
  <c r="U1190" i="1"/>
  <c r="U1191" i="1"/>
  <c r="U1192" i="1"/>
  <c r="U1193" i="1"/>
  <c r="U1194" i="1"/>
  <c r="U1195" i="1"/>
  <c r="U1196" i="1"/>
  <c r="U1197" i="1"/>
  <c r="U1198" i="1"/>
  <c r="U1199" i="1"/>
  <c r="U1200" i="1"/>
  <c r="U1201" i="1"/>
  <c r="U1202" i="1"/>
  <c r="U1203" i="1"/>
  <c r="U1204" i="1"/>
  <c r="U1205" i="1"/>
  <c r="U1206" i="1"/>
  <c r="U1207" i="1"/>
  <c r="U1208" i="1"/>
  <c r="U1209" i="1"/>
  <c r="U1210" i="1"/>
  <c r="U1211" i="1"/>
  <c r="U1212" i="1"/>
  <c r="U1213" i="1"/>
  <c r="U1214" i="1"/>
  <c r="U1215" i="1"/>
  <c r="U1216" i="1"/>
  <c r="U1217" i="1"/>
  <c r="U1218" i="1"/>
  <c r="U1219" i="1"/>
  <c r="U1220" i="1"/>
  <c r="U1221" i="1"/>
  <c r="U1222" i="1"/>
  <c r="U1223" i="1"/>
  <c r="U1224" i="1"/>
  <c r="U1225" i="1"/>
  <c r="U1226" i="1"/>
  <c r="U1227" i="1"/>
  <c r="U1228" i="1"/>
  <c r="U1229" i="1"/>
  <c r="U1230" i="1"/>
  <c r="U1231" i="1"/>
  <c r="U1232" i="1"/>
  <c r="U1233" i="1"/>
  <c r="U1234" i="1"/>
  <c r="U1235" i="1"/>
  <c r="U1236" i="1"/>
  <c r="U1237" i="1"/>
  <c r="U1238" i="1"/>
  <c r="U1239" i="1"/>
  <c r="U1240" i="1"/>
  <c r="U1241" i="1"/>
  <c r="U1242" i="1"/>
  <c r="U1243" i="1"/>
  <c r="U1244" i="1"/>
  <c r="U1245" i="1"/>
  <c r="U1246" i="1"/>
  <c r="U1247" i="1"/>
  <c r="U1248" i="1"/>
  <c r="U1249" i="1"/>
  <c r="U1250" i="1"/>
  <c r="U1251" i="1"/>
  <c r="U1252" i="1"/>
  <c r="U1253" i="1"/>
  <c r="U1254" i="1"/>
  <c r="U1255" i="1"/>
  <c r="U1256" i="1"/>
  <c r="U1257" i="1"/>
  <c r="U1258" i="1"/>
  <c r="U1259" i="1"/>
  <c r="U1260" i="1"/>
  <c r="U1261" i="1"/>
  <c r="U1262" i="1"/>
  <c r="U1263" i="1"/>
  <c r="U1264" i="1"/>
  <c r="U1265" i="1"/>
  <c r="U1266" i="1"/>
  <c r="U1267" i="1"/>
  <c r="U1268" i="1"/>
  <c r="U1269" i="1"/>
  <c r="U1270" i="1"/>
  <c r="U1271" i="1"/>
  <c r="U1272" i="1"/>
  <c r="U1273" i="1"/>
  <c r="U1274" i="1"/>
  <c r="U1275" i="1"/>
  <c r="U1276" i="1"/>
  <c r="U1277" i="1"/>
  <c r="U1278" i="1"/>
  <c r="U1279" i="1"/>
  <c r="U1280" i="1"/>
  <c r="U1281" i="1"/>
  <c r="U1282" i="1"/>
  <c r="U1283" i="1"/>
  <c r="U1284" i="1"/>
  <c r="U1285" i="1"/>
  <c r="U1286" i="1"/>
  <c r="U1287" i="1"/>
  <c r="U1288" i="1"/>
  <c r="U1289" i="1"/>
  <c r="U1290" i="1"/>
  <c r="U1291" i="1"/>
  <c r="U1292" i="1"/>
  <c r="U1293" i="1"/>
  <c r="U1294" i="1"/>
  <c r="U1295" i="1"/>
  <c r="U1296" i="1"/>
  <c r="U1297" i="1"/>
  <c r="U1298" i="1"/>
  <c r="U1299" i="1"/>
  <c r="U1300" i="1"/>
  <c r="U1301" i="1"/>
  <c r="U1302" i="1"/>
  <c r="U1303" i="1"/>
  <c r="U1304" i="1"/>
  <c r="U1305" i="1"/>
  <c r="U1306" i="1"/>
  <c r="U1307" i="1"/>
  <c r="U1308" i="1"/>
  <c r="U1309" i="1"/>
  <c r="U1310" i="1"/>
  <c r="U1311" i="1"/>
  <c r="U1312" i="1"/>
  <c r="U1313" i="1"/>
  <c r="U1314" i="1"/>
  <c r="U1315" i="1"/>
  <c r="U1316" i="1"/>
  <c r="U1317" i="1"/>
  <c r="U1318" i="1"/>
  <c r="U1319" i="1"/>
  <c r="U1320" i="1"/>
  <c r="U1321" i="1"/>
  <c r="U1322" i="1"/>
  <c r="U1323" i="1"/>
  <c r="U1324" i="1"/>
  <c r="U1325" i="1"/>
  <c r="U1326" i="1"/>
  <c r="U1327" i="1"/>
  <c r="U1328" i="1"/>
  <c r="U1329" i="1"/>
  <c r="U1330" i="1"/>
  <c r="U1331" i="1"/>
  <c r="U1332" i="1"/>
  <c r="U1333" i="1"/>
  <c r="U1334" i="1"/>
  <c r="U1335" i="1"/>
  <c r="U1336" i="1"/>
  <c r="U1337" i="1"/>
  <c r="U1338" i="1"/>
  <c r="U1339" i="1"/>
  <c r="U1340" i="1"/>
  <c r="U1341" i="1"/>
  <c r="U1342" i="1"/>
  <c r="U1343" i="1"/>
  <c r="U1344" i="1"/>
  <c r="U1345" i="1"/>
  <c r="U1346" i="1"/>
  <c r="U1347" i="1"/>
  <c r="U1348" i="1"/>
  <c r="U1349" i="1"/>
  <c r="U1350" i="1"/>
  <c r="U1351" i="1"/>
  <c r="U1352" i="1"/>
  <c r="U1353" i="1"/>
  <c r="U1354" i="1"/>
  <c r="U1355" i="1"/>
  <c r="U1356" i="1"/>
  <c r="U1357" i="1"/>
  <c r="U1358" i="1"/>
  <c r="U1359" i="1"/>
  <c r="U1360" i="1"/>
  <c r="U1361" i="1"/>
  <c r="U1362" i="1"/>
  <c r="U1363" i="1"/>
  <c r="U1364" i="1"/>
  <c r="U1365" i="1"/>
  <c r="U1366" i="1"/>
  <c r="U1367" i="1"/>
  <c r="U1368" i="1"/>
  <c r="U1369" i="1"/>
  <c r="U1370" i="1"/>
  <c r="U1371" i="1"/>
  <c r="U1372" i="1"/>
  <c r="U1373" i="1"/>
  <c r="U1374" i="1"/>
  <c r="U1375" i="1"/>
  <c r="U1376" i="1"/>
  <c r="U1377" i="1"/>
  <c r="U1378" i="1"/>
  <c r="U1379" i="1"/>
  <c r="U1380" i="1"/>
  <c r="U1381" i="1"/>
  <c r="U1382" i="1"/>
  <c r="U1383" i="1"/>
  <c r="U1384" i="1"/>
  <c r="U1385" i="1"/>
  <c r="U1386" i="1"/>
  <c r="U1387" i="1"/>
  <c r="U1388" i="1"/>
  <c r="U1389" i="1"/>
  <c r="U1390" i="1"/>
  <c r="U1391" i="1"/>
  <c r="U1392" i="1"/>
  <c r="U1393" i="1"/>
  <c r="U1394" i="1"/>
  <c r="U1395" i="1"/>
  <c r="U1396" i="1"/>
  <c r="U1397" i="1"/>
  <c r="U1398" i="1"/>
  <c r="U1399" i="1"/>
  <c r="U1400" i="1"/>
  <c r="U1401" i="1"/>
  <c r="U1402" i="1"/>
  <c r="U1403" i="1"/>
  <c r="U1404" i="1"/>
  <c r="U1405" i="1"/>
  <c r="U1406" i="1"/>
  <c r="U1407" i="1"/>
  <c r="U1408" i="1"/>
  <c r="U1409" i="1"/>
  <c r="U1410" i="1"/>
  <c r="U1411" i="1"/>
  <c r="U1412" i="1"/>
  <c r="U1413" i="1"/>
  <c r="U1414" i="1"/>
  <c r="U1415" i="1"/>
  <c r="U1416" i="1"/>
  <c r="U1417" i="1"/>
  <c r="U1418" i="1"/>
  <c r="U1419" i="1"/>
  <c r="U1420" i="1"/>
  <c r="U1421" i="1"/>
  <c r="U1422" i="1"/>
  <c r="U1423" i="1"/>
  <c r="U1424" i="1"/>
  <c r="U1425" i="1"/>
  <c r="U1426" i="1"/>
  <c r="U1427" i="1"/>
  <c r="U1428" i="1"/>
  <c r="U1429" i="1"/>
  <c r="U1430" i="1"/>
  <c r="U1431" i="1"/>
  <c r="U1432" i="1"/>
  <c r="U1433" i="1"/>
  <c r="U1434" i="1"/>
  <c r="U1435" i="1"/>
  <c r="U1436" i="1"/>
  <c r="U1437" i="1"/>
  <c r="U1438" i="1"/>
  <c r="U1439" i="1"/>
  <c r="U1440" i="1"/>
  <c r="U1441" i="1"/>
  <c r="U1442" i="1"/>
  <c r="U1443" i="1"/>
  <c r="U1444" i="1"/>
  <c r="U1445" i="1"/>
  <c r="U1446" i="1"/>
  <c r="U1447" i="1"/>
  <c r="U1448" i="1"/>
  <c r="U1449" i="1"/>
  <c r="U1450" i="1"/>
  <c r="U1451" i="1"/>
  <c r="U1452" i="1"/>
  <c r="U1453" i="1"/>
  <c r="U1454" i="1"/>
  <c r="U1455" i="1"/>
  <c r="U1456" i="1"/>
  <c r="U1457" i="1"/>
  <c r="U1458" i="1"/>
  <c r="U1459" i="1"/>
  <c r="U1460" i="1"/>
  <c r="U1461" i="1"/>
  <c r="U1462" i="1"/>
  <c r="U1463" i="1"/>
  <c r="U1464" i="1"/>
  <c r="U1465" i="1"/>
  <c r="U1466" i="1"/>
  <c r="U1467" i="1"/>
  <c r="U1468" i="1"/>
  <c r="U1469" i="1"/>
  <c r="U1470" i="1"/>
  <c r="U1471" i="1"/>
  <c r="U1472" i="1"/>
  <c r="U1473" i="1"/>
  <c r="U1474" i="1"/>
  <c r="U1475" i="1"/>
  <c r="U1476" i="1"/>
  <c r="U1477" i="1"/>
  <c r="U1478" i="1"/>
  <c r="U1479" i="1"/>
  <c r="U1480" i="1"/>
  <c r="U1481" i="1"/>
  <c r="U1482" i="1"/>
  <c r="U1483" i="1"/>
  <c r="U1484" i="1"/>
  <c r="U1485" i="1"/>
  <c r="U1486" i="1"/>
  <c r="U1487" i="1"/>
  <c r="U1488" i="1"/>
  <c r="U1489" i="1"/>
  <c r="U1490" i="1"/>
  <c r="U1491" i="1"/>
  <c r="U1492" i="1"/>
  <c r="U1493" i="1"/>
  <c r="U1494" i="1"/>
  <c r="U1495" i="1"/>
  <c r="U1496" i="1"/>
  <c r="U1497" i="1"/>
  <c r="U1498" i="1"/>
  <c r="U1499" i="1"/>
  <c r="U1500" i="1"/>
  <c r="U1501" i="1"/>
  <c r="U1502" i="1"/>
  <c r="U1503" i="1"/>
  <c r="U1504" i="1"/>
  <c r="U1505" i="1"/>
  <c r="U1506" i="1"/>
  <c r="U1507" i="1"/>
  <c r="U1508" i="1"/>
  <c r="U1509" i="1"/>
  <c r="U1510" i="1"/>
  <c r="U1511" i="1"/>
  <c r="U1512" i="1"/>
  <c r="U1513" i="1"/>
  <c r="U1514" i="1"/>
  <c r="U1515" i="1"/>
  <c r="U1516" i="1"/>
  <c r="U1517" i="1"/>
  <c r="U1518" i="1"/>
  <c r="U1519" i="1"/>
  <c r="U1520" i="1"/>
  <c r="U1521" i="1"/>
  <c r="U1522" i="1"/>
  <c r="U1523" i="1"/>
  <c r="U1524" i="1"/>
  <c r="U1525" i="1"/>
  <c r="U1526" i="1"/>
  <c r="U1527" i="1"/>
  <c r="U1528" i="1"/>
  <c r="U1529" i="1"/>
  <c r="U1530" i="1"/>
  <c r="U1531" i="1"/>
  <c r="U1532" i="1"/>
  <c r="U1533" i="1"/>
  <c r="U1534" i="1"/>
  <c r="U1535" i="1"/>
  <c r="U1536" i="1"/>
  <c r="U1537" i="1"/>
  <c r="U1538" i="1"/>
  <c r="U1539" i="1"/>
  <c r="U1540" i="1"/>
  <c r="U1541" i="1"/>
  <c r="U1542" i="1"/>
  <c r="U1543" i="1"/>
  <c r="U1544" i="1"/>
  <c r="U1545" i="1"/>
  <c r="U1546" i="1"/>
  <c r="U1547" i="1"/>
  <c r="U1548" i="1"/>
  <c r="U1549" i="1"/>
  <c r="U1550" i="1"/>
  <c r="U1551" i="1"/>
  <c r="U1552" i="1"/>
  <c r="U1553" i="1"/>
  <c r="U1554" i="1"/>
  <c r="U1555" i="1"/>
  <c r="U1556" i="1"/>
  <c r="U1557" i="1"/>
  <c r="U1558" i="1"/>
  <c r="U1559" i="1"/>
  <c r="U1560" i="1"/>
  <c r="U1561" i="1"/>
  <c r="U1562" i="1"/>
  <c r="U1563" i="1"/>
  <c r="U1564" i="1"/>
  <c r="U1565" i="1"/>
  <c r="U1566" i="1"/>
  <c r="U1567" i="1"/>
  <c r="U1568" i="1"/>
  <c r="U1569" i="1"/>
  <c r="U1570" i="1"/>
  <c r="U1571" i="1"/>
  <c r="U1572" i="1"/>
  <c r="U1573" i="1"/>
  <c r="U1574" i="1"/>
  <c r="U1575" i="1"/>
  <c r="U1576" i="1"/>
  <c r="U1577" i="1"/>
  <c r="U1578" i="1"/>
  <c r="U1579" i="1"/>
  <c r="U1580" i="1"/>
  <c r="U1581" i="1"/>
  <c r="U1582" i="1"/>
  <c r="U1583" i="1"/>
  <c r="U1584" i="1"/>
  <c r="U1585" i="1"/>
  <c r="U1586" i="1"/>
  <c r="U1587" i="1"/>
  <c r="U1588" i="1"/>
  <c r="U1589" i="1"/>
  <c r="U1590" i="1"/>
  <c r="U1591" i="1"/>
  <c r="U1592" i="1"/>
  <c r="U1593" i="1"/>
  <c r="U1594" i="1"/>
  <c r="U1595" i="1"/>
  <c r="U1596" i="1"/>
  <c r="U1597" i="1"/>
  <c r="U1598" i="1"/>
  <c r="U1599" i="1"/>
  <c r="U1600" i="1"/>
  <c r="U1601" i="1"/>
  <c r="U1602" i="1"/>
  <c r="U1603" i="1"/>
  <c r="U1604" i="1"/>
  <c r="U1605" i="1"/>
  <c r="U1606" i="1"/>
  <c r="U1607" i="1"/>
  <c r="U1608" i="1"/>
  <c r="U1609" i="1"/>
  <c r="U1610" i="1"/>
  <c r="U1611" i="1"/>
  <c r="U1612" i="1"/>
  <c r="U1613" i="1"/>
  <c r="U1614" i="1"/>
  <c r="U1615" i="1"/>
  <c r="U1616" i="1"/>
  <c r="U1617" i="1"/>
  <c r="U1618" i="1"/>
  <c r="U1619" i="1"/>
  <c r="U1620" i="1"/>
  <c r="U1621" i="1"/>
  <c r="U1622" i="1"/>
  <c r="U1623" i="1"/>
  <c r="U1624" i="1"/>
  <c r="U1625" i="1"/>
  <c r="U1626" i="1"/>
  <c r="U1627" i="1"/>
  <c r="U1628" i="1"/>
  <c r="U1629" i="1"/>
  <c r="U1630" i="1"/>
  <c r="U1631" i="1"/>
  <c r="U1632" i="1"/>
  <c r="U1633" i="1"/>
  <c r="U1634" i="1"/>
  <c r="U1635" i="1"/>
  <c r="U1636" i="1"/>
  <c r="U1637" i="1"/>
  <c r="U1638" i="1"/>
  <c r="U1639" i="1"/>
  <c r="U1640" i="1"/>
  <c r="U1641" i="1"/>
  <c r="U1642" i="1"/>
  <c r="U1643" i="1"/>
  <c r="U1644" i="1"/>
  <c r="U1645" i="1"/>
  <c r="U1646" i="1"/>
  <c r="U1647" i="1"/>
  <c r="U1648" i="1"/>
  <c r="U1649" i="1"/>
  <c r="U1650" i="1"/>
  <c r="U1651" i="1"/>
  <c r="U1652" i="1"/>
  <c r="U1653" i="1"/>
  <c r="U1654" i="1"/>
  <c r="U1655" i="1"/>
  <c r="U1656" i="1"/>
  <c r="U1657" i="1"/>
  <c r="U1658" i="1"/>
  <c r="U1659" i="1"/>
  <c r="U1660" i="1"/>
  <c r="U1661" i="1"/>
  <c r="U1662" i="1"/>
  <c r="U1663" i="1"/>
  <c r="U1664" i="1"/>
  <c r="U1665" i="1"/>
  <c r="U1666" i="1"/>
  <c r="U1667" i="1"/>
  <c r="U1668" i="1"/>
  <c r="U1669" i="1"/>
  <c r="U1670" i="1"/>
  <c r="U1671" i="1"/>
  <c r="U1672" i="1"/>
  <c r="U1673" i="1"/>
  <c r="U1674" i="1"/>
  <c r="U1675" i="1"/>
  <c r="U1676" i="1"/>
  <c r="U1677" i="1"/>
  <c r="U1678" i="1"/>
  <c r="U1679" i="1"/>
  <c r="U1680" i="1"/>
  <c r="U1681" i="1"/>
  <c r="U1682" i="1"/>
  <c r="U1683" i="1"/>
  <c r="U1684" i="1"/>
  <c r="U1685" i="1"/>
  <c r="U1686" i="1"/>
  <c r="U1687" i="1"/>
  <c r="U1688" i="1"/>
  <c r="U1689" i="1"/>
  <c r="U1690" i="1"/>
  <c r="U1691" i="1"/>
  <c r="U1692" i="1"/>
  <c r="U1693" i="1"/>
  <c r="U1694" i="1"/>
  <c r="U1695" i="1"/>
  <c r="U1696" i="1"/>
  <c r="U1697" i="1"/>
  <c r="U1698" i="1"/>
  <c r="U1699" i="1"/>
  <c r="U1700" i="1"/>
  <c r="U1701" i="1"/>
  <c r="U1702" i="1"/>
  <c r="U1703" i="1"/>
  <c r="U1704" i="1"/>
  <c r="U1705" i="1"/>
  <c r="U1706" i="1"/>
  <c r="U1707" i="1"/>
  <c r="U1708" i="1"/>
  <c r="U1709" i="1"/>
  <c r="U1710" i="1"/>
  <c r="U1711" i="1"/>
  <c r="U1712" i="1"/>
  <c r="U1713" i="1"/>
  <c r="U1714" i="1"/>
  <c r="U1715" i="1"/>
  <c r="U1716" i="1"/>
  <c r="U1717" i="1"/>
  <c r="U1718" i="1"/>
  <c r="U1719" i="1"/>
  <c r="U1720" i="1"/>
  <c r="U1721" i="1"/>
  <c r="U1722" i="1"/>
  <c r="U1723" i="1"/>
  <c r="U1724" i="1"/>
  <c r="U1725" i="1"/>
  <c r="U1726" i="1"/>
  <c r="U1727" i="1"/>
  <c r="U1728" i="1"/>
  <c r="U1729" i="1"/>
  <c r="U1730" i="1"/>
  <c r="U1731" i="1"/>
  <c r="U1732" i="1"/>
  <c r="U1733" i="1"/>
  <c r="U1734" i="1"/>
  <c r="U1735" i="1"/>
  <c r="U1736" i="1"/>
  <c r="U1737" i="1"/>
  <c r="U1738" i="1"/>
  <c r="U1739" i="1"/>
  <c r="U1740" i="1"/>
  <c r="U1741" i="1"/>
  <c r="U1742" i="1"/>
  <c r="U1743" i="1"/>
  <c r="U1744" i="1"/>
  <c r="U1745" i="1"/>
  <c r="U1746" i="1"/>
  <c r="U1747" i="1"/>
  <c r="U1748" i="1"/>
  <c r="U1749" i="1"/>
  <c r="U1750" i="1"/>
  <c r="U1751" i="1"/>
  <c r="U1752" i="1"/>
  <c r="U1753" i="1"/>
  <c r="U1754" i="1"/>
  <c r="U1755" i="1"/>
  <c r="U1756" i="1"/>
  <c r="U1757" i="1"/>
  <c r="U1758" i="1"/>
  <c r="U1759" i="1"/>
  <c r="U1760" i="1"/>
  <c r="U1761" i="1"/>
  <c r="U1762" i="1"/>
  <c r="U1763" i="1"/>
  <c r="U1764" i="1"/>
  <c r="U1765" i="1"/>
  <c r="U1766" i="1"/>
  <c r="U1767" i="1"/>
  <c r="U1768" i="1"/>
  <c r="U1769" i="1"/>
  <c r="U1770" i="1"/>
  <c r="U1771" i="1"/>
  <c r="U1772" i="1"/>
  <c r="U1773" i="1"/>
  <c r="U1774" i="1"/>
  <c r="U1775" i="1"/>
  <c r="U1776" i="1"/>
  <c r="U1777" i="1"/>
  <c r="U1778" i="1"/>
  <c r="U1779" i="1"/>
  <c r="U1780" i="1"/>
  <c r="U1781" i="1"/>
  <c r="U1782" i="1"/>
  <c r="U1783" i="1"/>
  <c r="U1784" i="1"/>
  <c r="U1785" i="1"/>
  <c r="U1786" i="1"/>
  <c r="U1787" i="1"/>
  <c r="U1788" i="1"/>
  <c r="U1789" i="1"/>
  <c r="U1790" i="1"/>
  <c r="U1791" i="1"/>
  <c r="U1792" i="1"/>
  <c r="U1793" i="1"/>
  <c r="U1794" i="1"/>
  <c r="U1795" i="1"/>
  <c r="U1796" i="1"/>
  <c r="U1797" i="1"/>
  <c r="U1798" i="1"/>
  <c r="U1799" i="1"/>
  <c r="U1800" i="1"/>
  <c r="U1801" i="1"/>
  <c r="U1802" i="1"/>
  <c r="U1803" i="1"/>
  <c r="U1804" i="1"/>
  <c r="U1805" i="1"/>
  <c r="U1806" i="1"/>
  <c r="U1807" i="1"/>
  <c r="U1808" i="1"/>
  <c r="U1809" i="1"/>
  <c r="U1810" i="1"/>
  <c r="U1811" i="1"/>
  <c r="U1812" i="1"/>
  <c r="U1813" i="1"/>
  <c r="U1814" i="1"/>
  <c r="U1815" i="1"/>
  <c r="U1816" i="1"/>
  <c r="U1817" i="1"/>
  <c r="U1818" i="1"/>
  <c r="U1819" i="1"/>
  <c r="U1820" i="1"/>
  <c r="U1821" i="1"/>
  <c r="U1822" i="1"/>
  <c r="U1823" i="1"/>
  <c r="U1824" i="1"/>
  <c r="U1825" i="1"/>
  <c r="U1826" i="1"/>
  <c r="U1827" i="1"/>
  <c r="U1828" i="1"/>
  <c r="U1829" i="1"/>
  <c r="U1830" i="1"/>
  <c r="U1831" i="1"/>
  <c r="U1832" i="1"/>
  <c r="U1833" i="1"/>
  <c r="U1834" i="1"/>
  <c r="U1835" i="1"/>
  <c r="U1836" i="1"/>
  <c r="U1837" i="1"/>
  <c r="U1838" i="1"/>
  <c r="U1839" i="1"/>
  <c r="U1840" i="1"/>
  <c r="U1841" i="1"/>
  <c r="U1842" i="1"/>
  <c r="U1843" i="1"/>
  <c r="U1844" i="1"/>
  <c r="U1845" i="1"/>
  <c r="U1846" i="1"/>
  <c r="U1847" i="1"/>
  <c r="U1848" i="1"/>
  <c r="U1849" i="1"/>
  <c r="U1850" i="1"/>
  <c r="U1851" i="1"/>
  <c r="U1852" i="1"/>
  <c r="U1853" i="1"/>
  <c r="U1854" i="1"/>
  <c r="U1855" i="1"/>
  <c r="U1856" i="1"/>
  <c r="U1857" i="1"/>
  <c r="U1858" i="1"/>
  <c r="U1859" i="1"/>
  <c r="U1860" i="1"/>
  <c r="U1861" i="1"/>
  <c r="U1862" i="1"/>
  <c r="U1863" i="1"/>
  <c r="U1864" i="1"/>
  <c r="U1865" i="1"/>
  <c r="U1866" i="1"/>
  <c r="U1867" i="1"/>
  <c r="U1868" i="1"/>
  <c r="U1869" i="1"/>
  <c r="U1870" i="1"/>
  <c r="U1871" i="1"/>
  <c r="U1872" i="1"/>
  <c r="U1873" i="1"/>
  <c r="U1874" i="1"/>
  <c r="U1875" i="1"/>
  <c r="U1876" i="1"/>
  <c r="U1877" i="1"/>
  <c r="U1878" i="1"/>
  <c r="U1879" i="1"/>
  <c r="U1880" i="1"/>
  <c r="U1881" i="1"/>
  <c r="U1882" i="1"/>
  <c r="U1883" i="1"/>
  <c r="U1884" i="1"/>
  <c r="U1885" i="1"/>
  <c r="U1886" i="1"/>
  <c r="U1887" i="1"/>
  <c r="U1888" i="1"/>
  <c r="U1889" i="1"/>
  <c r="U1890" i="1"/>
  <c r="U1891" i="1"/>
  <c r="U1892" i="1"/>
  <c r="U1893" i="1"/>
  <c r="U1894" i="1"/>
  <c r="U1895" i="1"/>
  <c r="U1896" i="1"/>
  <c r="U1897" i="1"/>
  <c r="U1898" i="1"/>
  <c r="U1899" i="1"/>
  <c r="U1900" i="1"/>
  <c r="U1901" i="1"/>
  <c r="U1902" i="1"/>
  <c r="U1903" i="1"/>
  <c r="U1904" i="1"/>
  <c r="U1905" i="1"/>
  <c r="U1906" i="1"/>
  <c r="U1907" i="1"/>
  <c r="U1908" i="1"/>
  <c r="U1909" i="1"/>
  <c r="U1910" i="1"/>
  <c r="U1911" i="1"/>
  <c r="U1912" i="1"/>
  <c r="U1913" i="1"/>
  <c r="U1914" i="1"/>
  <c r="U1915" i="1"/>
  <c r="U1916" i="1"/>
  <c r="U1917" i="1"/>
  <c r="U1918" i="1"/>
  <c r="U1919" i="1"/>
  <c r="U1920" i="1"/>
  <c r="U1921" i="1"/>
  <c r="U1922" i="1"/>
  <c r="U1923" i="1"/>
  <c r="U1924" i="1"/>
  <c r="U1925" i="1"/>
  <c r="U1926" i="1"/>
  <c r="U1927" i="1"/>
  <c r="U1928" i="1"/>
  <c r="U1929" i="1"/>
  <c r="U1930" i="1"/>
  <c r="U1931" i="1"/>
  <c r="U1932" i="1"/>
  <c r="U1933" i="1"/>
  <c r="U1934" i="1"/>
  <c r="U1935" i="1"/>
  <c r="U1936" i="1"/>
  <c r="U1937" i="1"/>
  <c r="U1938" i="1"/>
  <c r="U1939" i="1"/>
  <c r="U1940" i="1"/>
  <c r="U1941" i="1"/>
  <c r="U1942" i="1"/>
  <c r="U1943" i="1"/>
  <c r="U1944" i="1"/>
  <c r="U1945" i="1"/>
  <c r="U1946" i="1"/>
  <c r="U1947" i="1"/>
  <c r="U1948" i="1"/>
  <c r="U1949" i="1"/>
  <c r="U1950" i="1"/>
  <c r="U1951" i="1"/>
  <c r="U1952" i="1"/>
  <c r="U1953" i="1"/>
  <c r="U1954" i="1"/>
  <c r="U1955" i="1"/>
  <c r="U1956" i="1"/>
  <c r="U1957" i="1"/>
  <c r="U1958" i="1"/>
  <c r="U1959" i="1"/>
  <c r="U1960" i="1"/>
  <c r="U1961" i="1"/>
  <c r="U1962" i="1"/>
  <c r="U1963" i="1"/>
  <c r="U1964" i="1"/>
  <c r="U1965" i="1"/>
  <c r="U1966" i="1"/>
  <c r="U1967" i="1"/>
  <c r="U1968" i="1"/>
  <c r="U1969" i="1"/>
  <c r="U1970" i="1"/>
  <c r="U1971" i="1"/>
  <c r="U1972" i="1"/>
  <c r="U1973" i="1"/>
  <c r="U1974" i="1"/>
  <c r="U1975" i="1"/>
  <c r="U1976" i="1"/>
  <c r="U1977" i="1"/>
  <c r="U1978" i="1"/>
  <c r="U1979" i="1"/>
  <c r="U1980" i="1"/>
  <c r="U1981" i="1"/>
  <c r="U1982" i="1"/>
  <c r="U1983" i="1"/>
  <c r="U1984" i="1"/>
  <c r="U1985" i="1"/>
  <c r="U1986" i="1"/>
  <c r="U1987" i="1"/>
  <c r="U1988" i="1"/>
  <c r="U1989" i="1"/>
  <c r="U1990" i="1"/>
  <c r="U1991" i="1"/>
  <c r="U1992" i="1"/>
  <c r="U1993" i="1"/>
  <c r="U1994" i="1"/>
  <c r="U1995" i="1"/>
  <c r="U1996" i="1"/>
  <c r="U1997" i="1"/>
  <c r="U1998" i="1"/>
  <c r="U1999" i="1"/>
  <c r="U2000" i="1"/>
  <c r="U2001" i="1"/>
  <c r="U2002" i="1"/>
  <c r="U2003" i="1"/>
  <c r="U2004" i="1"/>
  <c r="U2005" i="1"/>
  <c r="U2006" i="1"/>
  <c r="U2007" i="1"/>
  <c r="U2008" i="1"/>
  <c r="U2009" i="1"/>
  <c r="U2010" i="1"/>
  <c r="U2011" i="1"/>
  <c r="U2012" i="1"/>
  <c r="U2013" i="1"/>
  <c r="U2014" i="1"/>
  <c r="U2015" i="1"/>
  <c r="U2016" i="1"/>
  <c r="U2017" i="1"/>
  <c r="U2018" i="1"/>
  <c r="U2019" i="1"/>
  <c r="U2020" i="1"/>
  <c r="U2021" i="1"/>
  <c r="U2022" i="1"/>
  <c r="U2023" i="1"/>
  <c r="U2024" i="1"/>
  <c r="U2025" i="1"/>
  <c r="U2026" i="1"/>
  <c r="U2027" i="1"/>
  <c r="U2028" i="1"/>
  <c r="U2029" i="1"/>
  <c r="U2030" i="1"/>
  <c r="U2031" i="1"/>
  <c r="U2032" i="1"/>
  <c r="U2033" i="1"/>
  <c r="U2034" i="1"/>
  <c r="U2035" i="1"/>
  <c r="U2036" i="1"/>
  <c r="U2037" i="1"/>
  <c r="U2038" i="1"/>
  <c r="U2039" i="1"/>
  <c r="U2040" i="1"/>
  <c r="U2041" i="1"/>
  <c r="U2042" i="1"/>
  <c r="U2043" i="1"/>
  <c r="U2044" i="1"/>
  <c r="U2045" i="1"/>
  <c r="U2046" i="1"/>
  <c r="U2047" i="1"/>
  <c r="U2048" i="1"/>
  <c r="U2049" i="1"/>
  <c r="U2050" i="1"/>
  <c r="U2051" i="1"/>
  <c r="U2052" i="1"/>
  <c r="U2053" i="1"/>
  <c r="U2054" i="1"/>
  <c r="U2055" i="1"/>
  <c r="U2056" i="1"/>
  <c r="U2057" i="1"/>
  <c r="U2058" i="1"/>
  <c r="U2059" i="1"/>
  <c r="U2060" i="1"/>
  <c r="U2061" i="1"/>
  <c r="U2062" i="1"/>
  <c r="U2063" i="1"/>
  <c r="U2064" i="1"/>
  <c r="U2065" i="1"/>
  <c r="U2066" i="1"/>
  <c r="U2067" i="1"/>
  <c r="U2068" i="1"/>
  <c r="U2069" i="1"/>
  <c r="U2070" i="1"/>
  <c r="U2071" i="1"/>
  <c r="U2072" i="1"/>
  <c r="U2073" i="1"/>
  <c r="U2074" i="1"/>
  <c r="U2075" i="1"/>
  <c r="U2076" i="1"/>
  <c r="U2077" i="1"/>
  <c r="U2078" i="1"/>
  <c r="U2079" i="1"/>
  <c r="U2080" i="1"/>
  <c r="U2081" i="1"/>
  <c r="U2082" i="1"/>
  <c r="U2083" i="1"/>
  <c r="U2084" i="1"/>
  <c r="U2085" i="1"/>
  <c r="U2086" i="1"/>
  <c r="U2087" i="1"/>
  <c r="U2088" i="1"/>
  <c r="U2089" i="1"/>
  <c r="U2090" i="1"/>
  <c r="U2091" i="1"/>
  <c r="U2092" i="1"/>
  <c r="U2093" i="1"/>
  <c r="U2094" i="1"/>
  <c r="U2095" i="1"/>
  <c r="U2096" i="1"/>
  <c r="U2097" i="1"/>
  <c r="U2098" i="1"/>
  <c r="U2099" i="1"/>
  <c r="U2100" i="1"/>
  <c r="U2101" i="1"/>
  <c r="U2102" i="1"/>
  <c r="U2103" i="1"/>
  <c r="U2104" i="1"/>
  <c r="U2105" i="1"/>
  <c r="U2106" i="1"/>
  <c r="U2107" i="1"/>
  <c r="U2108" i="1"/>
  <c r="U2109" i="1"/>
  <c r="U2110" i="1"/>
  <c r="U2111" i="1"/>
  <c r="U2112" i="1"/>
  <c r="U2113" i="1"/>
  <c r="U2114" i="1"/>
  <c r="U2115" i="1"/>
  <c r="U2116" i="1"/>
  <c r="U2117" i="1"/>
  <c r="U2118" i="1"/>
  <c r="U2119" i="1"/>
  <c r="U2120" i="1"/>
  <c r="U2121" i="1"/>
  <c r="U2122" i="1"/>
  <c r="U2123" i="1"/>
  <c r="U2124" i="1"/>
  <c r="U2125" i="1"/>
  <c r="U2126" i="1"/>
  <c r="U2127" i="1"/>
  <c r="U2128" i="1"/>
  <c r="U2129" i="1"/>
  <c r="U2130" i="1"/>
  <c r="U2131" i="1"/>
  <c r="U2132" i="1"/>
  <c r="U2133" i="1"/>
  <c r="U2134" i="1"/>
  <c r="U2135" i="1"/>
  <c r="U2136" i="1"/>
  <c r="U2137" i="1"/>
  <c r="U2138" i="1"/>
  <c r="U2139" i="1"/>
  <c r="U2140" i="1"/>
  <c r="U2141" i="1"/>
  <c r="U2142" i="1"/>
  <c r="U2143" i="1"/>
  <c r="U2144" i="1"/>
  <c r="U2145" i="1"/>
  <c r="U2146" i="1"/>
  <c r="U2147" i="1"/>
  <c r="U2148" i="1"/>
  <c r="U2149" i="1"/>
  <c r="U2150" i="1"/>
  <c r="U2151" i="1"/>
  <c r="U2152" i="1"/>
  <c r="U2153" i="1"/>
  <c r="U2154" i="1"/>
  <c r="U2155" i="1"/>
  <c r="U2156" i="1"/>
  <c r="U2157" i="1"/>
  <c r="U2158" i="1"/>
  <c r="U2159" i="1"/>
  <c r="U2160" i="1"/>
  <c r="U2161" i="1"/>
  <c r="U2162" i="1"/>
  <c r="U2163" i="1"/>
  <c r="U2164" i="1"/>
  <c r="U2165" i="1"/>
  <c r="U2166" i="1"/>
  <c r="U2167" i="1"/>
  <c r="U2168" i="1"/>
  <c r="U2169" i="1"/>
  <c r="U2170" i="1"/>
  <c r="U2171" i="1"/>
  <c r="U2172" i="1"/>
  <c r="U2173" i="1"/>
  <c r="U2174" i="1"/>
  <c r="U2175" i="1"/>
  <c r="U2176" i="1"/>
  <c r="U2177" i="1"/>
  <c r="U2178" i="1"/>
  <c r="U2179" i="1"/>
  <c r="U2180" i="1"/>
  <c r="U2181" i="1"/>
  <c r="U2182" i="1"/>
  <c r="U2183" i="1"/>
  <c r="U2184" i="1"/>
  <c r="U2185" i="1"/>
  <c r="U2186" i="1"/>
  <c r="U2187" i="1"/>
  <c r="U2188" i="1"/>
  <c r="U2189" i="1"/>
  <c r="U2190" i="1"/>
  <c r="U2191" i="1"/>
  <c r="U2192" i="1"/>
  <c r="U2193" i="1"/>
  <c r="U2194" i="1"/>
  <c r="U2195" i="1"/>
  <c r="U2196" i="1"/>
  <c r="U2197" i="1"/>
  <c r="U2198" i="1"/>
  <c r="U2199" i="1"/>
  <c r="U2200" i="1"/>
  <c r="U2201" i="1"/>
  <c r="U2202" i="1"/>
  <c r="U2203" i="1"/>
  <c r="U2204" i="1"/>
  <c r="U2205" i="1"/>
  <c r="U2206" i="1"/>
  <c r="U2207" i="1"/>
  <c r="U2208" i="1"/>
  <c r="U2209" i="1"/>
  <c r="U2210" i="1"/>
  <c r="U2211" i="1"/>
  <c r="U2212" i="1"/>
  <c r="U2213" i="1"/>
  <c r="U2214" i="1"/>
  <c r="U2215" i="1"/>
  <c r="U2216" i="1"/>
  <c r="U2217" i="1"/>
  <c r="U2218" i="1"/>
  <c r="U2219" i="1"/>
  <c r="U2220" i="1"/>
  <c r="U2221" i="1"/>
  <c r="U2222" i="1"/>
  <c r="U2223" i="1"/>
  <c r="U2224" i="1"/>
  <c r="U2225" i="1"/>
  <c r="U2226" i="1"/>
  <c r="U2227" i="1"/>
  <c r="U2228" i="1"/>
  <c r="U2229" i="1"/>
  <c r="U2230" i="1"/>
  <c r="U2231" i="1"/>
  <c r="U2232" i="1"/>
  <c r="U2233" i="1"/>
  <c r="U2234" i="1"/>
  <c r="U2235" i="1"/>
  <c r="U2236" i="1"/>
  <c r="U2237" i="1"/>
  <c r="U2238" i="1"/>
  <c r="U2239" i="1"/>
  <c r="U2240" i="1"/>
  <c r="U2241" i="1"/>
  <c r="U2242" i="1"/>
  <c r="U2243" i="1"/>
  <c r="U2244" i="1"/>
  <c r="U2245" i="1"/>
  <c r="U2246" i="1"/>
  <c r="U2247" i="1"/>
  <c r="U2248" i="1"/>
  <c r="U2249" i="1"/>
  <c r="U2250" i="1"/>
  <c r="U2251" i="1"/>
  <c r="U2252" i="1"/>
  <c r="U2253" i="1"/>
  <c r="U2254" i="1"/>
  <c r="U2255" i="1"/>
  <c r="U2256" i="1"/>
  <c r="U2257" i="1"/>
  <c r="U2258" i="1"/>
  <c r="U2259" i="1"/>
  <c r="U2260" i="1"/>
  <c r="U2261" i="1"/>
  <c r="U2262" i="1"/>
  <c r="U2263" i="1"/>
  <c r="U2264" i="1"/>
  <c r="U2265" i="1"/>
  <c r="U2266" i="1"/>
  <c r="U2267" i="1"/>
  <c r="U2268" i="1"/>
  <c r="U2269" i="1"/>
  <c r="U2270" i="1"/>
  <c r="U2271" i="1"/>
  <c r="U2272" i="1"/>
  <c r="U2273" i="1"/>
  <c r="U2274" i="1"/>
  <c r="U2275" i="1"/>
  <c r="U2276" i="1"/>
  <c r="U2277" i="1"/>
  <c r="U2278" i="1"/>
  <c r="U2279" i="1"/>
  <c r="U2280" i="1"/>
  <c r="U2281" i="1"/>
  <c r="U2282" i="1"/>
  <c r="U2283" i="1"/>
  <c r="U2284" i="1"/>
  <c r="U2285" i="1"/>
  <c r="U2286" i="1"/>
  <c r="U2287" i="1"/>
  <c r="U2288" i="1"/>
  <c r="U2289" i="1"/>
  <c r="U2290" i="1"/>
  <c r="U2291" i="1"/>
  <c r="U2292" i="1"/>
  <c r="U2293" i="1"/>
  <c r="U2294" i="1"/>
  <c r="U2295" i="1"/>
  <c r="U2296" i="1"/>
  <c r="U2297" i="1"/>
  <c r="U2298" i="1"/>
  <c r="U2299" i="1"/>
  <c r="U2300" i="1"/>
  <c r="U2301" i="1"/>
  <c r="U2302" i="1"/>
  <c r="U2303" i="1"/>
  <c r="U2304" i="1"/>
  <c r="U2305" i="1"/>
  <c r="U2306" i="1"/>
  <c r="U2307" i="1"/>
  <c r="U2308" i="1"/>
  <c r="U2309" i="1"/>
  <c r="U2310" i="1"/>
  <c r="U2311" i="1"/>
  <c r="U2312" i="1"/>
  <c r="U2313" i="1"/>
  <c r="U2314" i="1"/>
  <c r="U2315" i="1"/>
  <c r="U2316" i="1"/>
  <c r="U2317" i="1"/>
  <c r="U2318" i="1"/>
  <c r="U2319" i="1"/>
  <c r="U2320" i="1"/>
  <c r="U2321" i="1"/>
  <c r="U2322" i="1"/>
  <c r="U2323" i="1"/>
  <c r="U2324" i="1"/>
  <c r="U2325" i="1"/>
  <c r="U2326" i="1"/>
  <c r="U2327" i="1"/>
  <c r="U2328" i="1"/>
  <c r="U2329" i="1"/>
  <c r="U2330" i="1"/>
  <c r="U2331" i="1"/>
  <c r="U2332" i="1"/>
  <c r="U2333" i="1"/>
  <c r="U2334" i="1"/>
  <c r="U2335" i="1"/>
  <c r="U2336" i="1"/>
  <c r="U2337" i="1"/>
  <c r="U2338" i="1"/>
  <c r="U2339" i="1"/>
  <c r="U2340" i="1"/>
  <c r="U2341" i="1"/>
  <c r="U2342" i="1"/>
  <c r="U2343" i="1"/>
  <c r="U2344" i="1"/>
  <c r="U2345" i="1"/>
  <c r="U2346" i="1"/>
  <c r="U2347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E3" i="1"/>
  <c r="E4" i="1"/>
  <c r="E5" i="1"/>
  <c r="D5" i="1" s="1"/>
  <c r="E6" i="1"/>
  <c r="E7" i="1"/>
  <c r="E8" i="1"/>
  <c r="E9" i="1"/>
  <c r="D9" i="1" s="1"/>
  <c r="E10" i="1"/>
  <c r="E11" i="1"/>
  <c r="D11" i="1" s="1"/>
  <c r="E12" i="1"/>
  <c r="D12" i="1" s="1"/>
  <c r="E13" i="1"/>
  <c r="D13" i="1" s="1"/>
  <c r="E14" i="1"/>
  <c r="E15" i="1"/>
  <c r="E16" i="1"/>
  <c r="D16" i="1" s="1"/>
  <c r="E17" i="1"/>
  <c r="D17" i="1" s="1"/>
  <c r="E18" i="1"/>
  <c r="E19" i="1"/>
  <c r="E20" i="1"/>
  <c r="E21" i="1"/>
  <c r="D21" i="1" s="1"/>
  <c r="E22" i="1"/>
  <c r="E23" i="1"/>
  <c r="E24" i="1"/>
  <c r="E25" i="1"/>
  <c r="D25" i="1" s="1"/>
  <c r="E26" i="1"/>
  <c r="E27" i="1"/>
  <c r="D27" i="1" s="1"/>
  <c r="E28" i="1"/>
  <c r="D28" i="1" s="1"/>
  <c r="E29" i="1"/>
  <c r="D29" i="1" s="1"/>
  <c r="E30" i="1"/>
  <c r="E31" i="1"/>
  <c r="E32" i="1"/>
  <c r="D32" i="1" s="1"/>
  <c r="E33" i="1"/>
  <c r="D33" i="1" s="1"/>
  <c r="E34" i="1"/>
  <c r="E35" i="1"/>
  <c r="E36" i="1"/>
  <c r="E37" i="1"/>
  <c r="D37" i="1" s="1"/>
  <c r="E38" i="1"/>
  <c r="E39" i="1"/>
  <c r="E40" i="1"/>
  <c r="E41" i="1"/>
  <c r="D41" i="1" s="1"/>
  <c r="E42" i="1"/>
  <c r="E43" i="1"/>
  <c r="D43" i="1" s="1"/>
  <c r="E44" i="1"/>
  <c r="D44" i="1" s="1"/>
  <c r="E45" i="1"/>
  <c r="D45" i="1" s="1"/>
  <c r="E46" i="1"/>
  <c r="E47" i="1"/>
  <c r="E48" i="1"/>
  <c r="D48" i="1" s="1"/>
  <c r="E49" i="1"/>
  <c r="D49" i="1" s="1"/>
  <c r="E50" i="1"/>
  <c r="E51" i="1"/>
  <c r="E52" i="1"/>
  <c r="E53" i="1"/>
  <c r="D53" i="1" s="1"/>
  <c r="E54" i="1"/>
  <c r="E55" i="1"/>
  <c r="E56" i="1"/>
  <c r="E57" i="1"/>
  <c r="D57" i="1" s="1"/>
  <c r="E58" i="1"/>
  <c r="E59" i="1"/>
  <c r="D59" i="1" s="1"/>
  <c r="E60" i="1"/>
  <c r="D60" i="1" s="1"/>
  <c r="E61" i="1"/>
  <c r="D61" i="1" s="1"/>
  <c r="E62" i="1"/>
  <c r="E63" i="1"/>
  <c r="E64" i="1"/>
  <c r="D64" i="1" s="1"/>
  <c r="E65" i="1"/>
  <c r="D65" i="1" s="1"/>
  <c r="E66" i="1"/>
  <c r="E67" i="1"/>
  <c r="E68" i="1"/>
  <c r="E69" i="1"/>
  <c r="D69" i="1" s="1"/>
  <c r="E70" i="1"/>
  <c r="E71" i="1"/>
  <c r="E72" i="1"/>
  <c r="E73" i="1"/>
  <c r="D73" i="1" s="1"/>
  <c r="E74" i="1"/>
  <c r="E75" i="1"/>
  <c r="D75" i="1" s="1"/>
  <c r="E76" i="1"/>
  <c r="D76" i="1" s="1"/>
  <c r="E77" i="1"/>
  <c r="D77" i="1" s="1"/>
  <c r="E78" i="1"/>
  <c r="E79" i="1"/>
  <c r="E80" i="1"/>
  <c r="D80" i="1" s="1"/>
  <c r="E81" i="1"/>
  <c r="D81" i="1" s="1"/>
  <c r="E82" i="1"/>
  <c r="E83" i="1"/>
  <c r="E84" i="1"/>
  <c r="E85" i="1"/>
  <c r="D85" i="1" s="1"/>
  <c r="E86" i="1"/>
  <c r="E87" i="1"/>
  <c r="E88" i="1"/>
  <c r="E89" i="1"/>
  <c r="D89" i="1" s="1"/>
  <c r="E90" i="1"/>
  <c r="E91" i="1"/>
  <c r="D91" i="1" s="1"/>
  <c r="E92" i="1"/>
  <c r="D92" i="1" s="1"/>
  <c r="E93" i="1"/>
  <c r="D93" i="1" s="1"/>
  <c r="E94" i="1"/>
  <c r="E95" i="1"/>
  <c r="E96" i="1"/>
  <c r="D96" i="1" s="1"/>
  <c r="E97" i="1"/>
  <c r="D97" i="1" s="1"/>
  <c r="E98" i="1"/>
  <c r="E99" i="1"/>
  <c r="E100" i="1"/>
  <c r="E101" i="1"/>
  <c r="D101" i="1" s="1"/>
  <c r="E102" i="1"/>
  <c r="E103" i="1"/>
  <c r="E104" i="1"/>
  <c r="E105" i="1"/>
  <c r="D105" i="1" s="1"/>
  <c r="E106" i="1"/>
  <c r="E107" i="1"/>
  <c r="D107" i="1" s="1"/>
  <c r="E108" i="1"/>
  <c r="D108" i="1" s="1"/>
  <c r="E109" i="1"/>
  <c r="D109" i="1" s="1"/>
  <c r="E110" i="1"/>
  <c r="E111" i="1"/>
  <c r="E112" i="1"/>
  <c r="D112" i="1" s="1"/>
  <c r="E113" i="1"/>
  <c r="D113" i="1" s="1"/>
  <c r="E114" i="1"/>
  <c r="E115" i="1"/>
  <c r="E116" i="1"/>
  <c r="E117" i="1"/>
  <c r="D117" i="1" s="1"/>
  <c r="E118" i="1"/>
  <c r="E119" i="1"/>
  <c r="E120" i="1"/>
  <c r="E121" i="1"/>
  <c r="D121" i="1" s="1"/>
  <c r="E122" i="1"/>
  <c r="E123" i="1"/>
  <c r="D123" i="1" s="1"/>
  <c r="E124" i="1"/>
  <c r="D124" i="1" s="1"/>
  <c r="E125" i="1"/>
  <c r="D125" i="1" s="1"/>
  <c r="E126" i="1"/>
  <c r="E127" i="1"/>
  <c r="E128" i="1"/>
  <c r="D128" i="1" s="1"/>
  <c r="E129" i="1"/>
  <c r="D129" i="1" s="1"/>
  <c r="E130" i="1"/>
  <c r="E131" i="1"/>
  <c r="E132" i="1"/>
  <c r="E133" i="1"/>
  <c r="D133" i="1" s="1"/>
  <c r="E134" i="1"/>
  <c r="E135" i="1"/>
  <c r="E136" i="1"/>
  <c r="E137" i="1"/>
  <c r="D137" i="1" s="1"/>
  <c r="E138" i="1"/>
  <c r="E139" i="1"/>
  <c r="D139" i="1" s="1"/>
  <c r="E140" i="1"/>
  <c r="D140" i="1" s="1"/>
  <c r="E141" i="1"/>
  <c r="D141" i="1" s="1"/>
  <c r="E142" i="1"/>
  <c r="E143" i="1"/>
  <c r="E144" i="1"/>
  <c r="D144" i="1" s="1"/>
  <c r="E145" i="1"/>
  <c r="D145" i="1" s="1"/>
  <c r="E146" i="1"/>
  <c r="E147" i="1"/>
  <c r="E148" i="1"/>
  <c r="E149" i="1"/>
  <c r="D149" i="1" s="1"/>
  <c r="E150" i="1"/>
  <c r="E151" i="1"/>
  <c r="E152" i="1"/>
  <c r="E153" i="1"/>
  <c r="D153" i="1" s="1"/>
  <c r="E154" i="1"/>
  <c r="E155" i="1"/>
  <c r="D155" i="1" s="1"/>
  <c r="E156" i="1"/>
  <c r="D156" i="1" s="1"/>
  <c r="E157" i="1"/>
  <c r="D157" i="1" s="1"/>
  <c r="E158" i="1"/>
  <c r="E159" i="1"/>
  <c r="E160" i="1"/>
  <c r="D160" i="1" s="1"/>
  <c r="E161" i="1"/>
  <c r="D161" i="1" s="1"/>
  <c r="E162" i="1"/>
  <c r="E163" i="1"/>
  <c r="E164" i="1"/>
  <c r="E165" i="1"/>
  <c r="D165" i="1" s="1"/>
  <c r="E166" i="1"/>
  <c r="E167" i="1"/>
  <c r="E168" i="1"/>
  <c r="E169" i="1"/>
  <c r="D169" i="1" s="1"/>
  <c r="E170" i="1"/>
  <c r="E171" i="1"/>
  <c r="D171" i="1" s="1"/>
  <c r="E172" i="1"/>
  <c r="D172" i="1" s="1"/>
  <c r="E173" i="1"/>
  <c r="D173" i="1" s="1"/>
  <c r="E174" i="1"/>
  <c r="E175" i="1"/>
  <c r="E176" i="1"/>
  <c r="D176" i="1" s="1"/>
  <c r="E177" i="1"/>
  <c r="D177" i="1" s="1"/>
  <c r="E178" i="1"/>
  <c r="E179" i="1"/>
  <c r="E180" i="1"/>
  <c r="E181" i="1"/>
  <c r="D181" i="1" s="1"/>
  <c r="E182" i="1"/>
  <c r="E183" i="1"/>
  <c r="E184" i="1"/>
  <c r="E185" i="1"/>
  <c r="D185" i="1" s="1"/>
  <c r="E186" i="1"/>
  <c r="E187" i="1"/>
  <c r="D187" i="1" s="1"/>
  <c r="E188" i="1"/>
  <c r="D188" i="1" s="1"/>
  <c r="E189" i="1"/>
  <c r="D189" i="1" s="1"/>
  <c r="E190" i="1"/>
  <c r="E191" i="1"/>
  <c r="E192" i="1"/>
  <c r="D192" i="1" s="1"/>
  <c r="E193" i="1"/>
  <c r="D193" i="1" s="1"/>
  <c r="E194" i="1"/>
  <c r="E195" i="1"/>
  <c r="E196" i="1"/>
  <c r="E197" i="1"/>
  <c r="D197" i="1" s="1"/>
  <c r="E198" i="1"/>
  <c r="E199" i="1"/>
  <c r="E200" i="1"/>
  <c r="E201" i="1"/>
  <c r="D201" i="1" s="1"/>
  <c r="E202" i="1"/>
  <c r="E203" i="1"/>
  <c r="D203" i="1" s="1"/>
  <c r="E204" i="1"/>
  <c r="D204" i="1" s="1"/>
  <c r="E205" i="1"/>
  <c r="D205" i="1" s="1"/>
  <c r="E206" i="1"/>
  <c r="E207" i="1"/>
  <c r="E208" i="1"/>
  <c r="D208" i="1" s="1"/>
  <c r="E209" i="1"/>
  <c r="D209" i="1" s="1"/>
  <c r="E210" i="1"/>
  <c r="E211" i="1"/>
  <c r="E212" i="1"/>
  <c r="E213" i="1"/>
  <c r="D213" i="1" s="1"/>
  <c r="E214" i="1"/>
  <c r="E215" i="1"/>
  <c r="E216" i="1"/>
  <c r="E217" i="1"/>
  <c r="D217" i="1" s="1"/>
  <c r="E218" i="1"/>
  <c r="E219" i="1"/>
  <c r="D219" i="1" s="1"/>
  <c r="E220" i="1"/>
  <c r="D220" i="1" s="1"/>
  <c r="E221" i="1"/>
  <c r="D221" i="1" s="1"/>
  <c r="E222" i="1"/>
  <c r="E223" i="1"/>
  <c r="E224" i="1"/>
  <c r="D224" i="1" s="1"/>
  <c r="E225" i="1"/>
  <c r="D225" i="1" s="1"/>
  <c r="E226" i="1"/>
  <c r="E227" i="1"/>
  <c r="E228" i="1"/>
  <c r="E229" i="1"/>
  <c r="D229" i="1" s="1"/>
  <c r="E230" i="1"/>
  <c r="E231" i="1"/>
  <c r="E232" i="1"/>
  <c r="E233" i="1"/>
  <c r="D233" i="1" s="1"/>
  <c r="E234" i="1"/>
  <c r="E235" i="1"/>
  <c r="D235" i="1" s="1"/>
  <c r="E236" i="1"/>
  <c r="D236" i="1" s="1"/>
  <c r="E237" i="1"/>
  <c r="D237" i="1" s="1"/>
  <c r="E238" i="1"/>
  <c r="E239" i="1"/>
  <c r="E240" i="1"/>
  <c r="D240" i="1" s="1"/>
  <c r="E241" i="1"/>
  <c r="D241" i="1" s="1"/>
  <c r="E242" i="1"/>
  <c r="E243" i="1"/>
  <c r="E244" i="1"/>
  <c r="E245" i="1"/>
  <c r="D245" i="1" s="1"/>
  <c r="E246" i="1"/>
  <c r="E247" i="1"/>
  <c r="E248" i="1"/>
  <c r="E249" i="1"/>
  <c r="D249" i="1" s="1"/>
  <c r="E250" i="1"/>
  <c r="E251" i="1"/>
  <c r="D251" i="1" s="1"/>
  <c r="E252" i="1"/>
  <c r="D252" i="1" s="1"/>
  <c r="E253" i="1"/>
  <c r="D253" i="1" s="1"/>
  <c r="E254" i="1"/>
  <c r="E255" i="1"/>
  <c r="E256" i="1"/>
  <c r="D256" i="1" s="1"/>
  <c r="E257" i="1"/>
  <c r="D257" i="1" s="1"/>
  <c r="E258" i="1"/>
  <c r="E259" i="1"/>
  <c r="E260" i="1"/>
  <c r="E261" i="1"/>
  <c r="D261" i="1" s="1"/>
  <c r="E262" i="1"/>
  <c r="E263" i="1"/>
  <c r="E264" i="1"/>
  <c r="E265" i="1"/>
  <c r="D265" i="1" s="1"/>
  <c r="E266" i="1"/>
  <c r="E267" i="1"/>
  <c r="D267" i="1" s="1"/>
  <c r="E268" i="1"/>
  <c r="D268" i="1" s="1"/>
  <c r="E269" i="1"/>
  <c r="D269" i="1" s="1"/>
  <c r="E270" i="1"/>
  <c r="E271" i="1"/>
  <c r="E272" i="1"/>
  <c r="D272" i="1" s="1"/>
  <c r="E273" i="1"/>
  <c r="D273" i="1" s="1"/>
  <c r="E274" i="1"/>
  <c r="E275" i="1"/>
  <c r="E276" i="1"/>
  <c r="E277" i="1"/>
  <c r="D277" i="1" s="1"/>
  <c r="E278" i="1"/>
  <c r="E279" i="1"/>
  <c r="E280" i="1"/>
  <c r="E281" i="1"/>
  <c r="D281" i="1" s="1"/>
  <c r="E282" i="1"/>
  <c r="E283" i="1"/>
  <c r="D283" i="1" s="1"/>
  <c r="E284" i="1"/>
  <c r="D284" i="1" s="1"/>
  <c r="E285" i="1"/>
  <c r="D285" i="1" s="1"/>
  <c r="E286" i="1"/>
  <c r="E287" i="1"/>
  <c r="E288" i="1"/>
  <c r="D288" i="1" s="1"/>
  <c r="E289" i="1"/>
  <c r="D289" i="1" s="1"/>
  <c r="E290" i="1"/>
  <c r="E291" i="1"/>
  <c r="E292" i="1"/>
  <c r="E293" i="1"/>
  <c r="D293" i="1" s="1"/>
  <c r="E294" i="1"/>
  <c r="E295" i="1"/>
  <c r="E296" i="1"/>
  <c r="E297" i="1"/>
  <c r="D297" i="1" s="1"/>
  <c r="E298" i="1"/>
  <c r="E299" i="1"/>
  <c r="D299" i="1" s="1"/>
  <c r="E300" i="1"/>
  <c r="D300" i="1" s="1"/>
  <c r="E301" i="1"/>
  <c r="D301" i="1" s="1"/>
  <c r="E302" i="1"/>
  <c r="E303" i="1"/>
  <c r="E304" i="1"/>
  <c r="D304" i="1" s="1"/>
  <c r="E305" i="1"/>
  <c r="D305" i="1" s="1"/>
  <c r="E306" i="1"/>
  <c r="E307" i="1"/>
  <c r="E308" i="1"/>
  <c r="E309" i="1"/>
  <c r="D309" i="1" s="1"/>
  <c r="E310" i="1"/>
  <c r="E311" i="1"/>
  <c r="E312" i="1"/>
  <c r="E313" i="1"/>
  <c r="D313" i="1" s="1"/>
  <c r="E314" i="1"/>
  <c r="E315" i="1"/>
  <c r="D315" i="1" s="1"/>
  <c r="E316" i="1"/>
  <c r="D316" i="1" s="1"/>
  <c r="E317" i="1"/>
  <c r="D317" i="1" s="1"/>
  <c r="E318" i="1"/>
  <c r="E319" i="1"/>
  <c r="E320" i="1"/>
  <c r="D320" i="1" s="1"/>
  <c r="E321" i="1"/>
  <c r="D321" i="1" s="1"/>
  <c r="E322" i="1"/>
  <c r="E323" i="1"/>
  <c r="E324" i="1"/>
  <c r="E325" i="1"/>
  <c r="D325" i="1" s="1"/>
  <c r="E326" i="1"/>
  <c r="E327" i="1"/>
  <c r="E328" i="1"/>
  <c r="E329" i="1"/>
  <c r="D329" i="1" s="1"/>
  <c r="E330" i="1"/>
  <c r="E331" i="1"/>
  <c r="D331" i="1" s="1"/>
  <c r="E332" i="1"/>
  <c r="D332" i="1" s="1"/>
  <c r="E333" i="1"/>
  <c r="D333" i="1" s="1"/>
  <c r="E334" i="1"/>
  <c r="E335" i="1"/>
  <c r="E336" i="1"/>
  <c r="D336" i="1" s="1"/>
  <c r="E337" i="1"/>
  <c r="D337" i="1" s="1"/>
  <c r="E338" i="1"/>
  <c r="E339" i="1"/>
  <c r="E340" i="1"/>
  <c r="E341" i="1"/>
  <c r="D341" i="1" s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D3" i="1"/>
  <c r="D4" i="1"/>
  <c r="D6" i="1"/>
  <c r="D7" i="1"/>
  <c r="D8" i="1"/>
  <c r="D10" i="1"/>
  <c r="D14" i="1"/>
  <c r="D15" i="1"/>
  <c r="D18" i="1"/>
  <c r="D19" i="1"/>
  <c r="D20" i="1"/>
  <c r="D22" i="1"/>
  <c r="D23" i="1"/>
  <c r="D24" i="1"/>
  <c r="D26" i="1"/>
  <c r="D30" i="1"/>
  <c r="D31" i="1"/>
  <c r="D34" i="1"/>
  <c r="D35" i="1"/>
  <c r="D36" i="1"/>
  <c r="D38" i="1"/>
  <c r="D39" i="1"/>
  <c r="D40" i="1"/>
  <c r="D42" i="1"/>
  <c r="D46" i="1"/>
  <c r="D47" i="1"/>
  <c r="D50" i="1"/>
  <c r="D51" i="1"/>
  <c r="D52" i="1"/>
  <c r="D54" i="1"/>
  <c r="D55" i="1"/>
  <c r="D56" i="1"/>
  <c r="D58" i="1"/>
  <c r="D62" i="1"/>
  <c r="D63" i="1"/>
  <c r="D66" i="1"/>
  <c r="D67" i="1"/>
  <c r="D68" i="1"/>
  <c r="D70" i="1"/>
  <c r="D71" i="1"/>
  <c r="D72" i="1"/>
  <c r="D74" i="1"/>
  <c r="D78" i="1"/>
  <c r="D79" i="1"/>
  <c r="D82" i="1"/>
  <c r="D83" i="1"/>
  <c r="D84" i="1"/>
  <c r="D86" i="1"/>
  <c r="D87" i="1"/>
  <c r="D88" i="1"/>
  <c r="D90" i="1"/>
  <c r="D94" i="1"/>
  <c r="D95" i="1"/>
  <c r="D98" i="1"/>
  <c r="D99" i="1"/>
  <c r="D100" i="1"/>
  <c r="D102" i="1"/>
  <c r="D103" i="1"/>
  <c r="D104" i="1"/>
  <c r="D106" i="1"/>
  <c r="D110" i="1"/>
  <c r="D111" i="1"/>
  <c r="D114" i="1"/>
  <c r="D115" i="1"/>
  <c r="D116" i="1"/>
  <c r="D118" i="1"/>
  <c r="D119" i="1"/>
  <c r="D120" i="1"/>
  <c r="D122" i="1"/>
  <c r="D126" i="1"/>
  <c r="D127" i="1"/>
  <c r="D130" i="1"/>
  <c r="D131" i="1"/>
  <c r="D132" i="1"/>
  <c r="D134" i="1"/>
  <c r="D135" i="1"/>
  <c r="D136" i="1"/>
  <c r="D138" i="1"/>
  <c r="D142" i="1"/>
  <c r="D143" i="1"/>
  <c r="D146" i="1"/>
  <c r="D147" i="1"/>
  <c r="D148" i="1"/>
  <c r="D150" i="1"/>
  <c r="D151" i="1"/>
  <c r="D152" i="1"/>
  <c r="D154" i="1"/>
  <c r="D158" i="1"/>
  <c r="D159" i="1"/>
  <c r="D162" i="1"/>
  <c r="D163" i="1"/>
  <c r="D164" i="1"/>
  <c r="D166" i="1"/>
  <c r="D167" i="1"/>
  <c r="D168" i="1"/>
  <c r="D170" i="1"/>
  <c r="D174" i="1"/>
  <c r="D175" i="1"/>
  <c r="D178" i="1"/>
  <c r="D179" i="1"/>
  <c r="D180" i="1"/>
  <c r="D182" i="1"/>
  <c r="D183" i="1"/>
  <c r="D184" i="1"/>
  <c r="D186" i="1"/>
  <c r="D190" i="1"/>
  <c r="D191" i="1"/>
  <c r="D194" i="1"/>
  <c r="D195" i="1"/>
  <c r="D196" i="1"/>
  <c r="D198" i="1"/>
  <c r="D199" i="1"/>
  <c r="D200" i="1"/>
  <c r="D202" i="1"/>
  <c r="D206" i="1"/>
  <c r="D207" i="1"/>
  <c r="D210" i="1"/>
  <c r="D211" i="1"/>
  <c r="D212" i="1"/>
  <c r="D214" i="1"/>
  <c r="D215" i="1"/>
  <c r="D216" i="1"/>
  <c r="D218" i="1"/>
  <c r="D222" i="1"/>
  <c r="D223" i="1"/>
  <c r="D226" i="1"/>
  <c r="D227" i="1"/>
  <c r="D228" i="1"/>
  <c r="D230" i="1"/>
  <c r="D231" i="1"/>
  <c r="D232" i="1"/>
  <c r="D234" i="1"/>
  <c r="D238" i="1"/>
  <c r="D239" i="1"/>
  <c r="D242" i="1"/>
  <c r="D243" i="1"/>
  <c r="D244" i="1"/>
  <c r="D246" i="1"/>
  <c r="D247" i="1"/>
  <c r="D248" i="1"/>
  <c r="D250" i="1"/>
  <c r="D254" i="1"/>
  <c r="D255" i="1"/>
  <c r="D258" i="1"/>
  <c r="D259" i="1"/>
  <c r="D260" i="1"/>
  <c r="D262" i="1"/>
  <c r="D263" i="1"/>
  <c r="D264" i="1"/>
  <c r="D266" i="1"/>
  <c r="D270" i="1"/>
  <c r="D271" i="1"/>
  <c r="D274" i="1"/>
  <c r="D275" i="1"/>
  <c r="D276" i="1"/>
  <c r="D278" i="1"/>
  <c r="D279" i="1"/>
  <c r="D280" i="1"/>
  <c r="D282" i="1"/>
  <c r="D286" i="1"/>
  <c r="D287" i="1"/>
  <c r="D290" i="1"/>
  <c r="D291" i="1"/>
  <c r="D292" i="1"/>
  <c r="D294" i="1"/>
  <c r="D295" i="1"/>
  <c r="D296" i="1"/>
  <c r="D298" i="1"/>
  <c r="D302" i="1"/>
  <c r="D303" i="1"/>
  <c r="D306" i="1"/>
  <c r="D307" i="1"/>
  <c r="D308" i="1"/>
  <c r="D310" i="1"/>
  <c r="D311" i="1"/>
  <c r="D312" i="1"/>
  <c r="D314" i="1"/>
  <c r="D318" i="1"/>
  <c r="D319" i="1"/>
  <c r="D322" i="1"/>
  <c r="D323" i="1"/>
  <c r="D324" i="1"/>
  <c r="D326" i="1"/>
  <c r="D327" i="1"/>
  <c r="D328" i="1"/>
  <c r="D330" i="1"/>
  <c r="D334" i="1"/>
  <c r="D335" i="1"/>
  <c r="D338" i="1"/>
  <c r="D339" i="1"/>
  <c r="D340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AD2" i="1"/>
  <c r="AE2" i="1" s="1"/>
  <c r="AB2" i="1"/>
  <c r="AC2" i="1" s="1"/>
  <c r="Z2" i="1"/>
  <c r="AA2" i="1" s="1"/>
  <c r="Y2" i="1"/>
  <c r="W2" i="1"/>
  <c r="X2" i="1" s="1"/>
  <c r="T2" i="1"/>
  <c r="U2" i="1" s="1"/>
  <c r="R2" i="1"/>
  <c r="S2" i="1" s="1"/>
  <c r="O2" i="1"/>
  <c r="P2" i="1" s="1"/>
  <c r="Q2" i="1" s="1"/>
  <c r="N2" i="1"/>
  <c r="L2" i="1"/>
  <c r="M2" i="1" s="1"/>
  <c r="J2" i="1"/>
  <c r="K2" i="1" s="1"/>
  <c r="H2" i="1"/>
  <c r="I2" i="1" s="1"/>
  <c r="F2" i="1"/>
  <c r="G2" i="1" s="1"/>
  <c r="E2" i="1"/>
  <c r="C2" i="1"/>
  <c r="D2" i="1" s="1"/>
  <c r="V2" i="1" l="1"/>
  <c r="AQ525" i="1" l="1"/>
  <c r="C3" i="2" l="1"/>
  <c r="B3" i="2"/>
  <c r="AQ874" i="1"/>
  <c r="AT874" i="1" s="1"/>
  <c r="AQ2239" i="1"/>
  <c r="AT2239" i="1" s="1"/>
  <c r="AQ1572" i="1"/>
  <c r="AT1572" i="1" s="1"/>
  <c r="AQ902" i="1"/>
  <c r="AT902" i="1" s="1"/>
  <c r="AQ1349" i="1"/>
  <c r="AT1349" i="1" s="1"/>
  <c r="AQ1946" i="1"/>
  <c r="AT1946" i="1" s="1"/>
  <c r="AQ1309" i="1"/>
  <c r="AQ1246" i="1"/>
  <c r="AQ1348" i="1"/>
  <c r="AQ676" i="1"/>
  <c r="AT676" i="1" s="1"/>
  <c r="AQ1158" i="1"/>
  <c r="AT1158" i="1" s="1"/>
  <c r="AQ872" i="1"/>
  <c r="AQ2093" i="1"/>
  <c r="AT2093" i="1" s="1"/>
  <c r="AQ345" i="1"/>
  <c r="AT345" i="1" s="1"/>
  <c r="AQ1728" i="1"/>
  <c r="AT1728" i="1" s="1"/>
  <c r="AQ1558" i="1"/>
  <c r="AQ683" i="1"/>
  <c r="AT683" i="1" s="1"/>
  <c r="AQ1544" i="1"/>
  <c r="AQ1640" i="1"/>
  <c r="AT1640" i="1" s="1"/>
  <c r="AQ1809" i="1"/>
  <c r="AQ2235" i="1"/>
  <c r="AT2235" i="1" s="1"/>
  <c r="AQ1215" i="1"/>
  <c r="AT1215" i="1" s="1"/>
  <c r="AQ1424" i="1"/>
  <c r="AT1424" i="1" s="1"/>
  <c r="AQ2234" i="1"/>
  <c r="AT2234" i="1" s="1"/>
  <c r="AQ928" i="1"/>
  <c r="AT928" i="1" s="1"/>
  <c r="AQ761" i="1"/>
  <c r="AR761" i="1" s="1"/>
  <c r="AQ1070" i="1"/>
  <c r="AT1070" i="1" s="1"/>
  <c r="AQ1385" i="1"/>
  <c r="AT1385" i="1" s="1"/>
  <c r="AQ1872" i="1"/>
  <c r="AT1872" i="1" s="1"/>
  <c r="AQ1575" i="1"/>
  <c r="AT1575" i="1" s="1"/>
  <c r="AQ461" i="1"/>
  <c r="AT461" i="1" s="1"/>
  <c r="AQ1033" i="1"/>
  <c r="AQ1745" i="1"/>
  <c r="AQ1339" i="1"/>
  <c r="AT1339" i="1" s="1"/>
  <c r="AQ1360" i="1"/>
  <c r="AQ2200" i="1"/>
  <c r="AT2200" i="1" s="1"/>
  <c r="AQ1743" i="1"/>
  <c r="AQ240" i="1"/>
  <c r="AT240" i="1" s="1"/>
  <c r="AQ1886" i="1"/>
  <c r="AT1886" i="1" s="1"/>
  <c r="AQ918" i="1"/>
  <c r="AQ284" i="1"/>
  <c r="AT284" i="1" s="1"/>
  <c r="AQ710" i="1"/>
  <c r="AT710" i="1" s="1"/>
  <c r="AQ1885" i="1"/>
  <c r="AT1885" i="1" s="1"/>
  <c r="AQ323" i="1"/>
  <c r="AT323" i="1" s="1"/>
  <c r="AQ573" i="1"/>
  <c r="AT573" i="1" s="1"/>
  <c r="AQ2195" i="1"/>
  <c r="AT2195" i="1" s="1"/>
  <c r="AQ653" i="1"/>
  <c r="AT653" i="1" s="1"/>
  <c r="AQ1389" i="1"/>
  <c r="AT1389" i="1" s="1"/>
  <c r="AQ496" i="1"/>
  <c r="AT496" i="1" s="1"/>
  <c r="AQ1167" i="1"/>
  <c r="AT1167" i="1" s="1"/>
  <c r="AQ1326" i="1"/>
  <c r="AT1326" i="1" s="1"/>
  <c r="AQ722" i="1"/>
  <c r="AT722" i="1" s="1"/>
  <c r="AQ2124" i="1"/>
  <c r="AQ2305" i="1"/>
  <c r="AT2305" i="1" s="1"/>
  <c r="AQ799" i="1"/>
  <c r="AT799" i="1" s="1"/>
  <c r="AQ2085" i="1"/>
  <c r="AQ1652" i="1"/>
  <c r="AT1652" i="1" s="1"/>
  <c r="AQ1826" i="1"/>
  <c r="AT1826" i="1" s="1"/>
  <c r="AQ1392" i="1"/>
  <c r="AT1392" i="1" s="1"/>
  <c r="AQ880" i="1"/>
  <c r="AT880" i="1" s="1"/>
  <c r="AQ1836" i="1"/>
  <c r="AQ973" i="1"/>
  <c r="AT973" i="1" s="1"/>
  <c r="AQ1037" i="1"/>
  <c r="AT1037" i="1" s="1"/>
  <c r="AQ784" i="1"/>
  <c r="AQ697" i="1"/>
  <c r="AT697" i="1" s="1"/>
  <c r="AQ422" i="1"/>
  <c r="AT422" i="1" s="1"/>
  <c r="AQ1147" i="1"/>
  <c r="AT1147" i="1" s="1"/>
  <c r="AQ2231" i="1"/>
  <c r="AT2231" i="1" s="1"/>
  <c r="AQ1359" i="1"/>
  <c r="AT1359" i="1" s="1"/>
  <c r="AQ1674" i="1"/>
  <c r="AT1674" i="1" s="1"/>
  <c r="AQ1985" i="1"/>
  <c r="AQ1758" i="1"/>
  <c r="AT1758" i="1" s="1"/>
  <c r="AQ465" i="1"/>
  <c r="AT465" i="1" s="1"/>
  <c r="AQ1857" i="1"/>
  <c r="AQ1884" i="1"/>
  <c r="AT1884" i="1" s="1"/>
  <c r="AQ2003" i="1"/>
  <c r="AQ1263" i="1"/>
  <c r="AR1263" i="1" s="1"/>
  <c r="AQ1492" i="1"/>
  <c r="AQ1723" i="1"/>
  <c r="AQ1725" i="1"/>
  <c r="AQ587" i="1"/>
  <c r="AT587" i="1" s="1"/>
  <c r="AQ1040" i="1"/>
  <c r="AT1040" i="1" s="1"/>
  <c r="AQ1909" i="1"/>
  <c r="AT1909" i="1" s="1"/>
  <c r="AQ2306" i="1"/>
  <c r="AT2306" i="1" s="1"/>
  <c r="AQ2072" i="1"/>
  <c r="AQ2080" i="1"/>
  <c r="AQ2118" i="1"/>
  <c r="AQ1927" i="1"/>
  <c r="AQ1912" i="1"/>
  <c r="AQ398" i="1"/>
  <c r="AT398" i="1" s="1"/>
  <c r="AQ1955" i="1"/>
  <c r="AT1955" i="1" s="1"/>
  <c r="AQ735" i="1"/>
  <c r="AT735" i="1" s="1"/>
  <c r="AQ1382" i="1"/>
  <c r="AQ1814" i="1"/>
  <c r="AQ423" i="1"/>
  <c r="AT423" i="1" s="1"/>
  <c r="AQ1300" i="1"/>
  <c r="AT1300" i="1" s="1"/>
  <c r="AQ2047" i="1"/>
  <c r="AQ1600" i="1"/>
  <c r="AT1600" i="1" s="1"/>
  <c r="AQ285" i="1"/>
  <c r="AT285" i="1" s="1"/>
  <c r="AQ1802" i="1"/>
  <c r="AQ1828" i="1"/>
  <c r="AQ1654" i="1"/>
  <c r="AQ935" i="1"/>
  <c r="AT935" i="1" s="1"/>
  <c r="AQ2316" i="1"/>
  <c r="AQ971" i="1"/>
  <c r="AT971" i="1" s="1"/>
  <c r="AQ946" i="1"/>
  <c r="AQ882" i="1"/>
  <c r="AQ1195" i="1"/>
  <c r="AT1195" i="1" s="1"/>
  <c r="AQ703" i="1"/>
  <c r="AT703" i="1" s="1"/>
  <c r="AQ1350" i="1"/>
  <c r="AQ962" i="1"/>
  <c r="AT962" i="1" s="1"/>
  <c r="AQ979" i="1"/>
  <c r="AT979" i="1" s="1"/>
  <c r="AQ2294" i="1"/>
  <c r="AQ779" i="1"/>
  <c r="AQ1526" i="1"/>
  <c r="AQ467" i="1"/>
  <c r="AR467" i="1" s="1"/>
  <c r="AQ348" i="1"/>
  <c r="AT348" i="1" s="1"/>
  <c r="AQ1605" i="1"/>
  <c r="AQ770" i="1"/>
  <c r="AQ1645" i="1"/>
  <c r="AQ1710" i="1"/>
  <c r="AQ1797" i="1"/>
  <c r="AT1797" i="1" s="1"/>
  <c r="AQ1394" i="1"/>
  <c r="AQ889" i="1"/>
  <c r="AQ1232" i="1"/>
  <c r="AT1232" i="1" s="1"/>
  <c r="AQ597" i="1"/>
  <c r="AR597" i="1" s="1"/>
  <c r="AQ1668" i="1"/>
  <c r="AQ2236" i="1"/>
  <c r="AQ1902" i="1"/>
  <c r="AT1902" i="1" s="1"/>
  <c r="AQ1169" i="1"/>
  <c r="AT1169" i="1" s="1"/>
  <c r="AQ1270" i="1"/>
  <c r="AQ1892" i="1"/>
  <c r="AT1892" i="1" s="1"/>
  <c r="AQ2002" i="1"/>
  <c r="AT2002" i="1" s="1"/>
  <c r="AQ1422" i="1"/>
  <c r="AT1422" i="1" s="1"/>
  <c r="AQ537" i="1"/>
  <c r="AT537" i="1" s="1"/>
  <c r="AQ281" i="1"/>
  <c r="AT281" i="1" s="1"/>
  <c r="AQ2233" i="1"/>
  <c r="AT2233" i="1" s="1"/>
  <c r="AQ2" i="1"/>
  <c r="AT2" i="1" s="1"/>
  <c r="AQ535" i="1"/>
  <c r="AQ663" i="1"/>
  <c r="AT663" i="1" s="1"/>
  <c r="AQ871" i="1"/>
  <c r="AT871" i="1" s="1"/>
  <c r="AQ1438" i="1"/>
  <c r="AT1438" i="1" s="1"/>
  <c r="AQ875" i="1"/>
  <c r="AT875" i="1" s="1"/>
  <c r="AQ998" i="1"/>
  <c r="AT998" i="1" s="1"/>
  <c r="AQ1186" i="1"/>
  <c r="AT1186" i="1" s="1"/>
  <c r="AQ450" i="1"/>
  <c r="AT450" i="1" s="1"/>
  <c r="AQ234" i="1"/>
  <c r="AT234" i="1" s="1"/>
  <c r="AQ1330" i="1"/>
  <c r="AT1330" i="1" s="1"/>
  <c r="AQ2255" i="1"/>
  <c r="AT2255" i="1" s="1"/>
  <c r="AQ3" i="1"/>
  <c r="AT3" i="1" s="1"/>
  <c r="AQ1588" i="1"/>
  <c r="AT1588" i="1" s="1"/>
  <c r="AQ2298" i="1"/>
  <c r="AT2298" i="1" s="1"/>
  <c r="AQ2017" i="1"/>
  <c r="AT2017" i="1" s="1"/>
  <c r="AQ2182" i="1"/>
  <c r="AT2182" i="1" s="1"/>
  <c r="AQ519" i="1"/>
  <c r="AT519" i="1" s="1"/>
  <c r="AQ4" i="1"/>
  <c r="AT4" i="1" s="1"/>
  <c r="AQ1931" i="1"/>
  <c r="AT1931" i="1" s="1"/>
  <c r="AQ119" i="1"/>
  <c r="AT119" i="1" s="1"/>
  <c r="AQ1551" i="1"/>
  <c r="AT1551" i="1" s="1"/>
  <c r="AQ1895" i="1"/>
  <c r="AQ2016" i="1"/>
  <c r="AT2016" i="1" s="1"/>
  <c r="AQ196" i="1"/>
  <c r="AT196" i="1" s="1"/>
  <c r="AQ1876" i="1"/>
  <c r="AT1876" i="1" s="1"/>
  <c r="AQ531" i="1"/>
  <c r="AT531" i="1" s="1"/>
  <c r="AQ226" i="1"/>
  <c r="AT226" i="1" s="1"/>
  <c r="AQ1476" i="1"/>
  <c r="AT1476" i="1" s="1"/>
  <c r="AQ502" i="1"/>
  <c r="AT502" i="1" s="1"/>
  <c r="AQ1850" i="1"/>
  <c r="AT1850" i="1" s="1"/>
  <c r="AQ205" i="1"/>
  <c r="AT205" i="1" s="1"/>
  <c r="AQ1587" i="1"/>
  <c r="AT1587" i="1" s="1"/>
  <c r="AQ1776" i="1"/>
  <c r="AT1776" i="1" s="1"/>
  <c r="AQ1573" i="1"/>
  <c r="AQ1634" i="1"/>
  <c r="AT1634" i="1" s="1"/>
  <c r="AQ274" i="1"/>
  <c r="AT274" i="1" s="1"/>
  <c r="AQ1140" i="1"/>
  <c r="AT1140" i="1" s="1"/>
  <c r="AQ789" i="1"/>
  <c r="AT789" i="1" s="1"/>
  <c r="AQ262" i="1"/>
  <c r="AT262" i="1" s="1"/>
  <c r="AQ407" i="1"/>
  <c r="AT407" i="1" s="1"/>
  <c r="AQ2343" i="1"/>
  <c r="AT2343" i="1" s="1"/>
  <c r="AQ5" i="1"/>
  <c r="AT5" i="1" s="1"/>
  <c r="AQ1810" i="1"/>
  <c r="AT1810" i="1" s="1"/>
  <c r="AQ851" i="1"/>
  <c r="AT851" i="1" s="1"/>
  <c r="AQ283" i="1"/>
  <c r="AT283" i="1" s="1"/>
  <c r="AQ1377" i="1"/>
  <c r="AT1377" i="1" s="1"/>
  <c r="AQ1666" i="1"/>
  <c r="AT1666" i="1" s="1"/>
  <c r="AQ1107" i="1"/>
  <c r="AT1107" i="1" s="1"/>
  <c r="AQ726" i="1"/>
  <c r="AQ206" i="1"/>
  <c r="AT206" i="1" s="1"/>
  <c r="AQ2301" i="1"/>
  <c r="AT2301" i="1" s="1"/>
  <c r="AQ2140" i="1"/>
  <c r="AT2140" i="1" s="1"/>
  <c r="AQ1218" i="1"/>
  <c r="AT1218" i="1" s="1"/>
  <c r="AQ560" i="1"/>
  <c r="AQ2001" i="1"/>
  <c r="AT2001" i="1" s="1"/>
  <c r="AQ1282" i="1"/>
  <c r="AT1282" i="1" s="1"/>
  <c r="AQ6" i="1"/>
  <c r="AT6" i="1" s="1"/>
  <c r="AQ7" i="1"/>
  <c r="AT7" i="1" s="1"/>
  <c r="AQ1046" i="1"/>
  <c r="AT1046" i="1" s="1"/>
  <c r="AQ775" i="1"/>
  <c r="AT775" i="1" s="1"/>
  <c r="AQ192" i="1"/>
  <c r="AT192" i="1" s="1"/>
  <c r="AQ305" i="1"/>
  <c r="AT305" i="1" s="1"/>
  <c r="AQ1997" i="1"/>
  <c r="AT1997" i="1" s="1"/>
  <c r="AQ790" i="1"/>
  <c r="AQ138" i="1"/>
  <c r="AT138" i="1" s="1"/>
  <c r="AQ2096" i="1"/>
  <c r="AT2096" i="1" s="1"/>
  <c r="AQ867" i="1"/>
  <c r="AQ1552" i="1"/>
  <c r="AT1552" i="1" s="1"/>
  <c r="AQ1435" i="1"/>
  <c r="AQ1103" i="1"/>
  <c r="AT1103" i="1" s="1"/>
  <c r="AQ2323" i="1"/>
  <c r="AT2323" i="1" s="1"/>
  <c r="AQ1351" i="1"/>
  <c r="AQ1621" i="1"/>
  <c r="AT1621" i="1" s="1"/>
  <c r="AQ8" i="1"/>
  <c r="AT8" i="1" s="1"/>
  <c r="AQ595" i="1"/>
  <c r="AT595" i="1" s="1"/>
  <c r="AQ184" i="1"/>
  <c r="AT184" i="1" s="1"/>
  <c r="AQ893" i="1"/>
  <c r="AT893" i="1" s="1"/>
  <c r="AQ1818" i="1"/>
  <c r="AQ1585" i="1"/>
  <c r="AQ1185" i="1"/>
  <c r="AQ1274" i="1"/>
  <c r="AT1274" i="1" s="1"/>
  <c r="AQ1695" i="1"/>
  <c r="AQ1734" i="1"/>
  <c r="AT1734" i="1" s="1"/>
  <c r="AQ1503" i="1"/>
  <c r="AQ505" i="1"/>
  <c r="AT505" i="1" s="1"/>
  <c r="AQ1566" i="1"/>
  <c r="AQ2102" i="1"/>
  <c r="AQ1409" i="1"/>
  <c r="AT1409" i="1" s="1"/>
  <c r="AQ177" i="1"/>
  <c r="AT177" i="1" s="1"/>
  <c r="AQ1550" i="1"/>
  <c r="AQ351" i="1"/>
  <c r="AT351" i="1" s="1"/>
  <c r="AQ564" i="1"/>
  <c r="AT564" i="1" s="1"/>
  <c r="AQ2258" i="1"/>
  <c r="AQ806" i="1"/>
  <c r="AT806" i="1" s="1"/>
  <c r="AQ1114" i="1"/>
  <c r="AR1114" i="1" s="1"/>
  <c r="AQ9" i="1"/>
  <c r="AT9" i="1" s="1"/>
  <c r="AQ2150" i="1"/>
  <c r="AQ159" i="1"/>
  <c r="AT159" i="1" s="1"/>
  <c r="AQ1201" i="1"/>
  <c r="AT1201" i="1" s="1"/>
  <c r="AQ428" i="1"/>
  <c r="AT428" i="1" s="1"/>
  <c r="AQ885" i="1"/>
  <c r="AT885" i="1" s="1"/>
  <c r="AQ280" i="1"/>
  <c r="AT280" i="1" s="1"/>
  <c r="AQ1238" i="1"/>
  <c r="AT1238" i="1" s="1"/>
  <c r="AQ152" i="1"/>
  <c r="AT152" i="1" s="1"/>
  <c r="AQ217" i="1"/>
  <c r="AT217" i="1" s="1"/>
  <c r="AQ811" i="1"/>
  <c r="AR811" i="1" s="1"/>
  <c r="AQ1041" i="1"/>
  <c r="AT1041" i="1" s="1"/>
  <c r="AQ1900" i="1"/>
  <c r="AT1900" i="1" s="1"/>
  <c r="AQ746" i="1"/>
  <c r="AT746" i="1" s="1"/>
  <c r="AQ10" i="1"/>
  <c r="AQ1729" i="1"/>
  <c r="AT1729" i="1" s="1"/>
  <c r="AQ431" i="1"/>
  <c r="AQ2104" i="1"/>
  <c r="AT2104" i="1" s="1"/>
  <c r="AQ2311" i="1"/>
  <c r="AT2311" i="1" s="1"/>
  <c r="AQ624" i="1"/>
  <c r="AT624" i="1" s="1"/>
  <c r="AQ843" i="1"/>
  <c r="AQ405" i="1"/>
  <c r="AT405" i="1" s="1"/>
  <c r="AQ2224" i="1"/>
  <c r="AT2224" i="1" s="1"/>
  <c r="AQ804" i="1"/>
  <c r="AT804" i="1" s="1"/>
  <c r="AQ421" i="1"/>
  <c r="AT421" i="1" s="1"/>
  <c r="AQ1009" i="1"/>
  <c r="AQ319" i="1"/>
  <c r="AT319" i="1" s="1"/>
  <c r="AQ513" i="1"/>
  <c r="AT513" i="1" s="1"/>
  <c r="AQ1642" i="1"/>
  <c r="AT1642" i="1" s="1"/>
  <c r="AQ562" i="1"/>
  <c r="AT562" i="1" s="1"/>
  <c r="AQ449" i="1"/>
  <c r="AT449" i="1" s="1"/>
  <c r="AQ2026" i="1"/>
  <c r="AT2026" i="1" s="1"/>
  <c r="AQ2007" i="1"/>
  <c r="AQ144" i="1"/>
  <c r="AT144" i="1" s="1"/>
  <c r="AQ580" i="1"/>
  <c r="AT580" i="1" s="1"/>
  <c r="AQ2105" i="1"/>
  <c r="AQ1890" i="1"/>
  <c r="AT1890" i="1" s="1"/>
  <c r="AQ2289" i="1"/>
  <c r="AQ1744" i="1"/>
  <c r="AQ1534" i="1"/>
  <c r="AQ1564" i="1"/>
  <c r="AQ556" i="1"/>
  <c r="AQ141" i="1"/>
  <c r="AQ1497" i="1"/>
  <c r="AT1497" i="1" s="1"/>
  <c r="AQ780" i="1"/>
  <c r="AT780" i="1" s="1"/>
  <c r="AQ440" i="1"/>
  <c r="AT440" i="1" s="1"/>
  <c r="AQ1559" i="1"/>
  <c r="AQ1131" i="1"/>
  <c r="AQ1367" i="1"/>
  <c r="AQ1925" i="1"/>
  <c r="AQ2250" i="1"/>
  <c r="AQ805" i="1"/>
  <c r="AT805" i="1" s="1"/>
  <c r="AQ2139" i="1"/>
  <c r="AQ1402" i="1"/>
  <c r="AT1402" i="1" s="1"/>
  <c r="AQ1290" i="1"/>
  <c r="AR1290" i="1" s="1"/>
  <c r="AQ2177" i="1"/>
  <c r="AQ1975" i="1"/>
  <c r="AT1975" i="1" s="1"/>
  <c r="AQ304" i="1"/>
  <c r="AT304" i="1" s="1"/>
  <c r="AQ1845" i="1"/>
  <c r="AQ1854" i="1"/>
  <c r="AT1854" i="1" s="1"/>
  <c r="AQ831" i="1"/>
  <c r="AT831" i="1" s="1"/>
  <c r="AQ2089" i="1"/>
  <c r="AQ2185" i="1"/>
  <c r="AQ1399" i="1"/>
  <c r="AQ270" i="1"/>
  <c r="AT270" i="1" s="1"/>
  <c r="AQ2145" i="1"/>
  <c r="AQ427" i="1"/>
  <c r="AT427" i="1" s="1"/>
  <c r="AQ545" i="1"/>
  <c r="AR545" i="1" s="1"/>
  <c r="AQ1533" i="1"/>
  <c r="AT1533" i="1" s="1"/>
  <c r="AQ322" i="1"/>
  <c r="AT322" i="1" s="1"/>
  <c r="AQ459" i="1"/>
  <c r="AT459" i="1" s="1"/>
  <c r="AQ2288" i="1"/>
  <c r="AQ637" i="1"/>
  <c r="AT637" i="1" s="1"/>
  <c r="AQ558" i="1"/>
  <c r="AT558" i="1" s="1"/>
  <c r="AQ1830" i="1"/>
  <c r="AQ768" i="1"/>
  <c r="AT768" i="1" s="1"/>
  <c r="AQ2246" i="1"/>
  <c r="AQ1090" i="1"/>
  <c r="AT1090" i="1" s="1"/>
  <c r="AQ303" i="1"/>
  <c r="AT303" i="1" s="1"/>
  <c r="AQ2074" i="1"/>
  <c r="AQ1335" i="1"/>
  <c r="AQ1549" i="1"/>
  <c r="AQ2332" i="1"/>
  <c r="AQ417" i="1"/>
  <c r="AT417" i="1" s="1"/>
  <c r="AQ1516" i="1"/>
  <c r="AQ1230" i="1"/>
  <c r="AT1230" i="1" s="1"/>
  <c r="AQ1597" i="1"/>
  <c r="AT1597" i="1" s="1"/>
  <c r="AQ1827" i="1"/>
  <c r="AT1827" i="1" s="1"/>
  <c r="AQ1237" i="1"/>
  <c r="AQ1943" i="1"/>
  <c r="AQ1688" i="1"/>
  <c r="AT1688" i="1" s="1"/>
  <c r="AQ901" i="1"/>
  <c r="AT901" i="1" s="1"/>
  <c r="AQ569" i="1"/>
  <c r="AQ886" i="1"/>
  <c r="AT886" i="1" s="1"/>
  <c r="AQ942" i="1"/>
  <c r="AQ403" i="1"/>
  <c r="AT403" i="1" s="1"/>
  <c r="AQ567" i="1"/>
  <c r="AT567" i="1" s="1"/>
  <c r="AQ903" i="1"/>
  <c r="AQ1171" i="1"/>
  <c r="AQ1504" i="1"/>
  <c r="AQ1938" i="1"/>
  <c r="AQ1630" i="1"/>
  <c r="AQ1338" i="1"/>
  <c r="AQ858" i="1"/>
  <c r="AQ1264" i="1"/>
  <c r="AQ1303" i="1"/>
  <c r="AT1303" i="1" s="1"/>
  <c r="AQ1395" i="1"/>
  <c r="AT1395" i="1" s="1"/>
  <c r="AQ1084" i="1"/>
  <c r="AT1084" i="1" s="1"/>
  <c r="AQ1570" i="1"/>
  <c r="AQ802" i="1"/>
  <c r="AQ2251" i="1"/>
  <c r="AQ1963" i="1"/>
  <c r="AQ1945" i="1"/>
  <c r="AQ2212" i="1"/>
  <c r="AQ1223" i="1"/>
  <c r="AT1223" i="1" s="1"/>
  <c r="AQ1104" i="1"/>
  <c r="AR1104" i="1" s="1"/>
  <c r="AQ1412" i="1"/>
  <c r="AT1412" i="1" s="1"/>
  <c r="AQ2265" i="1"/>
  <c r="AQ2055" i="1"/>
  <c r="AQ1258" i="1"/>
  <c r="AT1258" i="1" s="1"/>
  <c r="AQ762" i="1"/>
  <c r="AT762" i="1" s="1"/>
  <c r="AQ1615" i="1"/>
  <c r="AQ2153" i="1"/>
  <c r="AQ852" i="1"/>
  <c r="AQ1749" i="1"/>
  <c r="AQ2186" i="1"/>
  <c r="AQ1096" i="1"/>
  <c r="AQ1466" i="1"/>
  <c r="AT1466" i="1" s="1"/>
  <c r="AQ1179" i="1"/>
  <c r="AQ2156" i="1"/>
  <c r="AQ2148" i="1"/>
  <c r="AQ855" i="1"/>
  <c r="AQ453" i="1"/>
  <c r="AT453" i="1" s="1"/>
  <c r="AQ1115" i="1"/>
  <c r="AQ1989" i="1"/>
  <c r="AQ783" i="1"/>
  <c r="AT783" i="1" s="1"/>
  <c r="AQ1097" i="1"/>
  <c r="AT1097" i="1" s="1"/>
  <c r="AQ1932" i="1"/>
  <c r="AQ2183" i="1"/>
  <c r="AQ873" i="1"/>
  <c r="AQ497" i="1"/>
  <c r="AQ1403" i="1"/>
  <c r="AT1403" i="1" s="1"/>
  <c r="AQ1601" i="1"/>
  <c r="AQ1028" i="1"/>
  <c r="AQ1543" i="1"/>
  <c r="AQ1813" i="1"/>
  <c r="AQ803" i="1"/>
  <c r="AQ2031" i="1"/>
  <c r="AQ2027" i="1"/>
  <c r="AQ745" i="1"/>
  <c r="AQ1542" i="1"/>
  <c r="AQ1325" i="1"/>
  <c r="AQ2057" i="1"/>
  <c r="AQ1966" i="1"/>
  <c r="AQ1604" i="1"/>
  <c r="AQ1501" i="1"/>
  <c r="AQ1045" i="1"/>
  <c r="AQ965" i="1"/>
  <c r="AQ1287" i="1"/>
  <c r="AQ126" i="1"/>
  <c r="AT126" i="1" s="1"/>
  <c r="AQ623" i="1"/>
  <c r="AT623" i="1" s="1"/>
  <c r="AQ293" i="1"/>
  <c r="AT293" i="1" s="1"/>
  <c r="AQ2346" i="1"/>
  <c r="AT2346" i="1" s="1"/>
  <c r="AQ298" i="1"/>
  <c r="AT298" i="1" s="1"/>
  <c r="AQ865" i="1"/>
  <c r="AT865" i="1" s="1"/>
  <c r="AQ2279" i="1"/>
  <c r="AT2279" i="1" s="1"/>
  <c r="AQ523" i="1"/>
  <c r="AT523" i="1" s="1"/>
  <c r="AQ307" i="1"/>
  <c r="AT307" i="1" s="1"/>
  <c r="AQ145" i="1"/>
  <c r="AT145" i="1" s="1"/>
  <c r="AQ11" i="1"/>
  <c r="AT11" i="1" s="1"/>
  <c r="AQ12" i="1"/>
  <c r="AT12" i="1" s="1"/>
  <c r="AQ2237" i="1"/>
  <c r="AT2237" i="1" s="1"/>
  <c r="AQ386" i="1"/>
  <c r="AT386" i="1" s="1"/>
  <c r="AQ619" i="1"/>
  <c r="AT619" i="1" s="1"/>
  <c r="AQ640" i="1"/>
  <c r="AT640" i="1" s="1"/>
  <c r="AQ329" i="1"/>
  <c r="AT329" i="1" s="1"/>
  <c r="AQ127" i="1"/>
  <c r="AT127" i="1" s="1"/>
  <c r="AQ157" i="1"/>
  <c r="AT157" i="1" s="1"/>
  <c r="AQ13" i="1"/>
  <c r="AQ1112" i="1"/>
  <c r="AT1112" i="1" s="1"/>
  <c r="AQ1553" i="1"/>
  <c r="AT1553" i="1" s="1"/>
  <c r="AQ245" i="1"/>
  <c r="AT245" i="1" s="1"/>
  <c r="AQ139" i="1"/>
  <c r="AT139" i="1" s="1"/>
  <c r="AQ1484" i="1"/>
  <c r="AT1484" i="1" s="1"/>
  <c r="AQ14" i="1"/>
  <c r="AT14" i="1" s="1"/>
  <c r="AQ15" i="1"/>
  <c r="AT15" i="1" s="1"/>
  <c r="AQ1999" i="1"/>
  <c r="AT1999" i="1" s="1"/>
  <c r="AQ491" i="1"/>
  <c r="AT491" i="1" s="1"/>
  <c r="AQ890" i="1"/>
  <c r="AT890" i="1" s="1"/>
  <c r="AQ16" i="1"/>
  <c r="AT16" i="1" s="1"/>
  <c r="AQ1356" i="1"/>
  <c r="AT1356" i="1" s="1"/>
  <c r="AQ17" i="1"/>
  <c r="AT17" i="1" s="1"/>
  <c r="AQ342" i="1"/>
  <c r="AT342" i="1" s="1"/>
  <c r="AQ374" i="1"/>
  <c r="AT374" i="1" s="1"/>
  <c r="AQ18" i="1"/>
  <c r="AT18" i="1" s="1"/>
  <c r="AQ19" i="1"/>
  <c r="AT19" i="1" s="1"/>
  <c r="AQ810" i="1"/>
  <c r="AT810" i="1" s="1"/>
  <c r="AQ20" i="1"/>
  <c r="AT20" i="1" s="1"/>
  <c r="AQ21" i="1"/>
  <c r="AT21" i="1" s="1"/>
  <c r="AQ1092" i="1"/>
  <c r="AT1092" i="1" s="1"/>
  <c r="AQ826" i="1"/>
  <c r="AT826" i="1" s="1"/>
  <c r="AQ172" i="1"/>
  <c r="AT172" i="1" s="1"/>
  <c r="AQ311" i="1"/>
  <c r="AT311" i="1" s="1"/>
  <c r="AQ223" i="1"/>
  <c r="AT223" i="1" s="1"/>
  <c r="AQ296" i="1"/>
  <c r="AT296" i="1" s="1"/>
  <c r="AQ367" i="1"/>
  <c r="AT367" i="1" s="1"/>
  <c r="AQ377" i="1"/>
  <c r="AT377" i="1" s="1"/>
  <c r="AQ1065" i="1"/>
  <c r="AT1065" i="1" s="1"/>
  <c r="AQ216" i="1"/>
  <c r="AT216" i="1" s="1"/>
  <c r="AQ2345" i="1"/>
  <c r="AT2345" i="1" s="1"/>
  <c r="AQ294" i="1"/>
  <c r="AQ878" i="1"/>
  <c r="AT878" i="1" s="1"/>
  <c r="AQ158" i="1"/>
  <c r="AT158" i="1" s="1"/>
  <c r="AQ292" i="1"/>
  <c r="AT292" i="1" s="1"/>
  <c r="AQ396" i="1"/>
  <c r="AT396" i="1" s="1"/>
  <c r="AQ273" i="1"/>
  <c r="AT273" i="1" s="1"/>
  <c r="AQ224" i="1"/>
  <c r="AT224" i="1" s="1"/>
  <c r="AQ845" i="1"/>
  <c r="AT845" i="1" s="1"/>
  <c r="AQ22" i="1"/>
  <c r="AQ1184" i="1"/>
  <c r="AT1184" i="1" s="1"/>
  <c r="AQ921" i="1"/>
  <c r="AT921" i="1" s="1"/>
  <c r="AQ1821" i="1"/>
  <c r="AQ626" i="1"/>
  <c r="AT626" i="1" s="1"/>
  <c r="AQ1655" i="1"/>
  <c r="AQ521" i="1"/>
  <c r="AT521" i="1" s="1"/>
  <c r="AQ813" i="1"/>
  <c r="AT813" i="1" s="1"/>
  <c r="AQ584" i="1"/>
  <c r="AR584" i="1" s="1"/>
  <c r="AQ1756" i="1"/>
  <c r="AT1756" i="1" s="1"/>
  <c r="AQ23" i="1"/>
  <c r="AT23" i="1" s="1"/>
  <c r="AQ585" i="1"/>
  <c r="AT585" i="1" s="1"/>
  <c r="AQ193" i="1"/>
  <c r="AT193" i="1" s="1"/>
  <c r="AQ1694" i="1"/>
  <c r="AT1694" i="1" s="1"/>
  <c r="AQ887" i="1"/>
  <c r="AQ1859" i="1"/>
  <c r="AQ1775" i="1"/>
  <c r="AQ1612" i="1"/>
  <c r="AT1612" i="1" s="1"/>
  <c r="AQ950" i="1"/>
  <c r="AT950" i="1" s="1"/>
  <c r="AQ1308" i="1"/>
  <c r="AT1308" i="1" s="1"/>
  <c r="AQ1832" i="1"/>
  <c r="AT1832" i="1" s="1"/>
  <c r="AQ24" i="1"/>
  <c r="AT24" i="1" s="1"/>
  <c r="AQ1224" i="1"/>
  <c r="AQ1994" i="1"/>
  <c r="AQ512" i="1"/>
  <c r="AT512" i="1" s="1"/>
  <c r="AQ1662" i="1"/>
  <c r="AT1662" i="1" s="1"/>
  <c r="AQ1077" i="1"/>
  <c r="AT1077" i="1" s="1"/>
  <c r="AQ507" i="1"/>
  <c r="AT507" i="1" s="1"/>
  <c r="AQ947" i="1"/>
  <c r="AT947" i="1" s="1"/>
  <c r="AQ1839" i="1"/>
  <c r="AQ1437" i="1"/>
  <c r="AQ1289" i="1"/>
  <c r="AQ128" i="1"/>
  <c r="AT128" i="1" s="1"/>
  <c r="AQ1735" i="1"/>
  <c r="AQ181" i="1"/>
  <c r="AT181" i="1" s="1"/>
  <c r="AQ884" i="1"/>
  <c r="AT884" i="1" s="1"/>
  <c r="AQ2221" i="1"/>
  <c r="AT2221" i="1" s="1"/>
  <c r="AQ25" i="1"/>
  <c r="AT25" i="1" s="1"/>
  <c r="AQ324" i="1"/>
  <c r="AT324" i="1" s="1"/>
  <c r="AQ1801" i="1"/>
  <c r="AT1801" i="1" s="1"/>
  <c r="AQ299" i="1"/>
  <c r="AT299" i="1" s="1"/>
  <c r="AQ147" i="1"/>
  <c r="AT147" i="1" s="1"/>
  <c r="AQ1663" i="1"/>
  <c r="AQ673" i="1"/>
  <c r="AT673" i="1" s="1"/>
  <c r="AQ1752" i="1"/>
  <c r="AT1752" i="1" s="1"/>
  <c r="AQ1843" i="1"/>
  <c r="AT1843" i="1" s="1"/>
  <c r="AQ489" i="1"/>
  <c r="AT489" i="1" s="1"/>
  <c r="AQ1562" i="1"/>
  <c r="AT1562" i="1" s="1"/>
  <c r="AQ2110" i="1"/>
  <c r="AQ1259" i="1"/>
  <c r="AT1259" i="1" s="1"/>
  <c r="AQ2197" i="1"/>
  <c r="AT2197" i="1" s="1"/>
  <c r="AQ1134" i="1"/>
  <c r="AT1134" i="1" s="1"/>
  <c r="AQ2117" i="1"/>
  <c r="AQ863" i="1"/>
  <c r="AT863" i="1" s="1"/>
  <c r="AQ1505" i="1"/>
  <c r="AT1505" i="1" s="1"/>
  <c r="AQ1825" i="1"/>
  <c r="AT1825" i="1" s="1"/>
  <c r="AQ1408" i="1"/>
  <c r="AT1408" i="1" s="1"/>
  <c r="AQ1376" i="1"/>
  <c r="AQ548" i="1"/>
  <c r="AT548" i="1" s="1"/>
  <c r="AQ1067" i="1"/>
  <c r="AT1067" i="1" s="1"/>
  <c r="AQ1168" i="1"/>
  <c r="AT1168" i="1" s="1"/>
  <c r="AQ441" i="1"/>
  <c r="AT441" i="1" s="1"/>
  <c r="AQ1113" i="1"/>
  <c r="AT1113" i="1" s="1"/>
  <c r="AQ1257" i="1"/>
  <c r="AT1257" i="1" s="1"/>
  <c r="AQ769" i="1"/>
  <c r="AQ1926" i="1"/>
  <c r="AQ1669" i="1"/>
  <c r="AQ2229" i="1"/>
  <c r="AQ1272" i="1"/>
  <c r="AQ860" i="1"/>
  <c r="AQ2100" i="1"/>
  <c r="AT2100" i="1" s="1"/>
  <c r="AQ2144" i="1"/>
  <c r="AT2144" i="1" s="1"/>
  <c r="AQ650" i="1"/>
  <c r="AQ1760" i="1"/>
  <c r="AQ1672" i="1"/>
  <c r="AQ1459" i="1"/>
  <c r="AQ1423" i="1"/>
  <c r="AQ963" i="1"/>
  <c r="AQ1896" i="1"/>
  <c r="AQ364" i="1"/>
  <c r="AT364" i="1" s="1"/>
  <c r="AQ1267" i="1"/>
  <c r="AQ764" i="1"/>
  <c r="AT764" i="1" s="1"/>
  <c r="AQ1449" i="1"/>
  <c r="AQ1683" i="1"/>
  <c r="AQ1265" i="1"/>
  <c r="AT1265" i="1" s="1"/>
  <c r="AQ1250" i="1"/>
  <c r="AT1250" i="1" s="1"/>
  <c r="AQ986" i="1"/>
  <c r="AQ1777" i="1"/>
  <c r="AQ2064" i="1"/>
  <c r="AQ2299" i="1"/>
  <c r="AQ1427" i="1"/>
  <c r="AQ2192" i="1"/>
  <c r="AQ1049" i="1"/>
  <c r="AQ1495" i="1"/>
  <c r="AQ734" i="1"/>
  <c r="AR734" i="1" s="1"/>
  <c r="AQ877" i="1"/>
  <c r="AQ825" i="1"/>
  <c r="AQ616" i="1"/>
  <c r="AT616" i="1" s="1"/>
  <c r="AQ1203" i="1"/>
  <c r="AR1203" i="1" s="1"/>
  <c r="AQ1154" i="1"/>
  <c r="AQ1823" i="1"/>
  <c r="AT1823" i="1" s="1"/>
  <c r="AQ728" i="1"/>
  <c r="AT728" i="1" s="1"/>
  <c r="AQ1493" i="1"/>
  <c r="AQ1443" i="1"/>
  <c r="AQ671" i="1"/>
  <c r="AQ432" i="1"/>
  <c r="AQ1160" i="1"/>
  <c r="AT1160" i="1" s="1"/>
  <c r="AQ1156" i="1"/>
  <c r="AQ2284" i="1"/>
  <c r="AQ828" i="1"/>
  <c r="AQ1328" i="1"/>
  <c r="AQ1307" i="1"/>
  <c r="AQ1418" i="1"/>
  <c r="AQ824" i="1"/>
  <c r="AR824" i="1" s="1"/>
  <c r="AQ613" i="1"/>
  <c r="AR613" i="1" s="1"/>
  <c r="AQ1015" i="1"/>
  <c r="AQ1581" i="1"/>
  <c r="AQ1494" i="1"/>
  <c r="AQ1660" i="1"/>
  <c r="AQ1419" i="1"/>
  <c r="AQ2004" i="1"/>
  <c r="AQ704" i="1"/>
  <c r="AR704" i="1" s="1"/>
  <c r="AQ605" i="1"/>
  <c r="AR605" i="1" s="1"/>
  <c r="AQ1190" i="1"/>
  <c r="AQ2132" i="1"/>
  <c r="AQ1658" i="1"/>
  <c r="AQ2176" i="1"/>
  <c r="AQ635" i="1"/>
  <c r="AQ1465" i="1"/>
  <c r="AQ382" i="1"/>
  <c r="AT382" i="1" s="1"/>
  <c r="AQ631" i="1"/>
  <c r="AT631" i="1" s="1"/>
  <c r="AQ171" i="1"/>
  <c r="AT171" i="1" s="1"/>
  <c r="AQ1796" i="1"/>
  <c r="AT1796" i="1" s="1"/>
  <c r="AQ788" i="1"/>
  <c r="AQ1598" i="1"/>
  <c r="AQ1782" i="1"/>
  <c r="AQ2078" i="1"/>
  <c r="AT2078" i="1" s="1"/>
  <c r="AQ2070" i="1"/>
  <c r="AQ1177" i="1"/>
  <c r="AT1177" i="1" s="1"/>
  <c r="AQ960" i="1"/>
  <c r="AT960" i="1" s="1"/>
  <c r="AQ424" i="1"/>
  <c r="AT424" i="1" s="1"/>
  <c r="AQ1874" i="1"/>
  <c r="AQ2081" i="1"/>
  <c r="AQ2169" i="1"/>
  <c r="AT2169" i="1" s="1"/>
  <c r="AQ1298" i="1"/>
  <c r="AT1298" i="1" s="1"/>
  <c r="AQ1372" i="1"/>
  <c r="AQ317" i="1"/>
  <c r="AT317" i="1" s="1"/>
  <c r="AQ414" i="1"/>
  <c r="AT414" i="1" s="1"/>
  <c r="AQ1773" i="1"/>
  <c r="AQ1397" i="1"/>
  <c r="AQ1076" i="1"/>
  <c r="AR1076" i="1" s="1"/>
  <c r="AQ26" i="1"/>
  <c r="AT26" i="1" s="1"/>
  <c r="AQ2163" i="1"/>
  <c r="AQ2308" i="1"/>
  <c r="AT2308" i="1" s="1"/>
  <c r="AQ2086" i="1"/>
  <c r="AQ1844" i="1"/>
  <c r="AT1844" i="1" s="1"/>
  <c r="AQ378" i="1"/>
  <c r="AQ457" i="1"/>
  <c r="AT457" i="1" s="1"/>
  <c r="AQ1907" i="1"/>
  <c r="AQ199" i="1"/>
  <c r="AT199" i="1" s="1"/>
  <c r="AQ341" i="1"/>
  <c r="AQ2087" i="1"/>
  <c r="AQ841" i="1"/>
  <c r="AT841" i="1" s="1"/>
  <c r="AQ1086" i="1"/>
  <c r="AQ1243" i="1"/>
  <c r="AT1243" i="1" s="1"/>
  <c r="AQ894" i="1"/>
  <c r="AT894" i="1" s="1"/>
  <c r="AQ1795" i="1"/>
  <c r="AQ1639" i="1"/>
  <c r="AQ993" i="1"/>
  <c r="AR993" i="1" s="1"/>
  <c r="AQ2154" i="1"/>
  <c r="AQ315" i="1"/>
  <c r="AT315" i="1" s="1"/>
  <c r="AQ1979" i="1"/>
  <c r="AQ1445" i="1"/>
  <c r="AT1445" i="1" s="1"/>
  <c r="AQ994" i="1"/>
  <c r="AT994" i="1" s="1"/>
  <c r="AQ1016" i="1"/>
  <c r="AT1016" i="1" s="1"/>
  <c r="AQ1035" i="1"/>
  <c r="AQ1864" i="1"/>
  <c r="AQ978" i="1"/>
  <c r="AT978" i="1" s="1"/>
  <c r="AQ2326" i="1"/>
  <c r="AT2326" i="1" s="1"/>
  <c r="AQ1038" i="1"/>
  <c r="AQ1591" i="1"/>
  <c r="AT1591" i="1" s="1"/>
  <c r="AQ249" i="1"/>
  <c r="AT249" i="1" s="1"/>
  <c r="AQ1342" i="1"/>
  <c r="AT1342" i="1" s="1"/>
  <c r="AQ1914" i="1"/>
  <c r="AQ1590" i="1"/>
  <c r="AQ1116" i="1"/>
  <c r="AQ969" i="1"/>
  <c r="AQ2129" i="1"/>
  <c r="AT2129" i="1" s="1"/>
  <c r="AQ1464" i="1"/>
  <c r="AT1464" i="1" s="1"/>
  <c r="AQ1109" i="1"/>
  <c r="AT1109" i="1" s="1"/>
  <c r="AQ2042" i="1"/>
  <c r="AQ1286" i="1"/>
  <c r="AQ1589" i="1"/>
  <c r="AQ1730" i="1"/>
  <c r="AQ1393" i="1"/>
  <c r="AQ1527" i="1"/>
  <c r="AQ706" i="1"/>
  <c r="AT706" i="1" s="1"/>
  <c r="AQ1679" i="1"/>
  <c r="AQ2028" i="1"/>
  <c r="AT2028" i="1" s="1"/>
  <c r="AQ1889" i="1"/>
  <c r="AQ1742" i="1"/>
  <c r="AQ2069" i="1"/>
  <c r="AT2069" i="1" s="1"/>
  <c r="AQ1748" i="1"/>
  <c r="AQ1567" i="1"/>
  <c r="AQ2049" i="1"/>
  <c r="AQ1108" i="1"/>
  <c r="AQ2271" i="1"/>
  <c r="AQ1627" i="1"/>
  <c r="AQ2013" i="1"/>
  <c r="AQ1301" i="1"/>
  <c r="AT1301" i="1" s="1"/>
  <c r="AQ1452" i="1"/>
  <c r="AQ1295" i="1"/>
  <c r="AQ1417" i="1"/>
  <c r="AQ1044" i="1"/>
  <c r="AQ2248" i="1"/>
  <c r="AT2248" i="1" s="1"/>
  <c r="AQ1421" i="1"/>
  <c r="AQ1411" i="1"/>
  <c r="AQ1315" i="1"/>
  <c r="AT1315" i="1" s="1"/>
  <c r="AQ1241" i="1"/>
  <c r="AR1241" i="1" s="1"/>
  <c r="AQ1611" i="1"/>
  <c r="AQ1691" i="1"/>
  <c r="AQ1055" i="1"/>
  <c r="AQ552" i="1"/>
  <c r="AQ1260" i="1"/>
  <c r="AT1260" i="1" s="1"/>
  <c r="AQ1313" i="1"/>
  <c r="AQ2223" i="1"/>
  <c r="AQ1069" i="1"/>
  <c r="AQ1664" i="1"/>
  <c r="AQ1275" i="1"/>
  <c r="AR1275" i="1" s="1"/>
  <c r="AQ1808" i="1"/>
  <c r="AQ1483" i="1"/>
  <c r="AQ849" i="1"/>
  <c r="AQ1207" i="1"/>
  <c r="AQ1714" i="1"/>
  <c r="AQ1507" i="1"/>
  <c r="AQ797" i="1"/>
  <c r="AQ1582" i="1"/>
  <c r="AQ1603" i="1"/>
  <c r="AQ1030" i="1"/>
  <c r="AQ1063" i="1"/>
  <c r="AQ1306" i="1"/>
  <c r="AQ2170" i="1"/>
  <c r="AQ1765" i="1"/>
  <c r="AQ1111" i="1"/>
  <c r="AQ238" i="1"/>
  <c r="AT238" i="1" s="1"/>
  <c r="AQ1980" i="1"/>
  <c r="AT1980" i="1" s="1"/>
  <c r="AQ2141" i="1"/>
  <c r="AT2141" i="1" s="1"/>
  <c r="AQ687" i="1"/>
  <c r="AT687" i="1" s="1"/>
  <c r="AQ1740" i="1"/>
  <c r="AQ2040" i="1"/>
  <c r="AQ1451" i="1"/>
  <c r="AQ984" i="1"/>
  <c r="AQ2099" i="1"/>
  <c r="AQ359" i="1"/>
  <c r="AT359" i="1" s="1"/>
  <c r="AQ2240" i="1"/>
  <c r="AQ694" i="1"/>
  <c r="AT694" i="1" s="1"/>
  <c r="AQ2322" i="1"/>
  <c r="AQ1897" i="1"/>
  <c r="AQ503" i="1"/>
  <c r="AT503" i="1" s="1"/>
  <c r="AQ753" i="1"/>
  <c r="AT753" i="1" s="1"/>
  <c r="AQ1757" i="1"/>
  <c r="AQ2264" i="1"/>
  <c r="AQ1616" i="1"/>
  <c r="AT1616" i="1" s="1"/>
  <c r="AQ2336" i="1"/>
  <c r="AQ1970" i="1"/>
  <c r="AQ2006" i="1"/>
  <c r="AQ241" i="1"/>
  <c r="AT241" i="1" s="1"/>
  <c r="AQ2120" i="1"/>
  <c r="AQ914" i="1"/>
  <c r="AT914" i="1" s="1"/>
  <c r="AQ1296" i="1"/>
  <c r="AQ1152" i="1"/>
  <c r="AQ2054" i="1"/>
  <c r="AT2054" i="1" s="1"/>
  <c r="AQ571" i="1"/>
  <c r="AQ2036" i="1"/>
  <c r="AQ1706" i="1"/>
  <c r="AT1706" i="1" s="1"/>
  <c r="AQ368" i="1"/>
  <c r="AT368" i="1" s="1"/>
  <c r="AQ2041" i="1"/>
  <c r="AQ1101" i="1"/>
  <c r="AQ1099" i="1"/>
  <c r="AQ767" i="1"/>
  <c r="AQ2189" i="1"/>
  <c r="AT2189" i="1" s="1"/>
  <c r="AQ940" i="1"/>
  <c r="AQ1737" i="1"/>
  <c r="AQ1066" i="1"/>
  <c r="AQ2293" i="1"/>
  <c r="AQ1726" i="1"/>
  <c r="AT1726" i="1" s="1"/>
  <c r="AQ1983" i="1"/>
  <c r="AQ1547" i="1"/>
  <c r="AQ316" i="1"/>
  <c r="AT316" i="1" s="1"/>
  <c r="AQ939" i="1"/>
  <c r="AR939" i="1" s="1"/>
  <c r="AQ1736" i="1"/>
  <c r="AQ1675" i="1"/>
  <c r="AQ776" i="1"/>
  <c r="AR776" i="1" s="1"/>
  <c r="AQ1707" i="1"/>
  <c r="AT1707" i="1" s="1"/>
  <c r="AQ1685" i="1"/>
  <c r="AQ792" i="1"/>
  <c r="AT792" i="1" s="1"/>
  <c r="AQ961" i="1"/>
  <c r="AQ1256" i="1"/>
  <c r="AT1256" i="1" s="1"/>
  <c r="AQ1870" i="1"/>
  <c r="AQ952" i="1"/>
  <c r="AQ794" i="1"/>
  <c r="AT794" i="1" s="1"/>
  <c r="AQ1651" i="1"/>
  <c r="AT1651" i="1" s="1"/>
  <c r="AQ2052" i="1"/>
  <c r="AT2052" i="1" s="1"/>
  <c r="AQ1977" i="1"/>
  <c r="AT1977" i="1" s="1"/>
  <c r="AQ2270" i="1"/>
  <c r="AQ1764" i="1"/>
  <c r="AQ1462" i="1"/>
  <c r="AQ1514" i="1"/>
  <c r="AQ1820" i="1"/>
  <c r="AQ310" i="1"/>
  <c r="AT310" i="1" s="1"/>
  <c r="AQ1477" i="1"/>
  <c r="AQ1463" i="1"/>
  <c r="AT1463" i="1" s="1"/>
  <c r="AQ1863" i="1"/>
  <c r="AQ1617" i="1"/>
  <c r="AQ634" i="1"/>
  <c r="AT634" i="1" s="1"/>
  <c r="AQ1247" i="1"/>
  <c r="AT1247" i="1" s="1"/>
  <c r="AQ641" i="1"/>
  <c r="AQ1220" i="1"/>
  <c r="AT1220" i="1" s="1"/>
  <c r="AQ1320" i="1"/>
  <c r="AT1320" i="1" s="1"/>
  <c r="AQ1708" i="1"/>
  <c r="AQ1457" i="1"/>
  <c r="AQ1609" i="1"/>
  <c r="AQ349" i="1"/>
  <c r="AT349" i="1" s="1"/>
  <c r="AQ1105" i="1"/>
  <c r="AQ1546" i="1"/>
  <c r="AT1546" i="1" s="1"/>
  <c r="AQ1528" i="1"/>
  <c r="AQ1125" i="1"/>
  <c r="AQ1974" i="1"/>
  <c r="AT1974" i="1" s="1"/>
  <c r="AQ2216" i="1"/>
  <c r="AT2216" i="1" s="1"/>
  <c r="AQ1774" i="1"/>
  <c r="AQ2196" i="1"/>
  <c r="AT2196" i="1" s="1"/>
  <c r="AQ566" i="1"/>
  <c r="AT566" i="1" s="1"/>
  <c r="AQ2340" i="1"/>
  <c r="AQ1628" i="1"/>
  <c r="AQ603" i="1"/>
  <c r="AQ499" i="1"/>
  <c r="AQ2249" i="1"/>
  <c r="AT2249" i="1" s="1"/>
  <c r="AQ923" i="1"/>
  <c r="AQ2174" i="1"/>
  <c r="AQ1020" i="1"/>
  <c r="AQ2060" i="1"/>
  <c r="AQ2193" i="1"/>
  <c r="AT2193" i="1" s="1"/>
  <c r="AQ1324" i="1"/>
  <c r="AQ1731" i="1"/>
  <c r="AQ759" i="1"/>
  <c r="AQ1761" i="1"/>
  <c r="AQ1785" i="1"/>
  <c r="AQ1183" i="1"/>
  <c r="AQ1317" i="1"/>
  <c r="AQ643" i="1"/>
  <c r="AQ2023" i="1"/>
  <c r="AQ932" i="1"/>
  <c r="AQ462" i="1"/>
  <c r="AT462" i="1" s="1"/>
  <c r="AQ2061" i="1"/>
  <c r="AQ809" i="1"/>
  <c r="AQ658" i="1"/>
  <c r="AT658" i="1" s="1"/>
  <c r="AQ1608" i="1"/>
  <c r="AT1608" i="1" s="1"/>
  <c r="AQ1673" i="1"/>
  <c r="AT1673" i="1" s="1"/>
  <c r="AQ1095" i="1"/>
  <c r="AQ1986" i="1"/>
  <c r="AQ709" i="1"/>
  <c r="AQ758" i="1"/>
  <c r="AQ772" i="1"/>
  <c r="AQ785" i="1"/>
  <c r="AQ702" i="1"/>
  <c r="AT702" i="1" s="1"/>
  <c r="AQ708" i="1"/>
  <c r="AQ1856" i="1"/>
  <c r="AT1856" i="1" s="1"/>
  <c r="AQ1225" i="1"/>
  <c r="AQ966" i="1"/>
  <c r="AQ2320" i="1"/>
  <c r="AT2320" i="1" s="1"/>
  <c r="AQ1988" i="1"/>
  <c r="AT1988" i="1" s="1"/>
  <c r="AQ510" i="1"/>
  <c r="AQ1135" i="1"/>
  <c r="AR1135" i="1" s="1"/>
  <c r="AQ766" i="1"/>
  <c r="AR766" i="1" s="1"/>
  <c r="AQ1127" i="1"/>
  <c r="AQ1071" i="1"/>
  <c r="AQ787" i="1"/>
  <c r="AQ2172" i="1"/>
  <c r="AT2172" i="1" s="1"/>
  <c r="AQ642" i="1"/>
  <c r="AQ429" i="1"/>
  <c r="AQ1384" i="1"/>
  <c r="AQ859" i="1"/>
  <c r="AQ1957" i="1"/>
  <c r="AT1957" i="1" s="1"/>
  <c r="AQ1929" i="1"/>
  <c r="AQ1792" i="1"/>
  <c r="AQ2082" i="1"/>
  <c r="AT2082" i="1" s="1"/>
  <c r="AQ1540" i="1"/>
  <c r="AT1540" i="1" s="1"/>
  <c r="AQ1006" i="1"/>
  <c r="AQ1187" i="1"/>
  <c r="AR1187" i="1" s="1"/>
  <c r="AQ574" i="1"/>
  <c r="AQ1276" i="1"/>
  <c r="AT1276" i="1" s="1"/>
  <c r="AQ943" i="1"/>
  <c r="AQ1362" i="1"/>
  <c r="AQ748" i="1"/>
  <c r="AQ1050" i="1"/>
  <c r="AQ948" i="1"/>
  <c r="AR948" i="1" s="1"/>
  <c r="AQ927" i="1"/>
  <c r="AQ1288" i="1"/>
  <c r="AR1288" i="1" s="1"/>
  <c r="AQ593" i="1"/>
  <c r="AQ1022" i="1"/>
  <c r="AQ1075" i="1"/>
  <c r="AQ936" i="1"/>
  <c r="AQ578" i="1"/>
  <c r="AQ838" i="1"/>
  <c r="AR838" i="1" s="1"/>
  <c r="AQ1918" i="1"/>
  <c r="AQ1538" i="1"/>
  <c r="AQ771" i="1"/>
  <c r="AQ1343" i="1"/>
  <c r="AQ1228" i="1"/>
  <c r="AT1228" i="1" s="1"/>
  <c r="AQ473" i="1"/>
  <c r="AT473" i="1" s="1"/>
  <c r="AQ233" i="1"/>
  <c r="AT233" i="1" s="1"/>
  <c r="AQ1541" i="1"/>
  <c r="AQ744" i="1"/>
  <c r="AQ1915" i="1"/>
  <c r="AQ1727" i="1"/>
  <c r="AQ1074" i="1"/>
  <c r="AR1074" i="1" s="1"/>
  <c r="AQ2062" i="1"/>
  <c r="AQ2318" i="1"/>
  <c r="AT2318" i="1" s="1"/>
  <c r="AQ899" i="1"/>
  <c r="AQ170" i="1"/>
  <c r="AT170" i="1" s="1"/>
  <c r="AQ1401" i="1"/>
  <c r="AQ1442" i="1"/>
  <c r="AQ1491" i="1"/>
  <c r="AT1491" i="1" s="1"/>
  <c r="AQ534" i="1"/>
  <c r="AQ1806" i="1"/>
  <c r="AQ1563" i="1"/>
  <c r="AQ684" i="1"/>
  <c r="AT684" i="1" s="1"/>
  <c r="AQ750" i="1"/>
  <c r="AQ1678" i="1"/>
  <c r="AQ617" i="1"/>
  <c r="AQ1191" i="1"/>
  <c r="AT1191" i="1" s="1"/>
  <c r="AQ1475" i="1"/>
  <c r="AQ2021" i="1"/>
  <c r="AT2021" i="1" s="1"/>
  <c r="AQ1364" i="1"/>
  <c r="AQ651" i="1"/>
  <c r="AQ688" i="1"/>
  <c r="AQ679" i="1"/>
  <c r="AR679" i="1" s="1"/>
  <c r="AQ1043" i="1"/>
  <c r="AQ1913" i="1"/>
  <c r="AT1913" i="1" s="1"/>
  <c r="AQ1944" i="1"/>
  <c r="AT1944" i="1" s="1"/>
  <c r="AQ1772" i="1"/>
  <c r="AQ2261" i="1"/>
  <c r="AQ1175" i="1"/>
  <c r="AQ528" i="1"/>
  <c r="AR528" i="1" s="1"/>
  <c r="AQ1649" i="1"/>
  <c r="AT1649" i="1" s="1"/>
  <c r="AQ1800" i="1"/>
  <c r="AQ1249" i="1"/>
  <c r="AQ1700" i="1"/>
  <c r="AQ1789" i="1"/>
  <c r="AQ1831" i="1"/>
  <c r="AT1831" i="1" s="1"/>
  <c r="AQ2262" i="1"/>
  <c r="AQ751" i="1"/>
  <c r="AR751" i="1" s="1"/>
  <c r="AQ1150" i="1"/>
  <c r="AQ931" i="1"/>
  <c r="AR931" i="1" s="1"/>
  <c r="AQ1331" i="1"/>
  <c r="AQ1781" i="1"/>
  <c r="AQ2337" i="1"/>
  <c r="AQ1155" i="1"/>
  <c r="AQ714" i="1"/>
  <c r="AQ1910" i="1"/>
  <c r="AQ1248" i="1"/>
  <c r="AT1248" i="1" s="1"/>
  <c r="AQ1078" i="1"/>
  <c r="AQ27" i="1"/>
  <c r="AT27" i="1" s="1"/>
  <c r="AQ28" i="1"/>
  <c r="AT28" i="1" s="1"/>
  <c r="AQ148" i="1"/>
  <c r="AT148" i="1" s="1"/>
  <c r="AQ1091" i="1"/>
  <c r="AT1091" i="1" s="1"/>
  <c r="AQ2147" i="1"/>
  <c r="AT2147" i="1" s="1"/>
  <c r="AQ1231" i="1"/>
  <c r="AT1231" i="1" s="1"/>
  <c r="AQ425" i="1"/>
  <c r="AT425" i="1" s="1"/>
  <c r="AQ379" i="1"/>
  <c r="AT379" i="1" s="1"/>
  <c r="AQ29" i="1"/>
  <c r="AT29" i="1" s="1"/>
  <c r="AQ189" i="1"/>
  <c r="AT189" i="1" s="1"/>
  <c r="AQ30" i="1"/>
  <c r="AT30" i="1" s="1"/>
  <c r="AQ2167" i="1"/>
  <c r="AT2167" i="1" s="1"/>
  <c r="AQ2159" i="1"/>
  <c r="AT2159" i="1" s="1"/>
  <c r="AQ31" i="1"/>
  <c r="AT31" i="1" s="1"/>
  <c r="AQ121" i="1"/>
  <c r="AT121" i="1" s="1"/>
  <c r="AQ416" i="1"/>
  <c r="AT416" i="1" s="1"/>
  <c r="AQ163" i="1"/>
  <c r="AT163" i="1" s="1"/>
  <c r="AQ182" i="1"/>
  <c r="AT182" i="1" s="1"/>
  <c r="AQ662" i="1"/>
  <c r="AT662" i="1" s="1"/>
  <c r="AQ1472" i="1"/>
  <c r="AT1472" i="1" s="1"/>
  <c r="AQ433" i="1"/>
  <c r="AT433" i="1" s="1"/>
  <c r="AQ32" i="1"/>
  <c r="AT32" i="1" s="1"/>
  <c r="AQ904" i="1"/>
  <c r="AT904" i="1" s="1"/>
  <c r="AQ33" i="1"/>
  <c r="AT33" i="1" s="1"/>
  <c r="AQ339" i="1"/>
  <c r="AT339" i="1" s="1"/>
  <c r="AQ508" i="1"/>
  <c r="AT508" i="1" s="1"/>
  <c r="AQ34" i="1"/>
  <c r="AT34" i="1" s="1"/>
  <c r="AQ35" i="1"/>
  <c r="AT35" i="1" s="1"/>
  <c r="AQ276" i="1"/>
  <c r="AT276" i="1" s="1"/>
  <c r="AQ36" i="1"/>
  <c r="AT36" i="1" s="1"/>
  <c r="AQ118" i="1"/>
  <c r="AT118" i="1" s="1"/>
  <c r="AQ992" i="1"/>
  <c r="AT992" i="1" s="1"/>
  <c r="AQ37" i="1"/>
  <c r="AT37" i="1" s="1"/>
  <c r="AQ1227" i="1"/>
  <c r="AT1227" i="1" s="1"/>
  <c r="AQ173" i="1"/>
  <c r="AT173" i="1" s="1"/>
  <c r="AQ38" i="1"/>
  <c r="AT38" i="1" s="1"/>
  <c r="AQ529" i="1"/>
  <c r="AT529" i="1" s="1"/>
  <c r="AQ589" i="1"/>
  <c r="AT589" i="1" s="1"/>
  <c r="AQ1834" i="1"/>
  <c r="AT1834" i="1" s="1"/>
  <c r="AQ711" i="1"/>
  <c r="AT711" i="1" s="1"/>
  <c r="AQ39" i="1"/>
  <c r="AT39" i="1" s="1"/>
  <c r="AQ1311" i="1"/>
  <c r="AT1311" i="1" s="1"/>
  <c r="AQ856" i="1"/>
  <c r="AT856" i="1" s="1"/>
  <c r="AQ308" i="1"/>
  <c r="AT308" i="1" s="1"/>
  <c r="AQ1521" i="1"/>
  <c r="AT1521" i="1" s="1"/>
  <c r="AQ383" i="1"/>
  <c r="AQ1657" i="1"/>
  <c r="AT1657" i="1" s="1"/>
  <c r="AQ220" i="1"/>
  <c r="AT220" i="1" s="1"/>
  <c r="AQ40" i="1"/>
  <c r="AT40" i="1" s="1"/>
  <c r="AQ120" i="1"/>
  <c r="AT120" i="1" s="1"/>
  <c r="AQ41" i="1"/>
  <c r="AT41" i="1" s="1"/>
  <c r="AQ42" i="1"/>
  <c r="AT42" i="1" s="1"/>
  <c r="AQ228" i="1"/>
  <c r="AT228" i="1" s="1"/>
  <c r="AQ130" i="1"/>
  <c r="AQ522" i="1"/>
  <c r="AT522" i="1" s="1"/>
  <c r="AQ1793" i="1"/>
  <c r="AT1793" i="1" s="1"/>
  <c r="AQ1481" i="1"/>
  <c r="AT1481" i="1" s="1"/>
  <c r="AQ1165" i="1"/>
  <c r="AT1165" i="1" s="1"/>
  <c r="AQ1648" i="1"/>
  <c r="AT1648" i="1" s="1"/>
  <c r="AQ1057" i="1"/>
  <c r="AT1057" i="1" s="1"/>
  <c r="AQ452" i="1"/>
  <c r="AT452" i="1" s="1"/>
  <c r="AQ458" i="1"/>
  <c r="AQ43" i="1"/>
  <c r="AT43" i="1" s="1"/>
  <c r="AQ800" i="1"/>
  <c r="AT800" i="1" s="1"/>
  <c r="AQ910" i="1"/>
  <c r="AT910" i="1" s="1"/>
  <c r="AQ165" i="1"/>
  <c r="AQ1060" i="1"/>
  <c r="AT1060" i="1" s="1"/>
  <c r="AQ1623" i="1"/>
  <c r="AT1623" i="1" s="1"/>
  <c r="AQ740" i="1"/>
  <c r="AT740" i="1" s="1"/>
  <c r="AQ850" i="1"/>
  <c r="AT850" i="1" s="1"/>
  <c r="AQ2241" i="1"/>
  <c r="AT2241" i="1" s="1"/>
  <c r="AQ945" i="1"/>
  <c r="AT945" i="1" s="1"/>
  <c r="AQ1206" i="1"/>
  <c r="AT1206" i="1" s="1"/>
  <c r="AQ44" i="1"/>
  <c r="AT44" i="1" s="1"/>
  <c r="AQ723" i="1"/>
  <c r="AT723" i="1" s="1"/>
  <c r="AQ2347" i="1"/>
  <c r="AT2347" i="1" s="1"/>
  <c r="AQ1935" i="1"/>
  <c r="AT1935" i="1" s="1"/>
  <c r="AQ647" i="1"/>
  <c r="AQ313" i="1"/>
  <c r="AT313" i="1" s="1"/>
  <c r="AQ356" i="1"/>
  <c r="AT356" i="1" s="1"/>
  <c r="AQ727" i="1"/>
  <c r="AT727" i="1" s="1"/>
  <c r="AQ45" i="1"/>
  <c r="AT45" i="1" s="1"/>
  <c r="AQ381" i="1"/>
  <c r="AT381" i="1" s="1"/>
  <c r="AQ2025" i="1"/>
  <c r="AT2025" i="1" s="1"/>
  <c r="AQ881" i="1"/>
  <c r="AT881" i="1" s="1"/>
  <c r="AQ1561" i="1"/>
  <c r="AT1561" i="1" s="1"/>
  <c r="AQ358" i="1"/>
  <c r="AT358" i="1" s="1"/>
  <c r="AQ747" i="1"/>
  <c r="AT747" i="1" s="1"/>
  <c r="AQ1822" i="1"/>
  <c r="AT1822" i="1" s="1"/>
  <c r="AQ2187" i="1"/>
  <c r="AT2187" i="1" s="1"/>
  <c r="AQ2291" i="1"/>
  <c r="AT2291" i="1" s="1"/>
  <c r="AQ913" i="1"/>
  <c r="AT913" i="1" s="1"/>
  <c r="AQ46" i="1"/>
  <c r="AT46" i="1" s="1"/>
  <c r="AQ866" i="1"/>
  <c r="AT866" i="1" s="1"/>
  <c r="AQ2285" i="1"/>
  <c r="AT2285" i="1" s="1"/>
  <c r="AQ582" i="1"/>
  <c r="AT582" i="1" s="1"/>
  <c r="AQ365" i="1"/>
  <c r="AT365" i="1" s="1"/>
  <c r="AQ1584" i="1"/>
  <c r="AT1584" i="1" s="1"/>
  <c r="AQ1415" i="1"/>
  <c r="AT1415" i="1" s="1"/>
  <c r="AQ376" i="1"/>
  <c r="AT376" i="1" s="1"/>
  <c r="AQ470" i="1"/>
  <c r="AT470" i="1" s="1"/>
  <c r="AQ1025" i="1"/>
  <c r="AQ271" i="1"/>
  <c r="AT271" i="1" s="1"/>
  <c r="AQ235" i="1"/>
  <c r="AT235" i="1" s="1"/>
  <c r="AQ1378" i="1"/>
  <c r="AT1378" i="1" s="1"/>
  <c r="AQ209" i="1"/>
  <c r="AT209" i="1" s="1"/>
  <c r="AQ1405" i="1"/>
  <c r="AT1405" i="1" s="1"/>
  <c r="AQ2045" i="1"/>
  <c r="AT2045" i="1" s="1"/>
  <c r="AQ1950" i="1"/>
  <c r="AT1950" i="1" s="1"/>
  <c r="AQ188" i="1"/>
  <c r="AT188" i="1" s="1"/>
  <c r="AQ542" i="1"/>
  <c r="AT542" i="1" s="1"/>
  <c r="AQ124" i="1"/>
  <c r="AT124" i="1" s="1"/>
  <c r="AQ187" i="1"/>
  <c r="AT187" i="1" s="1"/>
  <c r="AQ47" i="1"/>
  <c r="AT47" i="1" s="1"/>
  <c r="AQ608" i="1"/>
  <c r="AT608" i="1" s="1"/>
  <c r="AQ1283" i="1"/>
  <c r="AT1283" i="1" s="1"/>
  <c r="AQ328" i="1"/>
  <c r="AT328" i="1" s="1"/>
  <c r="AQ48" i="1"/>
  <c r="AT48" i="1" s="1"/>
  <c r="AQ380" i="1"/>
  <c r="AT380" i="1" s="1"/>
  <c r="AQ149" i="1"/>
  <c r="AT149" i="1" s="1"/>
  <c r="AQ1061" i="1"/>
  <c r="AT1061" i="1" s="1"/>
  <c r="AQ1361" i="1"/>
  <c r="AT1361" i="1" s="1"/>
  <c r="AQ1519" i="1"/>
  <c r="AT1519" i="1" s="1"/>
  <c r="AQ707" i="1"/>
  <c r="AT707" i="1" s="1"/>
  <c r="AQ218" i="1"/>
  <c r="AT218" i="1" s="1"/>
  <c r="AQ664" i="1"/>
  <c r="AT664" i="1" s="1"/>
  <c r="AQ49" i="1"/>
  <c r="AT49" i="1" s="1"/>
  <c r="AQ749" i="1"/>
  <c r="AT749" i="1" s="1"/>
  <c r="AQ2038" i="1"/>
  <c r="AT2038" i="1" s="1"/>
  <c r="AQ372" i="1"/>
  <c r="AT372" i="1" s="1"/>
  <c r="AQ154" i="1"/>
  <c r="AT154" i="1" s="1"/>
  <c r="AQ286" i="1"/>
  <c r="AT286" i="1" s="1"/>
  <c r="AQ50" i="1"/>
  <c r="AT50" i="1" s="1"/>
  <c r="AQ51" i="1"/>
  <c r="AT51" i="1" s="1"/>
  <c r="AQ2281" i="1"/>
  <c r="AT2281" i="1" s="1"/>
  <c r="AQ204" i="1"/>
  <c r="AT204" i="1" s="1"/>
  <c r="AQ557" i="1"/>
  <c r="AT557" i="1" s="1"/>
  <c r="AQ1056" i="1"/>
  <c r="AQ291" i="1"/>
  <c r="AT291" i="1" s="1"/>
  <c r="AQ1428" i="1"/>
  <c r="AT1428" i="1" s="1"/>
  <c r="AQ638" i="1"/>
  <c r="AT638" i="1" s="1"/>
  <c r="AQ1062" i="1"/>
  <c r="AT1062" i="1" s="1"/>
  <c r="AQ1406" i="1"/>
  <c r="AT1406" i="1" s="1"/>
  <c r="AQ150" i="1"/>
  <c r="AT150" i="1" s="1"/>
  <c r="AQ1005" i="1"/>
  <c r="AT1005" i="1" s="1"/>
  <c r="AQ1388" i="1"/>
  <c r="AT1388" i="1" s="1"/>
  <c r="AQ302" i="1"/>
  <c r="AT302" i="1" s="1"/>
  <c r="AQ937" i="1"/>
  <c r="AT937" i="1" s="1"/>
  <c r="AQ252" i="1"/>
  <c r="AT252" i="1" s="1"/>
  <c r="AQ2015" i="1"/>
  <c r="AT2015" i="1" s="1"/>
  <c r="AQ161" i="1"/>
  <c r="AT161" i="1" s="1"/>
  <c r="AQ195" i="1"/>
  <c r="AT195" i="1" s="1"/>
  <c r="AQ357" i="1"/>
  <c r="AT357" i="1" s="1"/>
  <c r="AQ178" i="1"/>
  <c r="AT178" i="1" s="1"/>
  <c r="AQ52" i="1"/>
  <c r="AT52" i="1" s="1"/>
  <c r="AQ53" i="1"/>
  <c r="AT53" i="1" s="1"/>
  <c r="AQ2208" i="1"/>
  <c r="AQ2276" i="1"/>
  <c r="AQ2215" i="1"/>
  <c r="AQ1214" i="1"/>
  <c r="AT1214" i="1" s="1"/>
  <c r="AQ755" i="1"/>
  <c r="AT755" i="1" s="1"/>
  <c r="AQ54" i="1"/>
  <c r="AT54" i="1" s="1"/>
  <c r="AQ1072" i="1"/>
  <c r="AT1072" i="1" s="1"/>
  <c r="AQ239" i="1"/>
  <c r="AT239" i="1" s="1"/>
  <c r="AQ1653" i="1"/>
  <c r="AQ1704" i="1"/>
  <c r="AQ331" i="1"/>
  <c r="AT331" i="1" s="1"/>
  <c r="AQ55" i="1"/>
  <c r="AT55" i="1" s="1"/>
  <c r="AQ1334" i="1"/>
  <c r="AQ1004" i="1"/>
  <c r="AQ174" i="1"/>
  <c r="AT174" i="1" s="1"/>
  <c r="AQ1102" i="1"/>
  <c r="AQ1297" i="1"/>
  <c r="AQ1620" i="1"/>
  <c r="AQ56" i="1"/>
  <c r="AT56" i="1" s="1"/>
  <c r="AQ2127" i="1"/>
  <c r="AQ191" i="1"/>
  <c r="AT191" i="1" s="1"/>
  <c r="AQ1269" i="1"/>
  <c r="AQ443" i="1"/>
  <c r="AT443" i="1" s="1"/>
  <c r="AQ57" i="1"/>
  <c r="AT57" i="1" s="1"/>
  <c r="AQ1703" i="1"/>
  <c r="AT1703" i="1" s="1"/>
  <c r="AQ977" i="1"/>
  <c r="AT977" i="1" s="1"/>
  <c r="AQ242" i="1"/>
  <c r="AT242" i="1" s="1"/>
  <c r="AQ1922" i="1"/>
  <c r="AT1922" i="1" s="1"/>
  <c r="AQ494" i="1"/>
  <c r="AQ738" i="1"/>
  <c r="AT738" i="1" s="1"/>
  <c r="AQ715" i="1"/>
  <c r="AT715" i="1" s="1"/>
  <c r="AQ370" i="1"/>
  <c r="AT370" i="1" s="1"/>
  <c r="AQ343" i="1"/>
  <c r="AQ674" i="1"/>
  <c r="AT674" i="1" s="1"/>
  <c r="AQ1959" i="1"/>
  <c r="AQ397" i="1"/>
  <c r="AT397" i="1" s="1"/>
  <c r="AQ2075" i="1"/>
  <c r="AT2075" i="1" s="1"/>
  <c r="AQ58" i="1"/>
  <c r="AT58" i="1" s="1"/>
  <c r="AQ2142" i="1"/>
  <c r="AQ2106" i="1"/>
  <c r="AT2106" i="1" s="1"/>
  <c r="AQ391" i="1"/>
  <c r="AT391" i="1" s="1"/>
  <c r="AQ765" i="1"/>
  <c r="AT765" i="1" s="1"/>
  <c r="AQ295" i="1"/>
  <c r="AT295" i="1" s="1"/>
  <c r="AQ639" i="1"/>
  <c r="AR639" i="1" s="1"/>
  <c r="AQ393" i="1"/>
  <c r="AT393" i="1" s="1"/>
  <c r="AQ203" i="1"/>
  <c r="AT203" i="1" s="1"/>
  <c r="AQ1277" i="1"/>
  <c r="AT1277" i="1" s="1"/>
  <c r="AQ185" i="1"/>
  <c r="AT185" i="1" s="1"/>
  <c r="AQ213" i="1"/>
  <c r="AT213" i="1" s="1"/>
  <c r="AQ454" i="1"/>
  <c r="AT454" i="1" s="1"/>
  <c r="AQ1329" i="1"/>
  <c r="AQ1239" i="1"/>
  <c r="AQ1614" i="1"/>
  <c r="AQ1087" i="1"/>
  <c r="AQ681" i="1"/>
  <c r="AT681" i="1" s="1"/>
  <c r="AQ1252" i="1"/>
  <c r="AQ1972" i="1"/>
  <c r="AT1972" i="1" s="1"/>
  <c r="AQ1193" i="1"/>
  <c r="AQ1436" i="1"/>
  <c r="AQ1709" i="1"/>
  <c r="AT1709" i="1" s="1"/>
  <c r="AQ1407" i="1"/>
  <c r="AT1407" i="1" s="1"/>
  <c r="AQ596" i="1"/>
  <c r="AQ1779" i="1"/>
  <c r="AQ1763" i="1"/>
  <c r="AQ1548" i="1"/>
  <c r="AQ1332" i="1"/>
  <c r="AQ1083" i="1"/>
  <c r="AQ520" i="1"/>
  <c r="AT520" i="1" s="1"/>
  <c r="AQ668" i="1"/>
  <c r="AQ1088" i="1"/>
  <c r="AR1088" i="1" s="1"/>
  <c r="AQ1048" i="1"/>
  <c r="AQ1358" i="1"/>
  <c r="AQ2046" i="1"/>
  <c r="AT2046" i="1" s="1"/>
  <c r="AQ1677" i="1"/>
  <c r="AQ1468" i="1"/>
  <c r="AQ547" i="1"/>
  <c r="AT547" i="1" s="1"/>
  <c r="AQ1130" i="1"/>
  <c r="AQ1233" i="1"/>
  <c r="AQ1659" i="1"/>
  <c r="AQ888" i="1"/>
  <c r="AQ655" i="1"/>
  <c r="AQ1786" i="1"/>
  <c r="AT1786" i="1" s="1"/>
  <c r="AQ1126" i="1"/>
  <c r="AQ1732" i="1"/>
  <c r="AQ959" i="1"/>
  <c r="AQ1701" i="1"/>
  <c r="AQ929" i="1"/>
  <c r="AQ1293" i="1"/>
  <c r="AQ1454" i="1"/>
  <c r="AQ835" i="1"/>
  <c r="AR835" i="1" s="1"/>
  <c r="AQ1222" i="1"/>
  <c r="AQ836" i="1"/>
  <c r="AQ1345" i="1"/>
  <c r="AQ1322" i="1"/>
  <c r="AQ975" i="1"/>
  <c r="AR975" i="1" s="1"/>
  <c r="AQ1894" i="1"/>
  <c r="AQ820" i="1"/>
  <c r="AQ1739" i="1"/>
  <c r="AQ1705" i="1"/>
  <c r="AQ1522" i="1"/>
  <c r="AQ1790" i="1"/>
  <c r="AQ1387" i="1"/>
  <c r="AQ2190" i="1"/>
  <c r="AT2190" i="1" s="1"/>
  <c r="AQ2243" i="1"/>
  <c r="AQ1878" i="1"/>
  <c r="AT1878" i="1" s="1"/>
  <c r="AQ1837" i="1"/>
  <c r="AQ2012" i="1"/>
  <c r="AQ724" i="1"/>
  <c r="AT724" i="1" s="1"/>
  <c r="AQ817" i="1"/>
  <c r="AT817" i="1" s="1"/>
  <c r="AQ2019" i="1"/>
  <c r="AQ2146" i="1"/>
  <c r="AQ2157" i="1"/>
  <c r="AQ1520" i="1"/>
  <c r="AQ1968" i="1"/>
  <c r="AQ1336" i="1"/>
  <c r="AQ2219" i="1"/>
  <c r="AT2219" i="1" s="1"/>
  <c r="AQ1904" i="1"/>
  <c r="AQ553" i="1"/>
  <c r="AT553" i="1" s="1"/>
  <c r="AQ2209" i="1"/>
  <c r="AQ1079" i="1"/>
  <c r="AQ1100" i="1"/>
  <c r="AT1100" i="1" s="1"/>
  <c r="AQ2171" i="1"/>
  <c r="AQ2292" i="1"/>
  <c r="AQ1690" i="1"/>
  <c r="AT1690" i="1" s="1"/>
  <c r="AQ1644" i="1"/>
  <c r="AT1644" i="1" s="1"/>
  <c r="AQ2039" i="1"/>
  <c r="AQ1327" i="1"/>
  <c r="AQ833" i="1"/>
  <c r="AQ568" i="1"/>
  <c r="AQ622" i="1"/>
  <c r="AT622" i="1" s="1"/>
  <c r="AQ1815" i="1"/>
  <c r="AQ1081" i="1"/>
  <c r="AQ1425" i="1"/>
  <c r="AQ2116" i="1"/>
  <c r="AQ1719" i="1"/>
  <c r="AT1719" i="1" s="1"/>
  <c r="AQ1715" i="1"/>
  <c r="AQ1592" i="1"/>
  <c r="AQ1036" i="1"/>
  <c r="AQ1001" i="1"/>
  <c r="AQ1866" i="1"/>
  <c r="AQ1956" i="1"/>
  <c r="AQ721" i="1"/>
  <c r="AR721" i="1" s="1"/>
  <c r="AQ1508" i="1"/>
  <c r="AQ915" i="1"/>
  <c r="AQ718" i="1"/>
  <c r="AQ1636" i="1"/>
  <c r="AQ1574" i="1"/>
  <c r="AQ2043" i="1"/>
  <c r="AQ1835" i="1"/>
  <c r="AQ999" i="1"/>
  <c r="AT999" i="1" s="1"/>
  <c r="AQ2242" i="1"/>
  <c r="AQ1390" i="1"/>
  <c r="AT1390" i="1" s="1"/>
  <c r="AQ2274" i="1"/>
  <c r="AQ2114" i="1"/>
  <c r="AQ957" i="1"/>
  <c r="AT957" i="1" s="1"/>
  <c r="AQ2030" i="1"/>
  <c r="AT2030" i="1" s="1"/>
  <c r="AQ1838" i="1"/>
  <c r="AQ1515" i="1"/>
  <c r="AQ2136" i="1"/>
  <c r="AQ1962" i="1"/>
  <c r="AQ2181" i="1"/>
  <c r="AQ1209" i="1"/>
  <c r="AQ480" i="1"/>
  <c r="AT480" i="1" s="1"/>
  <c r="AQ1893" i="1"/>
  <c r="AQ1337" i="1"/>
  <c r="AQ2329" i="1"/>
  <c r="AQ1429" i="1"/>
  <c r="AQ840" i="1"/>
  <c r="AT840" i="1" s="1"/>
  <c r="AQ944" i="1"/>
  <c r="AQ2109" i="1"/>
  <c r="AQ1580" i="1"/>
  <c r="AT1580" i="1" s="1"/>
  <c r="AQ1210" i="1"/>
  <c r="AQ2073" i="1"/>
  <c r="AQ2101" i="1"/>
  <c r="AQ922" i="1"/>
  <c r="AQ581" i="1"/>
  <c r="AQ1085" i="1"/>
  <c r="AT1085" i="1" s="1"/>
  <c r="AQ1917" i="1"/>
  <c r="AQ1139" i="1"/>
  <c r="AQ1234" i="1"/>
  <c r="AQ1811" i="1"/>
  <c r="AQ2166" i="1"/>
  <c r="AQ1373" i="1"/>
  <c r="AQ1319" i="1"/>
  <c r="AQ1474" i="1"/>
  <c r="AQ1182" i="1"/>
  <c r="AQ1976" i="1"/>
  <c r="AQ2168" i="1"/>
  <c r="AQ1142" i="1"/>
  <c r="AQ1991" i="1"/>
  <c r="AQ938" i="1"/>
  <c r="AQ1144" i="1"/>
  <c r="AR1144" i="1" s="1"/>
  <c r="AQ677" i="1"/>
  <c r="AQ1899" i="1"/>
  <c r="AQ2333" i="1"/>
  <c r="AQ2275" i="1"/>
  <c r="AT2275" i="1" s="1"/>
  <c r="AQ1197" i="1"/>
  <c r="AQ1535" i="1"/>
  <c r="AT1535" i="1" s="1"/>
  <c r="AQ1496" i="1"/>
  <c r="AQ1794" i="1"/>
  <c r="AQ442" i="1"/>
  <c r="AT442" i="1" s="1"/>
  <c r="AQ1877" i="1"/>
  <c r="AT1877" i="1" s="1"/>
  <c r="AQ2266" i="1"/>
  <c r="AQ1602" i="1"/>
  <c r="AT1602" i="1" s="1"/>
  <c r="AQ565" i="1"/>
  <c r="AT565" i="1" s="1"/>
  <c r="AQ1213" i="1"/>
  <c r="AQ1536" i="1"/>
  <c r="AQ1456" i="1"/>
  <c r="AQ1391" i="1"/>
  <c r="AT1391" i="1" s="1"/>
  <c r="AQ2133" i="1"/>
  <c r="AQ180" i="1"/>
  <c r="AT180" i="1" s="1"/>
  <c r="AQ2283" i="1"/>
  <c r="AQ2056" i="1"/>
  <c r="AQ129" i="1"/>
  <c r="AT129" i="1" s="1"/>
  <c r="AQ501" i="1"/>
  <c r="AT501" i="1" s="1"/>
  <c r="AQ2330" i="1"/>
  <c r="AQ554" i="1"/>
  <c r="AT554" i="1" s="1"/>
  <c r="AQ695" i="1"/>
  <c r="AT695" i="1" s="1"/>
  <c r="AQ2217" i="1"/>
  <c r="AQ2218" i="1"/>
  <c r="AQ1163" i="1"/>
  <c r="AQ2297" i="1"/>
  <c r="AQ777" i="1"/>
  <c r="AT777" i="1" s="1"/>
  <c r="AQ2287" i="1"/>
  <c r="AQ1410" i="1"/>
  <c r="AQ2226" i="1"/>
  <c r="AQ2063" i="1"/>
  <c r="AQ1887" i="1"/>
  <c r="AT1887" i="1" s="1"/>
  <c r="AQ1363" i="1"/>
  <c r="AQ2115" i="1"/>
  <c r="AQ1799" i="1"/>
  <c r="AT1799" i="1" s="1"/>
  <c r="AQ2014" i="1"/>
  <c r="AQ2194" i="1"/>
  <c r="AQ2123" i="1"/>
  <c r="AQ1089" i="1"/>
  <c r="AR1089" i="1" s="1"/>
  <c r="AQ2125" i="1"/>
  <c r="AT2125" i="1" s="1"/>
  <c r="AQ2303" i="1"/>
  <c r="AQ919" i="1"/>
  <c r="AT919" i="1" s="1"/>
  <c r="AQ2309" i="1"/>
  <c r="AT2309" i="1" s="1"/>
  <c r="AQ1176" i="1"/>
  <c r="AT1176" i="1" s="1"/>
  <c r="AQ870" i="1"/>
  <c r="AT870" i="1" s="1"/>
  <c r="AQ1262" i="1"/>
  <c r="AR1262" i="1" s="1"/>
  <c r="AQ1717" i="1"/>
  <c r="AT1717" i="1" s="1"/>
  <c r="AQ2273" i="1"/>
  <c r="AQ1778" i="1"/>
  <c r="AQ1879" i="1"/>
  <c r="AT1879" i="1" s="1"/>
  <c r="AQ544" i="1"/>
  <c r="AT544" i="1" s="1"/>
  <c r="AQ2201" i="1"/>
  <c r="AQ2220" i="1"/>
  <c r="AQ1702" i="1"/>
  <c r="AT1702" i="1" s="1"/>
  <c r="AQ2160" i="1"/>
  <c r="AQ1629" i="1"/>
  <c r="AQ1724" i="1"/>
  <c r="AQ250" i="1"/>
  <c r="AT250" i="1" s="1"/>
  <c r="AQ1780" i="1"/>
  <c r="AQ297" i="1"/>
  <c r="AT297" i="1" s="1"/>
  <c r="AQ2095" i="1"/>
  <c r="AQ854" i="1"/>
  <c r="AQ1299" i="1"/>
  <c r="AT1299" i="1" s="1"/>
  <c r="AQ685" i="1"/>
  <c r="AT685" i="1" s="1"/>
  <c r="AQ1667" i="1"/>
  <c r="AQ1255" i="1"/>
  <c r="AT1255" i="1" s="1"/>
  <c r="AQ657" i="1"/>
  <c r="AT657" i="1" s="1"/>
  <c r="AQ1969" i="1"/>
  <c r="AQ1671" i="1"/>
  <c r="AQ1133" i="1"/>
  <c r="AQ591" i="1"/>
  <c r="AQ482" i="1"/>
  <c r="AT482" i="1" s="1"/>
  <c r="AQ1380" i="1"/>
  <c r="AQ1440" i="1"/>
  <c r="AQ1251" i="1"/>
  <c r="AQ2121" i="1"/>
  <c r="AQ2232" i="1"/>
  <c r="AT2232" i="1" s="1"/>
  <c r="AQ1461" i="1"/>
  <c r="AQ1012" i="1"/>
  <c r="AR1012" i="1" s="1"/>
  <c r="AQ1128" i="1"/>
  <c r="AT1128" i="1" s="1"/>
  <c r="AQ1242" i="1"/>
  <c r="AQ2107" i="1"/>
  <c r="AQ2198" i="1"/>
  <c r="AQ604" i="1"/>
  <c r="AQ1174" i="1"/>
  <c r="AQ1901" i="1"/>
  <c r="AQ1958" i="1"/>
  <c r="AQ648" i="1"/>
  <c r="AT648" i="1" s="1"/>
  <c r="AQ1692" i="1"/>
  <c r="AQ1686" i="1"/>
  <c r="AQ59" i="1"/>
  <c r="AT59" i="1" s="1"/>
  <c r="AQ2098" i="1"/>
  <c r="AT2098" i="1" s="1"/>
  <c r="AQ1268" i="1"/>
  <c r="AT1268" i="1" s="1"/>
  <c r="AQ60" i="1"/>
  <c r="AT60" i="1" s="1"/>
  <c r="AQ143" i="1"/>
  <c r="AT143" i="1" s="1"/>
  <c r="AQ287" i="1"/>
  <c r="AT287" i="1" s="1"/>
  <c r="AQ898" i="1"/>
  <c r="AT898" i="1" s="1"/>
  <c r="AQ857" i="1"/>
  <c r="AT857" i="1" s="1"/>
  <c r="AQ498" i="1"/>
  <c r="AT498" i="1" s="1"/>
  <c r="AQ1381" i="1"/>
  <c r="AT1381" i="1" s="1"/>
  <c r="AQ361" i="1"/>
  <c r="AT361" i="1" s="1"/>
  <c r="AQ61" i="1"/>
  <c r="AT61" i="1" s="1"/>
  <c r="AQ447" i="1"/>
  <c r="AT447" i="1" s="1"/>
  <c r="AQ62" i="1"/>
  <c r="AT62" i="1" s="1"/>
  <c r="AQ1583" i="1"/>
  <c r="AT1583" i="1" s="1"/>
  <c r="AQ362" i="1"/>
  <c r="AT362" i="1" s="1"/>
  <c r="AQ63" i="1"/>
  <c r="AT63" i="1" s="1"/>
  <c r="AQ64" i="1"/>
  <c r="AT64" i="1" s="1"/>
  <c r="AQ410" i="1"/>
  <c r="AT410" i="1" s="1"/>
  <c r="AQ65" i="1"/>
  <c r="AT65" i="1" s="1"/>
  <c r="AQ66" i="1"/>
  <c r="AT66" i="1" s="1"/>
  <c r="AQ1094" i="1"/>
  <c r="AT1094" i="1" s="1"/>
  <c r="AQ754" i="1"/>
  <c r="AT754" i="1" s="1"/>
  <c r="AQ207" i="1"/>
  <c r="AT207" i="1" s="1"/>
  <c r="AQ511" i="1"/>
  <c r="AT511" i="1" s="1"/>
  <c r="AQ337" i="1"/>
  <c r="AT337" i="1" s="1"/>
  <c r="AQ1949" i="1"/>
  <c r="AT1949" i="1" s="1"/>
  <c r="AQ649" i="1"/>
  <c r="AT649" i="1" s="1"/>
  <c r="AQ1556" i="1"/>
  <c r="AT1556" i="1" s="1"/>
  <c r="AQ254" i="1"/>
  <c r="AT254" i="1" s="1"/>
  <c r="AQ123" i="1"/>
  <c r="AT123" i="1" s="1"/>
  <c r="AQ1413" i="1"/>
  <c r="AT1413" i="1" s="1"/>
  <c r="AQ255" i="1"/>
  <c r="AT255" i="1" s="1"/>
  <c r="AQ246" i="1"/>
  <c r="AT246" i="1" s="1"/>
  <c r="AQ327" i="1"/>
  <c r="AT327" i="1" s="1"/>
  <c r="AQ1355" i="1"/>
  <c r="AT1355" i="1" s="1"/>
  <c r="AQ1294" i="1"/>
  <c r="AT1294" i="1" s="1"/>
  <c r="AQ140" i="1"/>
  <c r="AT140" i="1" s="1"/>
  <c r="AQ243" i="1"/>
  <c r="AT243" i="1" s="1"/>
  <c r="AQ430" i="1"/>
  <c r="AT430" i="1" s="1"/>
  <c r="AQ1124" i="1"/>
  <c r="AT1124" i="1" s="1"/>
  <c r="AQ278" i="1"/>
  <c r="AT278" i="1" s="1"/>
  <c r="AQ996" i="1"/>
  <c r="AT996" i="1" s="1"/>
  <c r="AQ2079" i="1"/>
  <c r="AT2079" i="1" s="1"/>
  <c r="AQ1531" i="1"/>
  <c r="AQ1512" i="1"/>
  <c r="AQ340" i="1"/>
  <c r="AT340" i="1" s="1"/>
  <c r="AQ279" i="1"/>
  <c r="AT279" i="1" s="1"/>
  <c r="AQ1875" i="1"/>
  <c r="AQ1008" i="1"/>
  <c r="AT1008" i="1" s="1"/>
  <c r="AQ987" i="1"/>
  <c r="AT987" i="1" s="1"/>
  <c r="AQ2149" i="1"/>
  <c r="AQ1871" i="1"/>
  <c r="AQ1318" i="1"/>
  <c r="AQ67" i="1"/>
  <c r="AT67" i="1" s="1"/>
  <c r="AQ1619" i="1"/>
  <c r="AQ916" i="1"/>
  <c r="AT916" i="1" s="1"/>
  <c r="AQ1713" i="1"/>
  <c r="AQ816" i="1"/>
  <c r="AT816" i="1" s="1"/>
  <c r="AQ384" i="1"/>
  <c r="AT384" i="1" s="1"/>
  <c r="AQ395" i="1"/>
  <c r="AT395" i="1" s="1"/>
  <c r="AQ1787" i="1"/>
  <c r="AQ842" i="1"/>
  <c r="AT842" i="1" s="1"/>
  <c r="AQ318" i="1"/>
  <c r="AT318" i="1" s="1"/>
  <c r="AQ1569" i="1"/>
  <c r="AQ1746" i="1"/>
  <c r="AT1746" i="1" s="1"/>
  <c r="AQ2206" i="1"/>
  <c r="AQ981" i="1"/>
  <c r="AT981" i="1" s="1"/>
  <c r="AQ258" i="1"/>
  <c r="AT258" i="1" s="1"/>
  <c r="AQ1942" i="1"/>
  <c r="AQ607" i="1"/>
  <c r="AQ2134" i="1"/>
  <c r="AQ1848" i="1"/>
  <c r="AQ2005" i="1"/>
  <c r="AT2005" i="1" s="1"/>
  <c r="AQ1010" i="1"/>
  <c r="AQ1921" i="1"/>
  <c r="AT1921" i="1" s="1"/>
  <c r="AQ1768" i="1"/>
  <c r="AT1768" i="1" s="1"/>
  <c r="AQ667" i="1"/>
  <c r="AT667" i="1" s="1"/>
  <c r="AQ985" i="1"/>
  <c r="AQ1400" i="1"/>
  <c r="AQ1696" i="1"/>
  <c r="AT1696" i="1" s="1"/>
  <c r="AQ1905" i="1"/>
  <c r="AT1905" i="1" s="1"/>
  <c r="AQ652" i="1"/>
  <c r="AQ2165" i="1"/>
  <c r="AT2165" i="1" s="1"/>
  <c r="AQ2238" i="1"/>
  <c r="AT2238" i="1" s="1"/>
  <c r="AQ1954" i="1"/>
  <c r="AT1954" i="1" s="1"/>
  <c r="AQ763" i="1"/>
  <c r="AT763" i="1" s="1"/>
  <c r="AQ1513" i="1"/>
  <c r="AT1513" i="1" s="1"/>
  <c r="AQ122" i="1"/>
  <c r="AT122" i="1" s="1"/>
  <c r="AQ68" i="1"/>
  <c r="AT68" i="1" s="1"/>
  <c r="AQ1029" i="1"/>
  <c r="AT1029" i="1" s="1"/>
  <c r="AQ444" i="1"/>
  <c r="AT444" i="1" s="1"/>
  <c r="AQ69" i="1"/>
  <c r="AT69" i="1" s="1"/>
  <c r="AQ1647" i="1"/>
  <c r="AT1647" i="1" s="1"/>
  <c r="AQ795" i="1"/>
  <c r="AT795" i="1" s="1"/>
  <c r="AQ1568" i="1"/>
  <c r="AT1568" i="1" s="1"/>
  <c r="AQ70" i="1"/>
  <c r="AT70" i="1" s="1"/>
  <c r="AQ601" i="1"/>
  <c r="AT601" i="1" s="1"/>
  <c r="AQ752" i="1"/>
  <c r="AT752" i="1" s="1"/>
  <c r="AQ236" i="1"/>
  <c r="AT236" i="1" s="1"/>
  <c r="AQ546" i="1"/>
  <c r="AT546" i="1" s="1"/>
  <c r="AQ71" i="1"/>
  <c r="AT71" i="1" s="1"/>
  <c r="AQ72" i="1"/>
  <c r="AT72" i="1" s="1"/>
  <c r="AQ2035" i="1"/>
  <c r="AT2035" i="1" s="1"/>
  <c r="AQ142" i="1"/>
  <c r="AT142" i="1" s="1"/>
  <c r="AQ221" i="1"/>
  <c r="AT221" i="1" s="1"/>
  <c r="AQ190" i="1"/>
  <c r="AT190" i="1" s="1"/>
  <c r="AQ135" i="1"/>
  <c r="AT135" i="1" s="1"/>
  <c r="AQ2094" i="1"/>
  <c r="AT2094" i="1" s="1"/>
  <c r="AQ970" i="1"/>
  <c r="AT970" i="1" s="1"/>
  <c r="AQ73" i="1"/>
  <c r="AT73" i="1" s="1"/>
  <c r="AQ1192" i="1"/>
  <c r="AT1192" i="1" s="1"/>
  <c r="AQ408" i="1"/>
  <c r="AT408" i="1" s="1"/>
  <c r="AQ1987" i="1"/>
  <c r="AT1987" i="1" s="1"/>
  <c r="AQ615" i="1"/>
  <c r="AT615" i="1" s="1"/>
  <c r="AQ167" i="1"/>
  <c r="AT167" i="1" s="1"/>
  <c r="AQ409" i="1"/>
  <c r="AT409" i="1" s="1"/>
  <c r="AQ1149" i="1"/>
  <c r="AT1149" i="1" s="1"/>
  <c r="AQ74" i="1"/>
  <c r="AT74" i="1" s="1"/>
  <c r="AQ618" i="1"/>
  <c r="AT618" i="1" s="1"/>
  <c r="AQ2164" i="1"/>
  <c r="AT2164" i="1" s="1"/>
  <c r="AQ829" i="1"/>
  <c r="AT829" i="1" s="1"/>
  <c r="AQ212" i="1"/>
  <c r="AT212" i="1" s="1"/>
  <c r="AQ1196" i="1"/>
  <c r="AT1196" i="1" s="1"/>
  <c r="AQ309" i="1"/>
  <c r="AT309" i="1" s="1"/>
  <c r="AQ75" i="1"/>
  <c r="AT75" i="1" s="1"/>
  <c r="AQ151" i="1"/>
  <c r="AT151" i="1" s="1"/>
  <c r="AQ162" i="1"/>
  <c r="AT162" i="1" s="1"/>
  <c r="AQ1632" i="1"/>
  <c r="AQ1021" i="1"/>
  <c r="AT1021" i="1" s="1"/>
  <c r="AQ614" i="1"/>
  <c r="AT614" i="1" s="1"/>
  <c r="AQ2037" i="1"/>
  <c r="AQ1500" i="1"/>
  <c r="AQ2009" i="1"/>
  <c r="AQ2066" i="1"/>
  <c r="AQ2179" i="1"/>
  <c r="AQ1354" i="1"/>
  <c r="AQ1840" i="1"/>
  <c r="AT1840" i="1" s="1"/>
  <c r="AQ1928" i="1"/>
  <c r="AQ953" i="1"/>
  <c r="AT953" i="1" s="1"/>
  <c r="AQ2315" i="1"/>
  <c r="AQ625" i="1"/>
  <c r="AQ1489" i="1"/>
  <c r="AT1489" i="1" s="1"/>
  <c r="AQ699" i="1"/>
  <c r="AR699" i="1" s="1"/>
  <c r="AQ1751" i="1"/>
  <c r="AQ390" i="1"/>
  <c r="AT390" i="1" s="1"/>
  <c r="AQ630" i="1"/>
  <c r="AT630" i="1" s="1"/>
  <c r="AQ1930" i="1"/>
  <c r="AQ2161" i="1"/>
  <c r="AQ590" i="1"/>
  <c r="AQ399" i="1"/>
  <c r="AQ610" i="1"/>
  <c r="AT610" i="1" s="1"/>
  <c r="AQ2334" i="1"/>
  <c r="AQ1194" i="1"/>
  <c r="AQ1217" i="1"/>
  <c r="AQ1865" i="1"/>
  <c r="AQ1019" i="1"/>
  <c r="AQ1509" i="1"/>
  <c r="AQ1398" i="1"/>
  <c r="AQ2076" i="1"/>
  <c r="AQ822" i="1"/>
  <c r="AQ1208" i="1"/>
  <c r="AQ2130" i="1"/>
  <c r="AQ1934" i="1"/>
  <c r="AQ1916" i="1"/>
  <c r="AQ1162" i="1"/>
  <c r="AQ572" i="1"/>
  <c r="AQ445" i="1"/>
  <c r="AT445" i="1" s="1"/>
  <c r="AQ774" i="1"/>
  <c r="AQ485" i="1"/>
  <c r="AT485" i="1" s="1"/>
  <c r="AQ570" i="1"/>
  <c r="AT570" i="1" s="1"/>
  <c r="AQ1873" i="1"/>
  <c r="AQ1118" i="1"/>
  <c r="AR1118" i="1" s="1"/>
  <c r="AQ2119" i="1"/>
  <c r="AQ2263" i="1"/>
  <c r="AQ1855" i="1"/>
  <c r="AQ1753" i="1"/>
  <c r="AQ646" i="1"/>
  <c r="AT646" i="1" s="1"/>
  <c r="AQ2188" i="1"/>
  <c r="AQ2024" i="1"/>
  <c r="AT2024" i="1" s="1"/>
  <c r="AQ1829" i="1"/>
  <c r="AQ848" i="1"/>
  <c r="AQ375" i="1"/>
  <c r="AT375" i="1" s="1"/>
  <c r="AQ1199" i="1"/>
  <c r="AQ1641" i="1"/>
  <c r="AQ514" i="1"/>
  <c r="AT514" i="1" s="1"/>
  <c r="AQ1347" i="1"/>
  <c r="AT1347" i="1" s="1"/>
  <c r="AQ1470" i="1"/>
  <c r="AQ1279" i="1"/>
  <c r="AR1279" i="1" s="1"/>
  <c r="AQ1153" i="1"/>
  <c r="AQ472" i="1"/>
  <c r="AQ1024" i="1"/>
  <c r="AT1024" i="1" s="1"/>
  <c r="AQ1340" i="1"/>
  <c r="AQ1441" i="1"/>
  <c r="AQ1833" i="1"/>
  <c r="AQ1807" i="1"/>
  <c r="AQ1565" i="1"/>
  <c r="AQ1881" i="1"/>
  <c r="AQ1129" i="1"/>
  <c r="AQ847" i="1"/>
  <c r="AR847" i="1" s="1"/>
  <c r="AQ2065" i="1"/>
  <c r="AQ1007" i="1"/>
  <c r="AQ2158" i="1"/>
  <c r="AQ1439" i="1"/>
  <c r="AQ594" i="1"/>
  <c r="AQ1767" i="1"/>
  <c r="AQ2313" i="1"/>
  <c r="AQ504" i="1"/>
  <c r="AT504" i="1" s="1"/>
  <c r="AQ1939" i="1"/>
  <c r="AQ76" i="1"/>
  <c r="AT76" i="1" s="1"/>
  <c r="AQ606" i="1"/>
  <c r="AT606" i="1" s="1"/>
  <c r="AQ832" i="1"/>
  <c r="AT832" i="1" s="1"/>
  <c r="AQ77" i="1"/>
  <c r="AT77" i="1" s="1"/>
  <c r="AQ592" i="1"/>
  <c r="AT592" i="1" s="1"/>
  <c r="AQ1488" i="1"/>
  <c r="AT1488" i="1" s="1"/>
  <c r="AQ2342" i="1"/>
  <c r="AT2342" i="1" s="1"/>
  <c r="AQ78" i="1"/>
  <c r="AT78" i="1" s="1"/>
  <c r="AQ1862" i="1"/>
  <c r="AT1862" i="1" s="1"/>
  <c r="AQ256" i="1"/>
  <c r="AT256" i="1" s="1"/>
  <c r="AQ798" i="1"/>
  <c r="AT798" i="1" s="1"/>
  <c r="AQ698" i="1"/>
  <c r="AT698" i="1" s="1"/>
  <c r="AQ79" i="1"/>
  <c r="AT79" i="1" s="1"/>
  <c r="AQ231" i="1"/>
  <c r="AT231" i="1" s="1"/>
  <c r="AQ527" i="1"/>
  <c r="AT527" i="1" s="1"/>
  <c r="AQ1052" i="1"/>
  <c r="AT1052" i="1" s="1"/>
  <c r="AQ134" i="1"/>
  <c r="AT134" i="1" s="1"/>
  <c r="AQ2011" i="1"/>
  <c r="AT2011" i="1" s="1"/>
  <c r="AQ80" i="1"/>
  <c r="AT80" i="1" s="1"/>
  <c r="AQ1188" i="1"/>
  <c r="AT1188" i="1" s="1"/>
  <c r="AQ388" i="1"/>
  <c r="AT388" i="1" s="1"/>
  <c r="AQ81" i="1"/>
  <c r="AT81" i="1" s="1"/>
  <c r="AQ326" i="1"/>
  <c r="AT326" i="1" s="1"/>
  <c r="AQ968" i="1"/>
  <c r="AT968" i="1" s="1"/>
  <c r="AQ1722" i="1"/>
  <c r="AT1722" i="1" s="1"/>
  <c r="AQ402" i="1"/>
  <c r="AT402" i="1" s="1"/>
  <c r="AQ330" i="1"/>
  <c r="AT330" i="1" s="1"/>
  <c r="AQ360" i="1"/>
  <c r="AT360" i="1" s="1"/>
  <c r="AQ268" i="1"/>
  <c r="AT268" i="1" s="1"/>
  <c r="AQ197" i="1"/>
  <c r="AT197" i="1" s="1"/>
  <c r="AQ266" i="1"/>
  <c r="AT266" i="1" s="1"/>
  <c r="AQ82" i="1"/>
  <c r="AT82" i="1" s="1"/>
  <c r="AQ1480" i="1"/>
  <c r="AT1480" i="1" s="1"/>
  <c r="AQ354" i="1"/>
  <c r="AT354" i="1" s="1"/>
  <c r="AQ146" i="1"/>
  <c r="AT146" i="1" s="1"/>
  <c r="AQ1321" i="1"/>
  <c r="AT1321" i="1" s="1"/>
  <c r="AQ306" i="1"/>
  <c r="AT306" i="1" s="1"/>
  <c r="AQ230" i="1"/>
  <c r="AT230" i="1" s="1"/>
  <c r="AQ488" i="1"/>
  <c r="AT488" i="1" s="1"/>
  <c r="AQ506" i="1"/>
  <c r="AT506" i="1" s="1"/>
  <c r="AQ1312" i="1"/>
  <c r="AT1312" i="1" s="1"/>
  <c r="AQ211" i="1"/>
  <c r="AT211" i="1" s="1"/>
  <c r="AQ1936" i="1"/>
  <c r="AT1936" i="1" s="1"/>
  <c r="AQ463" i="1"/>
  <c r="AT463" i="1" s="1"/>
  <c r="AQ2210" i="1"/>
  <c r="AT2210" i="1" s="1"/>
  <c r="AQ83" i="1"/>
  <c r="AT83" i="1" s="1"/>
  <c r="AQ2341" i="1"/>
  <c r="AT2341" i="1" s="1"/>
  <c r="AQ84" i="1"/>
  <c r="AT84" i="1" s="1"/>
  <c r="AQ583" i="1"/>
  <c r="AT583" i="1" s="1"/>
  <c r="AQ419" i="1"/>
  <c r="AT419" i="1" s="1"/>
  <c r="AQ85" i="1"/>
  <c r="AT85" i="1" s="1"/>
  <c r="AQ131" i="1"/>
  <c r="AT131" i="1" s="1"/>
  <c r="AQ1059" i="1"/>
  <c r="AT1059" i="1" s="1"/>
  <c r="AQ86" i="1"/>
  <c r="AT86" i="1" s="1"/>
  <c r="AQ87" i="1"/>
  <c r="AT87" i="1" s="1"/>
  <c r="AQ392" i="1"/>
  <c r="AT392" i="1" s="1"/>
  <c r="AQ415" i="1"/>
  <c r="AT415" i="1" s="1"/>
  <c r="AQ696" i="1"/>
  <c r="AT696" i="1" s="1"/>
  <c r="AQ366" i="1"/>
  <c r="AT366" i="1" s="1"/>
  <c r="AQ88" i="1"/>
  <c r="AT88" i="1" s="1"/>
  <c r="AQ385" i="1"/>
  <c r="AT385" i="1" s="1"/>
  <c r="AQ2268" i="1"/>
  <c r="AT2268" i="1" s="1"/>
  <c r="AQ1453" i="1"/>
  <c r="AT1453" i="1" s="1"/>
  <c r="AQ347" i="1"/>
  <c r="AT347" i="1" s="1"/>
  <c r="AQ314" i="1"/>
  <c r="AT314" i="1" s="1"/>
  <c r="AQ941" i="1"/>
  <c r="AT941" i="1" s="1"/>
  <c r="AQ530" i="1"/>
  <c r="AT530" i="1" s="1"/>
  <c r="AQ175" i="1"/>
  <c r="AT175" i="1" s="1"/>
  <c r="AQ2138" i="1"/>
  <c r="AT2138" i="1" s="1"/>
  <c r="AQ355" i="1"/>
  <c r="AT355" i="1" s="1"/>
  <c r="AQ1819" i="1"/>
  <c r="AT1819" i="1" s="1"/>
  <c r="AQ1278" i="1"/>
  <c r="AT1278" i="1" s="1"/>
  <c r="AQ300" i="1"/>
  <c r="AT300" i="1" s="1"/>
  <c r="AQ1138" i="1"/>
  <c r="AT1138" i="1" s="1"/>
  <c r="AQ892" i="1"/>
  <c r="AT892" i="1" s="1"/>
  <c r="AQ678" i="1"/>
  <c r="AT678" i="1" s="1"/>
  <c r="AQ654" i="1"/>
  <c r="AT654" i="1" s="1"/>
  <c r="AQ1965" i="1"/>
  <c r="AQ2008" i="1"/>
  <c r="AT2008" i="1" s="1"/>
  <c r="AQ1498" i="1"/>
  <c r="AQ2211" i="1"/>
  <c r="AQ1537" i="1"/>
  <c r="AQ1788" i="1"/>
  <c r="AT1788" i="1" s="1"/>
  <c r="AQ1911" i="1"/>
  <c r="AQ989" i="1"/>
  <c r="AT989" i="1" s="1"/>
  <c r="AQ2259" i="1"/>
  <c r="AQ909" i="1"/>
  <c r="AQ1883" i="1"/>
  <c r="AT1883" i="1" s="1"/>
  <c r="AQ844" i="1"/>
  <c r="AT844" i="1" s="1"/>
  <c r="AQ1861" i="1"/>
  <c r="AQ332" i="1"/>
  <c r="AT332" i="1" s="1"/>
  <c r="AQ1784" i="1"/>
  <c r="AT1784" i="1" s="1"/>
  <c r="AQ2059" i="1"/>
  <c r="AQ1178" i="1"/>
  <c r="AQ1344" i="1"/>
  <c r="AQ628" i="1"/>
  <c r="AQ659" i="1"/>
  <c r="AT659" i="1" s="1"/>
  <c r="AQ2256" i="1"/>
  <c r="AQ2296" i="1"/>
  <c r="AQ1530" i="1"/>
  <c r="AQ1485" i="1"/>
  <c r="AQ1841" i="1"/>
  <c r="AT1841" i="1" s="1"/>
  <c r="AQ1595" i="1"/>
  <c r="AQ2339" i="1"/>
  <c r="AQ739" i="1"/>
  <c r="AQ1221" i="1"/>
  <c r="AQ1665" i="1"/>
  <c r="AQ2304" i="1"/>
  <c r="AQ2033" i="1"/>
  <c r="AQ2084" i="1"/>
  <c r="AQ1042" i="1"/>
  <c r="AQ1961" i="1"/>
  <c r="AQ2162" i="1"/>
  <c r="AT2162" i="1" s="1"/>
  <c r="AQ1003" i="1"/>
  <c r="AQ460" i="1"/>
  <c r="AT460" i="1" s="1"/>
  <c r="AQ2126" i="1"/>
  <c r="AQ1990" i="1"/>
  <c r="AQ988" i="1"/>
  <c r="AQ89" i="1"/>
  <c r="AT89" i="1" s="1"/>
  <c r="AQ2022" i="1"/>
  <c r="AQ264" i="1"/>
  <c r="AT264" i="1" s="1"/>
  <c r="AQ1034" i="1"/>
  <c r="AT1034" i="1" s="1"/>
  <c r="AQ1266" i="1"/>
  <c r="AT1266" i="1" s="1"/>
  <c r="AQ244" i="1"/>
  <c r="AT244" i="1" s="1"/>
  <c r="AQ830" i="1"/>
  <c r="AT830" i="1" s="1"/>
  <c r="AQ1783" i="1"/>
  <c r="AQ247" i="1"/>
  <c r="AT247" i="1" s="1"/>
  <c r="AQ251" i="1"/>
  <c r="AT251" i="1" s="1"/>
  <c r="AQ1369" i="1"/>
  <c r="AQ2029" i="1"/>
  <c r="AT2029" i="1" s="1"/>
  <c r="AQ2071" i="1"/>
  <c r="AQ1766" i="1"/>
  <c r="AT1766" i="1" s="1"/>
  <c r="AQ289" i="1"/>
  <c r="AT289" i="1" s="1"/>
  <c r="AQ808" i="1"/>
  <c r="AT808" i="1" s="1"/>
  <c r="AQ2331" i="1"/>
  <c r="AQ1952" i="1"/>
  <c r="AT1952" i="1" s="1"/>
  <c r="AQ536" i="1"/>
  <c r="AT536" i="1" s="1"/>
  <c r="AQ363" i="1"/>
  <c r="AT363" i="1" s="1"/>
  <c r="AQ990" i="1"/>
  <c r="AR990" i="1" s="1"/>
  <c r="AQ742" i="1"/>
  <c r="AT742" i="1" s="1"/>
  <c r="AQ862" i="1"/>
  <c r="AT862" i="1" s="1"/>
  <c r="AQ917" i="1"/>
  <c r="AT917" i="1" s="1"/>
  <c r="AQ1995" i="1"/>
  <c r="AT1995" i="1" s="1"/>
  <c r="AQ1532" i="1"/>
  <c r="AQ1479" i="1"/>
  <c r="AT1479" i="1" s="1"/>
  <c r="AQ550" i="1"/>
  <c r="AT550" i="1" s="1"/>
  <c r="AQ2180" i="1"/>
  <c r="AT2180" i="1" s="1"/>
  <c r="AQ267" i="1"/>
  <c r="AT267" i="1" s="1"/>
  <c r="AQ169" i="1"/>
  <c r="AT169" i="1" s="1"/>
  <c r="AQ2324" i="1"/>
  <c r="AT2324" i="1" s="1"/>
  <c r="AQ2083" i="1"/>
  <c r="AQ2253" i="1"/>
  <c r="AQ516" i="1"/>
  <c r="AR516" i="1" s="1"/>
  <c r="AQ219" i="1"/>
  <c r="AT219" i="1" s="1"/>
  <c r="AQ1982" i="1"/>
  <c r="AQ208" i="1"/>
  <c r="AT208" i="1" s="1"/>
  <c r="AQ2051" i="1"/>
  <c r="AT2051" i="1" s="1"/>
  <c r="AQ1346" i="1"/>
  <c r="AT1346" i="1" s="1"/>
  <c r="AQ137" i="1"/>
  <c r="AT137" i="1" s="1"/>
  <c r="AQ949" i="1"/>
  <c r="AT949" i="1" s="1"/>
  <c r="AQ1137" i="1"/>
  <c r="AT1137" i="1" s="1"/>
  <c r="AQ90" i="1"/>
  <c r="AT90" i="1" s="1"/>
  <c r="AQ500" i="1"/>
  <c r="AT500" i="1" s="1"/>
  <c r="AQ471" i="1"/>
  <c r="AR471" i="1" s="1"/>
  <c r="AQ1375" i="1"/>
  <c r="AT1375" i="1" s="1"/>
  <c r="AQ2227" i="1"/>
  <c r="AT2227" i="1" s="1"/>
  <c r="AQ446" i="1"/>
  <c r="AT446" i="1" s="1"/>
  <c r="AQ290" i="1"/>
  <c r="AT290" i="1" s="1"/>
  <c r="AQ2152" i="1"/>
  <c r="AT2152" i="1" s="1"/>
  <c r="AQ644" i="1"/>
  <c r="AQ1891" i="1"/>
  <c r="AT1891" i="1" s="1"/>
  <c r="AQ1853" i="1"/>
  <c r="AT1853" i="1" s="1"/>
  <c r="AQ201" i="1"/>
  <c r="AT201" i="1" s="1"/>
  <c r="AQ2050" i="1"/>
  <c r="AQ490" i="1"/>
  <c r="AT490" i="1" s="1"/>
  <c r="AQ448" i="1"/>
  <c r="AT448" i="1" s="1"/>
  <c r="AQ1141" i="1"/>
  <c r="AT1141" i="1" s="1"/>
  <c r="AQ964" i="1"/>
  <c r="AT964" i="1" s="1"/>
  <c r="AQ1577" i="1"/>
  <c r="AQ1750" i="1"/>
  <c r="AT1750" i="1" s="1"/>
  <c r="AQ325" i="1"/>
  <c r="AT325" i="1" s="1"/>
  <c r="AQ1434" i="1"/>
  <c r="AT1434" i="1" s="1"/>
  <c r="AQ819" i="1"/>
  <c r="AT819" i="1" s="1"/>
  <c r="AQ487" i="1"/>
  <c r="AT487" i="1" s="1"/>
  <c r="AQ2173" i="1"/>
  <c r="AT2173" i="1" s="1"/>
  <c r="AQ1858" i="1"/>
  <c r="AQ2327" i="1"/>
  <c r="AQ2312" i="1"/>
  <c r="AT2312" i="1" s="1"/>
  <c r="AQ1613" i="1"/>
  <c r="AQ757" i="1"/>
  <c r="AQ1284" i="1"/>
  <c r="AQ1161" i="1"/>
  <c r="AQ540" i="1"/>
  <c r="AT540" i="1" s="1"/>
  <c r="AQ1211" i="1"/>
  <c r="AQ1992" i="1"/>
  <c r="AQ1366" i="1"/>
  <c r="AT1366" i="1" s="1"/>
  <c r="AQ1625" i="1"/>
  <c r="AT1625" i="1" s="1"/>
  <c r="AQ1771" i="1"/>
  <c r="AQ2260" i="1"/>
  <c r="AQ1212" i="1"/>
  <c r="AQ611" i="1"/>
  <c r="AQ1254" i="1"/>
  <c r="AT1254" i="1" s="1"/>
  <c r="AQ1450" i="1"/>
  <c r="AQ2191" i="1"/>
  <c r="AQ1697" i="1"/>
  <c r="AQ1631" i="1"/>
  <c r="AQ732" i="1"/>
  <c r="AR732" i="1" s="1"/>
  <c r="AQ1805" i="1"/>
  <c r="AQ1518" i="1"/>
  <c r="AQ2272" i="1"/>
  <c r="AQ1039" i="1"/>
  <c r="AQ1073" i="1"/>
  <c r="AR1073" i="1" s="1"/>
  <c r="AQ1860" i="1"/>
  <c r="AQ1868" i="1"/>
  <c r="AQ672" i="1"/>
  <c r="AR672" i="1" s="1"/>
  <c r="AQ2090" i="1"/>
  <c r="AQ1014" i="1"/>
  <c r="AQ955" i="1"/>
  <c r="AQ1940" i="1"/>
  <c r="AQ1333" i="1"/>
  <c r="AQ1716" i="1"/>
  <c r="AT1716" i="1" s="1"/>
  <c r="AQ2131" i="1"/>
  <c r="AQ1888" i="1"/>
  <c r="AT1888" i="1" s="1"/>
  <c r="AQ1747" i="1"/>
  <c r="AQ814" i="1"/>
  <c r="AQ1699" i="1"/>
  <c r="AT1699" i="1" s="1"/>
  <c r="AQ2282" i="1"/>
  <c r="AQ2302" i="1"/>
  <c r="AQ729" i="1"/>
  <c r="AT729" i="1" s="1"/>
  <c r="AQ912" i="1"/>
  <c r="AT912" i="1" s="1"/>
  <c r="AQ1523" i="1"/>
  <c r="AQ717" i="1"/>
  <c r="AR717" i="1" s="1"/>
  <c r="AQ700" i="1"/>
  <c r="AQ436" i="1"/>
  <c r="AQ1610" i="1"/>
  <c r="AQ1964" i="1"/>
  <c r="AQ1198" i="1"/>
  <c r="AQ1953" i="1"/>
  <c r="AQ1576" i="1"/>
  <c r="AQ1374" i="1"/>
  <c r="AT1374" i="1" s="1"/>
  <c r="AQ1908" i="1"/>
  <c r="AQ908" i="1"/>
  <c r="AQ967" i="1"/>
  <c r="AR967" i="1" s="1"/>
  <c r="AQ897" i="1"/>
  <c r="AQ1285" i="1"/>
  <c r="AQ2092" i="1"/>
  <c r="AQ1626" i="1"/>
  <c r="AQ1159" i="1"/>
  <c r="AR1159" i="1" s="1"/>
  <c r="AQ1539" i="1"/>
  <c r="AQ736" i="1"/>
  <c r="AQ1656" i="1"/>
  <c r="AT1656" i="1" s="1"/>
  <c r="AQ2199" i="1"/>
  <c r="AQ2068" i="1"/>
  <c r="AT2068" i="1" s="1"/>
  <c r="AQ2205" i="1"/>
  <c r="AQ991" i="1"/>
  <c r="AR991" i="1" s="1"/>
  <c r="AQ1478" i="1"/>
  <c r="AQ956" i="1"/>
  <c r="AQ1136" i="1"/>
  <c r="AT1136" i="1" s="1"/>
  <c r="AQ1058" i="1"/>
  <c r="AQ1426" i="1"/>
  <c r="AQ481" i="1"/>
  <c r="AT481" i="1" s="1"/>
  <c r="AQ720" i="1"/>
  <c r="AT720" i="1" s="1"/>
  <c r="AQ701" i="1"/>
  <c r="AQ1302" i="1"/>
  <c r="AR1302" i="1" s="1"/>
  <c r="AQ675" i="1"/>
  <c r="AQ524" i="1"/>
  <c r="AQ1482" i="1"/>
  <c r="AT1482" i="1" s="1"/>
  <c r="AQ1557" i="1"/>
  <c r="AQ2067" i="1"/>
  <c r="AQ982" i="1"/>
  <c r="AQ1323" i="1"/>
  <c r="AQ1525" i="1"/>
  <c r="AQ1414" i="1"/>
  <c r="AQ1432" i="1"/>
  <c r="AQ636" i="1"/>
  <c r="AQ1032" i="1"/>
  <c r="AQ1226" i="1"/>
  <c r="AR1226" i="1" s="1"/>
  <c r="AQ1571" i="1"/>
  <c r="AQ682" i="1"/>
  <c r="AR682" i="1" s="1"/>
  <c r="AQ781" i="1"/>
  <c r="AQ2018" i="1"/>
  <c r="AQ680" i="1"/>
  <c r="AQ868" i="1"/>
  <c r="AR868" i="1" s="1"/>
  <c r="AQ741" i="1"/>
  <c r="AQ1524" i="1"/>
  <c r="AT1524" i="1" s="1"/>
  <c r="AQ91" i="1"/>
  <c r="AT91" i="1" s="1"/>
  <c r="AQ796" i="1"/>
  <c r="AT796" i="1" s="1"/>
  <c r="AQ478" i="1"/>
  <c r="AT478" i="1" s="1"/>
  <c r="AQ92" i="1"/>
  <c r="AT92" i="1" s="1"/>
  <c r="AQ93" i="1"/>
  <c r="AQ418" i="1"/>
  <c r="AT418" i="1" s="1"/>
  <c r="AQ94" i="1"/>
  <c r="AT94" i="1" s="1"/>
  <c r="AQ95" i="1"/>
  <c r="AT95" i="1" s="1"/>
  <c r="AQ586" i="1"/>
  <c r="AT586" i="1" s="1"/>
  <c r="AQ253" i="1"/>
  <c r="AT253" i="1" s="1"/>
  <c r="AQ257" i="1"/>
  <c r="AT257" i="1" s="1"/>
  <c r="AQ2222" i="1"/>
  <c r="AT2222" i="1" s="1"/>
  <c r="AQ125" i="1"/>
  <c r="AT125" i="1" s="1"/>
  <c r="AQ263" i="1"/>
  <c r="AT263" i="1" s="1"/>
  <c r="AQ401" i="1"/>
  <c r="AT401" i="1" s="1"/>
  <c r="AQ837" i="1"/>
  <c r="AT837" i="1" s="1"/>
  <c r="AQ1681" i="1"/>
  <c r="AT1681" i="1" s="1"/>
  <c r="AQ166" i="1"/>
  <c r="AT166" i="1" s="1"/>
  <c r="AQ1650" i="1"/>
  <c r="AT1650" i="1" s="1"/>
  <c r="AQ155" i="1"/>
  <c r="AT155" i="1" s="1"/>
  <c r="AQ1733" i="1"/>
  <c r="AT1733" i="1" s="1"/>
  <c r="AQ1110" i="1"/>
  <c r="AT1110" i="1" s="1"/>
  <c r="AQ261" i="1"/>
  <c r="AT261" i="1" s="1"/>
  <c r="AQ1511" i="1"/>
  <c r="AT1511" i="1" s="1"/>
  <c r="AQ96" i="1"/>
  <c r="AT96" i="1" s="1"/>
  <c r="AQ97" i="1"/>
  <c r="AT97" i="1" s="1"/>
  <c r="AQ1951" i="1"/>
  <c r="AT1951" i="1" s="1"/>
  <c r="AQ98" i="1"/>
  <c r="AT98" i="1" s="1"/>
  <c r="AQ99" i="1"/>
  <c r="AT99" i="1" s="1"/>
  <c r="AQ168" i="1"/>
  <c r="AT168" i="1" s="1"/>
  <c r="AQ983" i="1"/>
  <c r="AQ1235" i="1"/>
  <c r="AQ1305" i="1"/>
  <c r="AQ883" i="1"/>
  <c r="AT883" i="1" s="1"/>
  <c r="AQ895" i="1"/>
  <c r="AR895" i="1" s="1"/>
  <c r="AQ2300" i="1"/>
  <c r="AQ2112" i="1"/>
  <c r="AT2112" i="1" s="1"/>
  <c r="AQ689" i="1"/>
  <c r="AQ1467" i="1"/>
  <c r="AQ1431" i="1"/>
  <c r="AQ1017" i="1"/>
  <c r="AQ577" i="1"/>
  <c r="AQ1947" i="1"/>
  <c r="AT1947" i="1" s="1"/>
  <c r="AQ1721" i="1"/>
  <c r="AQ1967" i="1"/>
  <c r="AQ1304" i="1"/>
  <c r="AQ1204" i="1"/>
  <c r="AQ2034" i="1"/>
  <c r="AQ1633" i="1"/>
  <c r="AQ1754" i="1"/>
  <c r="AQ730" i="1"/>
  <c r="AR730" i="1" s="1"/>
  <c r="AQ1170" i="1"/>
  <c r="AQ1867" i="1"/>
  <c r="AQ2202" i="1"/>
  <c r="AQ1646" i="1"/>
  <c r="AQ1791" i="1"/>
  <c r="AQ1682" i="1"/>
  <c r="AQ972" i="1"/>
  <c r="AR972" i="1" s="1"/>
  <c r="AQ1023" i="1"/>
  <c r="AR1023" i="1" s="1"/>
  <c r="AQ1386" i="1"/>
  <c r="AQ2335" i="1"/>
  <c r="AQ335" i="1"/>
  <c r="AT335" i="1" s="1"/>
  <c r="AQ100" i="1"/>
  <c r="AT100" i="1" s="1"/>
  <c r="AQ338" i="1"/>
  <c r="AT338" i="1" s="1"/>
  <c r="AQ387" i="1"/>
  <c r="AT387" i="1" s="1"/>
  <c r="AQ101" i="1"/>
  <c r="AT101" i="1" s="1"/>
  <c r="AQ1851" i="1"/>
  <c r="AT1851" i="1" s="1"/>
  <c r="AQ509" i="1"/>
  <c r="AT509" i="1" s="1"/>
  <c r="AQ102" i="1"/>
  <c r="AT102" i="1" s="1"/>
  <c r="AQ1082" i="1"/>
  <c r="AT1082" i="1" s="1"/>
  <c r="AQ333" i="1"/>
  <c r="AT333" i="1" s="1"/>
  <c r="AQ248" i="1"/>
  <c r="AT248" i="1" s="1"/>
  <c r="AQ406" i="1"/>
  <c r="AT406" i="1" s="1"/>
  <c r="AQ1670" i="1"/>
  <c r="AT1670" i="1" s="1"/>
  <c r="AQ2290" i="1"/>
  <c r="AT2290" i="1" s="1"/>
  <c r="AQ563" i="1"/>
  <c r="AT563" i="1" s="1"/>
  <c r="AQ272" i="1"/>
  <c r="AT272" i="1" s="1"/>
  <c r="AQ1903" i="1"/>
  <c r="AQ801" i="1"/>
  <c r="AT801" i="1" s="1"/>
  <c r="AQ194" i="1"/>
  <c r="AT194" i="1" s="1"/>
  <c r="AQ434" i="1"/>
  <c r="AT434" i="1" s="1"/>
  <c r="AQ346" i="1"/>
  <c r="AT346" i="1" s="1"/>
  <c r="AQ2269" i="1"/>
  <c r="AT2269" i="1" s="1"/>
  <c r="AQ2103" i="1"/>
  <c r="AT2103" i="1" s="1"/>
  <c r="AQ202" i="1"/>
  <c r="AT202" i="1" s="1"/>
  <c r="AQ412" i="1"/>
  <c r="AR412" i="1" s="1"/>
  <c r="AQ1973" i="1"/>
  <c r="AT1973" i="1" s="1"/>
  <c r="AQ103" i="1"/>
  <c r="AT103" i="1" s="1"/>
  <c r="AQ645" i="1"/>
  <c r="AT645" i="1" s="1"/>
  <c r="AQ920" i="1"/>
  <c r="AR920" i="1" s="1"/>
  <c r="AQ1013" i="1"/>
  <c r="AT1013" i="1" s="1"/>
  <c r="AQ2230" i="1"/>
  <c r="AT2230" i="1" s="1"/>
  <c r="AQ2344" i="1"/>
  <c r="AQ371" i="1"/>
  <c r="AT371" i="1" s="1"/>
  <c r="AQ532" i="1"/>
  <c r="AT532" i="1" s="1"/>
  <c r="AQ1172" i="1"/>
  <c r="AQ1068" i="1"/>
  <c r="AQ1804" i="1"/>
  <c r="AQ517" i="1"/>
  <c r="AR517" i="1" s="1"/>
  <c r="AQ1064" i="1"/>
  <c r="AT1064" i="1" s="1"/>
  <c r="AQ1937" i="1"/>
  <c r="AQ1684" i="1"/>
  <c r="AQ2321" i="1"/>
  <c r="AQ1824" i="1"/>
  <c r="AQ555" i="1"/>
  <c r="AT555" i="1" s="1"/>
  <c r="AQ2053" i="1"/>
  <c r="AQ1687" i="1"/>
  <c r="AT1687" i="1" s="1"/>
  <c r="AQ1487" i="1"/>
  <c r="AT1487" i="1" s="1"/>
  <c r="AQ1054" i="1"/>
  <c r="AQ1383" i="1"/>
  <c r="AQ1898" i="1"/>
  <c r="AQ1157" i="1"/>
  <c r="AR1157" i="1" s="1"/>
  <c r="AQ2244" i="1"/>
  <c r="AT2244" i="1" s="1"/>
  <c r="AQ1281" i="1"/>
  <c r="AQ1229" i="1"/>
  <c r="AR1229" i="1" s="1"/>
  <c r="AQ737" i="1"/>
  <c r="AT737" i="1" s="1"/>
  <c r="AQ1637" i="1"/>
  <c r="AQ2091" i="1"/>
  <c r="AT2091" i="1" s="1"/>
  <c r="AQ925" i="1"/>
  <c r="AT925" i="1" s="1"/>
  <c r="AQ2143" i="1"/>
  <c r="AQ995" i="1"/>
  <c r="AT995" i="1" s="1"/>
  <c r="AQ426" i="1"/>
  <c r="AT426" i="1" s="1"/>
  <c r="AQ815" i="1"/>
  <c r="AQ2280" i="1"/>
  <c r="AT2280" i="1" s="1"/>
  <c r="AQ2077" i="1"/>
  <c r="AQ1971" i="1"/>
  <c r="AQ2310" i="1"/>
  <c r="AT2310" i="1" s="1"/>
  <c r="AQ1638" i="1"/>
  <c r="AQ559" i="1"/>
  <c r="AQ782" i="1"/>
  <c r="AQ1031" i="1"/>
  <c r="AQ466" i="1"/>
  <c r="AT466" i="1" s="1"/>
  <c r="AQ1920" i="1"/>
  <c r="AQ2328" i="1"/>
  <c r="AQ686" i="1"/>
  <c r="AT686" i="1" s="1"/>
  <c r="AQ1291" i="1"/>
  <c r="AQ974" i="1"/>
  <c r="AQ1145" i="1"/>
  <c r="AQ906" i="1"/>
  <c r="AT906" i="1" s="1"/>
  <c r="AQ477" i="1"/>
  <c r="AT477" i="1" s="1"/>
  <c r="AQ1093" i="1"/>
  <c r="AQ2267" i="1"/>
  <c r="AT2267" i="1" s="1"/>
  <c r="AQ656" i="1"/>
  <c r="AT656" i="1" s="1"/>
  <c r="AQ660" i="1"/>
  <c r="AT660" i="1" s="1"/>
  <c r="AQ104" i="1"/>
  <c r="AT104" i="1" s="1"/>
  <c r="AQ350" i="1"/>
  <c r="AT350" i="1" s="1"/>
  <c r="AQ105" i="1"/>
  <c r="AT105" i="1" s="1"/>
  <c r="AQ132" i="1"/>
  <c r="AT132" i="1" s="1"/>
  <c r="AQ2252" i="1"/>
  <c r="AT2252" i="1" s="1"/>
  <c r="AQ136" i="1"/>
  <c r="AT136" i="1" s="1"/>
  <c r="AQ1586" i="1"/>
  <c r="AT1586" i="1" s="1"/>
  <c r="AQ469" i="1"/>
  <c r="AT469" i="1" s="1"/>
  <c r="AQ106" i="1"/>
  <c r="AT106" i="1" s="1"/>
  <c r="AQ1469" i="1"/>
  <c r="AT1469" i="1" s="1"/>
  <c r="AQ958" i="1"/>
  <c r="AT958" i="1" s="1"/>
  <c r="AQ1919" i="1"/>
  <c r="AT1919" i="1" s="1"/>
  <c r="AQ1960" i="1"/>
  <c r="AT1960" i="1" s="1"/>
  <c r="AQ107" i="1"/>
  <c r="AT107" i="1" s="1"/>
  <c r="AQ924" i="1"/>
  <c r="AT924" i="1" s="1"/>
  <c r="AQ227" i="1"/>
  <c r="AT227" i="1" s="1"/>
  <c r="AQ369" i="1"/>
  <c r="AT369" i="1" s="1"/>
  <c r="AQ515" i="1"/>
  <c r="AT515" i="1" s="1"/>
  <c r="AQ404" i="1"/>
  <c r="AT404" i="1" s="1"/>
  <c r="AQ621" i="1"/>
  <c r="AT621" i="1" s="1"/>
  <c r="AQ629" i="1"/>
  <c r="AT629" i="1" s="1"/>
  <c r="AQ108" i="1"/>
  <c r="AT108" i="1" s="1"/>
  <c r="AQ549" i="1"/>
  <c r="AT549" i="1" s="1"/>
  <c r="AQ336" i="1"/>
  <c r="AT336" i="1" s="1"/>
  <c r="AQ109" i="1"/>
  <c r="AT109" i="1" s="1"/>
  <c r="AQ133" i="1"/>
  <c r="AT133" i="1" s="1"/>
  <c r="AQ756" i="1"/>
  <c r="AT756" i="1" s="1"/>
  <c r="AQ215" i="1"/>
  <c r="AT215" i="1" s="1"/>
  <c r="AQ232" i="1"/>
  <c r="AT232" i="1" s="1"/>
  <c r="AQ1718" i="1"/>
  <c r="AQ492" i="1"/>
  <c r="AT492" i="1" s="1"/>
  <c r="AQ282" i="1"/>
  <c r="AT282" i="1" s="1"/>
  <c r="AQ265" i="1"/>
  <c r="AT265" i="1" s="1"/>
  <c r="AQ110" i="1"/>
  <c r="AT110" i="1" s="1"/>
  <c r="AQ1310" i="1"/>
  <c r="AT1310" i="1" s="1"/>
  <c r="AQ690" i="1"/>
  <c r="AR690" i="1" s="1"/>
  <c r="AQ1292" i="1"/>
  <c r="AT1292" i="1" s="1"/>
  <c r="AQ934" i="1"/>
  <c r="AT934" i="1" s="1"/>
  <c r="AQ214" i="1"/>
  <c r="AT214" i="1" s="1"/>
  <c r="AQ2338" i="1"/>
  <c r="AQ275" i="1"/>
  <c r="AT275" i="1" s="1"/>
  <c r="AQ839" i="1"/>
  <c r="AT839" i="1" s="1"/>
  <c r="AQ561" i="1"/>
  <c r="AT561" i="1" s="1"/>
  <c r="AQ269" i="1"/>
  <c r="AT269" i="1" s="1"/>
  <c r="AQ1680" i="1"/>
  <c r="AQ1596" i="1"/>
  <c r="AT1596" i="1" s="1"/>
  <c r="AQ827" i="1"/>
  <c r="AT827" i="1" s="1"/>
  <c r="AQ1430" i="1"/>
  <c r="AT1430" i="1" s="1"/>
  <c r="AQ259" i="1"/>
  <c r="AT259" i="1" s="1"/>
  <c r="AQ210" i="1"/>
  <c r="AT210" i="1" s="1"/>
  <c r="AQ222" i="1"/>
  <c r="AT222" i="1" s="1"/>
  <c r="AQ1143" i="1"/>
  <c r="AT1143" i="1" s="1"/>
  <c r="AQ451" i="1"/>
  <c r="AT451" i="1" s="1"/>
  <c r="AQ1933" i="1"/>
  <c r="AQ705" i="1"/>
  <c r="AQ725" i="1"/>
  <c r="AQ600" i="1"/>
  <c r="AQ456" i="1"/>
  <c r="AT456" i="1" s="1"/>
  <c r="AQ1676" i="1"/>
  <c r="AQ1253" i="1"/>
  <c r="AQ2111" i="1"/>
  <c r="AQ1236" i="1"/>
  <c r="AR1236" i="1" s="1"/>
  <c r="AQ1906" i="1"/>
  <c r="AT1906" i="1" s="1"/>
  <c r="AQ2058" i="1"/>
  <c r="AQ1122" i="1"/>
  <c r="AQ1486" i="1"/>
  <c r="AT1486" i="1" s="1"/>
  <c r="AQ1455" i="1"/>
  <c r="AQ2088" i="1"/>
  <c r="AQ1693" i="1"/>
  <c r="AQ2010" i="1"/>
  <c r="AQ1080" i="1"/>
  <c r="AQ2175" i="1"/>
  <c r="AQ1416" i="1"/>
  <c r="AT1416" i="1" s="1"/>
  <c r="AQ344" i="1"/>
  <c r="AT344" i="1" s="1"/>
  <c r="AQ670" i="1"/>
  <c r="AQ891" i="1"/>
  <c r="AT891" i="1" s="1"/>
  <c r="AQ2314" i="1"/>
  <c r="AT2314" i="1" s="1"/>
  <c r="AQ321" i="1"/>
  <c r="AT321" i="1" s="1"/>
  <c r="AQ1148" i="1"/>
  <c r="AT1148" i="1" s="1"/>
  <c r="AQ389" i="1"/>
  <c r="AT389" i="1" s="1"/>
  <c r="AQ111" i="1"/>
  <c r="AT111" i="1" s="1"/>
  <c r="AQ198" i="1"/>
  <c r="AT198" i="1" s="1"/>
  <c r="AQ1624" i="1"/>
  <c r="AT1624" i="1" s="1"/>
  <c r="AQ1164" i="1"/>
  <c r="AT1164" i="1" s="1"/>
  <c r="AQ334" i="1"/>
  <c r="AT334" i="1" s="1"/>
  <c r="AQ112" i="1"/>
  <c r="AT112" i="1" s="1"/>
  <c r="AQ879" i="1"/>
  <c r="AT879" i="1" s="1"/>
  <c r="AQ225" i="1"/>
  <c r="AT225" i="1" s="1"/>
  <c r="AQ176" i="1"/>
  <c r="AT176" i="1" s="1"/>
  <c r="AQ518" i="1"/>
  <c r="AT518" i="1" s="1"/>
  <c r="AQ861" i="1"/>
  <c r="AT861" i="1" s="1"/>
  <c r="AQ1560" i="1"/>
  <c r="AT1560" i="1" s="1"/>
  <c r="AQ164" i="1"/>
  <c r="AT164" i="1" s="1"/>
  <c r="AQ1200" i="1"/>
  <c r="AT1200" i="1" s="1"/>
  <c r="AQ1599" i="1"/>
  <c r="AT1599" i="1" s="1"/>
  <c r="AQ160" i="1"/>
  <c r="AT160" i="1" s="1"/>
  <c r="AQ113" i="1"/>
  <c r="AT113" i="1" s="1"/>
  <c r="AQ2307" i="1"/>
  <c r="AT2307" i="1" s="1"/>
  <c r="AQ807" i="1"/>
  <c r="AT807" i="1" s="1"/>
  <c r="AQ691" i="1"/>
  <c r="AT691" i="1" s="1"/>
  <c r="AQ455" i="1"/>
  <c r="AT455" i="1" s="1"/>
  <c r="AQ1051" i="1"/>
  <c r="AT1051" i="1" s="1"/>
  <c r="AQ352" i="1"/>
  <c r="AT352" i="1" s="1"/>
  <c r="AQ1618" i="1"/>
  <c r="AT1618" i="1" s="1"/>
  <c r="AQ1166" i="1"/>
  <c r="AT1166" i="1" s="1"/>
  <c r="AQ1448" i="1"/>
  <c r="AT1448" i="1" s="1"/>
  <c r="AQ1151" i="1"/>
  <c r="AT1151" i="1" s="1"/>
  <c r="AQ114" i="1"/>
  <c r="AT114" i="1" s="1"/>
  <c r="AQ1741" i="1"/>
  <c r="AT1741" i="1" s="1"/>
  <c r="AQ602" i="1"/>
  <c r="AT602" i="1" s="1"/>
  <c r="AQ495" i="1"/>
  <c r="AT495" i="1" s="1"/>
  <c r="AQ876" i="1"/>
  <c r="AT876" i="1" s="1"/>
  <c r="AQ288" i="1"/>
  <c r="AT288" i="1" s="1"/>
  <c r="AQ1460" i="1"/>
  <c r="AQ486" i="1"/>
  <c r="AT486" i="1" s="1"/>
  <c r="AQ260" i="1"/>
  <c r="AT260" i="1" s="1"/>
  <c r="AQ1847" i="1"/>
  <c r="AT1847" i="1" s="1"/>
  <c r="AQ186" i="1"/>
  <c r="AT186" i="1" s="1"/>
  <c r="AQ1146" i="1"/>
  <c r="AT1146" i="1" s="1"/>
  <c r="AQ115" i="1"/>
  <c r="AT115" i="1" s="1"/>
  <c r="AQ818" i="1"/>
  <c r="AQ869" i="1"/>
  <c r="AQ526" i="1"/>
  <c r="AR526" i="1" s="1"/>
  <c r="AQ1404" i="1"/>
  <c r="AT1404" i="1" s="1"/>
  <c r="AQ1738" i="1"/>
  <c r="AQ1643" i="1"/>
  <c r="AQ1529" i="1"/>
  <c r="AQ1517" i="1"/>
  <c r="AQ1180" i="1"/>
  <c r="AT1180" i="1" s="1"/>
  <c r="AQ1852" i="1"/>
  <c r="AQ2113" i="1"/>
  <c r="AQ1803" i="1"/>
  <c r="AQ543" i="1"/>
  <c r="AQ1711" i="1"/>
  <c r="AQ2295" i="1"/>
  <c r="AQ588" i="1"/>
  <c r="AQ1880" i="1"/>
  <c r="AQ1273" i="1"/>
  <c r="AQ669" i="1"/>
  <c r="AQ666" i="1"/>
  <c r="AT666" i="1" s="1"/>
  <c r="AQ2048" i="1"/>
  <c r="AQ1119" i="1"/>
  <c r="AR1119" i="1" s="1"/>
  <c r="AQ2247" i="1"/>
  <c r="AT2247" i="1" s="1"/>
  <c r="AQ237" i="1"/>
  <c r="AT237" i="1" s="1"/>
  <c r="AQ1011" i="1"/>
  <c r="AQ1846" i="1"/>
  <c r="AQ1189" i="1"/>
  <c r="AR1189" i="1" s="1"/>
  <c r="AQ1817" i="1"/>
  <c r="AQ900" i="1"/>
  <c r="AT900" i="1" s="1"/>
  <c r="AQ575" i="1"/>
  <c r="AR575" i="1" s="1"/>
  <c r="AQ1202" i="1"/>
  <c r="AT1202" i="1" s="1"/>
  <c r="AQ1026" i="1"/>
  <c r="AT1026" i="1" s="1"/>
  <c r="AQ1396" i="1"/>
  <c r="AQ712" i="1"/>
  <c r="AR712" i="1" s="1"/>
  <c r="AQ1314" i="1"/>
  <c r="AQ435" i="1"/>
  <c r="AR435" i="1" s="1"/>
  <c r="AQ474" i="1"/>
  <c r="AT474" i="1" s="1"/>
  <c r="AQ1271" i="1"/>
  <c r="AR1271" i="1" s="1"/>
  <c r="AQ791" i="1"/>
  <c r="AT791" i="1" s="1"/>
  <c r="AQ773" i="1"/>
  <c r="AT773" i="1" s="1"/>
  <c r="AQ598" i="1"/>
  <c r="AT598" i="1" s="1"/>
  <c r="AQ905" i="1"/>
  <c r="AR905" i="1" s="1"/>
  <c r="AQ1635" i="1"/>
  <c r="AT1635" i="1" s="1"/>
  <c r="AQ2257" i="1"/>
  <c r="AQ609" i="1"/>
  <c r="AQ1923" i="1"/>
  <c r="AQ1502" i="1"/>
  <c r="AQ420" i="1"/>
  <c r="AT420" i="1" s="1"/>
  <c r="AQ1762" i="1"/>
  <c r="AQ2135" i="1"/>
  <c r="AQ1353" i="1"/>
  <c r="AQ2128" i="1"/>
  <c r="AQ1981" i="1"/>
  <c r="AQ1579" i="1"/>
  <c r="AQ539" i="1"/>
  <c r="AQ1993" i="1"/>
  <c r="AT1993" i="1" s="1"/>
  <c r="AQ760" i="1"/>
  <c r="AQ484" i="1"/>
  <c r="AT484" i="1" s="1"/>
  <c r="AQ464" i="1"/>
  <c r="AT464" i="1" s="1"/>
  <c r="AQ911" i="1"/>
  <c r="AR911" i="1" s="1"/>
  <c r="AQ2137" i="1"/>
  <c r="AT2137" i="1" s="1"/>
  <c r="AQ1770" i="1"/>
  <c r="AQ394" i="1"/>
  <c r="AQ400" i="1"/>
  <c r="AQ731" i="1"/>
  <c r="AQ1948" i="1"/>
  <c r="AT1948" i="1" s="1"/>
  <c r="AQ632" i="1"/>
  <c r="AQ2044" i="1"/>
  <c r="AT2044" i="1" s="1"/>
  <c r="AQ612" i="1"/>
  <c r="AT612" i="1" s="1"/>
  <c r="AQ1842" i="1"/>
  <c r="AQ437" i="1"/>
  <c r="AQ620" i="1"/>
  <c r="AQ301" i="1"/>
  <c r="AT301" i="1" s="1"/>
  <c r="AQ633" i="1"/>
  <c r="AT633" i="1" s="1"/>
  <c r="AQ476" i="1"/>
  <c r="AQ551" i="1"/>
  <c r="AT551" i="1" s="1"/>
  <c r="AQ1181" i="1"/>
  <c r="AT1181" i="1" s="1"/>
  <c r="AQ438" i="1"/>
  <c r="AT438" i="1" s="1"/>
  <c r="AQ479" i="1"/>
  <c r="AT479" i="1" s="1"/>
  <c r="AQ1798" i="1"/>
  <c r="AT1798" i="1" s="1"/>
  <c r="AQ1433" i="1"/>
  <c r="AT1433" i="1" s="1"/>
  <c r="AQ1027" i="1"/>
  <c r="AT1027" i="1" s="1"/>
  <c r="AQ116" i="1"/>
  <c r="AT116" i="1" s="1"/>
  <c r="AQ713" i="1"/>
  <c r="AT713" i="1" s="1"/>
  <c r="AQ599" i="1"/>
  <c r="AT599" i="1" s="1"/>
  <c r="AQ373" i="1"/>
  <c r="AT373" i="1" s="1"/>
  <c r="AQ1352" i="1"/>
  <c r="AT1352" i="1" s="1"/>
  <c r="AQ1245" i="1"/>
  <c r="AT1245" i="1" s="1"/>
  <c r="AQ1490" i="1"/>
  <c r="AT1490" i="1" s="1"/>
  <c r="AQ475" i="1"/>
  <c r="AT475" i="1" s="1"/>
  <c r="AQ312" i="1"/>
  <c r="AT312" i="1" s="1"/>
  <c r="AQ1047" i="1"/>
  <c r="AT1047" i="1" s="1"/>
  <c r="AQ1941" i="1"/>
  <c r="AT1941" i="1" s="1"/>
  <c r="AQ277" i="1"/>
  <c r="AT277" i="1" s="1"/>
  <c r="AQ2204" i="1"/>
  <c r="AT2204" i="1" s="1"/>
  <c r="AQ1446" i="1"/>
  <c r="AQ1607" i="1"/>
  <c r="AQ1357" i="1"/>
  <c r="AQ743" i="1"/>
  <c r="AT743" i="1" s="1"/>
  <c r="AQ1816" i="1"/>
  <c r="AQ1689" i="1"/>
  <c r="AQ1998" i="1"/>
  <c r="AT1998" i="1" s="1"/>
  <c r="AQ1018" i="1"/>
  <c r="AR1018" i="1" s="1"/>
  <c r="AQ1978" i="1"/>
  <c r="AQ2032" i="1"/>
  <c r="AQ693" i="1"/>
  <c r="AR693" i="1" s="1"/>
  <c r="AQ834" i="1"/>
  <c r="AT834" i="1" s="1"/>
  <c r="AQ1371" i="1"/>
  <c r="AQ411" i="1"/>
  <c r="AT411" i="1" s="1"/>
  <c r="AQ1117" i="1"/>
  <c r="AT1117" i="1" s="1"/>
  <c r="AQ2277" i="1"/>
  <c r="AT2277" i="1" s="1"/>
  <c r="AQ821" i="1"/>
  <c r="AQ933" i="1"/>
  <c r="AQ846" i="1"/>
  <c r="AT846" i="1" s="1"/>
  <c r="AQ1261" i="1"/>
  <c r="AQ853" i="1"/>
  <c r="AR853" i="1" s="1"/>
  <c r="AQ1000" i="1"/>
  <c r="AQ716" i="1"/>
  <c r="AQ1447" i="1"/>
  <c r="AQ1365" i="1"/>
  <c r="AQ1622" i="1"/>
  <c r="AQ533" i="1"/>
  <c r="AR533" i="1" s="1"/>
  <c r="AQ1924" i="1"/>
  <c r="AQ1280" i="1"/>
  <c r="AQ1473" i="1"/>
  <c r="AT1473" i="1" s="1"/>
  <c r="AQ1244" i="1"/>
  <c r="AR1244" i="1" s="1"/>
  <c r="AQ2155" i="1"/>
  <c r="AQ1720" i="1"/>
  <c r="AT1720" i="1" s="1"/>
  <c r="AQ2020" i="1"/>
  <c r="AQ1002" i="1"/>
  <c r="AR1002" i="1" s="1"/>
  <c r="AQ1053" i="1"/>
  <c r="AR1053" i="1" s="1"/>
  <c r="AQ1661" i="1"/>
  <c r="AQ1458" i="1"/>
  <c r="AQ1769" i="1"/>
  <c r="AQ926" i="1"/>
  <c r="AR926" i="1" s="1"/>
  <c r="AQ976" i="1"/>
  <c r="AQ1173" i="1"/>
  <c r="AQ896" i="1"/>
  <c r="AR896" i="1" s="1"/>
  <c r="AQ786" i="1"/>
  <c r="AT786" i="1" s="1"/>
  <c r="AQ2213" i="1"/>
  <c r="AQ1368" i="1"/>
  <c r="AT1368" i="1" s="1"/>
  <c r="AQ1593" i="1"/>
  <c r="AQ2278" i="1"/>
  <c r="AQ980" i="1"/>
  <c r="AT980" i="1" s="1"/>
  <c r="AQ665" i="1"/>
  <c r="AQ1120" i="1"/>
  <c r="AR1120" i="1" s="1"/>
  <c r="AQ2319" i="1"/>
  <c r="AQ954" i="1"/>
  <c r="AQ2203" i="1"/>
  <c r="AQ1759" i="1"/>
  <c r="AQ1316" i="1"/>
  <c r="AT1316" i="1" s="1"/>
  <c r="AQ719" i="1"/>
  <c r="AT719" i="1" s="1"/>
  <c r="AQ2151" i="1"/>
  <c r="AQ1444" i="1"/>
  <c r="AQ576" i="1"/>
  <c r="AT576" i="1" s="1"/>
  <c r="AQ353" i="1"/>
  <c r="AT353" i="1" s="1"/>
  <c r="AQ778" i="1"/>
  <c r="AT778" i="1" s="1"/>
  <c r="AQ1545" i="1"/>
  <c r="AT1545" i="1" s="1"/>
  <c r="AQ1132" i="1"/>
  <c r="AQ1606" i="1"/>
  <c r="AT1606" i="1" s="1"/>
  <c r="AQ200" i="1"/>
  <c r="AT200" i="1" s="1"/>
  <c r="AQ1240" i="1"/>
  <c r="AT1240" i="1" s="1"/>
  <c r="AQ156" i="1"/>
  <c r="AT156" i="1" s="1"/>
  <c r="AQ117" i="1"/>
  <c r="AT117" i="1" s="1"/>
  <c r="AQ661" i="1"/>
  <c r="AT661" i="1" s="1"/>
  <c r="AQ2097" i="1"/>
  <c r="AQ1698" i="1"/>
  <c r="AQ1510" i="1"/>
  <c r="AQ1594" i="1"/>
  <c r="AQ1555" i="1"/>
  <c r="AQ1849" i="1"/>
  <c r="AQ1341" i="1"/>
  <c r="AQ1121" i="1"/>
  <c r="AQ2108" i="1"/>
  <c r="AQ439" i="1"/>
  <c r="AQ2245" i="1"/>
  <c r="AQ1379" i="1"/>
  <c r="AT1379" i="1" s="1"/>
  <c r="AQ1098" i="1"/>
  <c r="AQ2225" i="1"/>
  <c r="AT2225" i="1" s="1"/>
  <c r="AQ1219" i="1"/>
  <c r="AQ483" i="1"/>
  <c r="AT483" i="1" s="1"/>
  <c r="AQ907" i="1"/>
  <c r="AT907" i="1" s="1"/>
  <c r="AQ1106" i="1"/>
  <c r="AQ1420" i="1"/>
  <c r="AT1420" i="1" s="1"/>
  <c r="AQ541" i="1"/>
  <c r="AT541" i="1" s="1"/>
  <c r="AQ1712" i="1"/>
  <c r="AT1712" i="1" s="1"/>
  <c r="AQ2325" i="1"/>
  <c r="AT2325" i="1" s="1"/>
  <c r="AQ2254" i="1"/>
  <c r="AT2254" i="1" s="1"/>
  <c r="AQ1216" i="1"/>
  <c r="AQ229" i="1"/>
  <c r="AT229" i="1" s="1"/>
  <c r="AQ493" i="1"/>
  <c r="AT493" i="1" s="1"/>
  <c r="AQ692" i="1"/>
  <c r="AT692" i="1" s="1"/>
  <c r="AQ823" i="1"/>
  <c r="AT823" i="1" s="1"/>
  <c r="AQ153" i="1"/>
  <c r="AT153" i="1" s="1"/>
  <c r="AQ579" i="1"/>
  <c r="AT579" i="1" s="1"/>
  <c r="AQ2317" i="1"/>
  <c r="AQ2000" i="1"/>
  <c r="AQ1205" i="1"/>
  <c r="AT1205" i="1" s="1"/>
  <c r="AQ1554" i="1"/>
  <c r="AT1554" i="1" s="1"/>
  <c r="AQ864" i="1"/>
  <c r="AQ930" i="1"/>
  <c r="AT930" i="1" s="1"/>
  <c r="AQ1755" i="1"/>
  <c r="AQ812" i="1"/>
  <c r="AT812" i="1" s="1"/>
  <c r="AQ1370" i="1"/>
  <c r="AQ2214" i="1"/>
  <c r="AT2214" i="1" s="1"/>
  <c r="AQ1882" i="1"/>
  <c r="AT1882" i="1" s="1"/>
  <c r="AQ793" i="1"/>
  <c r="AR793" i="1" s="1"/>
  <c r="AQ468" i="1"/>
  <c r="AT468" i="1" s="1"/>
  <c r="AQ1996" i="1"/>
  <c r="AT1996" i="1" s="1"/>
  <c r="AQ1471" i="1"/>
  <c r="AQ1499" i="1"/>
  <c r="AQ2184" i="1"/>
  <c r="AQ997" i="1"/>
  <c r="AQ1506" i="1"/>
  <c r="AQ1578" i="1"/>
  <c r="AQ2286" i="1"/>
  <c r="AQ1984" i="1"/>
  <c r="AT1984" i="1" s="1"/>
  <c r="AQ951" i="1"/>
  <c r="AQ2122" i="1"/>
  <c r="AT2122" i="1" s="1"/>
  <c r="AQ320" i="1"/>
  <c r="AT320" i="1" s="1"/>
  <c r="AQ2228" i="1"/>
  <c r="AT2228" i="1" s="1"/>
  <c r="AQ1812" i="1"/>
  <c r="AQ538" i="1"/>
  <c r="AT538" i="1" s="1"/>
  <c r="AQ179" i="1"/>
  <c r="AT179" i="1" s="1"/>
  <c r="AQ1869" i="1"/>
  <c r="AT1869" i="1" s="1"/>
  <c r="AQ733" i="1"/>
  <c r="AQ413" i="1"/>
  <c r="AT413" i="1" s="1"/>
  <c r="AQ2178" i="1"/>
  <c r="AQ183" i="1"/>
  <c r="AT183" i="1" s="1"/>
  <c r="AQ1123" i="1"/>
  <c r="AT1123" i="1" s="1"/>
  <c r="AQ2207" i="1"/>
  <c r="AT2207" i="1" s="1"/>
  <c r="AQ627" i="1"/>
  <c r="AT627" i="1" s="1"/>
  <c r="AH874" i="1"/>
  <c r="AH2239" i="1"/>
  <c r="AH1572" i="1"/>
  <c r="AH902" i="1"/>
  <c r="AJ902" i="1" s="1"/>
  <c r="AH1349" i="1"/>
  <c r="AH1946" i="1"/>
  <c r="AH1309" i="1"/>
  <c r="AH1246" i="1"/>
  <c r="AH1348" i="1"/>
  <c r="AH676" i="1"/>
  <c r="AH1158" i="1"/>
  <c r="AH872" i="1"/>
  <c r="AH2093" i="1"/>
  <c r="AH345" i="1"/>
  <c r="AH1728" i="1"/>
  <c r="AH1558" i="1"/>
  <c r="AH683" i="1"/>
  <c r="AH1544" i="1"/>
  <c r="AH1640" i="1"/>
  <c r="AH1809" i="1"/>
  <c r="AJ1809" i="1" s="1"/>
  <c r="AH2235" i="1"/>
  <c r="AH1215" i="1"/>
  <c r="AH1424" i="1"/>
  <c r="AH2234" i="1"/>
  <c r="AH928" i="1"/>
  <c r="AH761" i="1"/>
  <c r="AH1070" i="1"/>
  <c r="AH1385" i="1"/>
  <c r="AH1872" i="1"/>
  <c r="AH1575" i="1"/>
  <c r="AH461" i="1"/>
  <c r="AH1033" i="1"/>
  <c r="AH1745" i="1"/>
  <c r="AH1339" i="1"/>
  <c r="AH1360" i="1"/>
  <c r="AH2200" i="1"/>
  <c r="AH1743" i="1"/>
  <c r="AH240" i="1"/>
  <c r="AH1886" i="1"/>
  <c r="AH918" i="1"/>
  <c r="AH284" i="1"/>
  <c r="AH710" i="1"/>
  <c r="AH1885" i="1"/>
  <c r="AH323" i="1"/>
  <c r="AJ323" i="1" s="1"/>
  <c r="AH573" i="1"/>
  <c r="AH2195" i="1"/>
  <c r="AH653" i="1"/>
  <c r="AH1389" i="1"/>
  <c r="AH496" i="1"/>
  <c r="AH1167" i="1"/>
  <c r="AH1326" i="1"/>
  <c r="AH722" i="1"/>
  <c r="AH2124" i="1"/>
  <c r="AH2305" i="1"/>
  <c r="AH799" i="1"/>
  <c r="AH2085" i="1"/>
  <c r="AJ2085" i="1" s="1"/>
  <c r="AH1652" i="1"/>
  <c r="AH1826" i="1"/>
  <c r="AH1392" i="1"/>
  <c r="AH880" i="1"/>
  <c r="AH1836" i="1"/>
  <c r="AH973" i="1"/>
  <c r="AH1037" i="1"/>
  <c r="AH784" i="1"/>
  <c r="AH697" i="1"/>
  <c r="AH422" i="1"/>
  <c r="AH1147" i="1"/>
  <c r="AH2231" i="1"/>
  <c r="AH1359" i="1"/>
  <c r="AH1674" i="1"/>
  <c r="AH1985" i="1"/>
  <c r="AH1758" i="1"/>
  <c r="AH465" i="1"/>
  <c r="AH1857" i="1"/>
  <c r="AH1884" i="1"/>
  <c r="AH2003" i="1"/>
  <c r="AJ2003" i="1" s="1"/>
  <c r="AH1263" i="1"/>
  <c r="AH1492" i="1"/>
  <c r="AH1723" i="1"/>
  <c r="AH1725" i="1"/>
  <c r="AJ1725" i="1" s="1"/>
  <c r="AH587" i="1"/>
  <c r="AH1040" i="1"/>
  <c r="AH1909" i="1"/>
  <c r="AH2306" i="1"/>
  <c r="AH2072" i="1"/>
  <c r="AH2080" i="1"/>
  <c r="AH2118" i="1"/>
  <c r="AH1927" i="1"/>
  <c r="AJ1927" i="1" s="1"/>
  <c r="AH1912" i="1"/>
  <c r="AH398" i="1"/>
  <c r="AH1955" i="1"/>
  <c r="AH735" i="1"/>
  <c r="AH1382" i="1"/>
  <c r="AH1814" i="1"/>
  <c r="AH423" i="1"/>
  <c r="AH1300" i="1"/>
  <c r="AH2047" i="1"/>
  <c r="AH1600" i="1"/>
  <c r="AH285" i="1"/>
  <c r="AH1802" i="1"/>
  <c r="AJ1802" i="1" s="1"/>
  <c r="AH1828" i="1"/>
  <c r="AH1654" i="1"/>
  <c r="AH935" i="1"/>
  <c r="AH2316" i="1"/>
  <c r="AJ2316" i="1" s="1"/>
  <c r="AH971" i="1"/>
  <c r="AH946" i="1"/>
  <c r="AH882" i="1"/>
  <c r="AH1195" i="1"/>
  <c r="AJ1195" i="1" s="1"/>
  <c r="AH703" i="1"/>
  <c r="AH1350" i="1"/>
  <c r="AH962" i="1"/>
  <c r="AH979" i="1"/>
  <c r="AJ979" i="1" s="1"/>
  <c r="AH2294" i="1"/>
  <c r="AH779" i="1"/>
  <c r="AH1526" i="1"/>
  <c r="AH467" i="1"/>
  <c r="AJ467" i="1" s="1"/>
  <c r="AH348" i="1"/>
  <c r="AH1605" i="1"/>
  <c r="AH770" i="1"/>
  <c r="AH1645" i="1"/>
  <c r="AJ1645" i="1" s="1"/>
  <c r="AH1710" i="1"/>
  <c r="AH1797" i="1"/>
  <c r="AH1394" i="1"/>
  <c r="AH889" i="1"/>
  <c r="AH1232" i="1"/>
  <c r="AH597" i="1"/>
  <c r="AH1668" i="1"/>
  <c r="AH2236" i="1"/>
  <c r="AJ2236" i="1" s="1"/>
  <c r="AH1902" i="1"/>
  <c r="AH1169" i="1"/>
  <c r="AH1270" i="1"/>
  <c r="AH1892" i="1"/>
  <c r="AH2002" i="1"/>
  <c r="AH1422" i="1"/>
  <c r="AH537" i="1"/>
  <c r="AH281" i="1"/>
  <c r="AJ281" i="1" s="1"/>
  <c r="AH2233" i="1"/>
  <c r="AH2" i="1"/>
  <c r="AH535" i="1"/>
  <c r="AH663" i="1"/>
  <c r="AH871" i="1"/>
  <c r="AH1438" i="1"/>
  <c r="AH875" i="1"/>
  <c r="AH998" i="1"/>
  <c r="AJ998" i="1" s="1"/>
  <c r="AH1186" i="1"/>
  <c r="AH450" i="1"/>
  <c r="AH234" i="1"/>
  <c r="AH1330" i="1"/>
  <c r="AH2255" i="1"/>
  <c r="AH3" i="1"/>
  <c r="AH1588" i="1"/>
  <c r="AH2298" i="1"/>
  <c r="AH2017" i="1"/>
  <c r="AH2182" i="1"/>
  <c r="AH519" i="1"/>
  <c r="AH4" i="1"/>
  <c r="AJ4" i="1" s="1"/>
  <c r="AH1931" i="1"/>
  <c r="AH119" i="1"/>
  <c r="AH1551" i="1"/>
  <c r="AH1895" i="1"/>
  <c r="AH2016" i="1"/>
  <c r="AH196" i="1"/>
  <c r="AH1876" i="1"/>
  <c r="AH531" i="1"/>
  <c r="AH226" i="1"/>
  <c r="AH1476" i="1"/>
  <c r="AH502" i="1"/>
  <c r="AH1850" i="1"/>
  <c r="AH205" i="1"/>
  <c r="AH1587" i="1"/>
  <c r="AH1776" i="1"/>
  <c r="AH1573" i="1"/>
  <c r="AH1634" i="1"/>
  <c r="AH274" i="1"/>
  <c r="AH1140" i="1"/>
  <c r="AH789" i="1"/>
  <c r="AJ789" i="1" s="1"/>
  <c r="AH262" i="1"/>
  <c r="AH407" i="1"/>
  <c r="AH2343" i="1"/>
  <c r="AH5" i="1"/>
  <c r="AJ5" i="1" s="1"/>
  <c r="AH1810" i="1"/>
  <c r="AH851" i="1"/>
  <c r="AH283" i="1"/>
  <c r="AH1377" i="1"/>
  <c r="AH1666" i="1"/>
  <c r="AH1107" i="1"/>
  <c r="AH726" i="1"/>
  <c r="AH206" i="1"/>
  <c r="AJ206" i="1" s="1"/>
  <c r="AH2301" i="1"/>
  <c r="AH2140" i="1"/>
  <c r="AH1218" i="1"/>
  <c r="AH560" i="1"/>
  <c r="AH2001" i="1"/>
  <c r="AH1282" i="1"/>
  <c r="AH6" i="1"/>
  <c r="AH7" i="1"/>
  <c r="AH1046" i="1"/>
  <c r="AH775" i="1"/>
  <c r="AH192" i="1"/>
  <c r="AH305" i="1"/>
  <c r="AJ305" i="1" s="1"/>
  <c r="AH1997" i="1"/>
  <c r="AH790" i="1"/>
  <c r="AH138" i="1"/>
  <c r="AH2096" i="1"/>
  <c r="AH867" i="1"/>
  <c r="AH1552" i="1"/>
  <c r="AH1435" i="1"/>
  <c r="AH1103" i="1"/>
  <c r="AJ1103" i="1" s="1"/>
  <c r="AH2323" i="1"/>
  <c r="AH1351" i="1"/>
  <c r="AH1621" i="1"/>
  <c r="AH8" i="1"/>
  <c r="AJ8" i="1" s="1"/>
  <c r="AH595" i="1"/>
  <c r="AH184" i="1"/>
  <c r="AH893" i="1"/>
  <c r="AH1818" i="1"/>
  <c r="AJ1818" i="1" s="1"/>
  <c r="AH1585" i="1"/>
  <c r="AH1185" i="1"/>
  <c r="AH1274" i="1"/>
  <c r="AH1695" i="1"/>
  <c r="AJ1695" i="1" s="1"/>
  <c r="AH1734" i="1"/>
  <c r="AH1503" i="1"/>
  <c r="AH505" i="1"/>
  <c r="AH1566" i="1"/>
  <c r="AJ1566" i="1" s="1"/>
  <c r="AH2102" i="1"/>
  <c r="AH1409" i="1"/>
  <c r="AH177" i="1"/>
  <c r="AH1550" i="1"/>
  <c r="AJ1550" i="1" s="1"/>
  <c r="AH351" i="1"/>
  <c r="AH564" i="1"/>
  <c r="AH2258" i="1"/>
  <c r="AH806" i="1"/>
  <c r="AH1114" i="1"/>
  <c r="AH9" i="1"/>
  <c r="AH2150" i="1"/>
  <c r="AH159" i="1"/>
  <c r="AH1201" i="1"/>
  <c r="AH428" i="1"/>
  <c r="AH885" i="1"/>
  <c r="AH280" i="1"/>
  <c r="AJ280" i="1" s="1"/>
  <c r="AH1238" i="1"/>
  <c r="AH152" i="1"/>
  <c r="AH217" i="1"/>
  <c r="AH811" i="1"/>
  <c r="AJ811" i="1" s="1"/>
  <c r="AH1041" i="1"/>
  <c r="AH1900" i="1"/>
  <c r="AH746" i="1"/>
  <c r="AH10" i="1"/>
  <c r="AH1729" i="1"/>
  <c r="AH431" i="1"/>
  <c r="AH2104" i="1"/>
  <c r="AH2311" i="1"/>
  <c r="AJ2311" i="1" s="1"/>
  <c r="AH624" i="1"/>
  <c r="AH843" i="1"/>
  <c r="AH405" i="1"/>
  <c r="AH2224" i="1"/>
  <c r="AH804" i="1"/>
  <c r="AH421" i="1"/>
  <c r="AH1009" i="1"/>
  <c r="AH319" i="1"/>
  <c r="AJ319" i="1" s="1"/>
  <c r="AH513" i="1"/>
  <c r="AH1642" i="1"/>
  <c r="AH562" i="1"/>
  <c r="AH449" i="1"/>
  <c r="AJ449" i="1" s="1"/>
  <c r="AH2026" i="1"/>
  <c r="AH2007" i="1"/>
  <c r="AH144" i="1"/>
  <c r="AH580" i="1"/>
  <c r="AH2105" i="1"/>
  <c r="AH1890" i="1"/>
  <c r="AH2289" i="1"/>
  <c r="AH1744" i="1"/>
  <c r="AJ1744" i="1" s="1"/>
  <c r="AH1534" i="1"/>
  <c r="AH1564" i="1"/>
  <c r="AH556" i="1"/>
  <c r="AH141" i="1"/>
  <c r="AH1497" i="1"/>
  <c r="AH780" i="1"/>
  <c r="AH440" i="1"/>
  <c r="AH1559" i="1"/>
  <c r="AJ1559" i="1" s="1"/>
  <c r="AH1131" i="1"/>
  <c r="AH1367" i="1"/>
  <c r="AH1925" i="1"/>
  <c r="AH2250" i="1"/>
  <c r="AJ2250" i="1" s="1"/>
  <c r="AH805" i="1"/>
  <c r="AH2139" i="1"/>
  <c r="AH1402" i="1"/>
  <c r="AH1290" i="1"/>
  <c r="AJ1290" i="1" s="1"/>
  <c r="AH2177" i="1"/>
  <c r="AH1975" i="1"/>
  <c r="AH304" i="1"/>
  <c r="AH1845" i="1"/>
  <c r="AJ1845" i="1" s="1"/>
  <c r="AH1854" i="1"/>
  <c r="AH831" i="1"/>
  <c r="AH2089" i="1"/>
  <c r="AH2185" i="1"/>
  <c r="AJ2185" i="1" s="1"/>
  <c r="AH1399" i="1"/>
  <c r="AH270" i="1"/>
  <c r="AH2145" i="1"/>
  <c r="AH427" i="1"/>
  <c r="AJ427" i="1" s="1"/>
  <c r="AH545" i="1"/>
  <c r="AH1533" i="1"/>
  <c r="AH322" i="1"/>
  <c r="AH459" i="1"/>
  <c r="AH2288" i="1"/>
  <c r="AH637" i="1"/>
  <c r="AH558" i="1"/>
  <c r="AH1830" i="1"/>
  <c r="AJ1830" i="1" s="1"/>
  <c r="AH768" i="1"/>
  <c r="AH2246" i="1"/>
  <c r="AH1090" i="1"/>
  <c r="AH303" i="1"/>
  <c r="AJ303" i="1" s="1"/>
  <c r="AH2074" i="1"/>
  <c r="AH1335" i="1"/>
  <c r="AH1549" i="1"/>
  <c r="AH2332" i="1"/>
  <c r="AJ2332" i="1" s="1"/>
  <c r="AH417" i="1"/>
  <c r="AH1516" i="1"/>
  <c r="AH1230" i="1"/>
  <c r="AH1597" i="1"/>
  <c r="AH1827" i="1"/>
  <c r="AH1237" i="1"/>
  <c r="AH1943" i="1"/>
  <c r="AH1688" i="1"/>
  <c r="AH901" i="1"/>
  <c r="AH569" i="1"/>
  <c r="AH886" i="1"/>
  <c r="AH942" i="1"/>
  <c r="AH403" i="1"/>
  <c r="AH567" i="1"/>
  <c r="AH903" i="1"/>
  <c r="AH1171" i="1"/>
  <c r="AH1504" i="1"/>
  <c r="AH1938" i="1"/>
  <c r="AH1630" i="1"/>
  <c r="AH1338" i="1"/>
  <c r="AH858" i="1"/>
  <c r="AH1264" i="1"/>
  <c r="AH1303" i="1"/>
  <c r="AH1395" i="1"/>
  <c r="AJ1395" i="1" s="1"/>
  <c r="AH1084" i="1"/>
  <c r="AH1570" i="1"/>
  <c r="AH802" i="1"/>
  <c r="AH2251" i="1"/>
  <c r="AJ2251" i="1" s="1"/>
  <c r="AH1963" i="1"/>
  <c r="AH1945" i="1"/>
  <c r="AH2212" i="1"/>
  <c r="AH1223" i="1"/>
  <c r="AJ1223" i="1" s="1"/>
  <c r="AH1104" i="1"/>
  <c r="AH1412" i="1"/>
  <c r="AH2265" i="1"/>
  <c r="AH2055" i="1"/>
  <c r="AJ2055" i="1" s="1"/>
  <c r="AH1258" i="1"/>
  <c r="AH762" i="1"/>
  <c r="AH1615" i="1"/>
  <c r="AH2153" i="1"/>
  <c r="AJ2153" i="1" s="1"/>
  <c r="AH852" i="1"/>
  <c r="AH1749" i="1"/>
  <c r="AH2186" i="1"/>
  <c r="AH1096" i="1"/>
  <c r="AH1466" i="1"/>
  <c r="AH1179" i="1"/>
  <c r="AH2156" i="1"/>
  <c r="AH2148" i="1"/>
  <c r="AJ2148" i="1" s="1"/>
  <c r="AH855" i="1"/>
  <c r="AH453" i="1"/>
  <c r="AH1115" i="1"/>
  <c r="AH1989" i="1"/>
  <c r="AJ1989" i="1" s="1"/>
  <c r="AH783" i="1"/>
  <c r="AH1097" i="1"/>
  <c r="AH1932" i="1"/>
  <c r="AH2183" i="1"/>
  <c r="AJ2183" i="1" s="1"/>
  <c r="AH873" i="1"/>
  <c r="AH497" i="1"/>
  <c r="AH1403" i="1"/>
  <c r="AH1601" i="1"/>
  <c r="AH1028" i="1"/>
  <c r="AH1543" i="1"/>
  <c r="AH1813" i="1"/>
  <c r="AH803" i="1"/>
  <c r="AJ803" i="1" s="1"/>
  <c r="AH2031" i="1"/>
  <c r="AH2027" i="1"/>
  <c r="AH745" i="1"/>
  <c r="AH1542" i="1"/>
  <c r="AJ1542" i="1" s="1"/>
  <c r="AH1325" i="1"/>
  <c r="AH2057" i="1"/>
  <c r="AH1966" i="1"/>
  <c r="AH1604" i="1"/>
  <c r="AJ1604" i="1" s="1"/>
  <c r="AH1501" i="1"/>
  <c r="AH1045" i="1"/>
  <c r="AH965" i="1"/>
  <c r="AH1287" i="1"/>
  <c r="AJ1287" i="1" s="1"/>
  <c r="AH126" i="1"/>
  <c r="AH623" i="1"/>
  <c r="AH293" i="1"/>
  <c r="AH2346" i="1"/>
  <c r="AH298" i="1"/>
  <c r="AH865" i="1"/>
  <c r="AH2279" i="1"/>
  <c r="AH523" i="1"/>
  <c r="AH307" i="1"/>
  <c r="AH145" i="1"/>
  <c r="AH11" i="1"/>
  <c r="AH12" i="1"/>
  <c r="AJ12" i="1" s="1"/>
  <c r="AH2237" i="1"/>
  <c r="AH386" i="1"/>
  <c r="AH619" i="1"/>
  <c r="AH640" i="1"/>
  <c r="AH329" i="1"/>
  <c r="AH127" i="1"/>
  <c r="AH157" i="1"/>
  <c r="AH13" i="1"/>
  <c r="AH1112" i="1"/>
  <c r="AH1553" i="1"/>
  <c r="AH245" i="1"/>
  <c r="AH139" i="1"/>
  <c r="AJ139" i="1" s="1"/>
  <c r="AH1484" i="1"/>
  <c r="AH14" i="1"/>
  <c r="AH15" i="1"/>
  <c r="AH1999" i="1"/>
  <c r="AH491" i="1"/>
  <c r="AH890" i="1"/>
  <c r="AH16" i="1"/>
  <c r="AH1356" i="1"/>
  <c r="AH17" i="1"/>
  <c r="AH342" i="1"/>
  <c r="AH374" i="1"/>
  <c r="AH18" i="1"/>
  <c r="AJ18" i="1" s="1"/>
  <c r="AH19" i="1"/>
  <c r="AH810" i="1"/>
  <c r="AH20" i="1"/>
  <c r="AH21" i="1"/>
  <c r="AH1092" i="1"/>
  <c r="AH826" i="1"/>
  <c r="AH172" i="1"/>
  <c r="AH311" i="1"/>
  <c r="AH223" i="1"/>
  <c r="AH296" i="1"/>
  <c r="AH367" i="1"/>
  <c r="AH377" i="1"/>
  <c r="AJ377" i="1" s="1"/>
  <c r="AH1065" i="1"/>
  <c r="AH216" i="1"/>
  <c r="AH2345" i="1"/>
  <c r="AH294" i="1"/>
  <c r="AH878" i="1"/>
  <c r="AH158" i="1"/>
  <c r="AH292" i="1"/>
  <c r="AH396" i="1"/>
  <c r="AJ396" i="1" s="1"/>
  <c r="AH273" i="1"/>
  <c r="AH224" i="1"/>
  <c r="AH845" i="1"/>
  <c r="AH22" i="1"/>
  <c r="AH1184" i="1"/>
  <c r="AH921" i="1"/>
  <c r="AH1821" i="1"/>
  <c r="AH626" i="1"/>
  <c r="AH1655" i="1"/>
  <c r="AH521" i="1"/>
  <c r="AH813" i="1"/>
  <c r="AH584" i="1"/>
  <c r="AJ584" i="1" s="1"/>
  <c r="AH1756" i="1"/>
  <c r="AH23" i="1"/>
  <c r="AH585" i="1"/>
  <c r="AH193" i="1"/>
  <c r="AJ193" i="1" s="1"/>
  <c r="AH1694" i="1"/>
  <c r="AH887" i="1"/>
  <c r="AH1859" i="1"/>
  <c r="AH1775" i="1"/>
  <c r="AJ1775" i="1" s="1"/>
  <c r="AH1612" i="1"/>
  <c r="AH950" i="1"/>
  <c r="AH1308" i="1"/>
  <c r="AH1832" i="1"/>
  <c r="AH24" i="1"/>
  <c r="AH1224" i="1"/>
  <c r="AH1994" i="1"/>
  <c r="AH512" i="1"/>
  <c r="AJ512" i="1" s="1"/>
  <c r="AH1662" i="1"/>
  <c r="AH1077" i="1"/>
  <c r="AH507" i="1"/>
  <c r="AH947" i="1"/>
  <c r="AJ947" i="1" s="1"/>
  <c r="AH1839" i="1"/>
  <c r="AH1437" i="1"/>
  <c r="AH1289" i="1"/>
  <c r="AH128" i="1"/>
  <c r="AJ128" i="1" s="1"/>
  <c r="AH1735" i="1"/>
  <c r="AH181" i="1"/>
  <c r="AH884" i="1"/>
  <c r="AH2221" i="1"/>
  <c r="AH25" i="1"/>
  <c r="AH324" i="1"/>
  <c r="AH1801" i="1"/>
  <c r="AH299" i="1"/>
  <c r="AJ299" i="1" s="1"/>
  <c r="AH147" i="1"/>
  <c r="AH1663" i="1"/>
  <c r="AH673" i="1"/>
  <c r="AH1752" i="1"/>
  <c r="AH1843" i="1"/>
  <c r="AH489" i="1"/>
  <c r="AH1562" i="1"/>
  <c r="AH2110" i="1"/>
  <c r="AJ2110" i="1" s="1"/>
  <c r="AH1259" i="1"/>
  <c r="AH2197" i="1"/>
  <c r="AH1134" i="1"/>
  <c r="AH2117" i="1"/>
  <c r="AJ2117" i="1" s="1"/>
  <c r="AH863" i="1"/>
  <c r="AH1505" i="1"/>
  <c r="AH1825" i="1"/>
  <c r="AH1408" i="1"/>
  <c r="AH1376" i="1"/>
  <c r="AH548" i="1"/>
  <c r="AH1067" i="1"/>
  <c r="AH1168" i="1"/>
  <c r="AH441" i="1"/>
  <c r="AH1113" i="1"/>
  <c r="AH1257" i="1"/>
  <c r="AH769" i="1"/>
  <c r="AJ769" i="1" s="1"/>
  <c r="AH1926" i="1"/>
  <c r="AH1669" i="1"/>
  <c r="AH2229" i="1"/>
  <c r="AH1272" i="1"/>
  <c r="AH860" i="1"/>
  <c r="AH2100" i="1"/>
  <c r="AH2144" i="1"/>
  <c r="AH650" i="1"/>
  <c r="AH1760" i="1"/>
  <c r="AH1672" i="1"/>
  <c r="AH1459" i="1"/>
  <c r="AH1423" i="1"/>
  <c r="AH963" i="1"/>
  <c r="AH1896" i="1"/>
  <c r="AH364" i="1"/>
  <c r="AH1267" i="1"/>
  <c r="AJ1267" i="1" s="1"/>
  <c r="AH764" i="1"/>
  <c r="AH1449" i="1"/>
  <c r="AH1683" i="1"/>
  <c r="AH1265" i="1"/>
  <c r="AH1250" i="1"/>
  <c r="AH986" i="1"/>
  <c r="AH1777" i="1"/>
  <c r="AH2064" i="1"/>
  <c r="AJ2064" i="1" s="1"/>
  <c r="AH2299" i="1"/>
  <c r="AH1427" i="1"/>
  <c r="AH2192" i="1"/>
  <c r="AH1049" i="1"/>
  <c r="AH1495" i="1"/>
  <c r="AH734" i="1"/>
  <c r="AH877" i="1"/>
  <c r="AH825" i="1"/>
  <c r="AH616" i="1"/>
  <c r="AH1203" i="1"/>
  <c r="AH1154" i="1"/>
  <c r="AH1823" i="1"/>
  <c r="AH728" i="1"/>
  <c r="AH1493" i="1"/>
  <c r="AH1443" i="1"/>
  <c r="AH671" i="1"/>
  <c r="AH432" i="1"/>
  <c r="AH1160" i="1"/>
  <c r="AH1156" i="1"/>
  <c r="AH2284" i="1"/>
  <c r="AJ2284" i="1" s="1"/>
  <c r="AH828" i="1"/>
  <c r="AH1328" i="1"/>
  <c r="AH1307" i="1"/>
  <c r="AH1418" i="1"/>
  <c r="AH824" i="1"/>
  <c r="AH613" i="1"/>
  <c r="AH1015" i="1"/>
  <c r="AH1581" i="1"/>
  <c r="AJ1581" i="1" s="1"/>
  <c r="AH1494" i="1"/>
  <c r="AH1660" i="1"/>
  <c r="AH1419" i="1"/>
  <c r="AH2004" i="1"/>
  <c r="AJ2004" i="1" s="1"/>
  <c r="AH704" i="1"/>
  <c r="AH605" i="1"/>
  <c r="AH1190" i="1"/>
  <c r="AH2132" i="1"/>
  <c r="AJ2132" i="1" s="1"/>
  <c r="AH1658" i="1"/>
  <c r="AH2176" i="1"/>
  <c r="AH635" i="1"/>
  <c r="AH1465" i="1"/>
  <c r="AJ1465" i="1" s="1"/>
  <c r="AH382" i="1"/>
  <c r="AH631" i="1"/>
  <c r="AH171" i="1"/>
  <c r="AH1796" i="1"/>
  <c r="AH788" i="1"/>
  <c r="AH1598" i="1"/>
  <c r="AH1782" i="1"/>
  <c r="AH2078" i="1"/>
  <c r="AH2070" i="1"/>
  <c r="AH1177" i="1"/>
  <c r="AH960" i="1"/>
  <c r="AH424" i="1"/>
  <c r="AJ424" i="1" s="1"/>
  <c r="AH1874" i="1"/>
  <c r="AH2081" i="1"/>
  <c r="AH2169" i="1"/>
  <c r="AH1298" i="1"/>
  <c r="AH1372" i="1"/>
  <c r="AH317" i="1"/>
  <c r="AH414" i="1"/>
  <c r="AH1773" i="1"/>
  <c r="AJ1773" i="1" s="1"/>
  <c r="AH1397" i="1"/>
  <c r="AH1076" i="1"/>
  <c r="AH26" i="1"/>
  <c r="AH2163" i="1"/>
  <c r="AJ2163" i="1" s="1"/>
  <c r="AH2308" i="1"/>
  <c r="AH2086" i="1"/>
  <c r="AH1844" i="1"/>
  <c r="AH378" i="1"/>
  <c r="AH457" i="1"/>
  <c r="AH1907" i="1"/>
  <c r="AH199" i="1"/>
  <c r="AH341" i="1"/>
  <c r="AH2087" i="1"/>
  <c r="AH841" i="1"/>
  <c r="AH1086" i="1"/>
  <c r="AH1243" i="1"/>
  <c r="AJ1243" i="1" s="1"/>
  <c r="AH894" i="1"/>
  <c r="AH1795" i="1"/>
  <c r="AH1639" i="1"/>
  <c r="AH993" i="1"/>
  <c r="AJ993" i="1" s="1"/>
  <c r="AH2154" i="1"/>
  <c r="AH315" i="1"/>
  <c r="AH1979" i="1"/>
  <c r="AH1445" i="1"/>
  <c r="AH994" i="1"/>
  <c r="AH1016" i="1"/>
  <c r="AH1035" i="1"/>
  <c r="AH1864" i="1"/>
  <c r="AJ1864" i="1" s="1"/>
  <c r="AH978" i="1"/>
  <c r="AH2326" i="1"/>
  <c r="AH1038" i="1"/>
  <c r="AH1591" i="1"/>
  <c r="AJ1591" i="1" s="1"/>
  <c r="AH249" i="1"/>
  <c r="AH1342" i="1"/>
  <c r="AH1914" i="1"/>
  <c r="AH1590" i="1"/>
  <c r="AH1116" i="1"/>
  <c r="AH969" i="1"/>
  <c r="AH2129" i="1"/>
  <c r="AH1464" i="1"/>
  <c r="AH1109" i="1"/>
  <c r="AH2042" i="1"/>
  <c r="AH1286" i="1"/>
  <c r="AH1589" i="1"/>
  <c r="AH1730" i="1"/>
  <c r="AH1393" i="1"/>
  <c r="AH1527" i="1"/>
  <c r="AH706" i="1"/>
  <c r="AH1679" i="1"/>
  <c r="AH2028" i="1"/>
  <c r="AH1889" i="1"/>
  <c r="AH1742" i="1"/>
  <c r="AJ1742" i="1" s="1"/>
  <c r="AH2069" i="1"/>
  <c r="AH1748" i="1"/>
  <c r="AH1567" i="1"/>
  <c r="AH2049" i="1"/>
  <c r="AJ2049" i="1" s="1"/>
  <c r="AH1108" i="1"/>
  <c r="AH2271" i="1"/>
  <c r="AH1627" i="1"/>
  <c r="AH2013" i="1"/>
  <c r="AJ2013" i="1" s="1"/>
  <c r="AH1301" i="1"/>
  <c r="AH1452" i="1"/>
  <c r="AH1295" i="1"/>
  <c r="AH1417" i="1"/>
  <c r="AH1044" i="1"/>
  <c r="AH2248" i="1"/>
  <c r="AH1421" i="1"/>
  <c r="AH1411" i="1"/>
  <c r="AH1315" i="1"/>
  <c r="AH1241" i="1"/>
  <c r="AH1611" i="1"/>
  <c r="AH1691" i="1"/>
  <c r="AJ1691" i="1" s="1"/>
  <c r="AH1055" i="1"/>
  <c r="AH552" i="1"/>
  <c r="AH1260" i="1"/>
  <c r="AH1313" i="1"/>
  <c r="AH2223" i="1"/>
  <c r="AH1069" i="1"/>
  <c r="AH1664" i="1"/>
  <c r="AH1275" i="1"/>
  <c r="AJ1275" i="1" s="1"/>
  <c r="AH1808" i="1"/>
  <c r="AH1483" i="1"/>
  <c r="AH849" i="1"/>
  <c r="AH1207" i="1"/>
  <c r="AH1714" i="1"/>
  <c r="AH1507" i="1"/>
  <c r="AH797" i="1"/>
  <c r="AH1582" i="1"/>
  <c r="AJ1582" i="1" s="1"/>
  <c r="AH1603" i="1"/>
  <c r="AH1030" i="1"/>
  <c r="AH1063" i="1"/>
  <c r="AH1306" i="1"/>
  <c r="AJ1306" i="1" s="1"/>
  <c r="AH2170" i="1"/>
  <c r="AH1765" i="1"/>
  <c r="AH1111" i="1"/>
  <c r="AH238" i="1"/>
  <c r="AJ238" i="1" s="1"/>
  <c r="AH1980" i="1"/>
  <c r="AH2141" i="1"/>
  <c r="AH687" i="1"/>
  <c r="AH1740" i="1"/>
  <c r="AJ1740" i="1" s="1"/>
  <c r="AH2040" i="1"/>
  <c r="AH1451" i="1"/>
  <c r="AH984" i="1"/>
  <c r="AH2099" i="1"/>
  <c r="AJ2099" i="1" s="1"/>
  <c r="AH359" i="1"/>
  <c r="AH2240" i="1"/>
  <c r="AH694" i="1"/>
  <c r="AH2322" i="1"/>
  <c r="AJ2322" i="1" s="1"/>
  <c r="AH1897" i="1"/>
  <c r="AH503" i="1"/>
  <c r="AH753" i="1"/>
  <c r="AH1757" i="1"/>
  <c r="AJ1757" i="1" s="1"/>
  <c r="AH2264" i="1"/>
  <c r="AH1616" i="1"/>
  <c r="AH2336" i="1"/>
  <c r="AH1970" i="1"/>
  <c r="AJ1970" i="1" s="1"/>
  <c r="AH2006" i="1"/>
  <c r="AH241" i="1"/>
  <c r="AH2120" i="1"/>
  <c r="AH914" i="1"/>
  <c r="AH1296" i="1"/>
  <c r="AH1152" i="1"/>
  <c r="AH2054" i="1"/>
  <c r="AH571" i="1"/>
  <c r="AH2036" i="1"/>
  <c r="AH1706" i="1"/>
  <c r="AH368" i="1"/>
  <c r="AH2041" i="1"/>
  <c r="AJ2041" i="1" s="1"/>
  <c r="AH1101" i="1"/>
  <c r="AH1099" i="1"/>
  <c r="AH767" i="1"/>
  <c r="AH2189" i="1"/>
  <c r="AJ2189" i="1" s="1"/>
  <c r="AH940" i="1"/>
  <c r="AH1737" i="1"/>
  <c r="AH1066" i="1"/>
  <c r="AH2293" i="1"/>
  <c r="AJ2293" i="1" s="1"/>
  <c r="AH1726" i="1"/>
  <c r="AH1983" i="1"/>
  <c r="AH1547" i="1"/>
  <c r="AH316" i="1"/>
  <c r="AJ316" i="1" s="1"/>
  <c r="AH939" i="1"/>
  <c r="AH1736" i="1"/>
  <c r="AH1675" i="1"/>
  <c r="AH776" i="1"/>
  <c r="AJ776" i="1" s="1"/>
  <c r="AH1707" i="1"/>
  <c r="AH1685" i="1"/>
  <c r="AH792" i="1"/>
  <c r="AH961" i="1"/>
  <c r="AH1256" i="1"/>
  <c r="AH1870" i="1"/>
  <c r="AH952" i="1"/>
  <c r="AH794" i="1"/>
  <c r="AH1651" i="1"/>
  <c r="AH2052" i="1"/>
  <c r="AH1977" i="1"/>
  <c r="AH2270" i="1"/>
  <c r="AH1764" i="1"/>
  <c r="AH1462" i="1"/>
  <c r="AH1514" i="1"/>
  <c r="AH1820" i="1"/>
  <c r="AH310" i="1"/>
  <c r="AH1477" i="1"/>
  <c r="AH1463" i="1"/>
  <c r="AH1863" i="1"/>
  <c r="AH1617" i="1"/>
  <c r="AH634" i="1"/>
  <c r="AH1247" i="1"/>
  <c r="AH641" i="1"/>
  <c r="AH1220" i="1"/>
  <c r="AH1320" i="1"/>
  <c r="AH1708" i="1"/>
  <c r="AH1457" i="1"/>
  <c r="AH1609" i="1"/>
  <c r="AH349" i="1"/>
  <c r="AH1105" i="1"/>
  <c r="AH1546" i="1"/>
  <c r="AH1528" i="1"/>
  <c r="AH1125" i="1"/>
  <c r="AH1974" i="1"/>
  <c r="AH2216" i="1"/>
  <c r="AH1774" i="1"/>
  <c r="AH2196" i="1"/>
  <c r="AH566" i="1"/>
  <c r="AH2340" i="1"/>
  <c r="AH1628" i="1"/>
  <c r="AH603" i="1"/>
  <c r="AH499" i="1"/>
  <c r="AH2249" i="1"/>
  <c r="AH923" i="1"/>
  <c r="AH2174" i="1"/>
  <c r="AH1020" i="1"/>
  <c r="AH2060" i="1"/>
  <c r="AH2193" i="1"/>
  <c r="AH1324" i="1"/>
  <c r="AH1731" i="1"/>
  <c r="AH759" i="1"/>
  <c r="AH1761" i="1"/>
  <c r="AH1785" i="1"/>
  <c r="AH1183" i="1"/>
  <c r="AH1317" i="1"/>
  <c r="AH643" i="1"/>
  <c r="AH2023" i="1"/>
  <c r="AH932" i="1"/>
  <c r="AH462" i="1"/>
  <c r="AH2061" i="1"/>
  <c r="AH809" i="1"/>
  <c r="AH658" i="1"/>
  <c r="AH1608" i="1"/>
  <c r="AH1673" i="1"/>
  <c r="AH1095" i="1"/>
  <c r="AH1986" i="1"/>
  <c r="AH709" i="1"/>
  <c r="AH758" i="1"/>
  <c r="AH772" i="1"/>
  <c r="AH785" i="1"/>
  <c r="AH702" i="1"/>
  <c r="AH708" i="1"/>
  <c r="AH1856" i="1"/>
  <c r="AH1225" i="1"/>
  <c r="AH966" i="1"/>
  <c r="AH2320" i="1"/>
  <c r="AH1988" i="1"/>
  <c r="AH510" i="1"/>
  <c r="AH1135" i="1"/>
  <c r="AH766" i="1"/>
  <c r="AH1127" i="1"/>
  <c r="AH1071" i="1"/>
  <c r="AH787" i="1"/>
  <c r="AH2172" i="1"/>
  <c r="AH642" i="1"/>
  <c r="AH429" i="1"/>
  <c r="AH1384" i="1"/>
  <c r="AH859" i="1"/>
  <c r="AH1957" i="1"/>
  <c r="AH1929" i="1"/>
  <c r="AH1792" i="1"/>
  <c r="AH2082" i="1"/>
  <c r="AH1540" i="1"/>
  <c r="AH1006" i="1"/>
  <c r="AH1187" i="1"/>
  <c r="AH574" i="1"/>
  <c r="AH525" i="1"/>
  <c r="AH1276" i="1"/>
  <c r="AH943" i="1"/>
  <c r="AH1362" i="1"/>
  <c r="AH748" i="1"/>
  <c r="AH1050" i="1"/>
  <c r="AH948" i="1"/>
  <c r="AH927" i="1"/>
  <c r="AH1288" i="1"/>
  <c r="AH593" i="1"/>
  <c r="AH1022" i="1"/>
  <c r="AH1075" i="1"/>
  <c r="AH936" i="1"/>
  <c r="AH578" i="1"/>
  <c r="AH838" i="1"/>
  <c r="AH1918" i="1"/>
  <c r="AH1538" i="1"/>
  <c r="AH771" i="1"/>
  <c r="AH1343" i="1"/>
  <c r="AH1228" i="1"/>
  <c r="AH473" i="1"/>
  <c r="AH233" i="1"/>
  <c r="AH1541" i="1"/>
  <c r="AH744" i="1"/>
  <c r="AH1915" i="1"/>
  <c r="AH1727" i="1"/>
  <c r="AH1074" i="1"/>
  <c r="AH2062" i="1"/>
  <c r="AH2318" i="1"/>
  <c r="AH899" i="1"/>
  <c r="AH170" i="1"/>
  <c r="AH1401" i="1"/>
  <c r="AH1442" i="1"/>
  <c r="AH1491" i="1"/>
  <c r="AH534" i="1"/>
  <c r="AH1806" i="1"/>
  <c r="AH1563" i="1"/>
  <c r="AH684" i="1"/>
  <c r="AH750" i="1"/>
  <c r="AH1678" i="1"/>
  <c r="AH617" i="1"/>
  <c r="AH1191" i="1"/>
  <c r="AH1475" i="1"/>
  <c r="AH2021" i="1"/>
  <c r="AH1364" i="1"/>
  <c r="AH651" i="1"/>
  <c r="AH688" i="1"/>
  <c r="AH679" i="1"/>
  <c r="AH1043" i="1"/>
  <c r="AH1913" i="1"/>
  <c r="AH1944" i="1"/>
  <c r="AH1772" i="1"/>
  <c r="AH2261" i="1"/>
  <c r="AH1175" i="1"/>
  <c r="AH528" i="1"/>
  <c r="AH1649" i="1"/>
  <c r="AH1800" i="1"/>
  <c r="AH1249" i="1"/>
  <c r="AH1700" i="1"/>
  <c r="AH1789" i="1"/>
  <c r="AH1831" i="1"/>
  <c r="AH2262" i="1"/>
  <c r="AH751" i="1"/>
  <c r="AH1150" i="1"/>
  <c r="AH931" i="1"/>
  <c r="AH1331" i="1"/>
  <c r="AH1781" i="1"/>
  <c r="AH2337" i="1"/>
  <c r="AH1155" i="1"/>
  <c r="AH714" i="1"/>
  <c r="AH1910" i="1"/>
  <c r="AH1248" i="1"/>
  <c r="AH1078" i="1"/>
  <c r="AH27" i="1"/>
  <c r="AH28" i="1"/>
  <c r="AH148" i="1"/>
  <c r="AH1091" i="1"/>
  <c r="AH2147" i="1"/>
  <c r="AH1231" i="1"/>
  <c r="AH425" i="1"/>
  <c r="AH379" i="1"/>
  <c r="AH29" i="1"/>
  <c r="AH189" i="1"/>
  <c r="AH30" i="1"/>
  <c r="AH2167" i="1"/>
  <c r="AH2159" i="1"/>
  <c r="AH31" i="1"/>
  <c r="AH121" i="1"/>
  <c r="AH416" i="1"/>
  <c r="AH163" i="1"/>
  <c r="AH182" i="1"/>
  <c r="AH662" i="1"/>
  <c r="AH1472" i="1"/>
  <c r="AH433" i="1"/>
  <c r="AH32" i="1"/>
  <c r="AH904" i="1"/>
  <c r="AH33" i="1"/>
  <c r="AH339" i="1"/>
  <c r="AH508" i="1"/>
  <c r="AH34" i="1"/>
  <c r="AH35" i="1"/>
  <c r="AH276" i="1"/>
  <c r="AH36" i="1"/>
  <c r="AH118" i="1"/>
  <c r="AH992" i="1"/>
  <c r="AH37" i="1"/>
  <c r="AH1227" i="1"/>
  <c r="AH173" i="1"/>
  <c r="AH38" i="1"/>
  <c r="AH529" i="1"/>
  <c r="AH589" i="1"/>
  <c r="AH1834" i="1"/>
  <c r="AH711" i="1"/>
  <c r="AH39" i="1"/>
  <c r="AH1311" i="1"/>
  <c r="AH856" i="1"/>
  <c r="AH308" i="1"/>
  <c r="AH1521" i="1"/>
  <c r="AH383" i="1"/>
  <c r="AH1657" i="1"/>
  <c r="AH220" i="1"/>
  <c r="AH40" i="1"/>
  <c r="AH120" i="1"/>
  <c r="AH41" i="1"/>
  <c r="AH42" i="1"/>
  <c r="AH228" i="1"/>
  <c r="AH130" i="1"/>
  <c r="AH522" i="1"/>
  <c r="AH1793" i="1"/>
  <c r="AH1481" i="1"/>
  <c r="AH1165" i="1"/>
  <c r="AH1648" i="1"/>
  <c r="AH1057" i="1"/>
  <c r="AH452" i="1"/>
  <c r="AH458" i="1"/>
  <c r="AH43" i="1"/>
  <c r="AH800" i="1"/>
  <c r="AH910" i="1"/>
  <c r="AH165" i="1"/>
  <c r="AH1060" i="1"/>
  <c r="AH1623" i="1"/>
  <c r="AH740" i="1"/>
  <c r="AH850" i="1"/>
  <c r="AH2241" i="1"/>
  <c r="AH945" i="1"/>
  <c r="AH1206" i="1"/>
  <c r="AH44" i="1"/>
  <c r="AH723" i="1"/>
  <c r="AH2347" i="1"/>
  <c r="AH1935" i="1"/>
  <c r="AH647" i="1"/>
  <c r="AH313" i="1"/>
  <c r="AH356" i="1"/>
  <c r="AH727" i="1"/>
  <c r="AH45" i="1"/>
  <c r="AH381" i="1"/>
  <c r="AH2025" i="1"/>
  <c r="AH881" i="1"/>
  <c r="AH1561" i="1"/>
  <c r="AH358" i="1"/>
  <c r="AH747" i="1"/>
  <c r="AH1822" i="1"/>
  <c r="AH2187" i="1"/>
  <c r="AH2291" i="1"/>
  <c r="AH913" i="1"/>
  <c r="AH46" i="1"/>
  <c r="AH866" i="1"/>
  <c r="AH2285" i="1"/>
  <c r="AH582" i="1"/>
  <c r="AH365" i="1"/>
  <c r="AH1584" i="1"/>
  <c r="AH1415" i="1"/>
  <c r="AH376" i="1"/>
  <c r="AH470" i="1"/>
  <c r="AH1025" i="1"/>
  <c r="AH271" i="1"/>
  <c r="AH235" i="1"/>
  <c r="AH1378" i="1"/>
  <c r="AH209" i="1"/>
  <c r="AH1405" i="1"/>
  <c r="AH2045" i="1"/>
  <c r="AH1950" i="1"/>
  <c r="AH188" i="1"/>
  <c r="AH542" i="1"/>
  <c r="AH124" i="1"/>
  <c r="AH187" i="1"/>
  <c r="AH47" i="1"/>
  <c r="AH608" i="1"/>
  <c r="AH1283" i="1"/>
  <c r="AH328" i="1"/>
  <c r="AH48" i="1"/>
  <c r="AH380" i="1"/>
  <c r="AH149" i="1"/>
  <c r="AH1061" i="1"/>
  <c r="AH1361" i="1"/>
  <c r="AH1519" i="1"/>
  <c r="AH707" i="1"/>
  <c r="AH218" i="1"/>
  <c r="AH664" i="1"/>
  <c r="AH49" i="1"/>
  <c r="AH749" i="1"/>
  <c r="AH2038" i="1"/>
  <c r="AH372" i="1"/>
  <c r="AH154" i="1"/>
  <c r="AH286" i="1"/>
  <c r="AH50" i="1"/>
  <c r="AH51" i="1"/>
  <c r="AH2281" i="1"/>
  <c r="AH204" i="1"/>
  <c r="AH557" i="1"/>
  <c r="AH1056" i="1"/>
  <c r="AH291" i="1"/>
  <c r="AH1428" i="1"/>
  <c r="AH638" i="1"/>
  <c r="AH1062" i="1"/>
  <c r="AH1406" i="1"/>
  <c r="AH150" i="1"/>
  <c r="AH1005" i="1"/>
  <c r="AH1388" i="1"/>
  <c r="AH302" i="1"/>
  <c r="AH937" i="1"/>
  <c r="AH252" i="1"/>
  <c r="AH2015" i="1"/>
  <c r="AH161" i="1"/>
  <c r="AH195" i="1"/>
  <c r="AH357" i="1"/>
  <c r="AH178" i="1"/>
  <c r="AH52" i="1"/>
  <c r="AH53" i="1"/>
  <c r="AH2208" i="1"/>
  <c r="AH2276" i="1"/>
  <c r="AH2215" i="1"/>
  <c r="AH1214" i="1"/>
  <c r="AH755" i="1"/>
  <c r="AH54" i="1"/>
  <c r="AH1072" i="1"/>
  <c r="AH239" i="1"/>
  <c r="AH1653" i="1"/>
  <c r="AH1704" i="1"/>
  <c r="AH331" i="1"/>
  <c r="AH55" i="1"/>
  <c r="AH1334" i="1"/>
  <c r="AH1004" i="1"/>
  <c r="AH174" i="1"/>
  <c r="AH1102" i="1"/>
  <c r="AH1297" i="1"/>
  <c r="AH1620" i="1"/>
  <c r="AH56" i="1"/>
  <c r="AH2127" i="1"/>
  <c r="AH191" i="1"/>
  <c r="AH1269" i="1"/>
  <c r="AH443" i="1"/>
  <c r="AH57" i="1"/>
  <c r="AH1703" i="1"/>
  <c r="AH977" i="1"/>
  <c r="AH242" i="1"/>
  <c r="AH1922" i="1"/>
  <c r="AH494" i="1"/>
  <c r="AH738" i="1"/>
  <c r="AH715" i="1"/>
  <c r="AH370" i="1"/>
  <c r="AH343" i="1"/>
  <c r="AH674" i="1"/>
  <c r="AH1959" i="1"/>
  <c r="AH397" i="1"/>
  <c r="AH2075" i="1"/>
  <c r="AH58" i="1"/>
  <c r="AH2142" i="1"/>
  <c r="AH2106" i="1"/>
  <c r="AH391" i="1"/>
  <c r="AH765" i="1"/>
  <c r="AH295" i="1"/>
  <c r="AH639" i="1"/>
  <c r="AH393" i="1"/>
  <c r="AH203" i="1"/>
  <c r="AH1277" i="1"/>
  <c r="AH185" i="1"/>
  <c r="AH213" i="1"/>
  <c r="AH454" i="1"/>
  <c r="AH1329" i="1"/>
  <c r="AH1239" i="1"/>
  <c r="AH1614" i="1"/>
  <c r="AH1087" i="1"/>
  <c r="AH681" i="1"/>
  <c r="AH1252" i="1"/>
  <c r="AH1972" i="1"/>
  <c r="AH1193" i="1"/>
  <c r="AH1436" i="1"/>
  <c r="AH1709" i="1"/>
  <c r="AH1407" i="1"/>
  <c r="AH596" i="1"/>
  <c r="AH1779" i="1"/>
  <c r="AH1763" i="1"/>
  <c r="AH1548" i="1"/>
  <c r="AH1332" i="1"/>
  <c r="AH1083" i="1"/>
  <c r="AH520" i="1"/>
  <c r="AH668" i="1"/>
  <c r="AH1088" i="1"/>
  <c r="AH1048" i="1"/>
  <c r="AH1358" i="1"/>
  <c r="AH2046" i="1"/>
  <c r="AH1677" i="1"/>
  <c r="AH1468" i="1"/>
  <c r="AH547" i="1"/>
  <c r="AH1130" i="1"/>
  <c r="AH1233" i="1"/>
  <c r="AH1659" i="1"/>
  <c r="AH888" i="1"/>
  <c r="AH655" i="1"/>
  <c r="AH1786" i="1"/>
  <c r="AH1126" i="1"/>
  <c r="AH1732" i="1"/>
  <c r="AH959" i="1"/>
  <c r="AH1701" i="1"/>
  <c r="AH929" i="1"/>
  <c r="AH1293" i="1"/>
  <c r="AH1454" i="1"/>
  <c r="AH835" i="1"/>
  <c r="AH1222" i="1"/>
  <c r="AH836" i="1"/>
  <c r="AH1345" i="1"/>
  <c r="AH1322" i="1"/>
  <c r="AH975" i="1"/>
  <c r="AH1894" i="1"/>
  <c r="AH820" i="1"/>
  <c r="AH1739" i="1"/>
  <c r="AH1705" i="1"/>
  <c r="AH1522" i="1"/>
  <c r="AH1790" i="1"/>
  <c r="AH1387" i="1"/>
  <c r="AH2190" i="1"/>
  <c r="AH2243" i="1"/>
  <c r="AH1878" i="1"/>
  <c r="AH1837" i="1"/>
  <c r="AH2012" i="1"/>
  <c r="AH724" i="1"/>
  <c r="AH817" i="1"/>
  <c r="AH2019" i="1"/>
  <c r="AH2146" i="1"/>
  <c r="AH2157" i="1"/>
  <c r="AH1520" i="1"/>
  <c r="AH1968" i="1"/>
  <c r="AH1336" i="1"/>
  <c r="AH2219" i="1"/>
  <c r="AH1904" i="1"/>
  <c r="AH553" i="1"/>
  <c r="AH2209" i="1"/>
  <c r="AH1079" i="1"/>
  <c r="AH1100" i="1"/>
  <c r="AH2171" i="1"/>
  <c r="AH2292" i="1"/>
  <c r="AH1690" i="1"/>
  <c r="AH1644" i="1"/>
  <c r="AH2039" i="1"/>
  <c r="AH1327" i="1"/>
  <c r="AH833" i="1"/>
  <c r="AH568" i="1"/>
  <c r="AH622" i="1"/>
  <c r="AH1815" i="1"/>
  <c r="AH1081" i="1"/>
  <c r="AH1425" i="1"/>
  <c r="AH2116" i="1"/>
  <c r="AH1719" i="1"/>
  <c r="AH1715" i="1"/>
  <c r="AH1592" i="1"/>
  <c r="AH1036" i="1"/>
  <c r="AH1001" i="1"/>
  <c r="AH1866" i="1"/>
  <c r="AH1956" i="1"/>
  <c r="AH721" i="1"/>
  <c r="AH1508" i="1"/>
  <c r="AH915" i="1"/>
  <c r="AH718" i="1"/>
  <c r="AH1636" i="1"/>
  <c r="AH1574" i="1"/>
  <c r="AH2043" i="1"/>
  <c r="AH1835" i="1"/>
  <c r="AH999" i="1"/>
  <c r="AH2242" i="1"/>
  <c r="AH1390" i="1"/>
  <c r="AH2274" i="1"/>
  <c r="AH2114" i="1"/>
  <c r="AH957" i="1"/>
  <c r="AH2030" i="1"/>
  <c r="AH1838" i="1"/>
  <c r="AH1515" i="1"/>
  <c r="AH2136" i="1"/>
  <c r="AH1962" i="1"/>
  <c r="AH2181" i="1"/>
  <c r="AH1209" i="1"/>
  <c r="AH480" i="1"/>
  <c r="AH1893" i="1"/>
  <c r="AH1337" i="1"/>
  <c r="AH2329" i="1"/>
  <c r="AH1429" i="1"/>
  <c r="AH840" i="1"/>
  <c r="AH944" i="1"/>
  <c r="AH2109" i="1"/>
  <c r="AH1580" i="1"/>
  <c r="AH1210" i="1"/>
  <c r="AH2073" i="1"/>
  <c r="AH2101" i="1"/>
  <c r="AH922" i="1"/>
  <c r="AH581" i="1"/>
  <c r="AH1085" i="1"/>
  <c r="AH1917" i="1"/>
  <c r="AH1139" i="1"/>
  <c r="AH1234" i="1"/>
  <c r="AH1811" i="1"/>
  <c r="AH2166" i="1"/>
  <c r="AH1373" i="1"/>
  <c r="AH1319" i="1"/>
  <c r="AH1474" i="1"/>
  <c r="AH1182" i="1"/>
  <c r="AH1976" i="1"/>
  <c r="AH2168" i="1"/>
  <c r="AH1142" i="1"/>
  <c r="AH1991" i="1"/>
  <c r="AH938" i="1"/>
  <c r="AH1144" i="1"/>
  <c r="AH677" i="1"/>
  <c r="AH1899" i="1"/>
  <c r="AH2333" i="1"/>
  <c r="AH2275" i="1"/>
  <c r="AH1197" i="1"/>
  <c r="AH1535" i="1"/>
  <c r="AH1496" i="1"/>
  <c r="AH1794" i="1"/>
  <c r="AH442" i="1"/>
  <c r="AH1877" i="1"/>
  <c r="AH2266" i="1"/>
  <c r="AH1602" i="1"/>
  <c r="AH565" i="1"/>
  <c r="AH1213" i="1"/>
  <c r="AH1536" i="1"/>
  <c r="AH1456" i="1"/>
  <c r="AH1391" i="1"/>
  <c r="AH2133" i="1"/>
  <c r="AH180" i="1"/>
  <c r="AH2283" i="1"/>
  <c r="AH2056" i="1"/>
  <c r="AH129" i="1"/>
  <c r="AH501" i="1"/>
  <c r="AH2330" i="1"/>
  <c r="AH554" i="1"/>
  <c r="AH695" i="1"/>
  <c r="AH2217" i="1"/>
  <c r="AH2218" i="1"/>
  <c r="AH1163" i="1"/>
  <c r="AH2297" i="1"/>
  <c r="AH777" i="1"/>
  <c r="AH2287" i="1"/>
  <c r="AH1410" i="1"/>
  <c r="AH2226" i="1"/>
  <c r="AH2063" i="1"/>
  <c r="AH1887" i="1"/>
  <c r="AH1363" i="1"/>
  <c r="AH2115" i="1"/>
  <c r="AH1799" i="1"/>
  <c r="AH2014" i="1"/>
  <c r="AH2194" i="1"/>
  <c r="AH2123" i="1"/>
  <c r="AH1089" i="1"/>
  <c r="AH2125" i="1"/>
  <c r="AH2303" i="1"/>
  <c r="AH919" i="1"/>
  <c r="AH2309" i="1"/>
  <c r="AH1176" i="1"/>
  <c r="AH870" i="1"/>
  <c r="AH1262" i="1"/>
  <c r="AH1717" i="1"/>
  <c r="AH2273" i="1"/>
  <c r="AH1778" i="1"/>
  <c r="AH1879" i="1"/>
  <c r="AH544" i="1"/>
  <c r="AH2201" i="1"/>
  <c r="AH2220" i="1"/>
  <c r="AH1702" i="1"/>
  <c r="AH2160" i="1"/>
  <c r="AH1629" i="1"/>
  <c r="AH1724" i="1"/>
  <c r="AH250" i="1"/>
  <c r="AH1780" i="1"/>
  <c r="AH297" i="1"/>
  <c r="AH2095" i="1"/>
  <c r="AH854" i="1"/>
  <c r="AH1299" i="1"/>
  <c r="AH685" i="1"/>
  <c r="AH1667" i="1"/>
  <c r="AH1255" i="1"/>
  <c r="AH657" i="1"/>
  <c r="AH1969" i="1"/>
  <c r="AH1671" i="1"/>
  <c r="AH1133" i="1"/>
  <c r="AH591" i="1"/>
  <c r="AH482" i="1"/>
  <c r="AH1380" i="1"/>
  <c r="AH1440" i="1"/>
  <c r="AH1251" i="1"/>
  <c r="AH2121" i="1"/>
  <c r="AH2232" i="1"/>
  <c r="AH1461" i="1"/>
  <c r="AH1012" i="1"/>
  <c r="AH1128" i="1"/>
  <c r="AH1242" i="1"/>
  <c r="AH2107" i="1"/>
  <c r="AH2198" i="1"/>
  <c r="AH604" i="1"/>
  <c r="AH1174" i="1"/>
  <c r="AH1901" i="1"/>
  <c r="AH1958" i="1"/>
  <c r="AH648" i="1"/>
  <c r="AH1692" i="1"/>
  <c r="AH1686" i="1"/>
  <c r="AH59" i="1"/>
  <c r="AH2098" i="1"/>
  <c r="AH1268" i="1"/>
  <c r="AH60" i="1"/>
  <c r="AH143" i="1"/>
  <c r="AH287" i="1"/>
  <c r="AH898" i="1"/>
  <c r="AH857" i="1"/>
  <c r="AH498" i="1"/>
  <c r="AH1381" i="1"/>
  <c r="AH361" i="1"/>
  <c r="AH61" i="1"/>
  <c r="AH447" i="1"/>
  <c r="AH62" i="1"/>
  <c r="AH1583" i="1"/>
  <c r="AH362" i="1"/>
  <c r="AH63" i="1"/>
  <c r="AH64" i="1"/>
  <c r="AH410" i="1"/>
  <c r="AH65" i="1"/>
  <c r="AH66" i="1"/>
  <c r="AH1094" i="1"/>
  <c r="AH754" i="1"/>
  <c r="AH207" i="1"/>
  <c r="AH511" i="1"/>
  <c r="AH337" i="1"/>
  <c r="AH1949" i="1"/>
  <c r="AH649" i="1"/>
  <c r="AH1556" i="1"/>
  <c r="AH254" i="1"/>
  <c r="AH123" i="1"/>
  <c r="AH1413" i="1"/>
  <c r="AH255" i="1"/>
  <c r="AH246" i="1"/>
  <c r="AH327" i="1"/>
  <c r="AH1355" i="1"/>
  <c r="AH1294" i="1"/>
  <c r="AH140" i="1"/>
  <c r="AH243" i="1"/>
  <c r="AH430" i="1"/>
  <c r="AH1124" i="1"/>
  <c r="AH278" i="1"/>
  <c r="AH996" i="1"/>
  <c r="AH2079" i="1"/>
  <c r="AH1531" i="1"/>
  <c r="AH1512" i="1"/>
  <c r="AH340" i="1"/>
  <c r="AH279" i="1"/>
  <c r="AH1875" i="1"/>
  <c r="AH1008" i="1"/>
  <c r="AH987" i="1"/>
  <c r="AH2149" i="1"/>
  <c r="AH1871" i="1"/>
  <c r="AH1318" i="1"/>
  <c r="AH67" i="1"/>
  <c r="AH1619" i="1"/>
  <c r="AH916" i="1"/>
  <c r="AH1713" i="1"/>
  <c r="AH816" i="1"/>
  <c r="AH384" i="1"/>
  <c r="AH395" i="1"/>
  <c r="AH1787" i="1"/>
  <c r="AH842" i="1"/>
  <c r="AH318" i="1"/>
  <c r="AH1569" i="1"/>
  <c r="AH1746" i="1"/>
  <c r="AH2206" i="1"/>
  <c r="AH981" i="1"/>
  <c r="AH258" i="1"/>
  <c r="AH1942" i="1"/>
  <c r="AH607" i="1"/>
  <c r="AH2134" i="1"/>
  <c r="AH1848" i="1"/>
  <c r="AH2005" i="1"/>
  <c r="AH1010" i="1"/>
  <c r="AH1921" i="1"/>
  <c r="AH1768" i="1"/>
  <c r="AH667" i="1"/>
  <c r="AH985" i="1"/>
  <c r="AH1400" i="1"/>
  <c r="AH1696" i="1"/>
  <c r="AH1905" i="1"/>
  <c r="AH652" i="1"/>
  <c r="AH2165" i="1"/>
  <c r="AH2238" i="1"/>
  <c r="AH1954" i="1"/>
  <c r="AH763" i="1"/>
  <c r="AH1513" i="1"/>
  <c r="AH122" i="1"/>
  <c r="AH68" i="1"/>
  <c r="AH1029" i="1"/>
  <c r="AH444" i="1"/>
  <c r="AH69" i="1"/>
  <c r="AH1647" i="1"/>
  <c r="AH795" i="1"/>
  <c r="AH1568" i="1"/>
  <c r="AH70" i="1"/>
  <c r="AH601" i="1"/>
  <c r="AH752" i="1"/>
  <c r="AH236" i="1"/>
  <c r="AH546" i="1"/>
  <c r="AH71" i="1"/>
  <c r="AH72" i="1"/>
  <c r="AH2035" i="1"/>
  <c r="AH142" i="1"/>
  <c r="AH221" i="1"/>
  <c r="AH190" i="1"/>
  <c r="AH135" i="1"/>
  <c r="AH2094" i="1"/>
  <c r="AH970" i="1"/>
  <c r="AH73" i="1"/>
  <c r="AH1192" i="1"/>
  <c r="AH408" i="1"/>
  <c r="AH1987" i="1"/>
  <c r="AH615" i="1"/>
  <c r="AH167" i="1"/>
  <c r="AH409" i="1"/>
  <c r="AH1149" i="1"/>
  <c r="AH74" i="1"/>
  <c r="AH618" i="1"/>
  <c r="AH2164" i="1"/>
  <c r="AH829" i="1"/>
  <c r="AH212" i="1"/>
  <c r="AH1196" i="1"/>
  <c r="AH309" i="1"/>
  <c r="AH75" i="1"/>
  <c r="AH151" i="1"/>
  <c r="AH162" i="1"/>
  <c r="AH1632" i="1"/>
  <c r="AH1021" i="1"/>
  <c r="AH614" i="1"/>
  <c r="AH2037" i="1"/>
  <c r="AH1500" i="1"/>
  <c r="AH2009" i="1"/>
  <c r="AH2066" i="1"/>
  <c r="AH2179" i="1"/>
  <c r="AH1354" i="1"/>
  <c r="AH1840" i="1"/>
  <c r="AH1928" i="1"/>
  <c r="AH953" i="1"/>
  <c r="AH2315" i="1"/>
  <c r="AH625" i="1"/>
  <c r="AH1489" i="1"/>
  <c r="AH699" i="1"/>
  <c r="AH1751" i="1"/>
  <c r="AH390" i="1"/>
  <c r="AH630" i="1"/>
  <c r="AH1930" i="1"/>
  <c r="AH2161" i="1"/>
  <c r="AH590" i="1"/>
  <c r="AH399" i="1"/>
  <c r="AH610" i="1"/>
  <c r="AH2334" i="1"/>
  <c r="AH1194" i="1"/>
  <c r="AH1217" i="1"/>
  <c r="AH1865" i="1"/>
  <c r="AH1019" i="1"/>
  <c r="AH1509" i="1"/>
  <c r="AH1398" i="1"/>
  <c r="AH2076" i="1"/>
  <c r="AH822" i="1"/>
  <c r="AH1208" i="1"/>
  <c r="AH2130" i="1"/>
  <c r="AH1934" i="1"/>
  <c r="AH1916" i="1"/>
  <c r="AH1162" i="1"/>
  <c r="AH572" i="1"/>
  <c r="AH445" i="1"/>
  <c r="AH774" i="1"/>
  <c r="AH485" i="1"/>
  <c r="AH570" i="1"/>
  <c r="AH1873" i="1"/>
  <c r="AH1118" i="1"/>
  <c r="AH2119" i="1"/>
  <c r="AH2263" i="1"/>
  <c r="AH1855" i="1"/>
  <c r="AH1753" i="1"/>
  <c r="AH646" i="1"/>
  <c r="AH2188" i="1"/>
  <c r="AH2024" i="1"/>
  <c r="AH1829" i="1"/>
  <c r="AH848" i="1"/>
  <c r="AH375" i="1"/>
  <c r="AH1199" i="1"/>
  <c r="AH1641" i="1"/>
  <c r="AH514" i="1"/>
  <c r="AH1347" i="1"/>
  <c r="AH1470" i="1"/>
  <c r="AH1279" i="1"/>
  <c r="AH1153" i="1"/>
  <c r="AH472" i="1"/>
  <c r="AH1024" i="1"/>
  <c r="AH1340" i="1"/>
  <c r="AH1441" i="1"/>
  <c r="AH1833" i="1"/>
  <c r="AH1807" i="1"/>
  <c r="AH1565" i="1"/>
  <c r="AH1881" i="1"/>
  <c r="AH1129" i="1"/>
  <c r="AH847" i="1"/>
  <c r="AH2065" i="1"/>
  <c r="AH1007" i="1"/>
  <c r="AH2158" i="1"/>
  <c r="AH1439" i="1"/>
  <c r="AH594" i="1"/>
  <c r="AH1767" i="1"/>
  <c r="AH2313" i="1"/>
  <c r="AH504" i="1"/>
  <c r="AH1939" i="1"/>
  <c r="AH76" i="1"/>
  <c r="AH606" i="1"/>
  <c r="AH832" i="1"/>
  <c r="AH77" i="1"/>
  <c r="AH592" i="1"/>
  <c r="AH1488" i="1"/>
  <c r="AH2342" i="1"/>
  <c r="AH78" i="1"/>
  <c r="AH1862" i="1"/>
  <c r="AH256" i="1"/>
  <c r="AH798" i="1"/>
  <c r="AH698" i="1"/>
  <c r="AH79" i="1"/>
  <c r="AH231" i="1"/>
  <c r="AH527" i="1"/>
  <c r="AH1052" i="1"/>
  <c r="AH134" i="1"/>
  <c r="AH2011" i="1"/>
  <c r="AH80" i="1"/>
  <c r="AH1188" i="1"/>
  <c r="AH388" i="1"/>
  <c r="AH81" i="1"/>
  <c r="AH326" i="1"/>
  <c r="AH968" i="1"/>
  <c r="AH1722" i="1"/>
  <c r="AH402" i="1"/>
  <c r="AH330" i="1"/>
  <c r="AH360" i="1"/>
  <c r="AH268" i="1"/>
  <c r="AH197" i="1"/>
  <c r="AH266" i="1"/>
  <c r="AH82" i="1"/>
  <c r="AH1480" i="1"/>
  <c r="AH354" i="1"/>
  <c r="AH146" i="1"/>
  <c r="AH1321" i="1"/>
  <c r="AH306" i="1"/>
  <c r="AH230" i="1"/>
  <c r="AH488" i="1"/>
  <c r="AH506" i="1"/>
  <c r="AH1312" i="1"/>
  <c r="AH211" i="1"/>
  <c r="AH1936" i="1"/>
  <c r="AH463" i="1"/>
  <c r="AH2210" i="1"/>
  <c r="AH83" i="1"/>
  <c r="AH2341" i="1"/>
  <c r="AH84" i="1"/>
  <c r="AH583" i="1"/>
  <c r="AH419" i="1"/>
  <c r="AH85" i="1"/>
  <c r="AH131" i="1"/>
  <c r="AH1059" i="1"/>
  <c r="AH86" i="1"/>
  <c r="AH87" i="1"/>
  <c r="AH392" i="1"/>
  <c r="AH415" i="1"/>
  <c r="AH696" i="1"/>
  <c r="AH366" i="1"/>
  <c r="AH88" i="1"/>
  <c r="AH385" i="1"/>
  <c r="AH2268" i="1"/>
  <c r="AH1453" i="1"/>
  <c r="AH347" i="1"/>
  <c r="AH314" i="1"/>
  <c r="AH941" i="1"/>
  <c r="AH530" i="1"/>
  <c r="AH175" i="1"/>
  <c r="AH2138" i="1"/>
  <c r="AH355" i="1"/>
  <c r="AH1819" i="1"/>
  <c r="AH1278" i="1"/>
  <c r="AH300" i="1"/>
  <c r="AH1138" i="1"/>
  <c r="AH892" i="1"/>
  <c r="AH678" i="1"/>
  <c r="AH654" i="1"/>
  <c r="AH1965" i="1"/>
  <c r="AH2008" i="1"/>
  <c r="AH1498" i="1"/>
  <c r="AH2211" i="1"/>
  <c r="AH1537" i="1"/>
  <c r="AH1788" i="1"/>
  <c r="AH1911" i="1"/>
  <c r="AH989" i="1"/>
  <c r="AH2259" i="1"/>
  <c r="AH909" i="1"/>
  <c r="AH1883" i="1"/>
  <c r="AH844" i="1"/>
  <c r="AH1861" i="1"/>
  <c r="AH332" i="1"/>
  <c r="AH1784" i="1"/>
  <c r="AH2059" i="1"/>
  <c r="AH1178" i="1"/>
  <c r="AH1344" i="1"/>
  <c r="AH628" i="1"/>
  <c r="AH659" i="1"/>
  <c r="AH2256" i="1"/>
  <c r="AH2296" i="1"/>
  <c r="AH1530" i="1"/>
  <c r="AH1485" i="1"/>
  <c r="AH1841" i="1"/>
  <c r="AH1595" i="1"/>
  <c r="AH2339" i="1"/>
  <c r="AH739" i="1"/>
  <c r="AH1221" i="1"/>
  <c r="AH1665" i="1"/>
  <c r="AH2304" i="1"/>
  <c r="AH2033" i="1"/>
  <c r="AH2084" i="1"/>
  <c r="AH1042" i="1"/>
  <c r="AH1961" i="1"/>
  <c r="AH2162" i="1"/>
  <c r="AH1003" i="1"/>
  <c r="AH460" i="1"/>
  <c r="AH2126" i="1"/>
  <c r="AH1990" i="1"/>
  <c r="AH988" i="1"/>
  <c r="AH89" i="1"/>
  <c r="AH2022" i="1"/>
  <c r="AH264" i="1"/>
  <c r="AH1034" i="1"/>
  <c r="AH1266" i="1"/>
  <c r="AH244" i="1"/>
  <c r="AH830" i="1"/>
  <c r="AH1783" i="1"/>
  <c r="AH247" i="1"/>
  <c r="AH251" i="1"/>
  <c r="AH1369" i="1"/>
  <c r="AH2029" i="1"/>
  <c r="AH2071" i="1"/>
  <c r="AH1766" i="1"/>
  <c r="AH289" i="1"/>
  <c r="AH808" i="1"/>
  <c r="AH2331" i="1"/>
  <c r="AH1952" i="1"/>
  <c r="AH536" i="1"/>
  <c r="AH363" i="1"/>
  <c r="AH990" i="1"/>
  <c r="AH742" i="1"/>
  <c r="AH862" i="1"/>
  <c r="AH917" i="1"/>
  <c r="AH1995" i="1"/>
  <c r="AH1532" i="1"/>
  <c r="AH1479" i="1"/>
  <c r="AH550" i="1"/>
  <c r="AH2180" i="1"/>
  <c r="AH267" i="1"/>
  <c r="AH169" i="1"/>
  <c r="AH2324" i="1"/>
  <c r="AH2083" i="1"/>
  <c r="AH2253" i="1"/>
  <c r="AH516" i="1"/>
  <c r="AH219" i="1"/>
  <c r="AH1982" i="1"/>
  <c r="AH208" i="1"/>
  <c r="AH2051" i="1"/>
  <c r="AH1346" i="1"/>
  <c r="AH137" i="1"/>
  <c r="AH949" i="1"/>
  <c r="AH1137" i="1"/>
  <c r="AH90" i="1"/>
  <c r="AH500" i="1"/>
  <c r="AH471" i="1"/>
  <c r="AH1375" i="1"/>
  <c r="AH2227" i="1"/>
  <c r="AH446" i="1"/>
  <c r="AH290" i="1"/>
  <c r="AH2152" i="1"/>
  <c r="AH644" i="1"/>
  <c r="AH1891" i="1"/>
  <c r="AH1853" i="1"/>
  <c r="AH201" i="1"/>
  <c r="AH2050" i="1"/>
  <c r="AH490" i="1"/>
  <c r="AH448" i="1"/>
  <c r="AH1141" i="1"/>
  <c r="AH964" i="1"/>
  <c r="AH1577" i="1"/>
  <c r="AH1750" i="1"/>
  <c r="AH325" i="1"/>
  <c r="AH1434" i="1"/>
  <c r="AH819" i="1"/>
  <c r="AH487" i="1"/>
  <c r="AH2173" i="1"/>
  <c r="AH1858" i="1"/>
  <c r="AH2327" i="1"/>
  <c r="AH2312" i="1"/>
  <c r="AH1613" i="1"/>
  <c r="AH757" i="1"/>
  <c r="AH1284" i="1"/>
  <c r="AH1161" i="1"/>
  <c r="AH540" i="1"/>
  <c r="AH1211" i="1"/>
  <c r="AH1992" i="1"/>
  <c r="AH1366" i="1"/>
  <c r="AH1625" i="1"/>
  <c r="AH1771" i="1"/>
  <c r="AH2260" i="1"/>
  <c r="AH1212" i="1"/>
  <c r="AH611" i="1"/>
  <c r="AH1254" i="1"/>
  <c r="AH1450" i="1"/>
  <c r="AH2191" i="1"/>
  <c r="AH1697" i="1"/>
  <c r="AH1631" i="1"/>
  <c r="AH732" i="1"/>
  <c r="AH1805" i="1"/>
  <c r="AH1518" i="1"/>
  <c r="AH2272" i="1"/>
  <c r="AH1039" i="1"/>
  <c r="AH1073" i="1"/>
  <c r="AH1860" i="1"/>
  <c r="AH1868" i="1"/>
  <c r="AH672" i="1"/>
  <c r="AH2090" i="1"/>
  <c r="AH1014" i="1"/>
  <c r="AH955" i="1"/>
  <c r="AH1940" i="1"/>
  <c r="AH1333" i="1"/>
  <c r="AH1716" i="1"/>
  <c r="AH2131" i="1"/>
  <c r="AH1888" i="1"/>
  <c r="AH1747" i="1"/>
  <c r="AH814" i="1"/>
  <c r="AH1699" i="1"/>
  <c r="AH2282" i="1"/>
  <c r="AH2302" i="1"/>
  <c r="AH729" i="1"/>
  <c r="AH912" i="1"/>
  <c r="AH1523" i="1"/>
  <c r="AH717" i="1"/>
  <c r="AH700" i="1"/>
  <c r="AH436" i="1"/>
  <c r="AH1610" i="1"/>
  <c r="AH1964" i="1"/>
  <c r="AH1198" i="1"/>
  <c r="AH1953" i="1"/>
  <c r="AH1576" i="1"/>
  <c r="AH1374" i="1"/>
  <c r="AH1908" i="1"/>
  <c r="AH908" i="1"/>
  <c r="AH967" i="1"/>
  <c r="AH897" i="1"/>
  <c r="AH1285" i="1"/>
  <c r="AH2092" i="1"/>
  <c r="AH1626" i="1"/>
  <c r="AH1159" i="1"/>
  <c r="AH1539" i="1"/>
  <c r="AH736" i="1"/>
  <c r="AH1656" i="1"/>
  <c r="AH2199" i="1"/>
  <c r="AH2068" i="1"/>
  <c r="AH2205" i="1"/>
  <c r="AH991" i="1"/>
  <c r="AH1478" i="1"/>
  <c r="AH956" i="1"/>
  <c r="AH1136" i="1"/>
  <c r="AH1058" i="1"/>
  <c r="AH1426" i="1"/>
  <c r="AH481" i="1"/>
  <c r="AH720" i="1"/>
  <c r="AH701" i="1"/>
  <c r="AH1302" i="1"/>
  <c r="AH675" i="1"/>
  <c r="AH524" i="1"/>
  <c r="AH1482" i="1"/>
  <c r="AH1557" i="1"/>
  <c r="AH2067" i="1"/>
  <c r="AH982" i="1"/>
  <c r="AH1323" i="1"/>
  <c r="AH1525" i="1"/>
  <c r="AH1414" i="1"/>
  <c r="AH1432" i="1"/>
  <c r="AH636" i="1"/>
  <c r="AH1032" i="1"/>
  <c r="AH1226" i="1"/>
  <c r="AH1571" i="1"/>
  <c r="AH682" i="1"/>
  <c r="AH781" i="1"/>
  <c r="AH2018" i="1"/>
  <c r="AH680" i="1"/>
  <c r="AH868" i="1"/>
  <c r="AH741" i="1"/>
  <c r="AH1524" i="1"/>
  <c r="AH91" i="1"/>
  <c r="AH796" i="1"/>
  <c r="AH478" i="1"/>
  <c r="AH92" i="1"/>
  <c r="AH93" i="1"/>
  <c r="AH418" i="1"/>
  <c r="AH94" i="1"/>
  <c r="AH95" i="1"/>
  <c r="AH586" i="1"/>
  <c r="AH253" i="1"/>
  <c r="AH257" i="1"/>
  <c r="AH2222" i="1"/>
  <c r="AH125" i="1"/>
  <c r="AH263" i="1"/>
  <c r="AH401" i="1"/>
  <c r="AH837" i="1"/>
  <c r="AH1681" i="1"/>
  <c r="AH166" i="1"/>
  <c r="AH1650" i="1"/>
  <c r="AH155" i="1"/>
  <c r="AH1733" i="1"/>
  <c r="AH1110" i="1"/>
  <c r="AH261" i="1"/>
  <c r="AH1511" i="1"/>
  <c r="AH96" i="1"/>
  <c r="AH97" i="1"/>
  <c r="AH1951" i="1"/>
  <c r="AH98" i="1"/>
  <c r="AH99" i="1"/>
  <c r="AH168" i="1"/>
  <c r="AH983" i="1"/>
  <c r="AH1235" i="1"/>
  <c r="AH1305" i="1"/>
  <c r="AH883" i="1"/>
  <c r="AH895" i="1"/>
  <c r="AH2300" i="1"/>
  <c r="AH2112" i="1"/>
  <c r="AH689" i="1"/>
  <c r="AH1467" i="1"/>
  <c r="AH1431" i="1"/>
  <c r="AH1017" i="1"/>
  <c r="AH577" i="1"/>
  <c r="AH1947" i="1"/>
  <c r="AH1721" i="1"/>
  <c r="AH1967" i="1"/>
  <c r="AH1304" i="1"/>
  <c r="AH1204" i="1"/>
  <c r="AH2034" i="1"/>
  <c r="AH1633" i="1"/>
  <c r="AH1754" i="1"/>
  <c r="AH730" i="1"/>
  <c r="AH1170" i="1"/>
  <c r="AH1867" i="1"/>
  <c r="AH2202" i="1"/>
  <c r="AH1646" i="1"/>
  <c r="AH1791" i="1"/>
  <c r="AH1682" i="1"/>
  <c r="AH972" i="1"/>
  <c r="AH1023" i="1"/>
  <c r="AH1386" i="1"/>
  <c r="AH2335" i="1"/>
  <c r="AH335" i="1"/>
  <c r="AH100" i="1"/>
  <c r="AH338" i="1"/>
  <c r="AH387" i="1"/>
  <c r="AH101" i="1"/>
  <c r="AH1851" i="1"/>
  <c r="AH509" i="1"/>
  <c r="AH102" i="1"/>
  <c r="AH1082" i="1"/>
  <c r="AH333" i="1"/>
  <c r="AH248" i="1"/>
  <c r="AH406" i="1"/>
  <c r="AH1670" i="1"/>
  <c r="AH2290" i="1"/>
  <c r="AH563" i="1"/>
  <c r="AH272" i="1"/>
  <c r="AH1903" i="1"/>
  <c r="AH801" i="1"/>
  <c r="AH194" i="1"/>
  <c r="AH434" i="1"/>
  <c r="AH346" i="1"/>
  <c r="AH2269" i="1"/>
  <c r="AH2103" i="1"/>
  <c r="AH202" i="1"/>
  <c r="AH412" i="1"/>
  <c r="AH1973" i="1"/>
  <c r="AH103" i="1"/>
  <c r="AH645" i="1"/>
  <c r="AH920" i="1"/>
  <c r="AH1013" i="1"/>
  <c r="AH2230" i="1"/>
  <c r="AH2344" i="1"/>
  <c r="AH371" i="1"/>
  <c r="AH532" i="1"/>
  <c r="AH1172" i="1"/>
  <c r="AH1068" i="1"/>
  <c r="AH1804" i="1"/>
  <c r="AH517" i="1"/>
  <c r="AH1064" i="1"/>
  <c r="AH1937" i="1"/>
  <c r="AH1684" i="1"/>
  <c r="AH2321" i="1"/>
  <c r="AH1824" i="1"/>
  <c r="AH555" i="1"/>
  <c r="AH2053" i="1"/>
  <c r="AH1687" i="1"/>
  <c r="AH1487" i="1"/>
  <c r="AH1054" i="1"/>
  <c r="AH1383" i="1"/>
  <c r="AH1898" i="1"/>
  <c r="AH1157" i="1"/>
  <c r="AH2244" i="1"/>
  <c r="AH1281" i="1"/>
  <c r="AH1229" i="1"/>
  <c r="AH737" i="1"/>
  <c r="AH1637" i="1"/>
  <c r="AH2091" i="1"/>
  <c r="AH925" i="1"/>
  <c r="AH2143" i="1"/>
  <c r="AH995" i="1"/>
  <c r="AH426" i="1"/>
  <c r="AH815" i="1"/>
  <c r="AH2280" i="1"/>
  <c r="AH2077" i="1"/>
  <c r="AH1971" i="1"/>
  <c r="AH2310" i="1"/>
  <c r="AH1638" i="1"/>
  <c r="AH559" i="1"/>
  <c r="AH782" i="1"/>
  <c r="AH1031" i="1"/>
  <c r="AH466" i="1"/>
  <c r="AH1920" i="1"/>
  <c r="AH2328" i="1"/>
  <c r="AH686" i="1"/>
  <c r="AH1291" i="1"/>
  <c r="AH974" i="1"/>
  <c r="AH1145" i="1"/>
  <c r="AH906" i="1"/>
  <c r="AH477" i="1"/>
  <c r="AH1093" i="1"/>
  <c r="AH2267" i="1"/>
  <c r="AH656" i="1"/>
  <c r="AH660" i="1"/>
  <c r="AH104" i="1"/>
  <c r="AH350" i="1"/>
  <c r="AH105" i="1"/>
  <c r="AH132" i="1"/>
  <c r="AH2252" i="1"/>
  <c r="AH136" i="1"/>
  <c r="AH1586" i="1"/>
  <c r="AH469" i="1"/>
  <c r="AH106" i="1"/>
  <c r="AH1469" i="1"/>
  <c r="AH958" i="1"/>
  <c r="AH1919" i="1"/>
  <c r="AH1960" i="1"/>
  <c r="AH107" i="1"/>
  <c r="AH924" i="1"/>
  <c r="AH227" i="1"/>
  <c r="AH369" i="1"/>
  <c r="AH515" i="1"/>
  <c r="AH404" i="1"/>
  <c r="AH621" i="1"/>
  <c r="AH629" i="1"/>
  <c r="AH108" i="1"/>
  <c r="AH549" i="1"/>
  <c r="AH336" i="1"/>
  <c r="AH109" i="1"/>
  <c r="AH133" i="1"/>
  <c r="AH756" i="1"/>
  <c r="AH215" i="1"/>
  <c r="AH232" i="1"/>
  <c r="AH1718" i="1"/>
  <c r="AH492" i="1"/>
  <c r="AH282" i="1"/>
  <c r="AH265" i="1"/>
  <c r="AH110" i="1"/>
  <c r="AH1310" i="1"/>
  <c r="AH690" i="1"/>
  <c r="AH1292" i="1"/>
  <c r="AH934" i="1"/>
  <c r="AH214" i="1"/>
  <c r="AH2338" i="1"/>
  <c r="AH275" i="1"/>
  <c r="AH839" i="1"/>
  <c r="AH561" i="1"/>
  <c r="AH269" i="1"/>
  <c r="AH1680" i="1"/>
  <c r="AH1596" i="1"/>
  <c r="AH827" i="1"/>
  <c r="AH1430" i="1"/>
  <c r="AH259" i="1"/>
  <c r="AH210" i="1"/>
  <c r="AH222" i="1"/>
  <c r="AH1143" i="1"/>
  <c r="AH451" i="1"/>
  <c r="AH1933" i="1"/>
  <c r="AH705" i="1"/>
  <c r="AH725" i="1"/>
  <c r="AH600" i="1"/>
  <c r="AH456" i="1"/>
  <c r="AH1676" i="1"/>
  <c r="AH1253" i="1"/>
  <c r="AH2111" i="1"/>
  <c r="AH1236" i="1"/>
  <c r="AH1906" i="1"/>
  <c r="AH2058" i="1"/>
  <c r="AH1122" i="1"/>
  <c r="AH1486" i="1"/>
  <c r="AH1455" i="1"/>
  <c r="AH2088" i="1"/>
  <c r="AH1693" i="1"/>
  <c r="AH2010" i="1"/>
  <c r="AH1080" i="1"/>
  <c r="AH2175" i="1"/>
  <c r="AH1416" i="1"/>
  <c r="AH344" i="1"/>
  <c r="AH670" i="1"/>
  <c r="AH891" i="1"/>
  <c r="AH2314" i="1"/>
  <c r="AH321" i="1"/>
  <c r="AH1148" i="1"/>
  <c r="AH389" i="1"/>
  <c r="AH111" i="1"/>
  <c r="AH198" i="1"/>
  <c r="AH1624" i="1"/>
  <c r="AH1164" i="1"/>
  <c r="AH334" i="1"/>
  <c r="AH112" i="1"/>
  <c r="AH879" i="1"/>
  <c r="AH225" i="1"/>
  <c r="AH176" i="1"/>
  <c r="AH518" i="1"/>
  <c r="AH861" i="1"/>
  <c r="AH1560" i="1"/>
  <c r="AH164" i="1"/>
  <c r="AH1200" i="1"/>
  <c r="AH1599" i="1"/>
  <c r="AH160" i="1"/>
  <c r="AH113" i="1"/>
  <c r="AH2307" i="1"/>
  <c r="AH807" i="1"/>
  <c r="AH691" i="1"/>
  <c r="AH455" i="1"/>
  <c r="AH1051" i="1"/>
  <c r="AH352" i="1"/>
  <c r="AH1618" i="1"/>
  <c r="AH1166" i="1"/>
  <c r="AH1448" i="1"/>
  <c r="AH1151" i="1"/>
  <c r="AH114" i="1"/>
  <c r="AH1741" i="1"/>
  <c r="AH602" i="1"/>
  <c r="AH495" i="1"/>
  <c r="AH876" i="1"/>
  <c r="AH288" i="1"/>
  <c r="AH1460" i="1"/>
  <c r="AH486" i="1"/>
  <c r="AH260" i="1"/>
  <c r="AH1847" i="1"/>
  <c r="AH186" i="1"/>
  <c r="AH1146" i="1"/>
  <c r="AH115" i="1"/>
  <c r="AH818" i="1"/>
  <c r="AH869" i="1"/>
  <c r="AH526" i="1"/>
  <c r="AH1404" i="1"/>
  <c r="AH1738" i="1"/>
  <c r="AH1643" i="1"/>
  <c r="AH1529" i="1"/>
  <c r="AH1517" i="1"/>
  <c r="AH1180" i="1"/>
  <c r="AH1852" i="1"/>
  <c r="AH2113" i="1"/>
  <c r="AH1803" i="1"/>
  <c r="AH543" i="1"/>
  <c r="AH1711" i="1"/>
  <c r="AH2295" i="1"/>
  <c r="AH588" i="1"/>
  <c r="AH1880" i="1"/>
  <c r="AH1273" i="1"/>
  <c r="AH669" i="1"/>
  <c r="AH666" i="1"/>
  <c r="AH2048" i="1"/>
  <c r="AH1119" i="1"/>
  <c r="AH2247" i="1"/>
  <c r="AH237" i="1"/>
  <c r="AH1011" i="1"/>
  <c r="AH1846" i="1"/>
  <c r="AH1189" i="1"/>
  <c r="AH1817" i="1"/>
  <c r="AH900" i="1"/>
  <c r="AH575" i="1"/>
  <c r="AH1202" i="1"/>
  <c r="AH1026" i="1"/>
  <c r="AH1396" i="1"/>
  <c r="AH712" i="1"/>
  <c r="AH1314" i="1"/>
  <c r="AH435" i="1"/>
  <c r="AH474" i="1"/>
  <c r="AH1271" i="1"/>
  <c r="AH791" i="1"/>
  <c r="AH773" i="1"/>
  <c r="AH598" i="1"/>
  <c r="AH905" i="1"/>
  <c r="AH1635" i="1"/>
  <c r="AH2257" i="1"/>
  <c r="AH609" i="1"/>
  <c r="AH1923" i="1"/>
  <c r="AH1502" i="1"/>
  <c r="AH420" i="1"/>
  <c r="AH1762" i="1"/>
  <c r="AH2135" i="1"/>
  <c r="AH1353" i="1"/>
  <c r="AH2128" i="1"/>
  <c r="AH1981" i="1"/>
  <c r="AH1579" i="1"/>
  <c r="AH539" i="1"/>
  <c r="AH1993" i="1"/>
  <c r="AH760" i="1"/>
  <c r="AH484" i="1"/>
  <c r="AH464" i="1"/>
  <c r="AH911" i="1"/>
  <c r="AH2137" i="1"/>
  <c r="AH1770" i="1"/>
  <c r="AH394" i="1"/>
  <c r="AH400" i="1"/>
  <c r="AH731" i="1"/>
  <c r="AH1948" i="1"/>
  <c r="AH632" i="1"/>
  <c r="AH2044" i="1"/>
  <c r="AH612" i="1"/>
  <c r="AH1842" i="1"/>
  <c r="AH437" i="1"/>
  <c r="AH620" i="1"/>
  <c r="AH301" i="1"/>
  <c r="AH633" i="1"/>
  <c r="AH476" i="1"/>
  <c r="AH551" i="1"/>
  <c r="AH1181" i="1"/>
  <c r="AH438" i="1"/>
  <c r="AH479" i="1"/>
  <c r="AH1798" i="1"/>
  <c r="AH1433" i="1"/>
  <c r="AH1027" i="1"/>
  <c r="AH116" i="1"/>
  <c r="AH713" i="1"/>
  <c r="AH599" i="1"/>
  <c r="AH373" i="1"/>
  <c r="AH1352" i="1"/>
  <c r="AH1245" i="1"/>
  <c r="AH1490" i="1"/>
  <c r="AH475" i="1"/>
  <c r="AH312" i="1"/>
  <c r="AH1047" i="1"/>
  <c r="AH1941" i="1"/>
  <c r="AH277" i="1"/>
  <c r="AH2204" i="1"/>
  <c r="AH1446" i="1"/>
  <c r="AH1607" i="1"/>
  <c r="AH1357" i="1"/>
  <c r="AH743" i="1"/>
  <c r="AH1816" i="1"/>
  <c r="AH1689" i="1"/>
  <c r="AH1998" i="1"/>
  <c r="AH1018" i="1"/>
  <c r="AH1978" i="1"/>
  <c r="AH2032" i="1"/>
  <c r="AH693" i="1"/>
  <c r="AH834" i="1"/>
  <c r="AH1371" i="1"/>
  <c r="AH411" i="1"/>
  <c r="AH1117" i="1"/>
  <c r="AH2277" i="1"/>
  <c r="AH821" i="1"/>
  <c r="AH933" i="1"/>
  <c r="AH846" i="1"/>
  <c r="AH1261" i="1"/>
  <c r="AH853" i="1"/>
  <c r="AH1000" i="1"/>
  <c r="AH716" i="1"/>
  <c r="AH1447" i="1"/>
  <c r="AH1365" i="1"/>
  <c r="AH1622" i="1"/>
  <c r="AH533" i="1"/>
  <c r="AH1924" i="1"/>
  <c r="AH1280" i="1"/>
  <c r="AH1473" i="1"/>
  <c r="AH1244" i="1"/>
  <c r="AH2155" i="1"/>
  <c r="AH1720" i="1"/>
  <c r="AH2020" i="1"/>
  <c r="AH1002" i="1"/>
  <c r="AH1053" i="1"/>
  <c r="AH1661" i="1"/>
  <c r="AH1458" i="1"/>
  <c r="AH1769" i="1"/>
  <c r="AH926" i="1"/>
  <c r="AH976" i="1"/>
  <c r="AH1173" i="1"/>
  <c r="AH896" i="1"/>
  <c r="AH786" i="1"/>
  <c r="AH2213" i="1"/>
  <c r="AH1368" i="1"/>
  <c r="AH1593" i="1"/>
  <c r="AH2278" i="1"/>
  <c r="AH980" i="1"/>
  <c r="AH665" i="1"/>
  <c r="AH1120" i="1"/>
  <c r="AH2319" i="1"/>
  <c r="AH954" i="1"/>
  <c r="AH2203" i="1"/>
  <c r="AH1759" i="1"/>
  <c r="AH1316" i="1"/>
  <c r="AH719" i="1"/>
  <c r="AH2151" i="1"/>
  <c r="AH1444" i="1"/>
  <c r="AH576" i="1"/>
  <c r="AH353" i="1"/>
  <c r="AH778" i="1"/>
  <c r="AH1545" i="1"/>
  <c r="AH1132" i="1"/>
  <c r="AH1606" i="1"/>
  <c r="AH200" i="1"/>
  <c r="AH1240" i="1"/>
  <c r="AH156" i="1"/>
  <c r="AH117" i="1"/>
  <c r="AH661" i="1"/>
  <c r="AH2097" i="1"/>
  <c r="AH1698" i="1"/>
  <c r="AH1510" i="1"/>
  <c r="AH1594" i="1"/>
  <c r="AH1555" i="1"/>
  <c r="AH1849" i="1"/>
  <c r="AH1341" i="1"/>
  <c r="AH1121" i="1"/>
  <c r="AH2108" i="1"/>
  <c r="AH439" i="1"/>
  <c r="AH2245" i="1"/>
  <c r="AH1379" i="1"/>
  <c r="AH1098" i="1"/>
  <c r="AH2225" i="1"/>
  <c r="AH1219" i="1"/>
  <c r="AH483" i="1"/>
  <c r="AH907" i="1"/>
  <c r="AH1106" i="1"/>
  <c r="AH1420" i="1"/>
  <c r="AH541" i="1"/>
  <c r="AH1712" i="1"/>
  <c r="AH2325" i="1"/>
  <c r="AH2254" i="1"/>
  <c r="AH1216" i="1"/>
  <c r="AH229" i="1"/>
  <c r="AH493" i="1"/>
  <c r="AH692" i="1"/>
  <c r="AH823" i="1"/>
  <c r="AH153" i="1"/>
  <c r="AH579" i="1"/>
  <c r="AH2317" i="1"/>
  <c r="AH2000" i="1"/>
  <c r="AH1205" i="1"/>
  <c r="AH1554" i="1"/>
  <c r="AH864" i="1"/>
  <c r="AH930" i="1"/>
  <c r="AH1755" i="1"/>
  <c r="AH812" i="1"/>
  <c r="AH1370" i="1"/>
  <c r="AH2214" i="1"/>
  <c r="AH1882" i="1"/>
  <c r="AH793" i="1"/>
  <c r="AH468" i="1"/>
  <c r="AH1996" i="1"/>
  <c r="AH1471" i="1"/>
  <c r="AH1499" i="1"/>
  <c r="AH2184" i="1"/>
  <c r="AH997" i="1"/>
  <c r="AH1506" i="1"/>
  <c r="AH1578" i="1"/>
  <c r="AH2286" i="1"/>
  <c r="AH1984" i="1"/>
  <c r="AH951" i="1"/>
  <c r="AH2122" i="1"/>
  <c r="AH320" i="1"/>
  <c r="AH2228" i="1"/>
  <c r="AH1812" i="1"/>
  <c r="AH538" i="1"/>
  <c r="AH179" i="1"/>
  <c r="AH1869" i="1"/>
  <c r="AH733" i="1"/>
  <c r="AH413" i="1"/>
  <c r="AH2178" i="1"/>
  <c r="AH183" i="1"/>
  <c r="AH1123" i="1"/>
  <c r="AH2207" i="1"/>
  <c r="AH627" i="1"/>
  <c r="AJ183" i="1" l="1"/>
  <c r="AJ2228" i="1"/>
  <c r="AJ1984" i="1"/>
  <c r="AJ1996" i="1"/>
  <c r="AJ930" i="1"/>
  <c r="AJ2000" i="1"/>
  <c r="AJ823" i="1"/>
  <c r="AJ1216" i="1"/>
  <c r="AJ483" i="1"/>
  <c r="AJ1379" i="1"/>
  <c r="AJ1594" i="1"/>
  <c r="AJ661" i="1"/>
  <c r="AJ200" i="1"/>
  <c r="AJ2151" i="1"/>
  <c r="AJ2203" i="1"/>
  <c r="AJ665" i="1"/>
  <c r="AJ1368" i="1"/>
  <c r="AJ1458" i="1"/>
  <c r="AJ2020" i="1"/>
  <c r="AJ1622" i="1"/>
  <c r="AJ1000" i="1"/>
  <c r="AJ411" i="1"/>
  <c r="AJ2032" i="1"/>
  <c r="AJ1689" i="1"/>
  <c r="AJ1607" i="1"/>
  <c r="AJ1490" i="1"/>
  <c r="AJ599" i="1"/>
  <c r="AJ1181" i="1"/>
  <c r="AJ301" i="1"/>
  <c r="AJ760" i="1"/>
  <c r="AJ1981" i="1"/>
  <c r="AJ1762" i="1"/>
  <c r="AJ474" i="1"/>
  <c r="AJ1396" i="1"/>
  <c r="AJ900" i="1"/>
  <c r="AJ1011" i="1"/>
  <c r="AJ2048" i="1"/>
  <c r="AJ1880" i="1"/>
  <c r="AJ1738" i="1"/>
  <c r="AJ818" i="1"/>
  <c r="AJ288" i="1"/>
  <c r="AJ1166" i="1"/>
  <c r="AJ113" i="1"/>
  <c r="AJ164" i="1"/>
  <c r="AJ176" i="1"/>
  <c r="AJ334" i="1"/>
  <c r="AJ111" i="1"/>
  <c r="AJ1416" i="1"/>
  <c r="AJ1693" i="1"/>
  <c r="AJ1122" i="1"/>
  <c r="AJ2111" i="1"/>
  <c r="AJ600" i="1"/>
  <c r="AJ451" i="1"/>
  <c r="AJ259" i="1"/>
  <c r="AJ1680" i="1"/>
  <c r="AJ275" i="1"/>
  <c r="AJ265" i="1"/>
  <c r="AJ232" i="1"/>
  <c r="AJ109" i="1"/>
  <c r="AJ629" i="1"/>
  <c r="AJ369" i="1"/>
  <c r="AJ1960" i="1"/>
  <c r="AJ106" i="1"/>
  <c r="AJ2252" i="1"/>
  <c r="AJ104" i="1"/>
  <c r="AJ1093" i="1"/>
  <c r="AJ974" i="1"/>
  <c r="AJ1920" i="1"/>
  <c r="AJ2077" i="1"/>
  <c r="AJ995" i="1"/>
  <c r="AJ1637" i="1"/>
  <c r="AJ2244" i="1"/>
  <c r="AJ1054" i="1"/>
  <c r="AJ1937" i="1"/>
  <c r="AJ1068" i="1"/>
  <c r="AJ2344" i="1"/>
  <c r="AJ645" i="1"/>
  <c r="AJ434" i="1"/>
  <c r="AJ272" i="1"/>
  <c r="AJ406" i="1"/>
  <c r="AJ387" i="1"/>
  <c r="AJ2335" i="1"/>
  <c r="AJ1682" i="1"/>
  <c r="AJ1867" i="1"/>
  <c r="AJ1633" i="1"/>
  <c r="AJ1967" i="1"/>
  <c r="AJ2112" i="1"/>
  <c r="AJ99" i="1"/>
  <c r="AJ96" i="1"/>
  <c r="AJ125" i="1"/>
  <c r="AJ586" i="1"/>
  <c r="AJ91" i="1"/>
  <c r="AJ680" i="1"/>
  <c r="AJ1432" i="1"/>
  <c r="AJ2205" i="1"/>
  <c r="AJ736" i="1"/>
  <c r="AJ2092" i="1"/>
  <c r="AJ908" i="1"/>
  <c r="AJ1953" i="1"/>
  <c r="AJ1699" i="1"/>
  <c r="AJ2131" i="1"/>
  <c r="AJ955" i="1"/>
  <c r="AJ1868" i="1"/>
  <c r="AJ2272" i="1"/>
  <c r="AJ1631" i="1"/>
  <c r="AJ1771" i="1"/>
  <c r="AJ1211" i="1"/>
  <c r="AJ757" i="1"/>
  <c r="AJ1858" i="1"/>
  <c r="AJ964" i="1"/>
  <c r="AJ2050" i="1"/>
  <c r="AJ644" i="1"/>
  <c r="AJ90" i="1"/>
  <c r="AJ1346" i="1"/>
  <c r="AJ2324" i="1"/>
  <c r="AJ808" i="1"/>
  <c r="AJ1783" i="1"/>
  <c r="AJ988" i="1"/>
  <c r="AJ1003" i="1"/>
  <c r="AJ2084" i="1"/>
  <c r="AJ1221" i="1"/>
  <c r="AJ2256" i="1"/>
  <c r="AJ1178" i="1"/>
  <c r="AJ1861" i="1"/>
  <c r="AJ2259" i="1"/>
  <c r="AJ1965" i="1"/>
  <c r="AJ1138" i="1"/>
  <c r="AJ355" i="1"/>
  <c r="AJ941" i="1"/>
  <c r="AJ2268" i="1"/>
  <c r="AJ696" i="1"/>
  <c r="AJ86" i="1"/>
  <c r="AJ419" i="1"/>
  <c r="AJ83" i="1"/>
  <c r="AJ211" i="1"/>
  <c r="AJ230" i="1"/>
  <c r="AJ354" i="1"/>
  <c r="AJ197" i="1"/>
  <c r="AJ402" i="1"/>
  <c r="AJ81" i="1"/>
  <c r="AJ231" i="1"/>
  <c r="AJ256" i="1"/>
  <c r="AJ606" i="1"/>
  <c r="AJ2313" i="1"/>
  <c r="AJ2158" i="1"/>
  <c r="AJ1129" i="1"/>
  <c r="AJ1833" i="1"/>
  <c r="AJ1347" i="1"/>
  <c r="AJ375" i="1"/>
  <c r="AJ2188" i="1"/>
  <c r="AJ2263" i="1"/>
  <c r="AJ2130" i="1"/>
  <c r="AJ1398" i="1"/>
  <c r="AJ630" i="1"/>
  <c r="AJ1928" i="1"/>
  <c r="AJ2066" i="1"/>
  <c r="AJ614" i="1"/>
  <c r="AJ212" i="1"/>
  <c r="AJ74" i="1"/>
  <c r="AJ615" i="1"/>
  <c r="AJ73" i="1"/>
  <c r="AJ190" i="1"/>
  <c r="AJ72" i="1"/>
  <c r="AJ752" i="1"/>
  <c r="AJ795" i="1"/>
  <c r="AJ652" i="1"/>
  <c r="AJ985" i="1"/>
  <c r="AJ1010" i="1"/>
  <c r="AJ607" i="1"/>
  <c r="AJ2206" i="1"/>
  <c r="AJ842" i="1"/>
  <c r="AJ816" i="1"/>
  <c r="AJ67" i="1"/>
  <c r="AJ987" i="1"/>
  <c r="AJ340" i="1"/>
  <c r="AJ996" i="1"/>
  <c r="AJ243" i="1"/>
  <c r="AJ327" i="1"/>
  <c r="AJ123" i="1"/>
  <c r="AJ410" i="1"/>
  <c r="AJ1583" i="1"/>
  <c r="AJ361" i="1"/>
  <c r="AJ898" i="1"/>
  <c r="AJ1692" i="1"/>
  <c r="AJ1174" i="1"/>
  <c r="AJ1242" i="1"/>
  <c r="AJ2232" i="1"/>
  <c r="AJ1671" i="1"/>
  <c r="AJ1667" i="1"/>
  <c r="AJ2095" i="1"/>
  <c r="AJ1724" i="1"/>
  <c r="AJ2220" i="1"/>
  <c r="AJ1778" i="1"/>
  <c r="AJ2303" i="1"/>
  <c r="AJ2194" i="1"/>
  <c r="AJ1410" i="1"/>
  <c r="AJ1163" i="1"/>
  <c r="AJ2056" i="1"/>
  <c r="AJ1391" i="1"/>
  <c r="AJ1197" i="1"/>
  <c r="AJ677" i="1"/>
  <c r="AJ1142" i="1"/>
  <c r="AJ1474" i="1"/>
  <c r="AJ1811" i="1"/>
  <c r="AJ1085" i="1"/>
  <c r="AJ2073" i="1"/>
  <c r="AJ944" i="1"/>
  <c r="AJ1337" i="1"/>
  <c r="AJ2181" i="1"/>
  <c r="AJ1838" i="1"/>
  <c r="AJ2274" i="1"/>
  <c r="AJ1835" i="1"/>
  <c r="AJ718" i="1"/>
  <c r="AJ1956" i="1"/>
  <c r="AJ1592" i="1"/>
  <c r="AJ1100" i="1"/>
  <c r="AJ1904" i="1"/>
  <c r="AJ817" i="1"/>
  <c r="AJ1790" i="1"/>
  <c r="AJ820" i="1"/>
  <c r="AJ1130" i="1"/>
  <c r="AJ1407" i="1"/>
  <c r="AJ1972" i="1"/>
  <c r="AJ1614" i="1"/>
  <c r="AJ213" i="1"/>
  <c r="AJ393" i="1"/>
  <c r="AJ391" i="1"/>
  <c r="AJ494" i="1"/>
  <c r="AJ1703" i="1"/>
  <c r="AJ191" i="1"/>
  <c r="AJ1297" i="1"/>
  <c r="AJ1334" i="1"/>
  <c r="AJ1653" i="1"/>
  <c r="AJ755" i="1"/>
  <c r="AJ2208" i="1"/>
  <c r="AJ357" i="1"/>
  <c r="AJ252" i="1"/>
  <c r="AJ1005" i="1"/>
  <c r="AJ638" i="1"/>
  <c r="AJ218" i="1"/>
  <c r="AJ328" i="1"/>
  <c r="AJ187" i="1"/>
  <c r="AJ1378" i="1"/>
  <c r="AJ365" i="1"/>
  <c r="AJ46" i="1"/>
  <c r="AJ727" i="1"/>
  <c r="AJ1206" i="1"/>
  <c r="AJ910" i="1"/>
  <c r="AJ452" i="1"/>
  <c r="AJ228" i="1"/>
  <c r="AJ40" i="1"/>
  <c r="AJ39" i="1"/>
  <c r="AJ37" i="1"/>
  <c r="AJ276" i="1"/>
  <c r="AJ339" i="1"/>
  <c r="AJ433" i="1"/>
  <c r="AJ163" i="1"/>
  <c r="AJ29" i="1"/>
  <c r="AJ714" i="1"/>
  <c r="AJ1331" i="1"/>
  <c r="AJ2262" i="1"/>
  <c r="AJ1175" i="1"/>
  <c r="AJ651" i="1"/>
  <c r="AJ1191" i="1"/>
  <c r="AJ684" i="1"/>
  <c r="AJ1491" i="1"/>
  <c r="AJ899" i="1"/>
  <c r="AJ1727" i="1"/>
  <c r="AJ233" i="1"/>
  <c r="AJ771" i="1"/>
  <c r="AJ578" i="1"/>
  <c r="AJ593" i="1"/>
  <c r="AR1235" i="1"/>
  <c r="AR1153" i="1"/>
  <c r="AR1194" i="1"/>
  <c r="AR581" i="1"/>
  <c r="AR1081" i="1"/>
  <c r="AR1293" i="1"/>
  <c r="AR859" i="1"/>
  <c r="AR923" i="1"/>
  <c r="AR1044" i="1"/>
  <c r="AR963" i="1"/>
  <c r="AR860" i="1"/>
  <c r="AJ1929" i="1"/>
  <c r="AJ429" i="1"/>
  <c r="AJ1986" i="1"/>
  <c r="AJ658" i="1"/>
  <c r="AJ932" i="1"/>
  <c r="AJ1731" i="1"/>
  <c r="AJ566" i="1"/>
  <c r="AJ1708" i="1"/>
  <c r="AJ1247" i="1"/>
  <c r="AJ1463" i="1"/>
  <c r="AJ1514" i="1"/>
  <c r="AJ952" i="1"/>
  <c r="AJ792" i="1"/>
  <c r="AJ1675" i="1"/>
  <c r="AJ1547" i="1"/>
  <c r="AJ767" i="1"/>
  <c r="AJ368" i="1"/>
  <c r="AJ2120" i="1"/>
  <c r="AJ2336" i="1"/>
  <c r="AJ753" i="1"/>
  <c r="AJ694" i="1"/>
  <c r="AJ984" i="1"/>
  <c r="AJ687" i="1"/>
  <c r="AJ1111" i="1"/>
  <c r="AJ1063" i="1"/>
  <c r="AJ797" i="1"/>
  <c r="AJ849" i="1"/>
  <c r="AJ1664" i="1"/>
  <c r="AJ1611" i="1"/>
  <c r="AJ1421" i="1"/>
  <c r="AJ1295" i="1"/>
  <c r="AJ1627" i="1"/>
  <c r="AJ1889" i="1"/>
  <c r="AJ1914" i="1"/>
  <c r="AJ1038" i="1"/>
  <c r="AJ1035" i="1"/>
  <c r="AJ1979" i="1"/>
  <c r="AJ1639" i="1"/>
  <c r="AJ1086" i="1"/>
  <c r="AJ199" i="1"/>
  <c r="AJ1844" i="1"/>
  <c r="AJ26" i="1"/>
  <c r="AJ414" i="1"/>
  <c r="AJ1782" i="1"/>
  <c r="AJ171" i="1"/>
  <c r="AJ635" i="1"/>
  <c r="AJ1190" i="1"/>
  <c r="AJ1419" i="1"/>
  <c r="AJ1307" i="1"/>
  <c r="AJ1443" i="1"/>
  <c r="AJ2192" i="1"/>
  <c r="AJ1777" i="1"/>
  <c r="AJ1683" i="1"/>
  <c r="AJ364" i="1"/>
  <c r="AJ2144" i="1"/>
  <c r="AJ2229" i="1"/>
  <c r="AJ1067" i="1"/>
  <c r="AJ1134" i="1"/>
  <c r="AJ673" i="1"/>
  <c r="AJ884" i="1"/>
  <c r="AJ1289" i="1"/>
  <c r="AJ1994" i="1"/>
  <c r="AJ1859" i="1"/>
  <c r="AJ585" i="1"/>
  <c r="AJ813" i="1"/>
  <c r="AJ1821" i="1"/>
  <c r="AJ845" i="1"/>
  <c r="AJ292" i="1"/>
  <c r="AJ367" i="1"/>
  <c r="AJ172" i="1"/>
  <c r="AJ20" i="1"/>
  <c r="AJ374" i="1"/>
  <c r="AJ16" i="1"/>
  <c r="AJ15" i="1"/>
  <c r="AJ157" i="1"/>
  <c r="AJ619" i="1"/>
  <c r="AJ11" i="1"/>
  <c r="AJ293" i="1"/>
  <c r="AJ965" i="1"/>
  <c r="AJ1966" i="1"/>
  <c r="AJ745" i="1"/>
  <c r="AJ1813" i="1"/>
  <c r="AJ1403" i="1"/>
  <c r="AJ1932" i="1"/>
  <c r="AJ1115" i="1"/>
  <c r="AJ2156" i="1"/>
  <c r="AJ2186" i="1"/>
  <c r="AJ1615" i="1"/>
  <c r="AJ2265" i="1"/>
  <c r="AJ2212" i="1"/>
  <c r="AJ1303" i="1"/>
  <c r="AJ1630" i="1"/>
  <c r="AJ903" i="1"/>
  <c r="AJ886" i="1"/>
  <c r="AJ1943" i="1"/>
  <c r="AJ1230" i="1"/>
  <c r="AJ1549" i="1"/>
  <c r="AJ1090" i="1"/>
  <c r="AJ558" i="1"/>
  <c r="AJ322" i="1"/>
  <c r="AJ2145" i="1"/>
  <c r="AJ2089" i="1"/>
  <c r="AJ304" i="1"/>
  <c r="AJ1925" i="1"/>
  <c r="AJ440" i="1"/>
  <c r="AJ556" i="1"/>
  <c r="AJ2289" i="1"/>
  <c r="AJ144" i="1"/>
  <c r="AJ562" i="1"/>
  <c r="AJ1009" i="1"/>
  <c r="AJ405" i="1"/>
  <c r="AJ2104" i="1"/>
  <c r="AJ746" i="1"/>
  <c r="AJ217" i="1"/>
  <c r="AJ2150" i="1"/>
  <c r="AJ2258" i="1"/>
  <c r="AJ177" i="1"/>
  <c r="AJ505" i="1"/>
  <c r="AJ893" i="1"/>
  <c r="AJ1435" i="1"/>
  <c r="AJ138" i="1"/>
  <c r="AJ192" i="1"/>
  <c r="AJ6" i="1"/>
  <c r="AJ1218" i="1"/>
  <c r="AJ283" i="1"/>
  <c r="AJ1140" i="1"/>
  <c r="AJ1776" i="1"/>
  <c r="AJ502" i="1"/>
  <c r="AJ1876" i="1"/>
  <c r="AJ1551" i="1"/>
  <c r="AJ519" i="1"/>
  <c r="AJ234" i="1"/>
  <c r="AJ875" i="1"/>
  <c r="AJ537" i="1"/>
  <c r="AJ1270" i="1"/>
  <c r="AJ1668" i="1"/>
  <c r="AJ770" i="1"/>
  <c r="AJ1526" i="1"/>
  <c r="AJ962" i="1"/>
  <c r="AJ882" i="1"/>
  <c r="AJ935" i="1"/>
  <c r="AJ285" i="1"/>
  <c r="AJ423" i="1"/>
  <c r="AJ2118" i="1"/>
  <c r="AJ1723" i="1"/>
  <c r="AJ1884" i="1"/>
  <c r="AJ1985" i="1"/>
  <c r="AJ1147" i="1"/>
  <c r="AJ1037" i="1"/>
  <c r="AJ799" i="1"/>
  <c r="AJ653" i="1"/>
  <c r="AJ461" i="1"/>
  <c r="AJ1070" i="1"/>
  <c r="AJ1640" i="1"/>
  <c r="AJ1728" i="1"/>
  <c r="AR632" i="1"/>
  <c r="AR394" i="1"/>
  <c r="AR1031" i="1"/>
  <c r="AR1204" i="1"/>
  <c r="AR1032" i="1"/>
  <c r="AR628" i="1"/>
  <c r="AR1251" i="1"/>
  <c r="AR591" i="1"/>
  <c r="AR938" i="1"/>
  <c r="AR1001" i="1"/>
  <c r="AR1222" i="1"/>
  <c r="AR1083" i="1"/>
  <c r="AR744" i="1"/>
  <c r="AR787" i="1"/>
  <c r="AR709" i="1"/>
  <c r="AR641" i="1"/>
  <c r="AR1207" i="1"/>
  <c r="AR671" i="1"/>
  <c r="AR825" i="1"/>
  <c r="AR1272" i="1"/>
  <c r="AR1096" i="1"/>
  <c r="AR1171" i="1"/>
  <c r="AR872" i="1"/>
  <c r="AR869" i="1"/>
  <c r="AR1145" i="1"/>
  <c r="AR1304" i="1"/>
  <c r="AR701" i="1"/>
  <c r="AR1039" i="1"/>
  <c r="AR1284" i="1"/>
  <c r="AR1042" i="1"/>
  <c r="AR1133" i="1"/>
  <c r="AR854" i="1"/>
  <c r="AR1213" i="1"/>
  <c r="AR1182" i="1"/>
  <c r="AR1209" i="1"/>
  <c r="AR1233" i="1"/>
  <c r="AR1022" i="1"/>
  <c r="AR809" i="1"/>
  <c r="AR1179" i="1"/>
  <c r="AJ1182" i="1"/>
  <c r="AJ1207" i="1"/>
  <c r="AJ1313" i="1"/>
  <c r="AJ1411" i="1"/>
  <c r="AJ1417" i="1"/>
  <c r="AJ1589" i="1"/>
  <c r="AJ1590" i="1"/>
  <c r="AJ1418" i="1"/>
  <c r="AJ671" i="1"/>
  <c r="AJ825" i="1"/>
  <c r="AJ1423" i="1"/>
  <c r="AJ1272" i="1"/>
  <c r="AJ1601" i="1"/>
  <c r="AJ1096" i="1"/>
  <c r="AJ1338" i="1"/>
  <c r="AJ1171" i="1"/>
  <c r="AJ872" i="1"/>
  <c r="AJ997" i="1"/>
  <c r="AJ1121" i="1"/>
  <c r="AJ1173" i="1"/>
  <c r="AJ933" i="1"/>
  <c r="AJ731" i="1"/>
  <c r="AJ609" i="1"/>
  <c r="AJ1017" i="1"/>
  <c r="AJ1305" i="1"/>
  <c r="AJ1571" i="1"/>
  <c r="AJ982" i="1"/>
  <c r="AJ436" i="1"/>
  <c r="AJ1537" i="1"/>
  <c r="AJ472" i="1"/>
  <c r="AJ1217" i="1"/>
  <c r="AJ399" i="1"/>
  <c r="AJ1380" i="1"/>
  <c r="AJ1363" i="1"/>
  <c r="AJ1425" i="1"/>
  <c r="AJ1520" i="1"/>
  <c r="AJ1345" i="1"/>
  <c r="AJ1454" i="1"/>
  <c r="AJ959" i="1"/>
  <c r="AJ655" i="1"/>
  <c r="AJ668" i="1"/>
  <c r="AJ1548" i="1"/>
  <c r="AJ1249" i="1"/>
  <c r="AJ1050" i="1"/>
  <c r="AJ1006" i="1"/>
  <c r="AJ1071" i="1"/>
  <c r="AJ510" i="1"/>
  <c r="AJ1225" i="1"/>
  <c r="AJ785" i="1"/>
  <c r="AJ1183" i="1"/>
  <c r="AJ1020" i="1"/>
  <c r="AJ499" i="1"/>
  <c r="AJ1105" i="1"/>
  <c r="AJ1066" i="1"/>
  <c r="AJ1567" i="1"/>
  <c r="AJ1527" i="1"/>
  <c r="AJ1286" i="1"/>
  <c r="AJ1015" i="1"/>
  <c r="AJ1156" i="1"/>
  <c r="AJ1154" i="1"/>
  <c r="AJ877" i="1"/>
  <c r="AJ1459" i="1"/>
  <c r="AJ802" i="1"/>
  <c r="AJ1394" i="1"/>
  <c r="AJ1360" i="1"/>
  <c r="AJ1309" i="1"/>
  <c r="AL525" i="1"/>
  <c r="BC525" i="1" s="1"/>
  <c r="AI394" i="1"/>
  <c r="AJ541" i="1"/>
  <c r="AJ543" i="1"/>
  <c r="AJ559" i="1"/>
  <c r="AJ524" i="1"/>
  <c r="AJ572" i="1"/>
  <c r="AJ554" i="1"/>
  <c r="AJ565" i="1"/>
  <c r="AJ568" i="1"/>
  <c r="AJ557" i="1"/>
  <c r="AJ529" i="1"/>
  <c r="AR577" i="1"/>
  <c r="AR574" i="1"/>
  <c r="AJ531" i="1"/>
  <c r="AJ1123" i="1"/>
  <c r="AJ733" i="1"/>
  <c r="AJ1812" i="1"/>
  <c r="AJ951" i="1"/>
  <c r="AJ1506" i="1"/>
  <c r="AJ1471" i="1"/>
  <c r="AJ1882" i="1"/>
  <c r="AJ1205" i="1"/>
  <c r="AJ153" i="1"/>
  <c r="AJ229" i="1"/>
  <c r="AJ1712" i="1"/>
  <c r="AJ907" i="1"/>
  <c r="AJ2108" i="1"/>
  <c r="AJ1555" i="1"/>
  <c r="AJ2097" i="1"/>
  <c r="AJ1240" i="1"/>
  <c r="AJ1444" i="1"/>
  <c r="AJ1759" i="1"/>
  <c r="AJ1120" i="1"/>
  <c r="AJ1593" i="1"/>
  <c r="AJ896" i="1"/>
  <c r="AJ1769" i="1"/>
  <c r="AJ1002" i="1"/>
  <c r="AJ1244" i="1"/>
  <c r="AJ533" i="1"/>
  <c r="AJ716" i="1"/>
  <c r="AJ846" i="1"/>
  <c r="AJ1117" i="1"/>
  <c r="AJ693" i="1"/>
  <c r="AJ1998" i="1"/>
  <c r="AJ1357" i="1"/>
  <c r="AJ277" i="1"/>
  <c r="AJ475" i="1"/>
  <c r="AJ373" i="1"/>
  <c r="AJ1027" i="1"/>
  <c r="AJ438" i="1"/>
  <c r="AJ633" i="1"/>
  <c r="AJ1842" i="1"/>
  <c r="AJ1948" i="1"/>
  <c r="AJ1770" i="1"/>
  <c r="AJ1579" i="1"/>
  <c r="AJ2135" i="1"/>
  <c r="AJ1923" i="1"/>
  <c r="AJ905" i="1"/>
  <c r="AJ1271" i="1"/>
  <c r="AJ712" i="1"/>
  <c r="AJ575" i="1"/>
  <c r="AJ1846" i="1"/>
  <c r="AJ1119" i="1"/>
  <c r="AJ1273" i="1"/>
  <c r="AJ1711" i="1"/>
  <c r="AJ1852" i="1"/>
  <c r="AJ1643" i="1"/>
  <c r="AJ869" i="1"/>
  <c r="AJ186" i="1"/>
  <c r="AJ1460" i="1"/>
  <c r="AJ602" i="1"/>
  <c r="AJ1448" i="1"/>
  <c r="AJ1051" i="1"/>
  <c r="AJ2307" i="1"/>
  <c r="AJ518" i="1"/>
  <c r="AJ112" i="1"/>
  <c r="AJ198" i="1"/>
  <c r="AJ321" i="1"/>
  <c r="AJ344" i="1"/>
  <c r="AJ2010" i="1"/>
  <c r="AJ1486" i="1"/>
  <c r="AJ1236" i="1"/>
  <c r="AJ456" i="1"/>
  <c r="AJ1933" i="1"/>
  <c r="AJ210" i="1"/>
  <c r="AJ839" i="1"/>
  <c r="AJ934" i="1"/>
  <c r="AJ110" i="1"/>
  <c r="AJ1718" i="1"/>
  <c r="AJ133" i="1"/>
  <c r="AJ108" i="1"/>
  <c r="AJ515" i="1"/>
  <c r="AJ107" i="1"/>
  <c r="AJ1469" i="1"/>
  <c r="AJ136" i="1"/>
  <c r="AJ350" i="1"/>
  <c r="AJ1145" i="1"/>
  <c r="AJ2328" i="1"/>
  <c r="AJ782" i="1"/>
  <c r="AJ1971" i="1"/>
  <c r="AJ426" i="1"/>
  <c r="AJ1281" i="1"/>
  <c r="AJ1383" i="1"/>
  <c r="AJ2053" i="1"/>
  <c r="AJ1684" i="1"/>
  <c r="AJ1804" i="1"/>
  <c r="AJ371" i="1"/>
  <c r="AJ920" i="1"/>
  <c r="AJ412" i="1"/>
  <c r="AJ346" i="1"/>
  <c r="AJ1903" i="1"/>
  <c r="AJ1670" i="1"/>
  <c r="AJ1082" i="1"/>
  <c r="AJ101" i="1"/>
  <c r="AJ335" i="1"/>
  <c r="AJ972" i="1"/>
  <c r="AJ2202" i="1"/>
  <c r="AJ1754" i="1"/>
  <c r="AJ1304" i="1"/>
  <c r="AJ577" i="1"/>
  <c r="AJ689" i="1"/>
  <c r="AJ883" i="1"/>
  <c r="AJ168" i="1"/>
  <c r="AJ97" i="1"/>
  <c r="AJ1110" i="1"/>
  <c r="AJ166" i="1"/>
  <c r="AJ263" i="1"/>
  <c r="AJ253" i="1"/>
  <c r="AJ418" i="1"/>
  <c r="AJ796" i="1"/>
  <c r="AJ868" i="1"/>
  <c r="AJ682" i="1"/>
  <c r="AJ636" i="1"/>
  <c r="AJ1323" i="1"/>
  <c r="AJ1482" i="1"/>
  <c r="AJ701" i="1"/>
  <c r="AJ1058" i="1"/>
  <c r="AJ991" i="1"/>
  <c r="AJ1656" i="1"/>
  <c r="AJ1626" i="1"/>
  <c r="AJ967" i="1"/>
  <c r="AJ1576" i="1"/>
  <c r="AJ1523" i="1"/>
  <c r="AJ2282" i="1"/>
  <c r="AJ1888" i="1"/>
  <c r="AJ1940" i="1"/>
  <c r="AJ672" i="1"/>
  <c r="AJ1039" i="1"/>
  <c r="AJ732" i="1"/>
  <c r="AJ1450" i="1"/>
  <c r="AJ2260" i="1"/>
  <c r="AJ1992" i="1"/>
  <c r="AJ1284" i="1"/>
  <c r="AJ2327" i="1"/>
  <c r="AJ819" i="1"/>
  <c r="AJ1577" i="1"/>
  <c r="AJ490" i="1"/>
  <c r="AJ1891" i="1"/>
  <c r="AJ446" i="1"/>
  <c r="AJ500" i="1"/>
  <c r="AJ137" i="1"/>
  <c r="AJ1982" i="1"/>
  <c r="AJ2083" i="1"/>
  <c r="AJ2180" i="1"/>
  <c r="AJ990" i="1"/>
  <c r="AJ2331" i="1"/>
  <c r="AJ247" i="1"/>
  <c r="AJ1266" i="1"/>
  <c r="AJ89" i="1"/>
  <c r="AJ460" i="1"/>
  <c r="AJ1042" i="1"/>
  <c r="AJ1665" i="1"/>
  <c r="AJ1595" i="1"/>
  <c r="AJ2296" i="1"/>
  <c r="AJ1344" i="1"/>
  <c r="AJ332" i="1"/>
  <c r="AJ909" i="1"/>
  <c r="AJ1788" i="1"/>
  <c r="AJ2008" i="1"/>
  <c r="AJ892" i="1"/>
  <c r="AJ530" i="1"/>
  <c r="AJ1453" i="1"/>
  <c r="AJ366" i="1"/>
  <c r="AJ87" i="1"/>
  <c r="AJ85" i="1"/>
  <c r="AJ2341" i="1"/>
  <c r="AJ1936" i="1"/>
  <c r="AJ488" i="1"/>
  <c r="AJ146" i="1"/>
  <c r="AJ266" i="1"/>
  <c r="AJ330" i="1"/>
  <c r="AJ326" i="1"/>
  <c r="AJ80" i="1"/>
  <c r="AJ527" i="1"/>
  <c r="AJ798" i="1"/>
  <c r="AJ2342" i="1"/>
  <c r="AJ832" i="1"/>
  <c r="AJ504" i="1"/>
  <c r="AJ1439" i="1"/>
  <c r="AJ847" i="1"/>
  <c r="AJ1807" i="1"/>
  <c r="AJ1024" i="1"/>
  <c r="AJ1470" i="1"/>
  <c r="AJ1199" i="1"/>
  <c r="AJ2024" i="1"/>
  <c r="AJ1855" i="1"/>
  <c r="AJ1873" i="1"/>
  <c r="AJ445" i="1"/>
  <c r="AJ1934" i="1"/>
  <c r="AJ2076" i="1"/>
  <c r="AJ1865" i="1"/>
  <c r="AJ610" i="1"/>
  <c r="AJ1930" i="1"/>
  <c r="AJ699" i="1"/>
  <c r="AJ953" i="1"/>
  <c r="AJ2179" i="1"/>
  <c r="AJ2037" i="1"/>
  <c r="AJ162" i="1"/>
  <c r="AJ1196" i="1"/>
  <c r="AJ618" i="1"/>
  <c r="AJ167" i="1"/>
  <c r="AJ1192" i="1"/>
  <c r="AJ135" i="1"/>
  <c r="AJ2035" i="1"/>
  <c r="AJ236" i="1"/>
  <c r="AJ444" i="1"/>
  <c r="AJ1513" i="1"/>
  <c r="AJ2165" i="1"/>
  <c r="AJ1400" i="1"/>
  <c r="AJ2134" i="1"/>
  <c r="AJ981" i="1"/>
  <c r="AJ318" i="1"/>
  <c r="AJ384" i="1"/>
  <c r="AJ1619" i="1"/>
  <c r="AJ2149" i="1"/>
  <c r="AJ279" i="1"/>
  <c r="AJ2079" i="1"/>
  <c r="AJ430" i="1"/>
  <c r="AJ1355" i="1"/>
  <c r="AJ1413" i="1"/>
  <c r="AJ649" i="1"/>
  <c r="AJ207" i="1"/>
  <c r="AJ65" i="1"/>
  <c r="AJ362" i="1"/>
  <c r="AJ61" i="1"/>
  <c r="AJ857" i="1"/>
  <c r="AJ60" i="1"/>
  <c r="AJ1901" i="1"/>
  <c r="AJ2107" i="1"/>
  <c r="AJ1461" i="1"/>
  <c r="AJ1440" i="1"/>
  <c r="AJ1133" i="1"/>
  <c r="AJ1255" i="1"/>
  <c r="AJ854" i="1"/>
  <c r="AJ250" i="1"/>
  <c r="AJ1262" i="1"/>
  <c r="AJ919" i="1"/>
  <c r="AJ2123" i="1"/>
  <c r="AJ2115" i="1"/>
  <c r="AJ2226" i="1"/>
  <c r="AJ2297" i="1"/>
  <c r="AJ129" i="1"/>
  <c r="AJ2133" i="1"/>
  <c r="AJ1213" i="1"/>
  <c r="AJ1535" i="1"/>
  <c r="AJ1899" i="1"/>
  <c r="AJ1991" i="1"/>
  <c r="AJ2166" i="1"/>
  <c r="AJ1917" i="1"/>
  <c r="AJ2101" i="1"/>
  <c r="AJ2109" i="1"/>
  <c r="AJ2329" i="1"/>
  <c r="AJ1209" i="1"/>
  <c r="AJ1515" i="1"/>
  <c r="AJ2114" i="1"/>
  <c r="AJ999" i="1"/>
  <c r="AJ1636" i="1"/>
  <c r="AJ721" i="1"/>
  <c r="AJ1036" i="1"/>
  <c r="AJ2116" i="1"/>
  <c r="AJ622" i="1"/>
  <c r="AJ2039" i="1"/>
  <c r="AJ2171" i="1"/>
  <c r="AJ553" i="1"/>
  <c r="AJ1968" i="1"/>
  <c r="AJ2019" i="1"/>
  <c r="AJ1837" i="1"/>
  <c r="AJ1387" i="1"/>
  <c r="AJ1739" i="1"/>
  <c r="AJ1322" i="1"/>
  <c r="AJ835" i="1"/>
  <c r="AJ1701" i="1"/>
  <c r="AJ1233" i="1"/>
  <c r="AJ1677" i="1"/>
  <c r="AJ1088" i="1"/>
  <c r="AJ1332" i="1"/>
  <c r="AJ596" i="1"/>
  <c r="AJ1193" i="1"/>
  <c r="AJ1087" i="1"/>
  <c r="AJ203" i="1"/>
  <c r="AJ765" i="1"/>
  <c r="AJ1620" i="1"/>
  <c r="AJ1704" i="1"/>
  <c r="AJ54" i="1"/>
  <c r="AJ2276" i="1"/>
  <c r="AJ51" i="1"/>
  <c r="AJ372" i="1"/>
  <c r="AJ664" i="1"/>
  <c r="AJ48" i="1"/>
  <c r="AJ47" i="1"/>
  <c r="AJ188" i="1"/>
  <c r="AJ44" i="1"/>
  <c r="AJ120" i="1"/>
  <c r="AJ1311" i="1"/>
  <c r="AJ589" i="1"/>
  <c r="AJ1227" i="1"/>
  <c r="AJ36" i="1"/>
  <c r="AJ32" i="1"/>
  <c r="AJ182" i="1"/>
  <c r="AJ189" i="1"/>
  <c r="AJ1231" i="1"/>
  <c r="AJ28" i="1"/>
  <c r="AJ1910" i="1"/>
  <c r="AJ1781" i="1"/>
  <c r="AJ751" i="1"/>
  <c r="AJ1700" i="1"/>
  <c r="AJ528" i="1"/>
  <c r="AJ1475" i="1"/>
  <c r="AJ750" i="1"/>
  <c r="AJ1074" i="1"/>
  <c r="AJ1541" i="1"/>
  <c r="AJ1343" i="1"/>
  <c r="AJ838" i="1"/>
  <c r="AJ1022" i="1"/>
  <c r="AJ948" i="1"/>
  <c r="AJ943" i="1"/>
  <c r="AJ1187" i="1"/>
  <c r="AJ1792" i="1"/>
  <c r="AJ1384" i="1"/>
  <c r="AJ787" i="1"/>
  <c r="AJ1135" i="1"/>
  <c r="AJ966" i="1"/>
  <c r="AJ702" i="1"/>
  <c r="AJ709" i="1"/>
  <c r="AJ462" i="1"/>
  <c r="AJ1317" i="1"/>
  <c r="AJ2060" i="1"/>
  <c r="AJ2340" i="1"/>
  <c r="AJ1457" i="1"/>
  <c r="AJ641" i="1"/>
  <c r="AJ1863" i="1"/>
  <c r="AJ1820" i="1"/>
  <c r="AJ2270" i="1"/>
  <c r="AL1098" i="1"/>
  <c r="AJ1098" i="1"/>
  <c r="AL484" i="1"/>
  <c r="BC484" i="1" s="1"/>
  <c r="AJ484" i="1"/>
  <c r="AL1200" i="1"/>
  <c r="BC1200" i="1" s="1"/>
  <c r="AJ1200" i="1"/>
  <c r="AL1596" i="1"/>
  <c r="BC1596" i="1" s="1"/>
  <c r="AJ1596" i="1"/>
  <c r="AL2267" i="1"/>
  <c r="BC2267" i="1" s="1"/>
  <c r="AJ2267" i="1"/>
  <c r="AL2091" i="1"/>
  <c r="BC2091" i="1" s="1"/>
  <c r="AJ2091" i="1"/>
  <c r="AL523" i="1"/>
  <c r="BC523" i="1" s="1"/>
  <c r="AJ523" i="1"/>
  <c r="AL2346" i="1"/>
  <c r="BC2346" i="1" s="1"/>
  <c r="AJ2346" i="1"/>
  <c r="AL942" i="1"/>
  <c r="AJ942" i="1"/>
  <c r="AL1688" i="1"/>
  <c r="BC1688" i="1" s="1"/>
  <c r="AJ1688" i="1"/>
  <c r="AL1597" i="1"/>
  <c r="BC1597" i="1" s="1"/>
  <c r="AJ1597" i="1"/>
  <c r="AL459" i="1"/>
  <c r="BC459" i="1" s="1"/>
  <c r="AJ459" i="1"/>
  <c r="AL141" i="1"/>
  <c r="AJ141" i="1"/>
  <c r="AL580" i="1"/>
  <c r="BC580" i="1" s="1"/>
  <c r="AJ580" i="1"/>
  <c r="AL2224" i="1"/>
  <c r="BC2224" i="1" s="1"/>
  <c r="AJ2224" i="1"/>
  <c r="AL10" i="1"/>
  <c r="AJ10" i="1"/>
  <c r="AL159" i="1"/>
  <c r="BC159" i="1" s="1"/>
  <c r="AJ159" i="1"/>
  <c r="AL806" i="1"/>
  <c r="BC806" i="1" s="1"/>
  <c r="AJ806" i="1"/>
  <c r="AL2096" i="1"/>
  <c r="BC2096" i="1" s="1"/>
  <c r="AJ2096" i="1"/>
  <c r="AL7" i="1"/>
  <c r="BC7" i="1" s="1"/>
  <c r="AJ7" i="1"/>
  <c r="AL560" i="1"/>
  <c r="AJ560" i="1"/>
  <c r="AL1377" i="1"/>
  <c r="BC1377" i="1" s="1"/>
  <c r="AJ1377" i="1"/>
  <c r="AL1573" i="1"/>
  <c r="AJ1573" i="1"/>
  <c r="AL1850" i="1"/>
  <c r="BC1850" i="1" s="1"/>
  <c r="AJ1850" i="1"/>
  <c r="AL1895" i="1"/>
  <c r="AJ1895" i="1"/>
  <c r="AL2298" i="1"/>
  <c r="BC2298" i="1" s="1"/>
  <c r="AJ2298" i="1"/>
  <c r="AL1330" i="1"/>
  <c r="BC1330" i="1" s="1"/>
  <c r="AJ1330" i="1"/>
  <c r="AL663" i="1"/>
  <c r="BC663" i="1" s="1"/>
  <c r="AJ663" i="1"/>
  <c r="AL1892" i="1"/>
  <c r="BC1892" i="1" s="1"/>
  <c r="AJ1892" i="1"/>
  <c r="AL889" i="1"/>
  <c r="AJ889" i="1"/>
  <c r="AL1300" i="1"/>
  <c r="BC1300" i="1" s="1"/>
  <c r="AJ1300" i="1"/>
  <c r="AL735" i="1"/>
  <c r="BC735" i="1" s="1"/>
  <c r="AJ735" i="1"/>
  <c r="AL2306" i="1"/>
  <c r="BC2306" i="1" s="1"/>
  <c r="AJ2306" i="1"/>
  <c r="AL1758" i="1"/>
  <c r="BC1758" i="1" s="1"/>
  <c r="AJ1758" i="1"/>
  <c r="AL2231" i="1"/>
  <c r="BC2231" i="1" s="1"/>
  <c r="AJ2231" i="1"/>
  <c r="AL784" i="1"/>
  <c r="AJ784" i="1"/>
  <c r="AL880" i="1"/>
  <c r="BC880" i="1" s="1"/>
  <c r="AJ880" i="1"/>
  <c r="AL722" i="1"/>
  <c r="BC722" i="1" s="1"/>
  <c r="AJ722" i="1"/>
  <c r="AL1389" i="1"/>
  <c r="BC1389" i="1" s="1"/>
  <c r="AJ1389" i="1"/>
  <c r="AL918" i="1"/>
  <c r="AJ918" i="1"/>
  <c r="AL2200" i="1"/>
  <c r="BC2200" i="1" s="1"/>
  <c r="AJ2200" i="1"/>
  <c r="AL1033" i="1"/>
  <c r="AJ1033" i="1"/>
  <c r="AL1385" i="1"/>
  <c r="BC1385" i="1" s="1"/>
  <c r="AJ1385" i="1"/>
  <c r="AL2234" i="1"/>
  <c r="BC2234" i="1" s="1"/>
  <c r="AJ2234" i="1"/>
  <c r="AL1558" i="1"/>
  <c r="AJ1558" i="1"/>
  <c r="AL1246" i="1"/>
  <c r="AJ1246" i="1"/>
  <c r="AL1869" i="1"/>
  <c r="BC1869" i="1" s="1"/>
  <c r="AJ1869" i="1"/>
  <c r="AL1473" i="1"/>
  <c r="BC1473" i="1" s="1"/>
  <c r="AJ1473" i="1"/>
  <c r="AL1433" i="1"/>
  <c r="BC1433" i="1" s="1"/>
  <c r="AJ1433" i="1"/>
  <c r="AL612" i="1"/>
  <c r="BC612" i="1" s="1"/>
  <c r="AJ612" i="1"/>
  <c r="AL1180" i="1"/>
  <c r="BC1180" i="1" s="1"/>
  <c r="AJ1180" i="1"/>
  <c r="AL1847" i="1"/>
  <c r="BC1847" i="1" s="1"/>
  <c r="AJ1847" i="1"/>
  <c r="AL555" i="1"/>
  <c r="BC555" i="1" s="1"/>
  <c r="AJ555" i="1"/>
  <c r="AL202" i="1"/>
  <c r="BC202" i="1" s="1"/>
  <c r="AJ202" i="1"/>
  <c r="AL1568" i="1"/>
  <c r="BC1568" i="1" s="1"/>
  <c r="AJ1568" i="1"/>
  <c r="AL1921" i="1"/>
  <c r="BC1921" i="1" s="1"/>
  <c r="AJ1921" i="1"/>
  <c r="AL1686" i="1"/>
  <c r="AJ1686" i="1"/>
  <c r="AL1702" i="1"/>
  <c r="BC1702" i="1" s="1"/>
  <c r="AJ1702" i="1"/>
  <c r="AL1879" i="1"/>
  <c r="BC1879" i="1" s="1"/>
  <c r="AJ1879" i="1"/>
  <c r="AL695" i="1"/>
  <c r="BC695" i="1" s="1"/>
  <c r="AJ695" i="1"/>
  <c r="AL1877" i="1"/>
  <c r="BC1877" i="1" s="1"/>
  <c r="AJ1877" i="1"/>
  <c r="AL1786" i="1"/>
  <c r="BC1786" i="1" s="1"/>
  <c r="AJ1786" i="1"/>
  <c r="AL454" i="1"/>
  <c r="BC454" i="1" s="1"/>
  <c r="AJ454" i="1"/>
  <c r="AL58" i="1"/>
  <c r="BC58" i="1" s="1"/>
  <c r="AJ58" i="1"/>
  <c r="AL674" i="1"/>
  <c r="BC674" i="1" s="1"/>
  <c r="AJ674" i="1"/>
  <c r="AL738" i="1"/>
  <c r="BC738" i="1" s="1"/>
  <c r="AJ738" i="1"/>
  <c r="AL977" i="1"/>
  <c r="BC977" i="1" s="1"/>
  <c r="AJ977" i="1"/>
  <c r="AL1269" i="1"/>
  <c r="AJ1269" i="1"/>
  <c r="AL1004" i="1"/>
  <c r="AJ1004" i="1"/>
  <c r="AL178" i="1"/>
  <c r="BC178" i="1" s="1"/>
  <c r="AJ178" i="1"/>
  <c r="AL2015" i="1"/>
  <c r="BC2015" i="1" s="1"/>
  <c r="AJ2015" i="1"/>
  <c r="AL1388" i="1"/>
  <c r="BC1388" i="1" s="1"/>
  <c r="AJ1388" i="1"/>
  <c r="AL1062" i="1"/>
  <c r="BC1062" i="1" s="1"/>
  <c r="AJ1062" i="1"/>
  <c r="AL1056" i="1"/>
  <c r="AJ1056" i="1"/>
  <c r="AL1361" i="1"/>
  <c r="BC1361" i="1" s="1"/>
  <c r="AJ1361" i="1"/>
  <c r="AL209" i="1"/>
  <c r="BC209" i="1" s="1"/>
  <c r="AJ209" i="1"/>
  <c r="AL1025" i="1"/>
  <c r="AJ1025" i="1"/>
  <c r="AL1584" i="1"/>
  <c r="BC1584" i="1" s="1"/>
  <c r="AJ1584" i="1"/>
  <c r="AL866" i="1"/>
  <c r="BC866" i="1" s="1"/>
  <c r="AJ866" i="1"/>
  <c r="AL2187" i="1"/>
  <c r="BC2187" i="1" s="1"/>
  <c r="AJ2187" i="1"/>
  <c r="AL1561" i="1"/>
  <c r="BC1561" i="1" s="1"/>
  <c r="AJ1561" i="1"/>
  <c r="AL45" i="1"/>
  <c r="BC45" i="1" s="1"/>
  <c r="AJ45" i="1"/>
  <c r="AL647" i="1"/>
  <c r="AJ647" i="1"/>
  <c r="AL850" i="1"/>
  <c r="BC850" i="1" s="1"/>
  <c r="AJ850" i="1"/>
  <c r="AL165" i="1"/>
  <c r="AJ165" i="1"/>
  <c r="AL458" i="1"/>
  <c r="AJ458" i="1"/>
  <c r="AL1165" i="1"/>
  <c r="BC1165" i="1" s="1"/>
  <c r="AJ1165" i="1"/>
  <c r="AL130" i="1"/>
  <c r="AJ130" i="1"/>
  <c r="AL383" i="1"/>
  <c r="AJ383" i="1"/>
  <c r="AL508" i="1"/>
  <c r="BC508" i="1" s="1"/>
  <c r="AJ508" i="1"/>
  <c r="AL31" i="1"/>
  <c r="BC31" i="1" s="1"/>
  <c r="AJ31" i="1"/>
  <c r="AL1944" i="1"/>
  <c r="BC1944" i="1" s="1"/>
  <c r="AJ1944" i="1"/>
  <c r="AL688" i="1"/>
  <c r="AJ688" i="1"/>
  <c r="AL534" i="1"/>
  <c r="AJ534" i="1"/>
  <c r="AL170" i="1"/>
  <c r="BC170" i="1" s="1"/>
  <c r="AJ170" i="1"/>
  <c r="AL1608" i="1"/>
  <c r="BC1608" i="1" s="1"/>
  <c r="AJ1608" i="1"/>
  <c r="AL759" i="1"/>
  <c r="AJ759" i="1"/>
  <c r="AL2249" i="1"/>
  <c r="BC2249" i="1" s="1"/>
  <c r="AJ2249" i="1"/>
  <c r="AL2216" i="1"/>
  <c r="BC2216" i="1" s="1"/>
  <c r="AJ2216" i="1"/>
  <c r="AL1546" i="1"/>
  <c r="BC1546" i="1" s="1"/>
  <c r="AJ1546" i="1"/>
  <c r="AL794" i="1"/>
  <c r="BC794" i="1" s="1"/>
  <c r="AJ794" i="1"/>
  <c r="AL961" i="1"/>
  <c r="AJ961" i="1"/>
  <c r="AL571" i="1"/>
  <c r="AJ571" i="1"/>
  <c r="AL914" i="1"/>
  <c r="BC914" i="1" s="1"/>
  <c r="AJ914" i="1"/>
  <c r="AL706" i="1"/>
  <c r="BC706" i="1" s="1"/>
  <c r="AJ706" i="1"/>
  <c r="AL1464" i="1"/>
  <c r="BC1464" i="1" s="1"/>
  <c r="AJ1464" i="1"/>
  <c r="AL1445" i="1"/>
  <c r="BC1445" i="1" s="1"/>
  <c r="AJ1445" i="1"/>
  <c r="AL341" i="1"/>
  <c r="AJ341" i="1"/>
  <c r="AL378" i="1"/>
  <c r="AJ378" i="1"/>
  <c r="AL1298" i="1"/>
  <c r="BC1298" i="1" s="1"/>
  <c r="AJ1298" i="1"/>
  <c r="AL2078" i="1"/>
  <c r="BC2078" i="1" s="1"/>
  <c r="AJ2078" i="1"/>
  <c r="AL1796" i="1"/>
  <c r="BC1796" i="1" s="1"/>
  <c r="AJ1796" i="1"/>
  <c r="AL1823" i="1"/>
  <c r="BC1823" i="1" s="1"/>
  <c r="AJ1823" i="1"/>
  <c r="AL1049" i="1"/>
  <c r="AJ1049" i="1"/>
  <c r="AL1265" i="1"/>
  <c r="BC1265" i="1" s="1"/>
  <c r="AJ1265" i="1"/>
  <c r="AL650" i="1"/>
  <c r="AJ650" i="1"/>
  <c r="AL1168" i="1"/>
  <c r="BC1168" i="1" s="1"/>
  <c r="AJ1168" i="1"/>
  <c r="AL1408" i="1"/>
  <c r="BC1408" i="1" s="1"/>
  <c r="AJ1408" i="1"/>
  <c r="AL1752" i="1"/>
  <c r="BC1752" i="1" s="1"/>
  <c r="AJ1752" i="1"/>
  <c r="AL2221" i="1"/>
  <c r="BC2221" i="1" s="1"/>
  <c r="AJ2221" i="1"/>
  <c r="AL1832" i="1"/>
  <c r="BC1832" i="1" s="1"/>
  <c r="AJ1832" i="1"/>
  <c r="AL626" i="1"/>
  <c r="BC626" i="1" s="1"/>
  <c r="AJ626" i="1"/>
  <c r="AL22" i="1"/>
  <c r="AJ22" i="1"/>
  <c r="AL294" i="1"/>
  <c r="AJ294" i="1"/>
  <c r="AL311" i="1"/>
  <c r="BC311" i="1" s="1"/>
  <c r="AJ311" i="1"/>
  <c r="AL21" i="1"/>
  <c r="BC21" i="1" s="1"/>
  <c r="AJ21" i="1"/>
  <c r="AL1356" i="1"/>
  <c r="BC1356" i="1" s="1"/>
  <c r="AJ1356" i="1"/>
  <c r="AL1999" i="1"/>
  <c r="BC1999" i="1" s="1"/>
  <c r="AJ1999" i="1"/>
  <c r="AL13" i="1"/>
  <c r="AJ13" i="1"/>
  <c r="AL102" i="1"/>
  <c r="BC102" i="1" s="1"/>
  <c r="AJ102" i="1"/>
  <c r="AL1733" i="1"/>
  <c r="BC1733" i="1" s="1"/>
  <c r="AJ1733" i="1"/>
  <c r="AL1681" i="1"/>
  <c r="BC1681" i="1" s="1"/>
  <c r="AJ1681" i="1"/>
  <c r="AL720" i="1"/>
  <c r="BC720" i="1" s="1"/>
  <c r="AJ720" i="1"/>
  <c r="AL1254" i="1"/>
  <c r="BC1254" i="1" s="1"/>
  <c r="AJ1254" i="1"/>
  <c r="AL2227" i="1"/>
  <c r="BC2227" i="1" s="1"/>
  <c r="AJ2227" i="1"/>
  <c r="AL219" i="1"/>
  <c r="BC219" i="1" s="1"/>
  <c r="AJ219" i="1"/>
  <c r="AL550" i="1"/>
  <c r="BC550" i="1" s="1"/>
  <c r="AJ550" i="1"/>
  <c r="AL917" i="1"/>
  <c r="BC917" i="1" s="1"/>
  <c r="AJ917" i="1"/>
  <c r="AL363" i="1"/>
  <c r="BC363" i="1" s="1"/>
  <c r="AJ363" i="1"/>
  <c r="AL2029" i="1"/>
  <c r="BC2029" i="1" s="1"/>
  <c r="AJ2029" i="1"/>
  <c r="AL1034" i="1"/>
  <c r="BC1034" i="1" s="1"/>
  <c r="AJ1034" i="1"/>
  <c r="AL570" i="1"/>
  <c r="BC570" i="1" s="1"/>
  <c r="AJ570" i="1"/>
  <c r="AL1489" i="1"/>
  <c r="BC1489" i="1" s="1"/>
  <c r="AJ1489" i="1"/>
  <c r="AL1029" i="1"/>
  <c r="BC1029" i="1" s="1"/>
  <c r="AJ1029" i="1"/>
  <c r="AL763" i="1"/>
  <c r="BC763" i="1" s="1"/>
  <c r="AJ763" i="1"/>
  <c r="AL754" i="1"/>
  <c r="BC754" i="1" s="1"/>
  <c r="AJ754" i="1"/>
  <c r="AL1644" i="1"/>
  <c r="BC1644" i="1" s="1"/>
  <c r="AJ1644" i="1"/>
  <c r="AL2046" i="1"/>
  <c r="BC2046" i="1" s="1"/>
  <c r="AJ2046" i="1"/>
  <c r="AL2075" i="1"/>
  <c r="BC2075" i="1" s="1"/>
  <c r="AJ2075" i="1"/>
  <c r="AL50" i="1"/>
  <c r="BC50" i="1" s="1"/>
  <c r="AJ50" i="1"/>
  <c r="AL1061" i="1"/>
  <c r="BC1061" i="1" s="1"/>
  <c r="AJ1061" i="1"/>
  <c r="AL1950" i="1"/>
  <c r="BC1950" i="1" s="1"/>
  <c r="AJ1950" i="1"/>
  <c r="AL470" i="1"/>
  <c r="BC470" i="1" s="1"/>
  <c r="AJ470" i="1"/>
  <c r="AL1935" i="1"/>
  <c r="BC1935" i="1" s="1"/>
  <c r="AJ1935" i="1"/>
  <c r="AL1481" i="1"/>
  <c r="BC1481" i="1" s="1"/>
  <c r="AJ1481" i="1"/>
  <c r="AL1521" i="1"/>
  <c r="BC1521" i="1" s="1"/>
  <c r="AJ1521" i="1"/>
  <c r="AL2147" i="1"/>
  <c r="BC2147" i="1" s="1"/>
  <c r="AJ2147" i="1"/>
  <c r="AL27" i="1"/>
  <c r="BC27" i="1" s="1"/>
  <c r="AJ27" i="1"/>
  <c r="AL1276" i="1"/>
  <c r="BC1276" i="1" s="1"/>
  <c r="AJ1276" i="1"/>
  <c r="AL1977" i="1"/>
  <c r="BC1977" i="1" s="1"/>
  <c r="AJ1977" i="1"/>
  <c r="AL1260" i="1"/>
  <c r="BC1260" i="1" s="1"/>
  <c r="AJ1260" i="1"/>
  <c r="AL2129" i="1"/>
  <c r="BC2129" i="1" s="1"/>
  <c r="AJ2129" i="1"/>
  <c r="AL1825" i="1"/>
  <c r="BC1825" i="1" s="1"/>
  <c r="AJ1825" i="1"/>
  <c r="AL1308" i="1"/>
  <c r="BC1308" i="1" s="1"/>
  <c r="AJ1308" i="1"/>
  <c r="AL245" i="1"/>
  <c r="BC245" i="1" s="1"/>
  <c r="AJ245" i="1"/>
  <c r="AL2279" i="1"/>
  <c r="BC2279" i="1" s="1"/>
  <c r="AJ2279" i="1"/>
  <c r="AL1402" i="1"/>
  <c r="BC1402" i="1" s="1"/>
  <c r="AJ1402" i="1"/>
  <c r="AL885" i="1"/>
  <c r="BC885" i="1" s="1"/>
  <c r="AJ885" i="1"/>
  <c r="AL1621" i="1"/>
  <c r="BC1621" i="1" s="1"/>
  <c r="AJ1621" i="1"/>
  <c r="AL1588" i="1"/>
  <c r="BC1588" i="1" s="1"/>
  <c r="AJ1588" i="1"/>
  <c r="AL535" i="1"/>
  <c r="AJ535" i="1"/>
  <c r="AL1955" i="1"/>
  <c r="BC1955" i="1" s="1"/>
  <c r="AJ1955" i="1"/>
  <c r="AL1909" i="1"/>
  <c r="BC1909" i="1" s="1"/>
  <c r="AJ1909" i="1"/>
  <c r="AL1392" i="1"/>
  <c r="BC1392" i="1" s="1"/>
  <c r="AJ1392" i="1"/>
  <c r="AL1326" i="1"/>
  <c r="BC1326" i="1" s="1"/>
  <c r="AJ1326" i="1"/>
  <c r="AL1885" i="1"/>
  <c r="BC1885" i="1" s="1"/>
  <c r="AJ1885" i="1"/>
  <c r="AL1886" i="1"/>
  <c r="BC1886" i="1" s="1"/>
  <c r="AJ1886" i="1"/>
  <c r="AL1424" i="1"/>
  <c r="BC1424" i="1" s="1"/>
  <c r="AJ1424" i="1"/>
  <c r="AL1158" i="1"/>
  <c r="BC1158" i="1" s="1"/>
  <c r="AJ1158" i="1"/>
  <c r="AL1572" i="1"/>
  <c r="BC1572" i="1" s="1"/>
  <c r="AJ1572" i="1"/>
  <c r="AJ627" i="1"/>
  <c r="AJ320" i="1"/>
  <c r="AJ1370" i="1"/>
  <c r="AJ692" i="1"/>
  <c r="AJ1219" i="1"/>
  <c r="AJ1510" i="1"/>
  <c r="AJ353" i="1"/>
  <c r="AL719" i="1"/>
  <c r="BC719" i="1" s="1"/>
  <c r="AJ719" i="1"/>
  <c r="AJ980" i="1"/>
  <c r="AJ2213" i="1"/>
  <c r="AJ976" i="1"/>
  <c r="AJ1661" i="1"/>
  <c r="AJ1720" i="1"/>
  <c r="AJ1280" i="1"/>
  <c r="AJ1365" i="1"/>
  <c r="AJ853" i="1"/>
  <c r="AJ821" i="1"/>
  <c r="AJ1371" i="1"/>
  <c r="AJ1978" i="1"/>
  <c r="AJ1816" i="1"/>
  <c r="AJ1446" i="1"/>
  <c r="AJ1047" i="1"/>
  <c r="AJ1245" i="1"/>
  <c r="AJ713" i="1"/>
  <c r="AJ1798" i="1"/>
  <c r="AJ551" i="1"/>
  <c r="AJ620" i="1"/>
  <c r="AJ2044" i="1"/>
  <c r="AJ400" i="1"/>
  <c r="AJ911" i="1"/>
  <c r="AL1993" i="1"/>
  <c r="BC1993" i="1" s="1"/>
  <c r="AJ1993" i="1"/>
  <c r="AJ2128" i="1"/>
  <c r="AJ420" i="1"/>
  <c r="AJ2257" i="1"/>
  <c r="AJ773" i="1"/>
  <c r="AJ435" i="1"/>
  <c r="AJ1026" i="1"/>
  <c r="AJ1817" i="1"/>
  <c r="AJ237" i="1"/>
  <c r="AJ666" i="1"/>
  <c r="AJ588" i="1"/>
  <c r="AJ1803" i="1"/>
  <c r="AJ1517" i="1"/>
  <c r="AJ1404" i="1"/>
  <c r="AJ115" i="1"/>
  <c r="AJ260" i="1"/>
  <c r="AJ876" i="1"/>
  <c r="AJ114" i="1"/>
  <c r="AJ1618" i="1"/>
  <c r="AJ691" i="1"/>
  <c r="AJ160" i="1"/>
  <c r="AJ1560" i="1"/>
  <c r="AJ225" i="1"/>
  <c r="AJ1164" i="1"/>
  <c r="AJ389" i="1"/>
  <c r="AJ891" i="1"/>
  <c r="AJ2175" i="1"/>
  <c r="AJ2088" i="1"/>
  <c r="AJ2058" i="1"/>
  <c r="AJ1253" i="1"/>
  <c r="AJ725" i="1"/>
  <c r="AJ1143" i="1"/>
  <c r="AJ1430" i="1"/>
  <c r="AL269" i="1"/>
  <c r="BC269" i="1" s="1"/>
  <c r="AJ269" i="1"/>
  <c r="AJ2338" i="1"/>
  <c r="AJ690" i="1"/>
  <c r="AJ282" i="1"/>
  <c r="AJ215" i="1"/>
  <c r="AJ336" i="1"/>
  <c r="AJ621" i="1"/>
  <c r="AJ227" i="1"/>
  <c r="AL1919" i="1"/>
  <c r="BC1919" i="1" s="1"/>
  <c r="AJ1919" i="1"/>
  <c r="AJ469" i="1"/>
  <c r="AJ132" i="1"/>
  <c r="AJ660" i="1"/>
  <c r="AJ477" i="1"/>
  <c r="AJ1291" i="1"/>
  <c r="AJ466" i="1"/>
  <c r="AJ1638" i="1"/>
  <c r="AJ2280" i="1"/>
  <c r="AJ2143" i="1"/>
  <c r="AJ737" i="1"/>
  <c r="AJ1157" i="1"/>
  <c r="AJ1487" i="1"/>
  <c r="AJ1824" i="1"/>
  <c r="AJ1064" i="1"/>
  <c r="AJ1172" i="1"/>
  <c r="AL2230" i="1"/>
  <c r="BC2230" i="1" s="1"/>
  <c r="AJ2230" i="1"/>
  <c r="AJ103" i="1"/>
  <c r="AJ2103" i="1"/>
  <c r="AJ194" i="1"/>
  <c r="AJ563" i="1"/>
  <c r="AJ248" i="1"/>
  <c r="AJ509" i="1"/>
  <c r="AJ338" i="1"/>
  <c r="AJ1386" i="1"/>
  <c r="AJ1791" i="1"/>
  <c r="AJ1170" i="1"/>
  <c r="AJ2034" i="1"/>
  <c r="AJ1721" i="1"/>
  <c r="AJ1431" i="1"/>
  <c r="AJ2300" i="1"/>
  <c r="AJ1235" i="1"/>
  <c r="AJ98" i="1"/>
  <c r="AJ1511" i="1"/>
  <c r="AJ155" i="1"/>
  <c r="AJ837" i="1"/>
  <c r="AL2222" i="1"/>
  <c r="BC2222" i="1" s="1"/>
  <c r="AJ2222" i="1"/>
  <c r="AJ95" i="1"/>
  <c r="AJ92" i="1"/>
  <c r="AJ1524" i="1"/>
  <c r="AJ2018" i="1"/>
  <c r="AJ1226" i="1"/>
  <c r="AJ1414" i="1"/>
  <c r="AJ2067" i="1"/>
  <c r="AJ675" i="1"/>
  <c r="AJ481" i="1"/>
  <c r="AJ956" i="1"/>
  <c r="AJ2068" i="1"/>
  <c r="AJ1539" i="1"/>
  <c r="AJ1285" i="1"/>
  <c r="AJ1908" i="1"/>
  <c r="AJ1198" i="1"/>
  <c r="AJ700" i="1"/>
  <c r="AJ729" i="1"/>
  <c r="AJ814" i="1"/>
  <c r="AJ1716" i="1"/>
  <c r="AJ1014" i="1"/>
  <c r="AJ1860" i="1"/>
  <c r="AJ1518" i="1"/>
  <c r="AJ1697" i="1"/>
  <c r="AJ611" i="1"/>
  <c r="AJ1625" i="1"/>
  <c r="AJ540" i="1"/>
  <c r="AJ1613" i="1"/>
  <c r="AJ2173" i="1"/>
  <c r="AJ325" i="1"/>
  <c r="AJ1141" i="1"/>
  <c r="AJ201" i="1"/>
  <c r="AJ2152" i="1"/>
  <c r="AJ1375" i="1"/>
  <c r="AL1137" i="1"/>
  <c r="BC1137" i="1" s="1"/>
  <c r="AJ1137" i="1"/>
  <c r="AL2051" i="1"/>
  <c r="BC2051" i="1" s="1"/>
  <c r="AJ2051" i="1"/>
  <c r="AJ516" i="1"/>
  <c r="AJ169" i="1"/>
  <c r="AJ1479" i="1"/>
  <c r="AJ862" i="1"/>
  <c r="AJ536" i="1"/>
  <c r="AJ289" i="1"/>
  <c r="AJ1369" i="1"/>
  <c r="AJ830" i="1"/>
  <c r="AJ264" i="1"/>
  <c r="AJ1990" i="1"/>
  <c r="AJ2162" i="1"/>
  <c r="AJ2033" i="1"/>
  <c r="AJ739" i="1"/>
  <c r="AJ1485" i="1"/>
  <c r="AJ659" i="1"/>
  <c r="AJ2059" i="1"/>
  <c r="AJ844" i="1"/>
  <c r="AJ989" i="1"/>
  <c r="AJ2211" i="1"/>
  <c r="AJ654" i="1"/>
  <c r="AJ300" i="1"/>
  <c r="AL2138" i="1"/>
  <c r="BC2138" i="1" s="1"/>
  <c r="AJ2138" i="1"/>
  <c r="AJ314" i="1"/>
  <c r="AJ385" i="1"/>
  <c r="AJ415" i="1"/>
  <c r="AJ1059" i="1"/>
  <c r="AL583" i="1"/>
  <c r="BC583" i="1" s="1"/>
  <c r="AJ583" i="1"/>
  <c r="AL2210" i="1"/>
  <c r="BC2210" i="1" s="1"/>
  <c r="AJ2210" i="1"/>
  <c r="AJ1312" i="1"/>
  <c r="AJ306" i="1"/>
  <c r="AJ1480" i="1"/>
  <c r="AJ268" i="1"/>
  <c r="AL1722" i="1"/>
  <c r="BC1722" i="1" s="1"/>
  <c r="AJ1722" i="1"/>
  <c r="AJ388" i="1"/>
  <c r="AJ134" i="1"/>
  <c r="AJ79" i="1"/>
  <c r="AJ1862" i="1"/>
  <c r="AJ592" i="1"/>
  <c r="AJ76" i="1"/>
  <c r="AJ1767" i="1"/>
  <c r="AJ1007" i="1"/>
  <c r="AJ1881" i="1"/>
  <c r="AJ1441" i="1"/>
  <c r="AJ1153" i="1"/>
  <c r="AJ514" i="1"/>
  <c r="AJ848" i="1"/>
  <c r="AJ646" i="1"/>
  <c r="AJ2119" i="1"/>
  <c r="AJ485" i="1"/>
  <c r="AJ1162" i="1"/>
  <c r="AJ1208" i="1"/>
  <c r="AJ1509" i="1"/>
  <c r="AJ1194" i="1"/>
  <c r="AJ590" i="1"/>
  <c r="AL390" i="1"/>
  <c r="BC390" i="1" s="1"/>
  <c r="AJ390" i="1"/>
  <c r="AJ625" i="1"/>
  <c r="AJ1840" i="1"/>
  <c r="AJ2009" i="1"/>
  <c r="AJ1021" i="1"/>
  <c r="AJ75" i="1"/>
  <c r="AJ829" i="1"/>
  <c r="AJ1149" i="1"/>
  <c r="AL1987" i="1"/>
  <c r="BC1987" i="1" s="1"/>
  <c r="AJ1987" i="1"/>
  <c r="AJ970" i="1"/>
  <c r="AJ221" i="1"/>
  <c r="AJ71" i="1"/>
  <c r="AJ601" i="1"/>
  <c r="AJ1647" i="1"/>
  <c r="AJ68" i="1"/>
  <c r="AJ1954" i="1"/>
  <c r="AJ1905" i="1"/>
  <c r="AJ667" i="1"/>
  <c r="AL2005" i="1"/>
  <c r="BC2005" i="1" s="1"/>
  <c r="AJ2005" i="1"/>
  <c r="AJ1942" i="1"/>
  <c r="AJ1746" i="1"/>
  <c r="AJ1787" i="1"/>
  <c r="AJ1713" i="1"/>
  <c r="AJ1318" i="1"/>
  <c r="AL1008" i="1"/>
  <c r="BC1008" i="1" s="1"/>
  <c r="AJ1008" i="1"/>
  <c r="AJ1512" i="1"/>
  <c r="AL278" i="1"/>
  <c r="BC278" i="1" s="1"/>
  <c r="AJ278" i="1"/>
  <c r="AJ140" i="1"/>
  <c r="AJ246" i="1"/>
  <c r="AJ254" i="1"/>
  <c r="AJ337" i="1"/>
  <c r="AL1094" i="1"/>
  <c r="BC1094" i="1" s="1"/>
  <c r="AJ1094" i="1"/>
  <c r="AJ64" i="1"/>
  <c r="AJ62" i="1"/>
  <c r="AJ1381" i="1"/>
  <c r="AJ287" i="1"/>
  <c r="AJ2098" i="1"/>
  <c r="AJ648" i="1"/>
  <c r="AJ604" i="1"/>
  <c r="AJ1128" i="1"/>
  <c r="AJ2121" i="1"/>
  <c r="AJ482" i="1"/>
  <c r="AJ1969" i="1"/>
  <c r="AJ685" i="1"/>
  <c r="AJ297" i="1"/>
  <c r="AJ1629" i="1"/>
  <c r="AJ2201" i="1"/>
  <c r="AJ2273" i="1"/>
  <c r="AJ1176" i="1"/>
  <c r="AL2125" i="1"/>
  <c r="BC2125" i="1" s="1"/>
  <c r="AJ2125" i="1"/>
  <c r="AJ2014" i="1"/>
  <c r="AL1887" i="1"/>
  <c r="BC1887" i="1" s="1"/>
  <c r="AJ1887" i="1"/>
  <c r="AJ2287" i="1"/>
  <c r="AJ2218" i="1"/>
  <c r="AJ2330" i="1"/>
  <c r="AJ2283" i="1"/>
  <c r="AJ1456" i="1"/>
  <c r="AJ1602" i="1"/>
  <c r="AJ1794" i="1"/>
  <c r="AL2275" i="1"/>
  <c r="BC2275" i="1" s="1"/>
  <c r="AJ2275" i="1"/>
  <c r="AJ1144" i="1"/>
  <c r="AJ2168" i="1"/>
  <c r="AJ1319" i="1"/>
  <c r="AJ1234" i="1"/>
  <c r="AJ581" i="1"/>
  <c r="AJ1210" i="1"/>
  <c r="AJ840" i="1"/>
  <c r="AJ1893" i="1"/>
  <c r="AJ1962" i="1"/>
  <c r="AL2030" i="1"/>
  <c r="BC2030" i="1" s="1"/>
  <c r="AJ2030" i="1"/>
  <c r="AJ1390" i="1"/>
  <c r="AJ2043" i="1"/>
  <c r="AJ915" i="1"/>
  <c r="AJ1866" i="1"/>
  <c r="AJ1715" i="1"/>
  <c r="AJ1081" i="1"/>
  <c r="AJ833" i="1"/>
  <c r="AL1690" i="1"/>
  <c r="BC1690" i="1" s="1"/>
  <c r="AJ1690" i="1"/>
  <c r="AJ1079" i="1"/>
  <c r="AL2219" i="1"/>
  <c r="AJ2219" i="1"/>
  <c r="AJ2157" i="1"/>
  <c r="AJ724" i="1"/>
  <c r="AJ2243" i="1"/>
  <c r="AJ1522" i="1"/>
  <c r="AJ1894" i="1"/>
  <c r="AJ836" i="1"/>
  <c r="AJ1293" i="1"/>
  <c r="AJ1732" i="1"/>
  <c r="AJ888" i="1"/>
  <c r="AJ547" i="1"/>
  <c r="AJ1358" i="1"/>
  <c r="AJ520" i="1"/>
  <c r="AJ1763" i="1"/>
  <c r="AL1709" i="1"/>
  <c r="BC1709" i="1" s="1"/>
  <c r="AJ1709" i="1"/>
  <c r="AJ1252" i="1"/>
  <c r="AJ1239" i="1"/>
  <c r="AJ185" i="1"/>
  <c r="AJ639" i="1"/>
  <c r="AL2106" i="1"/>
  <c r="BC2106" i="1" s="1"/>
  <c r="AJ2106" i="1"/>
  <c r="AJ397" i="1"/>
  <c r="AL370" i="1"/>
  <c r="BC370" i="1" s="1"/>
  <c r="AJ370" i="1"/>
  <c r="AJ1922" i="1"/>
  <c r="AJ57" i="1"/>
  <c r="AJ2127" i="1"/>
  <c r="AJ1102" i="1"/>
  <c r="AJ55" i="1"/>
  <c r="AJ239" i="1"/>
  <c r="AJ1214" i="1"/>
  <c r="AJ53" i="1"/>
  <c r="AJ195" i="1"/>
  <c r="AJ937" i="1"/>
  <c r="AJ150" i="1"/>
  <c r="AL1428" i="1"/>
  <c r="BC1428" i="1" s="1"/>
  <c r="AJ1428" i="1"/>
  <c r="AJ204" i="1"/>
  <c r="AJ286" i="1"/>
  <c r="AJ749" i="1"/>
  <c r="AJ707" i="1"/>
  <c r="AJ149" i="1"/>
  <c r="AJ1283" i="1"/>
  <c r="AJ124" i="1"/>
  <c r="AJ2045" i="1"/>
  <c r="AJ235" i="1"/>
  <c r="AJ376" i="1"/>
  <c r="AJ582" i="1"/>
  <c r="AJ913" i="1"/>
  <c r="AJ747" i="1"/>
  <c r="AL2025" i="1"/>
  <c r="BC2025" i="1" s="1"/>
  <c r="AJ2025" i="1"/>
  <c r="AJ356" i="1"/>
  <c r="AJ2347" i="1"/>
  <c r="AJ945" i="1"/>
  <c r="AJ1623" i="1"/>
  <c r="AJ800" i="1"/>
  <c r="AJ1057" i="1"/>
  <c r="AJ1793" i="1"/>
  <c r="AJ42" i="1"/>
  <c r="AJ220" i="1"/>
  <c r="AJ308" i="1"/>
  <c r="AJ711" i="1"/>
  <c r="AJ38" i="1"/>
  <c r="AL992" i="1"/>
  <c r="BC992" i="1" s="1"/>
  <c r="AJ992" i="1"/>
  <c r="AJ35" i="1"/>
  <c r="AJ33" i="1"/>
  <c r="AL1472" i="1"/>
  <c r="BC1472" i="1" s="1"/>
  <c r="AJ1472" i="1"/>
  <c r="AJ416" i="1"/>
  <c r="AL2167" i="1"/>
  <c r="BC2167" i="1" s="1"/>
  <c r="AJ2167" i="1"/>
  <c r="AJ379" i="1"/>
  <c r="AJ1091" i="1"/>
  <c r="AJ1078" i="1"/>
  <c r="AJ1155" i="1"/>
  <c r="AJ931" i="1"/>
  <c r="AJ1831" i="1"/>
  <c r="AJ1800" i="1"/>
  <c r="AJ2261" i="1"/>
  <c r="AJ1043" i="1"/>
  <c r="AJ1364" i="1"/>
  <c r="AJ617" i="1"/>
  <c r="AJ1563" i="1"/>
  <c r="AJ1442" i="1"/>
  <c r="AL2318" i="1"/>
  <c r="BC2318" i="1" s="1"/>
  <c r="AJ2318" i="1"/>
  <c r="AJ1915" i="1"/>
  <c r="AJ473" i="1"/>
  <c r="AJ1538" i="1"/>
  <c r="AJ936" i="1"/>
  <c r="AJ1288" i="1"/>
  <c r="AJ748" i="1"/>
  <c r="AJ525" i="1"/>
  <c r="AJ1540" i="1"/>
  <c r="AL1957" i="1"/>
  <c r="BC1957" i="1" s="1"/>
  <c r="AJ1957" i="1"/>
  <c r="AJ642" i="1"/>
  <c r="AJ1127" i="1"/>
  <c r="AJ1988" i="1"/>
  <c r="AJ1856" i="1"/>
  <c r="AJ772" i="1"/>
  <c r="AJ1095" i="1"/>
  <c r="AJ809" i="1"/>
  <c r="AJ2023" i="1"/>
  <c r="AJ1785" i="1"/>
  <c r="AJ1324" i="1"/>
  <c r="AJ2174" i="1"/>
  <c r="AJ603" i="1"/>
  <c r="AJ2196" i="1"/>
  <c r="AJ1125" i="1"/>
  <c r="AJ349" i="1"/>
  <c r="AJ1320" i="1"/>
  <c r="AJ634" i="1"/>
  <c r="AJ1477" i="1"/>
  <c r="AJ1462" i="1"/>
  <c r="AJ2052" i="1"/>
  <c r="AJ1870" i="1"/>
  <c r="AJ1685" i="1"/>
  <c r="AJ1736" i="1"/>
  <c r="AJ1983" i="1"/>
  <c r="AJ1737" i="1"/>
  <c r="AJ1099" i="1"/>
  <c r="AL1706" i="1"/>
  <c r="BC1706" i="1" s="1"/>
  <c r="AJ1706" i="1"/>
  <c r="AJ1152" i="1"/>
  <c r="AJ241" i="1"/>
  <c r="AL1616" i="1"/>
  <c r="BC1616" i="1" s="1"/>
  <c r="AJ1616" i="1"/>
  <c r="AJ503" i="1"/>
  <c r="AJ2240" i="1"/>
  <c r="AJ1451" i="1"/>
  <c r="AL2141" i="1"/>
  <c r="BC2141" i="1" s="1"/>
  <c r="AJ2141" i="1"/>
  <c r="AJ1765" i="1"/>
  <c r="AJ1030" i="1"/>
  <c r="AJ1507" i="1"/>
  <c r="AJ1483" i="1"/>
  <c r="AJ1069" i="1"/>
  <c r="AJ552" i="1"/>
  <c r="AJ1241" i="1"/>
  <c r="AJ2248" i="1"/>
  <c r="AJ1452" i="1"/>
  <c r="AJ2271" i="1"/>
  <c r="AJ1748" i="1"/>
  <c r="AJ2028" i="1"/>
  <c r="AJ1393" i="1"/>
  <c r="AJ2042" i="1"/>
  <c r="AJ969" i="1"/>
  <c r="AL1342" i="1"/>
  <c r="BC1342" i="1" s="1"/>
  <c r="AJ1342" i="1"/>
  <c r="AJ2326" i="1"/>
  <c r="AJ1016" i="1"/>
  <c r="AJ315" i="1"/>
  <c r="AJ1795" i="1"/>
  <c r="AJ841" i="1"/>
  <c r="AJ1907" i="1"/>
  <c r="AJ2086" i="1"/>
  <c r="AJ1076" i="1"/>
  <c r="AJ317" i="1"/>
  <c r="AJ2081" i="1"/>
  <c r="AJ1177" i="1"/>
  <c r="AJ1598" i="1"/>
  <c r="AJ631" i="1"/>
  <c r="AJ2176" i="1"/>
  <c r="AJ605" i="1"/>
  <c r="AJ1660" i="1"/>
  <c r="AJ613" i="1"/>
  <c r="AJ1328" i="1"/>
  <c r="AJ1160" i="1"/>
  <c r="AJ1493" i="1"/>
  <c r="AJ1203" i="1"/>
  <c r="AJ734" i="1"/>
  <c r="AJ1427" i="1"/>
  <c r="AJ986" i="1"/>
  <c r="AJ1449" i="1"/>
  <c r="AJ1896" i="1"/>
  <c r="AJ1672" i="1"/>
  <c r="AJ2100" i="1"/>
  <c r="AJ1669" i="1"/>
  <c r="AJ1113" i="1"/>
  <c r="AJ548" i="1"/>
  <c r="AL1505" i="1"/>
  <c r="BC1505" i="1" s="1"/>
  <c r="AJ1505" i="1"/>
  <c r="AL2197" i="1"/>
  <c r="BC2197" i="1" s="1"/>
  <c r="AJ2197" i="1"/>
  <c r="AJ489" i="1"/>
  <c r="AJ1663" i="1"/>
  <c r="AJ324" i="1"/>
  <c r="AJ181" i="1"/>
  <c r="AJ1437" i="1"/>
  <c r="AL1077" i="1"/>
  <c r="BC1077" i="1" s="1"/>
  <c r="AJ1077" i="1"/>
  <c r="AJ1224" i="1"/>
  <c r="AJ950" i="1"/>
  <c r="AJ887" i="1"/>
  <c r="AJ23" i="1"/>
  <c r="AJ521" i="1"/>
  <c r="AJ921" i="1"/>
  <c r="AJ224" i="1"/>
  <c r="AJ158" i="1"/>
  <c r="AJ216" i="1"/>
  <c r="AJ296" i="1"/>
  <c r="AJ826" i="1"/>
  <c r="AJ810" i="1"/>
  <c r="AJ342" i="1"/>
  <c r="AJ890" i="1"/>
  <c r="AJ14" i="1"/>
  <c r="AJ1553" i="1"/>
  <c r="AL127" i="1"/>
  <c r="BC127" i="1" s="1"/>
  <c r="AJ127" i="1"/>
  <c r="AJ386" i="1"/>
  <c r="AJ145" i="1"/>
  <c r="AJ865" i="1"/>
  <c r="AJ623" i="1"/>
  <c r="AJ1045" i="1"/>
  <c r="AJ2057" i="1"/>
  <c r="AJ2027" i="1"/>
  <c r="AJ1543" i="1"/>
  <c r="AJ497" i="1"/>
  <c r="AJ1097" i="1"/>
  <c r="AJ453" i="1"/>
  <c r="AJ1179" i="1"/>
  <c r="AJ1749" i="1"/>
  <c r="AL762" i="1"/>
  <c r="BC762" i="1" s="1"/>
  <c r="AJ762" i="1"/>
  <c r="AJ1412" i="1"/>
  <c r="AJ1945" i="1"/>
  <c r="AJ1570" i="1"/>
  <c r="AJ1264" i="1"/>
  <c r="AJ1938" i="1"/>
  <c r="AJ567" i="1"/>
  <c r="AJ569" i="1"/>
  <c r="AJ1237" i="1"/>
  <c r="AJ1516" i="1"/>
  <c r="AJ1335" i="1"/>
  <c r="AJ2246" i="1"/>
  <c r="AJ637" i="1"/>
  <c r="AJ1533" i="1"/>
  <c r="AJ270" i="1"/>
  <c r="AJ831" i="1"/>
  <c r="AJ1975" i="1"/>
  <c r="AJ2139" i="1"/>
  <c r="AJ1367" i="1"/>
  <c r="AJ780" i="1"/>
  <c r="AJ1564" i="1"/>
  <c r="AJ1890" i="1"/>
  <c r="AJ2007" i="1"/>
  <c r="AL1642" i="1"/>
  <c r="BC1642" i="1" s="1"/>
  <c r="AJ1642" i="1"/>
  <c r="AJ421" i="1"/>
  <c r="AJ843" i="1"/>
  <c r="AJ431" i="1"/>
  <c r="AJ1900" i="1"/>
  <c r="AJ152" i="1"/>
  <c r="AJ428" i="1"/>
  <c r="AJ9" i="1"/>
  <c r="AL564" i="1"/>
  <c r="BC564" i="1" s="1"/>
  <c r="AJ564" i="1"/>
  <c r="AJ1409" i="1"/>
  <c r="AJ1503" i="1"/>
  <c r="AJ1185" i="1"/>
  <c r="AJ184" i="1"/>
  <c r="AJ1351" i="1"/>
  <c r="AJ1552" i="1"/>
  <c r="AJ790" i="1"/>
  <c r="AL775" i="1"/>
  <c r="AJ775" i="1"/>
  <c r="AJ1282" i="1"/>
  <c r="AJ2140" i="1"/>
  <c r="AJ1107" i="1"/>
  <c r="AJ851" i="1"/>
  <c r="AL407" i="1"/>
  <c r="BC407" i="1" s="1"/>
  <c r="AJ407" i="1"/>
  <c r="AJ274" i="1"/>
  <c r="AJ1587" i="1"/>
  <c r="AL1476" i="1"/>
  <c r="BC1476" i="1" s="1"/>
  <c r="AJ1476" i="1"/>
  <c r="AJ196" i="1"/>
  <c r="AJ119" i="1"/>
  <c r="AJ2182" i="1"/>
  <c r="AJ3" i="1"/>
  <c r="AJ450" i="1"/>
  <c r="AJ1438" i="1"/>
  <c r="AJ2" i="1"/>
  <c r="AL1422" i="1"/>
  <c r="BC1422" i="1" s="1"/>
  <c r="AJ1422" i="1"/>
  <c r="AJ1169" i="1"/>
  <c r="AJ597" i="1"/>
  <c r="AL1797" i="1"/>
  <c r="BC1797" i="1" s="1"/>
  <c r="AJ1797" i="1"/>
  <c r="AJ1605" i="1"/>
  <c r="AJ779" i="1"/>
  <c r="AJ1350" i="1"/>
  <c r="AJ946" i="1"/>
  <c r="AJ1654" i="1"/>
  <c r="AL1600" i="1"/>
  <c r="BC1600" i="1" s="1"/>
  <c r="AJ1600" i="1"/>
  <c r="AJ1814" i="1"/>
  <c r="AJ398" i="1"/>
  <c r="AJ2080" i="1"/>
  <c r="AL1040" i="1"/>
  <c r="BC1040" i="1" s="1"/>
  <c r="AJ1040" i="1"/>
  <c r="AJ1492" i="1"/>
  <c r="AJ1857" i="1"/>
  <c r="AJ1674" i="1"/>
  <c r="AJ422" i="1"/>
  <c r="AJ973" i="1"/>
  <c r="AJ1826" i="1"/>
  <c r="AL2305" i="1"/>
  <c r="BC2305" i="1" s="1"/>
  <c r="AJ2305" i="1"/>
  <c r="AJ1167" i="1"/>
  <c r="AL2195" i="1"/>
  <c r="BC2195" i="1" s="1"/>
  <c r="AJ2195" i="1"/>
  <c r="AJ710" i="1"/>
  <c r="AJ240" i="1"/>
  <c r="AJ1339" i="1"/>
  <c r="AJ1575" i="1"/>
  <c r="AJ761" i="1"/>
  <c r="AJ1215" i="1"/>
  <c r="AJ1544" i="1"/>
  <c r="AJ345" i="1"/>
  <c r="AJ676" i="1"/>
  <c r="AL1946" i="1"/>
  <c r="BC1946" i="1" s="1"/>
  <c r="AJ1946" i="1"/>
  <c r="AL2239" i="1"/>
  <c r="BC2239" i="1" s="1"/>
  <c r="AJ2239" i="1"/>
  <c r="AL1755" i="1"/>
  <c r="AJ1755" i="1"/>
  <c r="AL1545" i="1"/>
  <c r="BC1545" i="1" s="1"/>
  <c r="AJ1545" i="1"/>
  <c r="AL1610" i="1"/>
  <c r="AJ1610" i="1"/>
  <c r="AL1995" i="1"/>
  <c r="BC1995" i="1" s="1"/>
  <c r="AJ1995" i="1"/>
  <c r="AL2071" i="1"/>
  <c r="AJ2071" i="1"/>
  <c r="AL1819" i="1"/>
  <c r="BC1819" i="1" s="1"/>
  <c r="AJ1819" i="1"/>
  <c r="AL640" i="1"/>
  <c r="BC640" i="1" s="1"/>
  <c r="AJ640" i="1"/>
  <c r="AL2214" i="1"/>
  <c r="BC2214" i="1" s="1"/>
  <c r="AJ2214" i="1"/>
  <c r="AL778" i="1"/>
  <c r="BC778" i="1" s="1"/>
  <c r="AJ778" i="1"/>
  <c r="AL1941" i="1"/>
  <c r="BC1941" i="1" s="1"/>
  <c r="AJ1941" i="1"/>
  <c r="AL2137" i="1"/>
  <c r="AJ2137" i="1"/>
  <c r="AL598" i="1"/>
  <c r="BC598" i="1" s="1"/>
  <c r="AJ598" i="1"/>
  <c r="AL1741" i="1"/>
  <c r="BC1741" i="1" s="1"/>
  <c r="AJ1741" i="1"/>
  <c r="AL455" i="1"/>
  <c r="BC455" i="1" s="1"/>
  <c r="AJ455" i="1"/>
  <c r="AL2314" i="1"/>
  <c r="BC2314" i="1" s="1"/>
  <c r="AJ2314" i="1"/>
  <c r="AL1292" i="1"/>
  <c r="BC1292" i="1" s="1"/>
  <c r="AJ1292" i="1"/>
  <c r="AL93" i="1"/>
  <c r="AJ93" i="1"/>
  <c r="AL1136" i="1"/>
  <c r="BC1136" i="1" s="1"/>
  <c r="AJ1136" i="1"/>
  <c r="AL912" i="1"/>
  <c r="BC912" i="1" s="1"/>
  <c r="AJ912" i="1"/>
  <c r="AL1434" i="1"/>
  <c r="BC1434" i="1" s="1"/>
  <c r="AJ1434" i="1"/>
  <c r="AL1841" i="1"/>
  <c r="BC1841" i="1" s="1"/>
  <c r="AJ1841" i="1"/>
  <c r="AL2011" i="1"/>
  <c r="BC2011" i="1" s="1"/>
  <c r="AJ2011" i="1"/>
  <c r="AL1488" i="1"/>
  <c r="BC1488" i="1" s="1"/>
  <c r="AJ1488" i="1"/>
  <c r="AL151" i="1"/>
  <c r="BC151" i="1" s="1"/>
  <c r="AJ151" i="1"/>
  <c r="AL1949" i="1"/>
  <c r="BC1949" i="1" s="1"/>
  <c r="AJ1949" i="1"/>
  <c r="AL1268" i="1"/>
  <c r="BC1268" i="1" s="1"/>
  <c r="AJ1268" i="1"/>
  <c r="AL870" i="1"/>
  <c r="BC870" i="1" s="1"/>
  <c r="AJ870" i="1"/>
  <c r="AL442" i="1"/>
  <c r="BC442" i="1" s="1"/>
  <c r="AJ442" i="1"/>
  <c r="AL1878" i="1"/>
  <c r="BC1878" i="1" s="1"/>
  <c r="AJ1878" i="1"/>
  <c r="AL343" i="1"/>
  <c r="AJ343" i="1"/>
  <c r="AL2038" i="1"/>
  <c r="BC2038" i="1" s="1"/>
  <c r="AJ2038" i="1"/>
  <c r="AL1822" i="1"/>
  <c r="BC1822" i="1" s="1"/>
  <c r="AJ1822" i="1"/>
  <c r="AL881" i="1"/>
  <c r="BC881" i="1" s="1"/>
  <c r="AJ881" i="1"/>
  <c r="AL740" i="1"/>
  <c r="BC740" i="1" s="1"/>
  <c r="AJ740" i="1"/>
  <c r="AL2159" i="1"/>
  <c r="BC2159" i="1" s="1"/>
  <c r="AJ2159" i="1"/>
  <c r="AL1913" i="1"/>
  <c r="AJ1913" i="1"/>
  <c r="AL1974" i="1"/>
  <c r="BC1974" i="1" s="1"/>
  <c r="AJ1974" i="1"/>
  <c r="AL2054" i="1"/>
  <c r="BC2054" i="1" s="1"/>
  <c r="AJ2054" i="1"/>
  <c r="AL2169" i="1"/>
  <c r="BC2169" i="1" s="1"/>
  <c r="AJ2169" i="1"/>
  <c r="AL960" i="1"/>
  <c r="BC960" i="1" s="1"/>
  <c r="AJ960" i="1"/>
  <c r="AL1257" i="1"/>
  <c r="BC1257" i="1" s="1"/>
  <c r="AJ1257" i="1"/>
  <c r="AL1562" i="1"/>
  <c r="BC1562" i="1" s="1"/>
  <c r="AJ1562" i="1"/>
  <c r="AL1801" i="1"/>
  <c r="BC1801" i="1" s="1"/>
  <c r="AJ1801" i="1"/>
  <c r="AL507" i="1"/>
  <c r="BC507" i="1" s="1"/>
  <c r="AJ507" i="1"/>
  <c r="AL2345" i="1"/>
  <c r="BC2345" i="1" s="1"/>
  <c r="AJ2345" i="1"/>
  <c r="AL1274" i="1"/>
  <c r="BC1274" i="1" s="1"/>
  <c r="AJ1274" i="1"/>
  <c r="AL726" i="1"/>
  <c r="AJ726" i="1"/>
  <c r="AL2343" i="1"/>
  <c r="AJ2343" i="1"/>
  <c r="AJ2178" i="1"/>
  <c r="AJ179" i="1"/>
  <c r="AJ2286" i="1"/>
  <c r="AJ2184" i="1"/>
  <c r="AJ468" i="1"/>
  <c r="AJ864" i="1"/>
  <c r="AJ2317" i="1"/>
  <c r="AL2254" i="1"/>
  <c r="BC2254" i="1" s="1"/>
  <c r="AJ2254" i="1"/>
  <c r="AL1420" i="1"/>
  <c r="BC1420" i="1" s="1"/>
  <c r="AJ1420" i="1"/>
  <c r="AJ2245" i="1"/>
  <c r="AJ1341" i="1"/>
  <c r="AL117" i="1"/>
  <c r="BC117" i="1" s="1"/>
  <c r="AJ117" i="1"/>
  <c r="AL1606" i="1"/>
  <c r="BC1606" i="1" s="1"/>
  <c r="AJ1606" i="1"/>
  <c r="AJ954" i="1"/>
  <c r="AJ2207" i="1"/>
  <c r="AJ413" i="1"/>
  <c r="AJ538" i="1"/>
  <c r="AJ2122" i="1"/>
  <c r="AJ1578" i="1"/>
  <c r="AJ1499" i="1"/>
  <c r="AJ793" i="1"/>
  <c r="AJ812" i="1"/>
  <c r="AJ1554" i="1"/>
  <c r="AJ579" i="1"/>
  <c r="AJ493" i="1"/>
  <c r="AJ2325" i="1"/>
  <c r="AJ1106" i="1"/>
  <c r="AL2225" i="1"/>
  <c r="BC2225" i="1" s="1"/>
  <c r="AJ2225" i="1"/>
  <c r="AJ439" i="1"/>
  <c r="AJ1849" i="1"/>
  <c r="AJ1698" i="1"/>
  <c r="AJ156" i="1"/>
  <c r="AJ1132" i="1"/>
  <c r="AJ576" i="1"/>
  <c r="AJ1316" i="1"/>
  <c r="AJ2319" i="1"/>
  <c r="AJ2278" i="1"/>
  <c r="AJ786" i="1"/>
  <c r="AJ926" i="1"/>
  <c r="AJ1053" i="1"/>
  <c r="AJ2155" i="1"/>
  <c r="AJ1924" i="1"/>
  <c r="AJ1447" i="1"/>
  <c r="AJ1261" i="1"/>
  <c r="AJ2277" i="1"/>
  <c r="AJ834" i="1"/>
  <c r="AJ1018" i="1"/>
  <c r="AJ743" i="1"/>
  <c r="AJ2204" i="1"/>
  <c r="AJ312" i="1"/>
  <c r="AJ1352" i="1"/>
  <c r="AJ116" i="1"/>
  <c r="AL479" i="1"/>
  <c r="BC479" i="1" s="1"/>
  <c r="AJ479" i="1"/>
  <c r="AJ476" i="1"/>
  <c r="AJ437" i="1"/>
  <c r="AJ632" i="1"/>
  <c r="AJ394" i="1"/>
  <c r="AJ464" i="1"/>
  <c r="AJ539" i="1"/>
  <c r="AJ1353" i="1"/>
  <c r="AJ1502" i="1"/>
  <c r="AJ1635" i="1"/>
  <c r="AJ791" i="1"/>
  <c r="AJ1314" i="1"/>
  <c r="AJ1202" i="1"/>
  <c r="AJ1189" i="1"/>
  <c r="AL2247" i="1"/>
  <c r="BC2247" i="1" s="1"/>
  <c r="AJ2247" i="1"/>
  <c r="AJ669" i="1"/>
  <c r="AJ2295" i="1"/>
  <c r="AJ2113" i="1"/>
  <c r="AJ1529" i="1"/>
  <c r="AJ526" i="1"/>
  <c r="AL1146" i="1"/>
  <c r="BC1146" i="1" s="1"/>
  <c r="AJ1146" i="1"/>
  <c r="AJ486" i="1"/>
  <c r="AJ495" i="1"/>
  <c r="AJ1151" i="1"/>
  <c r="AJ352" i="1"/>
  <c r="AJ807" i="1"/>
  <c r="AJ1599" i="1"/>
  <c r="AJ861" i="1"/>
  <c r="AJ879" i="1"/>
  <c r="AJ1624" i="1"/>
  <c r="AJ1148" i="1"/>
  <c r="AJ670" i="1"/>
  <c r="AJ1080" i="1"/>
  <c r="AJ1455" i="1"/>
  <c r="AL1906" i="1"/>
  <c r="BC1906" i="1" s="1"/>
  <c r="AJ1906" i="1"/>
  <c r="AJ1676" i="1"/>
  <c r="AJ705" i="1"/>
  <c r="AJ222" i="1"/>
  <c r="AJ827" i="1"/>
  <c r="AJ561" i="1"/>
  <c r="AJ214" i="1"/>
  <c r="AL1310" i="1"/>
  <c r="BC1310" i="1" s="1"/>
  <c r="AJ1310" i="1"/>
  <c r="AJ492" i="1"/>
  <c r="AJ756" i="1"/>
  <c r="AJ549" i="1"/>
  <c r="AJ404" i="1"/>
  <c r="AJ924" i="1"/>
  <c r="AJ958" i="1"/>
  <c r="AJ1586" i="1"/>
  <c r="AJ105" i="1"/>
  <c r="AJ656" i="1"/>
  <c r="AJ906" i="1"/>
  <c r="AJ686" i="1"/>
  <c r="AJ1031" i="1"/>
  <c r="AL2310" i="1"/>
  <c r="BC2310" i="1" s="1"/>
  <c r="AJ2310" i="1"/>
  <c r="AJ815" i="1"/>
  <c r="AJ925" i="1"/>
  <c r="AJ1229" i="1"/>
  <c r="AJ1898" i="1"/>
  <c r="AJ1687" i="1"/>
  <c r="AJ2321" i="1"/>
  <c r="AJ517" i="1"/>
  <c r="AJ532" i="1"/>
  <c r="AL1013" i="1"/>
  <c r="BC1013" i="1" s="1"/>
  <c r="AJ1013" i="1"/>
  <c r="AJ1973" i="1"/>
  <c r="AL2269" i="1"/>
  <c r="BC2269" i="1" s="1"/>
  <c r="AJ2269" i="1"/>
  <c r="AJ801" i="1"/>
  <c r="AL2290" i="1"/>
  <c r="BC2290" i="1" s="1"/>
  <c r="AJ2290" i="1"/>
  <c r="AJ333" i="1"/>
  <c r="AJ1851" i="1"/>
  <c r="AJ100" i="1"/>
  <c r="AJ1023" i="1"/>
  <c r="AJ1646" i="1"/>
  <c r="AJ730" i="1"/>
  <c r="AJ1204" i="1"/>
  <c r="AL1947" i="1"/>
  <c r="BC1947" i="1" s="1"/>
  <c r="AJ1947" i="1"/>
  <c r="AJ1467" i="1"/>
  <c r="AJ895" i="1"/>
  <c r="AJ983" i="1"/>
  <c r="AJ1951" i="1"/>
  <c r="AJ261" i="1"/>
  <c r="AJ1650" i="1"/>
  <c r="AJ401" i="1"/>
  <c r="AJ257" i="1"/>
  <c r="AJ94" i="1"/>
  <c r="AJ478" i="1"/>
  <c r="AJ741" i="1"/>
  <c r="AJ781" i="1"/>
  <c r="AJ1032" i="1"/>
  <c r="AJ1525" i="1"/>
  <c r="AJ1557" i="1"/>
  <c r="AJ1302" i="1"/>
  <c r="AJ1426" i="1"/>
  <c r="AJ1478" i="1"/>
  <c r="AJ2199" i="1"/>
  <c r="AJ1159" i="1"/>
  <c r="AJ897" i="1"/>
  <c r="AL1374" i="1"/>
  <c r="BC1374" i="1" s="1"/>
  <c r="AJ1374" i="1"/>
  <c r="AJ1964" i="1"/>
  <c r="AJ717" i="1"/>
  <c r="AJ2302" i="1"/>
  <c r="AJ1747" i="1"/>
  <c r="AJ1333" i="1"/>
  <c r="AJ2090" i="1"/>
  <c r="AJ1073" i="1"/>
  <c r="AJ1805" i="1"/>
  <c r="AJ2191" i="1"/>
  <c r="AJ1212" i="1"/>
  <c r="AL1366" i="1"/>
  <c r="BC1366" i="1" s="1"/>
  <c r="AJ1366" i="1"/>
  <c r="AJ1161" i="1"/>
  <c r="AJ2312" i="1"/>
  <c r="AJ487" i="1"/>
  <c r="AL1750" i="1"/>
  <c r="BC1750" i="1" s="1"/>
  <c r="AJ1750" i="1"/>
  <c r="AJ448" i="1"/>
  <c r="AL1853" i="1"/>
  <c r="BC1853" i="1" s="1"/>
  <c r="AJ1853" i="1"/>
  <c r="AJ290" i="1"/>
  <c r="AJ471" i="1"/>
  <c r="AJ949" i="1"/>
  <c r="AJ208" i="1"/>
  <c r="AJ2253" i="1"/>
  <c r="AJ267" i="1"/>
  <c r="AJ1532" i="1"/>
  <c r="AJ742" i="1"/>
  <c r="AJ1952" i="1"/>
  <c r="AL1766" i="1"/>
  <c r="BC1766" i="1" s="1"/>
  <c r="AJ1766" i="1"/>
  <c r="AJ251" i="1"/>
  <c r="AJ244" i="1"/>
  <c r="AJ2022" i="1"/>
  <c r="AJ2126" i="1"/>
  <c r="AJ1961" i="1"/>
  <c r="AJ2304" i="1"/>
  <c r="AJ2339" i="1"/>
  <c r="AJ1530" i="1"/>
  <c r="AJ628" i="1"/>
  <c r="AJ1784" i="1"/>
  <c r="AL1883" i="1"/>
  <c r="BC1883" i="1" s="1"/>
  <c r="AJ1883" i="1"/>
  <c r="AJ1911" i="1"/>
  <c r="AJ1498" i="1"/>
  <c r="AJ678" i="1"/>
  <c r="AJ1278" i="1"/>
  <c r="AJ175" i="1"/>
  <c r="AJ347" i="1"/>
  <c r="AJ88" i="1"/>
  <c r="AJ392" i="1"/>
  <c r="AJ131" i="1"/>
  <c r="AJ84" i="1"/>
  <c r="AJ463" i="1"/>
  <c r="AJ506" i="1"/>
  <c r="AJ1321" i="1"/>
  <c r="AJ82" i="1"/>
  <c r="AJ360" i="1"/>
  <c r="AJ968" i="1"/>
  <c r="AJ1188" i="1"/>
  <c r="AJ1052" i="1"/>
  <c r="AJ698" i="1"/>
  <c r="AJ78" i="1"/>
  <c r="AJ77" i="1"/>
  <c r="AJ1939" i="1"/>
  <c r="AJ594" i="1"/>
  <c r="AJ2065" i="1"/>
  <c r="AJ1565" i="1"/>
  <c r="AJ1340" i="1"/>
  <c r="AJ1279" i="1"/>
  <c r="AJ1641" i="1"/>
  <c r="AJ1829" i="1"/>
  <c r="AJ1753" i="1"/>
  <c r="AJ1118" i="1"/>
  <c r="AJ774" i="1"/>
  <c r="AJ1916" i="1"/>
  <c r="AJ822" i="1"/>
  <c r="AJ1019" i="1"/>
  <c r="AJ2334" i="1"/>
  <c r="AJ2161" i="1"/>
  <c r="AJ1751" i="1"/>
  <c r="AJ2315" i="1"/>
  <c r="AJ1354" i="1"/>
  <c r="AJ1500" i="1"/>
  <c r="AJ1632" i="1"/>
  <c r="AJ309" i="1"/>
  <c r="AJ2164" i="1"/>
  <c r="AJ409" i="1"/>
  <c r="AJ408" i="1"/>
  <c r="AJ2094" i="1"/>
  <c r="AJ142" i="1"/>
  <c r="AJ546" i="1"/>
  <c r="AJ70" i="1"/>
  <c r="AJ69" i="1"/>
  <c r="AJ122" i="1"/>
  <c r="AJ2238" i="1"/>
  <c r="AL1696" i="1"/>
  <c r="BC1696" i="1" s="1"/>
  <c r="AJ1696" i="1"/>
  <c r="AJ1768" i="1"/>
  <c r="AJ1848" i="1"/>
  <c r="AJ258" i="1"/>
  <c r="AJ1569" i="1"/>
  <c r="AJ395" i="1"/>
  <c r="AJ916" i="1"/>
  <c r="AJ1871" i="1"/>
  <c r="AJ1875" i="1"/>
  <c r="AJ1531" i="1"/>
  <c r="AJ1124" i="1"/>
  <c r="AJ1294" i="1"/>
  <c r="AL255" i="1"/>
  <c r="BC255" i="1" s="1"/>
  <c r="AJ255" i="1"/>
  <c r="AJ1556" i="1"/>
  <c r="AJ511" i="1"/>
  <c r="AJ66" i="1"/>
  <c r="AJ63" i="1"/>
  <c r="AJ447" i="1"/>
  <c r="AJ498" i="1"/>
  <c r="AJ143" i="1"/>
  <c r="AJ59" i="1"/>
  <c r="AJ1958" i="1"/>
  <c r="AJ2198" i="1"/>
  <c r="AJ1012" i="1"/>
  <c r="AJ1251" i="1"/>
  <c r="AJ591" i="1"/>
  <c r="AJ657" i="1"/>
  <c r="AJ1299" i="1"/>
  <c r="AJ1780" i="1"/>
  <c r="AJ2160" i="1"/>
  <c r="AJ544" i="1"/>
  <c r="AJ1717" i="1"/>
  <c r="AJ2309" i="1"/>
  <c r="AJ1089" i="1"/>
  <c r="AL1799" i="1"/>
  <c r="BC1799" i="1" s="1"/>
  <c r="AJ1799" i="1"/>
  <c r="AJ2063" i="1"/>
  <c r="AJ777" i="1"/>
  <c r="AJ2217" i="1"/>
  <c r="AJ501" i="1"/>
  <c r="AJ180" i="1"/>
  <c r="AJ1536" i="1"/>
  <c r="AJ2266" i="1"/>
  <c r="AJ1496" i="1"/>
  <c r="AJ2333" i="1"/>
  <c r="AJ938" i="1"/>
  <c r="AJ1976" i="1"/>
  <c r="AJ1373" i="1"/>
  <c r="AJ1139" i="1"/>
  <c r="AJ922" i="1"/>
  <c r="AL1580" i="1"/>
  <c r="BC1580" i="1" s="1"/>
  <c r="AJ1580" i="1"/>
  <c r="AJ1429" i="1"/>
  <c r="AJ480" i="1"/>
  <c r="AJ2136" i="1"/>
  <c r="AJ957" i="1"/>
  <c r="AJ2242" i="1"/>
  <c r="AJ1574" i="1"/>
  <c r="AJ1508" i="1"/>
  <c r="AJ1001" i="1"/>
  <c r="AL1719" i="1"/>
  <c r="BC1719" i="1" s="1"/>
  <c r="AJ1719" i="1"/>
  <c r="AJ1815" i="1"/>
  <c r="AJ1327" i="1"/>
  <c r="AJ2292" i="1"/>
  <c r="AJ2209" i="1"/>
  <c r="AJ1336" i="1"/>
  <c r="AJ2146" i="1"/>
  <c r="AJ2012" i="1"/>
  <c r="AJ2190" i="1"/>
  <c r="AJ1705" i="1"/>
  <c r="AJ975" i="1"/>
  <c r="AJ1222" i="1"/>
  <c r="AJ929" i="1"/>
  <c r="AJ1126" i="1"/>
  <c r="AJ1659" i="1"/>
  <c r="AJ1468" i="1"/>
  <c r="AJ1048" i="1"/>
  <c r="AJ1083" i="1"/>
  <c r="AJ1779" i="1"/>
  <c r="AJ1436" i="1"/>
  <c r="AJ681" i="1"/>
  <c r="AJ1329" i="1"/>
  <c r="AJ1277" i="1"/>
  <c r="AJ295" i="1"/>
  <c r="AJ2142" i="1"/>
  <c r="AJ1959" i="1"/>
  <c r="AJ715" i="1"/>
  <c r="AJ242" i="1"/>
  <c r="AJ443" i="1"/>
  <c r="AJ56" i="1"/>
  <c r="AJ174" i="1"/>
  <c r="AJ331" i="1"/>
  <c r="AJ1072" i="1"/>
  <c r="AJ2215" i="1"/>
  <c r="AJ52" i="1"/>
  <c r="AJ161" i="1"/>
  <c r="AJ302" i="1"/>
  <c r="AJ1406" i="1"/>
  <c r="AJ291" i="1"/>
  <c r="AJ2281" i="1"/>
  <c r="AJ154" i="1"/>
  <c r="AJ49" i="1"/>
  <c r="AJ1519" i="1"/>
  <c r="AJ380" i="1"/>
  <c r="AJ608" i="1"/>
  <c r="AJ542" i="1"/>
  <c r="AJ1405" i="1"/>
  <c r="AJ271" i="1"/>
  <c r="AJ1415" i="1"/>
  <c r="AL2285" i="1"/>
  <c r="BC2285" i="1" s="1"/>
  <c r="AJ2285" i="1"/>
  <c r="AJ2291" i="1"/>
  <c r="AJ358" i="1"/>
  <c r="AJ381" i="1"/>
  <c r="AJ313" i="1"/>
  <c r="AJ723" i="1"/>
  <c r="AL2241" i="1"/>
  <c r="BC2241" i="1" s="1"/>
  <c r="AJ2241" i="1"/>
  <c r="AJ1060" i="1"/>
  <c r="AJ43" i="1"/>
  <c r="AJ1648" i="1"/>
  <c r="AJ522" i="1"/>
  <c r="AJ41" i="1"/>
  <c r="AJ1657" i="1"/>
  <c r="AJ856" i="1"/>
  <c r="AJ1834" i="1"/>
  <c r="AJ173" i="1"/>
  <c r="AJ118" i="1"/>
  <c r="AJ34" i="1"/>
  <c r="AJ904" i="1"/>
  <c r="AJ662" i="1"/>
  <c r="AJ121" i="1"/>
  <c r="AJ30" i="1"/>
  <c r="AJ425" i="1"/>
  <c r="AJ148" i="1"/>
  <c r="AJ1248" i="1"/>
  <c r="AJ2337" i="1"/>
  <c r="AJ1150" i="1"/>
  <c r="AJ1789" i="1"/>
  <c r="AJ1649" i="1"/>
  <c r="AJ1772" i="1"/>
  <c r="AJ679" i="1"/>
  <c r="AJ2021" i="1"/>
  <c r="AJ1678" i="1"/>
  <c r="AJ1806" i="1"/>
  <c r="AJ1401" i="1"/>
  <c r="AJ2062" i="1"/>
  <c r="AJ744" i="1"/>
  <c r="AJ1228" i="1"/>
  <c r="AJ1918" i="1"/>
  <c r="AJ1075" i="1"/>
  <c r="AJ927" i="1"/>
  <c r="AJ1362" i="1"/>
  <c r="AJ574" i="1"/>
  <c r="AL2082" i="1"/>
  <c r="BC2082" i="1" s="1"/>
  <c r="AJ2082" i="1"/>
  <c r="AJ859" i="1"/>
  <c r="AJ2172" i="1"/>
  <c r="AJ766" i="1"/>
  <c r="AJ2320" i="1"/>
  <c r="AJ708" i="1"/>
  <c r="AJ758" i="1"/>
  <c r="AL1673" i="1"/>
  <c r="BC1673" i="1" s="1"/>
  <c r="AJ1673" i="1"/>
  <c r="AJ2061" i="1"/>
  <c r="AJ643" i="1"/>
  <c r="AJ1761" i="1"/>
  <c r="AL2193" i="1"/>
  <c r="BC2193" i="1" s="1"/>
  <c r="AJ2193" i="1"/>
  <c r="AJ923" i="1"/>
  <c r="AJ1628" i="1"/>
  <c r="AJ1774" i="1"/>
  <c r="AJ1528" i="1"/>
  <c r="AJ1609" i="1"/>
  <c r="AJ1220" i="1"/>
  <c r="AJ1617" i="1"/>
  <c r="AJ310" i="1"/>
  <c r="AJ1764" i="1"/>
  <c r="AJ1651" i="1"/>
  <c r="AJ1256" i="1"/>
  <c r="AL1707" i="1"/>
  <c r="BC1707" i="1" s="1"/>
  <c r="AJ1707" i="1"/>
  <c r="AJ939" i="1"/>
  <c r="AJ1726" i="1"/>
  <c r="AJ940" i="1"/>
  <c r="AJ1101" i="1"/>
  <c r="AJ2036" i="1"/>
  <c r="AJ1296" i="1"/>
  <c r="AJ2006" i="1"/>
  <c r="AJ2264" i="1"/>
  <c r="AJ1897" i="1"/>
  <c r="AJ359" i="1"/>
  <c r="AJ2040" i="1"/>
  <c r="AJ1980" i="1"/>
  <c r="AJ2170" i="1"/>
  <c r="AJ1603" i="1"/>
  <c r="AJ1714" i="1"/>
  <c r="AJ1808" i="1"/>
  <c r="AJ2223" i="1"/>
  <c r="AJ1055" i="1"/>
  <c r="AJ1315" i="1"/>
  <c r="AJ1044" i="1"/>
  <c r="AJ1301" i="1"/>
  <c r="AJ1108" i="1"/>
  <c r="AJ2069" i="1"/>
  <c r="AJ1679" i="1"/>
  <c r="AJ1730" i="1"/>
  <c r="AJ1109" i="1"/>
  <c r="AJ1116" i="1"/>
  <c r="AJ249" i="1"/>
  <c r="AJ978" i="1"/>
  <c r="AJ994" i="1"/>
  <c r="AJ2154" i="1"/>
  <c r="AJ894" i="1"/>
  <c r="AJ2087" i="1"/>
  <c r="AJ457" i="1"/>
  <c r="AJ2308" i="1"/>
  <c r="AJ1397" i="1"/>
  <c r="AJ1372" i="1"/>
  <c r="AJ1874" i="1"/>
  <c r="AJ2070" i="1"/>
  <c r="AJ788" i="1"/>
  <c r="AJ382" i="1"/>
  <c r="AJ1658" i="1"/>
  <c r="AJ704" i="1"/>
  <c r="AJ1494" i="1"/>
  <c r="AJ824" i="1"/>
  <c r="AJ828" i="1"/>
  <c r="AJ432" i="1"/>
  <c r="AJ728" i="1"/>
  <c r="AJ616" i="1"/>
  <c r="AJ1495" i="1"/>
  <c r="AJ2299" i="1"/>
  <c r="AJ1250" i="1"/>
  <c r="AJ764" i="1"/>
  <c r="AJ963" i="1"/>
  <c r="AJ1760" i="1"/>
  <c r="AJ860" i="1"/>
  <c r="AJ1926" i="1"/>
  <c r="AJ441" i="1"/>
  <c r="AJ1376" i="1"/>
  <c r="AJ863" i="1"/>
  <c r="AJ1259" i="1"/>
  <c r="AJ1843" i="1"/>
  <c r="AJ147" i="1"/>
  <c r="AJ25" i="1"/>
  <c r="AJ1735" i="1"/>
  <c r="AJ1839" i="1"/>
  <c r="AJ1662" i="1"/>
  <c r="AJ24" i="1"/>
  <c r="AJ1612" i="1"/>
  <c r="AL1694" i="1"/>
  <c r="BC1694" i="1" s="1"/>
  <c r="AJ1694" i="1"/>
  <c r="AJ1756" i="1"/>
  <c r="AJ1655" i="1"/>
  <c r="AL1184" i="1"/>
  <c r="AJ1184" i="1"/>
  <c r="AJ273" i="1"/>
  <c r="AJ878" i="1"/>
  <c r="AJ1065" i="1"/>
  <c r="AJ223" i="1"/>
  <c r="AJ1092" i="1"/>
  <c r="AJ19" i="1"/>
  <c r="AJ17" i="1"/>
  <c r="AJ491" i="1"/>
  <c r="AJ1484" i="1"/>
  <c r="AJ1112" i="1"/>
  <c r="AJ329" i="1"/>
  <c r="AL2237" i="1"/>
  <c r="BC2237" i="1" s="1"/>
  <c r="AJ2237" i="1"/>
  <c r="AJ307" i="1"/>
  <c r="AJ298" i="1"/>
  <c r="AJ126" i="1"/>
  <c r="AJ1501" i="1"/>
  <c r="AJ1325" i="1"/>
  <c r="AJ2031" i="1"/>
  <c r="AJ1028" i="1"/>
  <c r="AJ873" i="1"/>
  <c r="AL783" i="1"/>
  <c r="BC783" i="1" s="1"/>
  <c r="AJ783" i="1"/>
  <c r="AJ855" i="1"/>
  <c r="AL1466" i="1"/>
  <c r="BC1466" i="1" s="1"/>
  <c r="AJ1466" i="1"/>
  <c r="AJ852" i="1"/>
  <c r="AJ1258" i="1"/>
  <c r="AJ1104" i="1"/>
  <c r="AJ1963" i="1"/>
  <c r="AL1084" i="1"/>
  <c r="BC1084" i="1" s="1"/>
  <c r="AJ1084" i="1"/>
  <c r="AJ858" i="1"/>
  <c r="AJ1504" i="1"/>
  <c r="AJ403" i="1"/>
  <c r="AJ901" i="1"/>
  <c r="AJ1827" i="1"/>
  <c r="AJ417" i="1"/>
  <c r="AJ2074" i="1"/>
  <c r="AL768" i="1"/>
  <c r="BC768" i="1" s="1"/>
  <c r="AJ768" i="1"/>
  <c r="AJ2288" i="1"/>
  <c r="AJ545" i="1"/>
  <c r="AJ1399" i="1"/>
  <c r="AJ1854" i="1"/>
  <c r="AJ2177" i="1"/>
  <c r="AJ805" i="1"/>
  <c r="AJ1131" i="1"/>
  <c r="AL1497" i="1"/>
  <c r="BC1497" i="1" s="1"/>
  <c r="AJ1497" i="1"/>
  <c r="AJ1534" i="1"/>
  <c r="AJ2105" i="1"/>
  <c r="AJ2026" i="1"/>
  <c r="AJ513" i="1"/>
  <c r="AL804" i="1"/>
  <c r="BC804" i="1" s="1"/>
  <c r="AJ804" i="1"/>
  <c r="AJ624" i="1"/>
  <c r="AL1729" i="1"/>
  <c r="BC1729" i="1" s="1"/>
  <c r="AJ1729" i="1"/>
  <c r="AJ1041" i="1"/>
  <c r="AJ1238" i="1"/>
  <c r="AL1201" i="1"/>
  <c r="BC1201" i="1" s="1"/>
  <c r="AJ1201" i="1"/>
  <c r="AJ1114" i="1"/>
  <c r="AL351" i="1"/>
  <c r="BC351" i="1" s="1"/>
  <c r="AJ351" i="1"/>
  <c r="AJ2102" i="1"/>
  <c r="AL1734" i="1"/>
  <c r="BC1734" i="1" s="1"/>
  <c r="AJ1734" i="1"/>
  <c r="AJ1585" i="1"/>
  <c r="AJ595" i="1"/>
  <c r="AJ2323" i="1"/>
  <c r="AJ867" i="1"/>
  <c r="AL1997" i="1"/>
  <c r="BC1997" i="1" s="1"/>
  <c r="AJ1997" i="1"/>
  <c r="AJ1046" i="1"/>
  <c r="AJ2001" i="1"/>
  <c r="AL2301" i="1"/>
  <c r="BC2301" i="1" s="1"/>
  <c r="AJ2301" i="1"/>
  <c r="AJ1666" i="1"/>
  <c r="AL1810" i="1"/>
  <c r="BC1810" i="1" s="1"/>
  <c r="AJ1810" i="1"/>
  <c r="AJ262" i="1"/>
  <c r="AJ1634" i="1"/>
  <c r="AJ205" i="1"/>
  <c r="AJ226" i="1"/>
  <c r="AJ2016" i="1"/>
  <c r="AL1931" i="1"/>
  <c r="BC1931" i="1" s="1"/>
  <c r="AJ1931" i="1"/>
  <c r="AL2017" i="1"/>
  <c r="BC2017" i="1" s="1"/>
  <c r="AJ2017" i="1"/>
  <c r="AJ2255" i="1"/>
  <c r="AJ1186" i="1"/>
  <c r="AJ871" i="1"/>
  <c r="AJ2233" i="1"/>
  <c r="AL2002" i="1"/>
  <c r="BC2002" i="1" s="1"/>
  <c r="AJ2002" i="1"/>
  <c r="AJ1902" i="1"/>
  <c r="AL1232" i="1"/>
  <c r="BC1232" i="1" s="1"/>
  <c r="AJ1232" i="1"/>
  <c r="AJ1710" i="1"/>
  <c r="AJ348" i="1"/>
  <c r="AJ2294" i="1"/>
  <c r="AJ703" i="1"/>
  <c r="AJ971" i="1"/>
  <c r="AJ1828" i="1"/>
  <c r="AJ2047" i="1"/>
  <c r="AJ1382" i="1"/>
  <c r="AJ1912" i="1"/>
  <c r="AJ2072" i="1"/>
  <c r="AJ587" i="1"/>
  <c r="AJ1263" i="1"/>
  <c r="AJ465" i="1"/>
  <c r="AJ1359" i="1"/>
  <c r="AJ697" i="1"/>
  <c r="AJ1836" i="1"/>
  <c r="AL1652" i="1"/>
  <c r="BC1652" i="1" s="1"/>
  <c r="AJ1652" i="1"/>
  <c r="AJ2124" i="1"/>
  <c r="AJ496" i="1"/>
  <c r="AJ573" i="1"/>
  <c r="AJ284" i="1"/>
  <c r="AJ1743" i="1"/>
  <c r="AJ1745" i="1"/>
  <c r="AJ1872" i="1"/>
  <c r="AL928" i="1"/>
  <c r="BC928" i="1" s="1"/>
  <c r="AJ928" i="1"/>
  <c r="AL2235" i="1"/>
  <c r="BC2235" i="1" s="1"/>
  <c r="AJ2235" i="1"/>
  <c r="AJ683" i="1"/>
  <c r="AL2093" i="1"/>
  <c r="BC2093" i="1" s="1"/>
  <c r="AJ2093" i="1"/>
  <c r="AJ1348" i="1"/>
  <c r="AJ1349" i="1"/>
  <c r="AL874" i="1"/>
  <c r="BC874" i="1" s="1"/>
  <c r="AJ874" i="1"/>
  <c r="AN733" i="1"/>
  <c r="AL733" i="1"/>
  <c r="AI733" i="1"/>
  <c r="AN1506" i="1"/>
  <c r="AL1506" i="1"/>
  <c r="AI1506" i="1"/>
  <c r="AN1578" i="1"/>
  <c r="AL1578" i="1"/>
  <c r="AI1578" i="1"/>
  <c r="AN1499" i="1"/>
  <c r="AL1499" i="1"/>
  <c r="AI1499" i="1"/>
  <c r="AN793" i="1"/>
  <c r="AL793" i="1"/>
  <c r="AI793" i="1"/>
  <c r="AN1106" i="1"/>
  <c r="AL1106" i="1"/>
  <c r="AI1106" i="1"/>
  <c r="AN439" i="1"/>
  <c r="AL439" i="1"/>
  <c r="AI439" i="1"/>
  <c r="AN1849" i="1"/>
  <c r="AI1849" i="1"/>
  <c r="AL1849" i="1"/>
  <c r="AN1698" i="1"/>
  <c r="AL1698" i="1"/>
  <c r="AI1698" i="1"/>
  <c r="AN1132" i="1"/>
  <c r="AL1132" i="1"/>
  <c r="AI1132" i="1"/>
  <c r="AN2319" i="1"/>
  <c r="AL2319" i="1"/>
  <c r="AI2319" i="1"/>
  <c r="AN2278" i="1"/>
  <c r="AI2278" i="1"/>
  <c r="AL2278" i="1"/>
  <c r="AN926" i="1"/>
  <c r="AL926" i="1"/>
  <c r="AI926" i="1"/>
  <c r="AN1053" i="1"/>
  <c r="AL1053" i="1"/>
  <c r="AI1053" i="1"/>
  <c r="AN2155" i="1"/>
  <c r="AI2155" i="1"/>
  <c r="AL2155" i="1"/>
  <c r="AN1924" i="1"/>
  <c r="AL1924" i="1"/>
  <c r="AI1924" i="1"/>
  <c r="AN1447" i="1"/>
  <c r="AL1447" i="1"/>
  <c r="AI1447" i="1"/>
  <c r="AN1261" i="1"/>
  <c r="AL1261" i="1"/>
  <c r="AI1261" i="1"/>
  <c r="AN1018" i="1"/>
  <c r="AL1018" i="1"/>
  <c r="AI1018" i="1"/>
  <c r="AN476" i="1"/>
  <c r="AL476" i="1"/>
  <c r="AI476" i="1"/>
  <c r="AN437" i="1"/>
  <c r="AL437" i="1"/>
  <c r="AI437" i="1"/>
  <c r="AN632" i="1"/>
  <c r="AL632" i="1"/>
  <c r="AI632" i="1"/>
  <c r="AN394" i="1"/>
  <c r="AL394" i="1"/>
  <c r="AN539" i="1"/>
  <c r="AL539" i="1"/>
  <c r="AI539" i="1"/>
  <c r="AN1353" i="1"/>
  <c r="AL1353" i="1"/>
  <c r="AI1353" i="1"/>
  <c r="AN1502" i="1"/>
  <c r="AL1502" i="1"/>
  <c r="AI1502" i="1"/>
  <c r="AN1314" i="1"/>
  <c r="AL1314" i="1"/>
  <c r="AI1314" i="1"/>
  <c r="AN1189" i="1"/>
  <c r="AL1189" i="1"/>
  <c r="AI1189" i="1"/>
  <c r="AN669" i="1"/>
  <c r="AL669" i="1"/>
  <c r="AI669" i="1"/>
  <c r="AN2295" i="1"/>
  <c r="AL2295" i="1"/>
  <c r="AI2295" i="1"/>
  <c r="AN2113" i="1"/>
  <c r="AI2113" i="1"/>
  <c r="AL2113" i="1"/>
  <c r="AN1529" i="1"/>
  <c r="AL1529" i="1"/>
  <c r="AI1529" i="1"/>
  <c r="AN526" i="1"/>
  <c r="AL526" i="1"/>
  <c r="AI526" i="1"/>
  <c r="AN670" i="1"/>
  <c r="AL670" i="1"/>
  <c r="AI670" i="1"/>
  <c r="AN1080" i="1"/>
  <c r="AL1080" i="1"/>
  <c r="AI1080" i="1"/>
  <c r="AN1455" i="1"/>
  <c r="AL1455" i="1"/>
  <c r="AI1455" i="1"/>
  <c r="AN1676" i="1"/>
  <c r="AL1676" i="1"/>
  <c r="AI1676" i="1"/>
  <c r="AN705" i="1"/>
  <c r="AL705" i="1"/>
  <c r="AI705" i="1"/>
  <c r="AN1031" i="1"/>
  <c r="AL1031" i="1"/>
  <c r="AI1031" i="1"/>
  <c r="AN815" i="1"/>
  <c r="AL815" i="1"/>
  <c r="AI815" i="1"/>
  <c r="AN1229" i="1"/>
  <c r="AL1229" i="1"/>
  <c r="AI1229" i="1"/>
  <c r="AN1898" i="1"/>
  <c r="AI1898" i="1"/>
  <c r="AL1898" i="1"/>
  <c r="AN2321" i="1"/>
  <c r="AI2321" i="1"/>
  <c r="AL2321" i="1"/>
  <c r="AN517" i="1"/>
  <c r="AL517" i="1"/>
  <c r="AI517" i="1"/>
  <c r="AN1023" i="1"/>
  <c r="AL1023" i="1"/>
  <c r="AI1023" i="1"/>
  <c r="AN1646" i="1"/>
  <c r="AL1646" i="1"/>
  <c r="AI1646" i="1"/>
  <c r="AN730" i="1"/>
  <c r="AL730" i="1"/>
  <c r="AI730" i="1"/>
  <c r="AN1204" i="1"/>
  <c r="AL1204" i="1"/>
  <c r="AI1204" i="1"/>
  <c r="AN1467" i="1"/>
  <c r="AL1467" i="1"/>
  <c r="AI1467" i="1"/>
  <c r="AN895" i="1"/>
  <c r="AL895" i="1"/>
  <c r="AI895" i="1"/>
  <c r="AN983" i="1"/>
  <c r="AL983" i="1"/>
  <c r="AI983" i="1"/>
  <c r="AN741" i="1"/>
  <c r="AL741" i="1"/>
  <c r="AI741" i="1"/>
  <c r="AN781" i="1"/>
  <c r="AL781" i="1"/>
  <c r="AI781" i="1"/>
  <c r="AN1032" i="1"/>
  <c r="AL1032" i="1"/>
  <c r="AI1032" i="1"/>
  <c r="AN1525" i="1"/>
  <c r="AL1525" i="1"/>
  <c r="AI1525" i="1"/>
  <c r="AN1557" i="1"/>
  <c r="AL1557" i="1"/>
  <c r="AI1557" i="1"/>
  <c r="AN1302" i="1"/>
  <c r="AL1302" i="1"/>
  <c r="AI1302" i="1"/>
  <c r="AN1426" i="1"/>
  <c r="AL1426" i="1"/>
  <c r="AI1426" i="1"/>
  <c r="AN1478" i="1"/>
  <c r="AL1478" i="1"/>
  <c r="AI1478" i="1"/>
  <c r="AN2199" i="1"/>
  <c r="AI2199" i="1"/>
  <c r="AL2199" i="1"/>
  <c r="AN1159" i="1"/>
  <c r="AL1159" i="1"/>
  <c r="AI1159" i="1"/>
  <c r="AN897" i="1"/>
  <c r="AL897" i="1"/>
  <c r="AI897" i="1"/>
  <c r="AN1964" i="1"/>
  <c r="AL1964" i="1"/>
  <c r="AI1964" i="1"/>
  <c r="AN717" i="1"/>
  <c r="AL717" i="1"/>
  <c r="AI717" i="1"/>
  <c r="AN2302" i="1"/>
  <c r="AI2302" i="1"/>
  <c r="AL2302" i="1"/>
  <c r="AN1747" i="1"/>
  <c r="AL1747" i="1"/>
  <c r="AI1747" i="1"/>
  <c r="AN1333" i="1"/>
  <c r="AL1333" i="1"/>
  <c r="AI1333" i="1"/>
  <c r="AN2090" i="1"/>
  <c r="AI2090" i="1"/>
  <c r="AL2090" i="1"/>
  <c r="AN1073" i="1"/>
  <c r="AL1073" i="1"/>
  <c r="AI1073" i="1"/>
  <c r="AN1805" i="1"/>
  <c r="AL1805" i="1"/>
  <c r="AI1805" i="1"/>
  <c r="AN2191" i="1"/>
  <c r="AI2191" i="1"/>
  <c r="AL2191" i="1"/>
  <c r="AN1212" i="1"/>
  <c r="AL1212" i="1"/>
  <c r="AI1212" i="1"/>
  <c r="AN1161" i="1"/>
  <c r="AL1161" i="1"/>
  <c r="AI1161" i="1"/>
  <c r="AN471" i="1"/>
  <c r="AL471" i="1"/>
  <c r="AI471" i="1"/>
  <c r="AN2253" i="1"/>
  <c r="AI2253" i="1"/>
  <c r="AL2253" i="1"/>
  <c r="AN1532" i="1"/>
  <c r="AL1532" i="1"/>
  <c r="AI1532" i="1"/>
  <c r="AN2022" i="1"/>
  <c r="AI2022" i="1"/>
  <c r="AL2022" i="1"/>
  <c r="AN2126" i="1"/>
  <c r="AI2126" i="1"/>
  <c r="AL2126" i="1"/>
  <c r="AN1961" i="1"/>
  <c r="AI1961" i="1"/>
  <c r="AL1961" i="1"/>
  <c r="AN2304" i="1"/>
  <c r="AI2304" i="1"/>
  <c r="AL2304" i="1"/>
  <c r="AN2339" i="1"/>
  <c r="AL2339" i="1"/>
  <c r="AI2339" i="1"/>
  <c r="AN1530" i="1"/>
  <c r="AL1530" i="1"/>
  <c r="AI1530" i="1"/>
  <c r="AN628" i="1"/>
  <c r="AL628" i="1"/>
  <c r="AI628" i="1"/>
  <c r="AN1911" i="1"/>
  <c r="AI1911" i="1"/>
  <c r="AL1911" i="1"/>
  <c r="AN1498" i="1"/>
  <c r="AL1498" i="1"/>
  <c r="AI1498" i="1"/>
  <c r="AN1939" i="1"/>
  <c r="AL1939" i="1"/>
  <c r="AI1939" i="1"/>
  <c r="AN594" i="1"/>
  <c r="AL594" i="1"/>
  <c r="AI594" i="1"/>
  <c r="AN2065" i="1"/>
  <c r="AI2065" i="1"/>
  <c r="AL2065" i="1"/>
  <c r="AN1565" i="1"/>
  <c r="AL1565" i="1"/>
  <c r="AI1565" i="1"/>
  <c r="AN1340" i="1"/>
  <c r="AL1340" i="1"/>
  <c r="AI1340" i="1"/>
  <c r="AN1279" i="1"/>
  <c r="AL1279" i="1"/>
  <c r="AI1279" i="1"/>
  <c r="AN1641" i="1"/>
  <c r="AL1641" i="1"/>
  <c r="AI1641" i="1"/>
  <c r="AN1829" i="1"/>
  <c r="AI1829" i="1"/>
  <c r="AL1829" i="1"/>
  <c r="AN1753" i="1"/>
  <c r="AL1753" i="1"/>
  <c r="AI1753" i="1"/>
  <c r="AN1118" i="1"/>
  <c r="AL1118" i="1"/>
  <c r="AI1118" i="1"/>
  <c r="AN774" i="1"/>
  <c r="AL774" i="1"/>
  <c r="AI774" i="1"/>
  <c r="AN1916" i="1"/>
  <c r="AI1916" i="1"/>
  <c r="AL1916" i="1"/>
  <c r="AN822" i="1"/>
  <c r="AL822" i="1"/>
  <c r="AI822" i="1"/>
  <c r="AN1019" i="1"/>
  <c r="AL1019" i="1"/>
  <c r="AI1019" i="1"/>
  <c r="AN2334" i="1"/>
  <c r="AL2334" i="1"/>
  <c r="AI2334" i="1"/>
  <c r="AN2161" i="1"/>
  <c r="AI2161" i="1"/>
  <c r="AL2161" i="1"/>
  <c r="AN1751" i="1"/>
  <c r="AL1751" i="1"/>
  <c r="AI1751" i="1"/>
  <c r="AN2315" i="1"/>
  <c r="AI2315" i="1"/>
  <c r="AL2315" i="1"/>
  <c r="AN1354" i="1"/>
  <c r="AL1354" i="1"/>
  <c r="AI1354" i="1"/>
  <c r="AN1500" i="1"/>
  <c r="AL1500" i="1"/>
  <c r="AI1500" i="1"/>
  <c r="AN1632" i="1"/>
  <c r="AL1632" i="1"/>
  <c r="AI1632" i="1"/>
  <c r="AN1848" i="1"/>
  <c r="AL1848" i="1"/>
  <c r="AI1848" i="1"/>
  <c r="AN1569" i="1"/>
  <c r="AL1569" i="1"/>
  <c r="AI1569" i="1"/>
  <c r="AN1871" i="1"/>
  <c r="AL1871" i="1"/>
  <c r="AI1871" i="1"/>
  <c r="AN1875" i="1"/>
  <c r="AI1875" i="1"/>
  <c r="AL1875" i="1"/>
  <c r="AN1531" i="1"/>
  <c r="AL1531" i="1"/>
  <c r="AI1531" i="1"/>
  <c r="AN1958" i="1"/>
  <c r="AI1958" i="1"/>
  <c r="AL1958" i="1"/>
  <c r="AN2198" i="1"/>
  <c r="AL2198" i="1"/>
  <c r="AI2198" i="1"/>
  <c r="AN1012" i="1"/>
  <c r="AL1012" i="1"/>
  <c r="AI1012" i="1"/>
  <c r="AN1251" i="1"/>
  <c r="AL1251" i="1"/>
  <c r="AI1251" i="1"/>
  <c r="AN591" i="1"/>
  <c r="AL591" i="1"/>
  <c r="AI591" i="1"/>
  <c r="AN1780" i="1"/>
  <c r="AL1780" i="1"/>
  <c r="AI1780" i="1"/>
  <c r="AN2160" i="1"/>
  <c r="AI2160" i="1"/>
  <c r="AL2160" i="1"/>
  <c r="AN1089" i="1"/>
  <c r="AL1089" i="1"/>
  <c r="AI1089" i="1"/>
  <c r="AN2063" i="1"/>
  <c r="AI2063" i="1"/>
  <c r="AL2063" i="1"/>
  <c r="AN2217" i="1"/>
  <c r="AI2217" i="1"/>
  <c r="AL2217" i="1"/>
  <c r="AN1536" i="1"/>
  <c r="AL1536" i="1"/>
  <c r="AI1536" i="1"/>
  <c r="AN2266" i="1"/>
  <c r="AI2266" i="1"/>
  <c r="AL2266" i="1"/>
  <c r="AN1496" i="1"/>
  <c r="AL1496" i="1"/>
  <c r="AI1496" i="1"/>
  <c r="AN2333" i="1"/>
  <c r="AL2333" i="1"/>
  <c r="AI2333" i="1"/>
  <c r="AN938" i="1"/>
  <c r="AL938" i="1"/>
  <c r="AI938" i="1"/>
  <c r="AN1976" i="1"/>
  <c r="AL1976" i="1"/>
  <c r="AI1976" i="1"/>
  <c r="AN1373" i="1"/>
  <c r="AL1373" i="1"/>
  <c r="AI1373" i="1"/>
  <c r="AN1139" i="1"/>
  <c r="AL1139" i="1"/>
  <c r="AI1139" i="1"/>
  <c r="AN922" i="1"/>
  <c r="AL922" i="1"/>
  <c r="AI922" i="1"/>
  <c r="AN1429" i="1"/>
  <c r="AL1429" i="1"/>
  <c r="AI1429" i="1"/>
  <c r="AN2136" i="1"/>
  <c r="AI2136" i="1"/>
  <c r="AL2136" i="1"/>
  <c r="AN2242" i="1"/>
  <c r="AI2242" i="1"/>
  <c r="AL2242" i="1"/>
  <c r="AN1574" i="1"/>
  <c r="AL1574" i="1"/>
  <c r="AI1574" i="1"/>
  <c r="AN1508" i="1"/>
  <c r="AL1508" i="1"/>
  <c r="AI1508" i="1"/>
  <c r="AN1001" i="1"/>
  <c r="AL1001" i="1"/>
  <c r="AI1001" i="1"/>
  <c r="AN1815" i="1"/>
  <c r="AI1815" i="1"/>
  <c r="AL1815" i="1"/>
  <c r="AN1327" i="1"/>
  <c r="AL1327" i="1"/>
  <c r="AI1327" i="1"/>
  <c r="AN2292" i="1"/>
  <c r="AI2292" i="1"/>
  <c r="AL2292" i="1"/>
  <c r="AN2209" i="1"/>
  <c r="AL2209" i="1"/>
  <c r="AI2209" i="1"/>
  <c r="AN1336" i="1"/>
  <c r="AL1336" i="1"/>
  <c r="AI1336" i="1"/>
  <c r="AN2146" i="1"/>
  <c r="AI2146" i="1"/>
  <c r="AL2146" i="1"/>
  <c r="AN2012" i="1"/>
  <c r="AL2012" i="1"/>
  <c r="AI2012" i="1"/>
  <c r="AN1705" i="1"/>
  <c r="AL1705" i="1"/>
  <c r="AI1705" i="1"/>
  <c r="AN975" i="1"/>
  <c r="AL975" i="1"/>
  <c r="AI975" i="1"/>
  <c r="AN1222" i="1"/>
  <c r="AL1222" i="1"/>
  <c r="AI1222" i="1"/>
  <c r="AN929" i="1"/>
  <c r="AL929" i="1"/>
  <c r="AI929" i="1"/>
  <c r="AN1126" i="1"/>
  <c r="AL1126" i="1"/>
  <c r="AI1126" i="1"/>
  <c r="AN1659" i="1"/>
  <c r="AL1659" i="1"/>
  <c r="AI1659" i="1"/>
  <c r="AN1468" i="1"/>
  <c r="AL1468" i="1"/>
  <c r="AI1468" i="1"/>
  <c r="AN1048" i="1"/>
  <c r="AL1048" i="1"/>
  <c r="AI1048" i="1"/>
  <c r="AN1083" i="1"/>
  <c r="AL1083" i="1"/>
  <c r="AI1083" i="1"/>
  <c r="AN1779" i="1"/>
  <c r="AL1779" i="1"/>
  <c r="AI1779" i="1"/>
  <c r="AN1436" i="1"/>
  <c r="AL1436" i="1"/>
  <c r="AI1436" i="1"/>
  <c r="AN1329" i="1"/>
  <c r="AL1329" i="1"/>
  <c r="AI1329" i="1"/>
  <c r="AN2142" i="1"/>
  <c r="AL2142" i="1"/>
  <c r="AI2142" i="1"/>
  <c r="AN1959" i="1"/>
  <c r="AL1959" i="1"/>
  <c r="AI1959" i="1"/>
  <c r="AN2215" i="1"/>
  <c r="AL2215" i="1"/>
  <c r="AI2215" i="1"/>
  <c r="AN2337" i="1"/>
  <c r="AL2337" i="1"/>
  <c r="AI2337" i="1"/>
  <c r="AN1150" i="1"/>
  <c r="AL1150" i="1"/>
  <c r="AI1150" i="1"/>
  <c r="AN1789" i="1"/>
  <c r="AL1789" i="1"/>
  <c r="AI1789" i="1"/>
  <c r="AN1772" i="1"/>
  <c r="AL1772" i="1"/>
  <c r="AI1772" i="1"/>
  <c r="AN679" i="1"/>
  <c r="AL679" i="1"/>
  <c r="AI679" i="1"/>
  <c r="AN1678" i="1"/>
  <c r="AL1678" i="1"/>
  <c r="AI1678" i="1"/>
  <c r="AN1806" i="1"/>
  <c r="AL1806" i="1"/>
  <c r="AI1806" i="1"/>
  <c r="AN1401" i="1"/>
  <c r="AL1401" i="1"/>
  <c r="AI1401" i="1"/>
  <c r="AN2062" i="1"/>
  <c r="AL2062" i="1"/>
  <c r="AI2062" i="1"/>
  <c r="AN744" i="1"/>
  <c r="AL744" i="1"/>
  <c r="AI744" i="1"/>
  <c r="AN1918" i="1"/>
  <c r="AI1918" i="1"/>
  <c r="AL1918" i="1"/>
  <c r="AN1075" i="1"/>
  <c r="AL1075" i="1"/>
  <c r="AI1075" i="1"/>
  <c r="AN927" i="1"/>
  <c r="AL927" i="1"/>
  <c r="AI927" i="1"/>
  <c r="AN1362" i="1"/>
  <c r="AL1362" i="1"/>
  <c r="AI1362" i="1"/>
  <c r="AN574" i="1"/>
  <c r="AL574" i="1"/>
  <c r="AI574" i="1"/>
  <c r="AN859" i="1"/>
  <c r="AL859" i="1"/>
  <c r="AI859" i="1"/>
  <c r="AN766" i="1"/>
  <c r="AL766" i="1"/>
  <c r="AI766" i="1"/>
  <c r="AN708" i="1"/>
  <c r="AL708" i="1"/>
  <c r="AI708" i="1"/>
  <c r="AN758" i="1"/>
  <c r="AL758" i="1"/>
  <c r="AI758" i="1"/>
  <c r="AN2061" i="1"/>
  <c r="AI2061" i="1"/>
  <c r="AL2061" i="1"/>
  <c r="AN643" i="1"/>
  <c r="AL643" i="1"/>
  <c r="AI643" i="1"/>
  <c r="AN1761" i="1"/>
  <c r="AL1761" i="1"/>
  <c r="AI1761" i="1"/>
  <c r="AN923" i="1"/>
  <c r="AL923" i="1"/>
  <c r="AI923" i="1"/>
  <c r="AN1628" i="1"/>
  <c r="AL1628" i="1"/>
  <c r="AI1628" i="1"/>
  <c r="AN1774" i="1"/>
  <c r="AL1774" i="1"/>
  <c r="AI1774" i="1"/>
  <c r="AN1528" i="1"/>
  <c r="AL1528" i="1"/>
  <c r="AI1528" i="1"/>
  <c r="AN1609" i="1"/>
  <c r="AL1609" i="1"/>
  <c r="BC1609" i="1" s="1"/>
  <c r="AI1609" i="1"/>
  <c r="AN1617" i="1"/>
  <c r="AL1617" i="1"/>
  <c r="AI1617" i="1"/>
  <c r="AN1764" i="1"/>
  <c r="AL1764" i="1"/>
  <c r="AI1764" i="1"/>
  <c r="AN939" i="1"/>
  <c r="AL939" i="1"/>
  <c r="AI939" i="1"/>
  <c r="AN940" i="1"/>
  <c r="AL940" i="1"/>
  <c r="AI940" i="1"/>
  <c r="AN1101" i="1"/>
  <c r="AL1101" i="1"/>
  <c r="AI1101" i="1"/>
  <c r="AN2036" i="1"/>
  <c r="AI2036" i="1"/>
  <c r="AL2036" i="1"/>
  <c r="AN1296" i="1"/>
  <c r="AL1296" i="1"/>
  <c r="AI1296" i="1"/>
  <c r="AN2006" i="1"/>
  <c r="AL2006" i="1"/>
  <c r="AI2006" i="1"/>
  <c r="AN2264" i="1"/>
  <c r="AL2264" i="1"/>
  <c r="AI2264" i="1"/>
  <c r="AN1897" i="1"/>
  <c r="AI1897" i="1"/>
  <c r="AL1897" i="1"/>
  <c r="AN2040" i="1"/>
  <c r="AL2040" i="1"/>
  <c r="AI2040" i="1"/>
  <c r="AN2170" i="1"/>
  <c r="AI2170" i="1"/>
  <c r="AL2170" i="1"/>
  <c r="AN1603" i="1"/>
  <c r="AL1603" i="1"/>
  <c r="AI1603" i="1"/>
  <c r="AN1714" i="1"/>
  <c r="AL1714" i="1"/>
  <c r="AI1714" i="1"/>
  <c r="AN1808" i="1"/>
  <c r="AL1808" i="1"/>
  <c r="AI1808" i="1"/>
  <c r="AN2223" i="1"/>
  <c r="AL2223" i="1"/>
  <c r="AI2223" i="1"/>
  <c r="AN1055" i="1"/>
  <c r="AL1055" i="1"/>
  <c r="AI1055" i="1"/>
  <c r="AN1044" i="1"/>
  <c r="AL1044" i="1"/>
  <c r="AI1044" i="1"/>
  <c r="AN1108" i="1"/>
  <c r="AL1108" i="1"/>
  <c r="AI1108" i="1"/>
  <c r="AN1679" i="1"/>
  <c r="AL1679" i="1"/>
  <c r="AI1679" i="1"/>
  <c r="AN1730" i="1"/>
  <c r="AL1730" i="1"/>
  <c r="AI1730" i="1"/>
  <c r="AN1116" i="1"/>
  <c r="AL1116" i="1"/>
  <c r="AI1116" i="1"/>
  <c r="AN2154" i="1"/>
  <c r="AI2154" i="1"/>
  <c r="AL2154" i="1"/>
  <c r="AN2087" i="1"/>
  <c r="AI2087" i="1"/>
  <c r="AL2087" i="1"/>
  <c r="AN1397" i="1"/>
  <c r="AL1397" i="1"/>
  <c r="AI1397" i="1"/>
  <c r="AN1372" i="1"/>
  <c r="AL1372" i="1"/>
  <c r="AI1372" i="1"/>
  <c r="AN1874" i="1"/>
  <c r="AI1874" i="1"/>
  <c r="AL1874" i="1"/>
  <c r="AN2070" i="1"/>
  <c r="AI2070" i="1"/>
  <c r="AL2070" i="1"/>
  <c r="AN788" i="1"/>
  <c r="AL788" i="1"/>
  <c r="AI788" i="1"/>
  <c r="AN1658" i="1"/>
  <c r="AL1658" i="1"/>
  <c r="AI1658" i="1"/>
  <c r="AN704" i="1"/>
  <c r="AL704" i="1"/>
  <c r="AI704" i="1"/>
  <c r="AN1494" i="1"/>
  <c r="AL1494" i="1"/>
  <c r="AI1494" i="1"/>
  <c r="AN824" i="1"/>
  <c r="AL824" i="1"/>
  <c r="AI824" i="1"/>
  <c r="AN828" i="1"/>
  <c r="AL828" i="1"/>
  <c r="AI828" i="1"/>
  <c r="AN432" i="1"/>
  <c r="AL432" i="1"/>
  <c r="AI432" i="1"/>
  <c r="AN1495" i="1"/>
  <c r="AL1495" i="1"/>
  <c r="AI1495" i="1"/>
  <c r="AN2299" i="1"/>
  <c r="AI2299" i="1"/>
  <c r="AL2299" i="1"/>
  <c r="AN963" i="1"/>
  <c r="AL963" i="1"/>
  <c r="AI963" i="1"/>
  <c r="AN1760" i="1"/>
  <c r="AL1760" i="1"/>
  <c r="AI1760" i="1"/>
  <c r="AN860" i="1"/>
  <c r="AL860" i="1"/>
  <c r="AI860" i="1"/>
  <c r="AN1926" i="1"/>
  <c r="AI1926" i="1"/>
  <c r="AL1926" i="1"/>
  <c r="AN1376" i="1"/>
  <c r="AL1376" i="1"/>
  <c r="AI1376" i="1"/>
  <c r="AN1735" i="1"/>
  <c r="AL1735" i="1"/>
  <c r="AI1735" i="1"/>
  <c r="AN1839" i="1"/>
  <c r="AL1839" i="1"/>
  <c r="AI1839" i="1"/>
  <c r="AN1655" i="1"/>
  <c r="AL1655" i="1"/>
  <c r="AI1655" i="1"/>
  <c r="AN1501" i="1"/>
  <c r="AL1501" i="1"/>
  <c r="AI1501" i="1"/>
  <c r="AN1325" i="1"/>
  <c r="AL1325" i="1"/>
  <c r="AI1325" i="1"/>
  <c r="AN2031" i="1"/>
  <c r="AI2031" i="1"/>
  <c r="AL2031" i="1"/>
  <c r="AN1028" i="1"/>
  <c r="AL1028" i="1"/>
  <c r="AI1028" i="1"/>
  <c r="AN873" i="1"/>
  <c r="AL873" i="1"/>
  <c r="AI873" i="1"/>
  <c r="AN855" i="1"/>
  <c r="AL855" i="1"/>
  <c r="AI855" i="1"/>
  <c r="AN852" i="1"/>
  <c r="AL852" i="1"/>
  <c r="AI852" i="1"/>
  <c r="AN1104" i="1"/>
  <c r="AL1104" i="1"/>
  <c r="AI1104" i="1"/>
  <c r="AN1963" i="1"/>
  <c r="AI1963" i="1"/>
  <c r="AL1963" i="1"/>
  <c r="AN858" i="1"/>
  <c r="AL858" i="1"/>
  <c r="AI858" i="1"/>
  <c r="AN1504" i="1"/>
  <c r="AL1504" i="1"/>
  <c r="AI1504" i="1"/>
  <c r="AN2074" i="1"/>
  <c r="AI2074" i="1"/>
  <c r="AL2074" i="1"/>
  <c r="AN2288" i="1"/>
  <c r="AI2288" i="1"/>
  <c r="AL2288" i="1"/>
  <c r="AN545" i="1"/>
  <c r="AL545" i="1"/>
  <c r="AI545" i="1"/>
  <c r="AN1399" i="1"/>
  <c r="AL1399" i="1"/>
  <c r="AI1399" i="1"/>
  <c r="AN2177" i="1"/>
  <c r="AL2177" i="1"/>
  <c r="AI2177" i="1"/>
  <c r="AN1131" i="1"/>
  <c r="AL1131" i="1"/>
  <c r="AI1131" i="1"/>
  <c r="AN1534" i="1"/>
  <c r="AL1534" i="1"/>
  <c r="AI1534" i="1"/>
  <c r="AN2105" i="1"/>
  <c r="AL2105" i="1"/>
  <c r="AI2105" i="1"/>
  <c r="AN1114" i="1"/>
  <c r="AL1114" i="1"/>
  <c r="AI1114" i="1"/>
  <c r="AN2102" i="1"/>
  <c r="AI2102" i="1"/>
  <c r="AL2102" i="1"/>
  <c r="AN1585" i="1"/>
  <c r="AL1585" i="1"/>
  <c r="AI1585" i="1"/>
  <c r="AN867" i="1"/>
  <c r="AL867" i="1"/>
  <c r="AI867" i="1"/>
  <c r="AN1710" i="1"/>
  <c r="AL1710" i="1"/>
  <c r="AI1710" i="1"/>
  <c r="AN2294" i="1"/>
  <c r="AI2294" i="1"/>
  <c r="AL2294" i="1"/>
  <c r="AN1828" i="1"/>
  <c r="AL1828" i="1"/>
  <c r="AI1828" i="1"/>
  <c r="AN2047" i="1"/>
  <c r="AL2047" i="1"/>
  <c r="AI2047" i="1"/>
  <c r="AN1382" i="1"/>
  <c r="AL1382" i="1"/>
  <c r="AI1382" i="1"/>
  <c r="AN1912" i="1"/>
  <c r="AL1912" i="1"/>
  <c r="AI1912" i="1"/>
  <c r="AN2072" i="1"/>
  <c r="AI2072" i="1"/>
  <c r="AL2072" i="1"/>
  <c r="AN1263" i="1"/>
  <c r="AL1263" i="1"/>
  <c r="AI1263" i="1"/>
  <c r="AN1836" i="1"/>
  <c r="AI1836" i="1"/>
  <c r="AL1836" i="1"/>
  <c r="AN2124" i="1"/>
  <c r="AL2124" i="1"/>
  <c r="AI2124" i="1"/>
  <c r="AN1743" i="1"/>
  <c r="AL1743" i="1"/>
  <c r="AI1743" i="1"/>
  <c r="AN1745" i="1"/>
  <c r="AL1745" i="1"/>
  <c r="AI1745" i="1"/>
  <c r="AN1348" i="1"/>
  <c r="AL1348" i="1"/>
  <c r="AI1348" i="1"/>
  <c r="AV997" i="1"/>
  <c r="AT997" i="1"/>
  <c r="AV2000" i="1"/>
  <c r="AT2000" i="1"/>
  <c r="AR2000" i="1"/>
  <c r="AV1216" i="1"/>
  <c r="AT1216" i="1"/>
  <c r="AV1121" i="1"/>
  <c r="AT1121" i="1"/>
  <c r="AV1594" i="1"/>
  <c r="AT1594" i="1"/>
  <c r="AR1594" i="1"/>
  <c r="AV2151" i="1"/>
  <c r="AT2151" i="1"/>
  <c r="AR2151" i="1"/>
  <c r="AV2203" i="1"/>
  <c r="AT2203" i="1"/>
  <c r="AR2203" i="1"/>
  <c r="AV665" i="1"/>
  <c r="AT665" i="1"/>
  <c r="AV1173" i="1"/>
  <c r="AT1173" i="1"/>
  <c r="AV1458" i="1"/>
  <c r="AT1458" i="1"/>
  <c r="AR1458" i="1"/>
  <c r="AV2020" i="1"/>
  <c r="AT2020" i="1"/>
  <c r="AR2020" i="1"/>
  <c r="AV1622" i="1"/>
  <c r="AT1622" i="1"/>
  <c r="AR1622" i="1"/>
  <c r="AV1000" i="1"/>
  <c r="AT1000" i="1"/>
  <c r="AV933" i="1"/>
  <c r="AT933" i="1"/>
  <c r="AV2032" i="1"/>
  <c r="AT2032" i="1"/>
  <c r="BC2032" i="1" s="1"/>
  <c r="AR2032" i="1"/>
  <c r="AV1689" i="1"/>
  <c r="AT1689" i="1"/>
  <c r="AR1689" i="1"/>
  <c r="AV1607" i="1"/>
  <c r="AT1607" i="1"/>
  <c r="AR1607" i="1"/>
  <c r="AV731" i="1"/>
  <c r="AT731" i="1"/>
  <c r="AV760" i="1"/>
  <c r="AT760" i="1"/>
  <c r="AV1981" i="1"/>
  <c r="AT1981" i="1"/>
  <c r="AR1981" i="1"/>
  <c r="AV1762" i="1"/>
  <c r="AT1762" i="1"/>
  <c r="AR1762" i="1"/>
  <c r="AV609" i="1"/>
  <c r="AT609" i="1"/>
  <c r="AV1396" i="1"/>
  <c r="AT1396" i="1"/>
  <c r="AR1396" i="1"/>
  <c r="AV1011" i="1"/>
  <c r="AT1011" i="1"/>
  <c r="AV2048" i="1"/>
  <c r="AT2048" i="1"/>
  <c r="AR2048" i="1"/>
  <c r="AV1880" i="1"/>
  <c r="AT1880" i="1"/>
  <c r="AR1880" i="1"/>
  <c r="AV543" i="1"/>
  <c r="AT543" i="1"/>
  <c r="AV1738" i="1"/>
  <c r="AT1738" i="1"/>
  <c r="AR1738" i="1"/>
  <c r="AV818" i="1"/>
  <c r="AT818" i="1"/>
  <c r="AV1693" i="1"/>
  <c r="AT1693" i="1"/>
  <c r="AR1693" i="1"/>
  <c r="AV1122" i="1"/>
  <c r="AT1122" i="1"/>
  <c r="AV2111" i="1"/>
  <c r="AT2111" i="1"/>
  <c r="AR2111" i="1"/>
  <c r="AV600" i="1"/>
  <c r="AT600" i="1"/>
  <c r="AV1680" i="1"/>
  <c r="AT1680" i="1"/>
  <c r="AR1680" i="1"/>
  <c r="AV1093" i="1"/>
  <c r="AT1093" i="1"/>
  <c r="AV974" i="1"/>
  <c r="AT974" i="1"/>
  <c r="AV1920" i="1"/>
  <c r="AT1920" i="1"/>
  <c r="AR1920" i="1"/>
  <c r="AV559" i="1"/>
  <c r="AT559" i="1"/>
  <c r="AV2077" i="1"/>
  <c r="AT2077" i="1"/>
  <c r="AR2077" i="1"/>
  <c r="AV1637" i="1"/>
  <c r="AT1637" i="1"/>
  <c r="AR1637" i="1"/>
  <c r="AV1054" i="1"/>
  <c r="AT1054" i="1"/>
  <c r="AV1937" i="1"/>
  <c r="AT1937" i="1"/>
  <c r="AR1937" i="1"/>
  <c r="AV1068" i="1"/>
  <c r="AT1068" i="1"/>
  <c r="AV2344" i="1"/>
  <c r="AT2344" i="1"/>
  <c r="AR2344" i="1"/>
  <c r="AV2335" i="1"/>
  <c r="AT2335" i="1"/>
  <c r="AR2335" i="1"/>
  <c r="AV1682" i="1"/>
  <c r="AT1682" i="1"/>
  <c r="AR1682" i="1"/>
  <c r="AV1867" i="1"/>
  <c r="AT1867" i="1"/>
  <c r="AR1867" i="1"/>
  <c r="AV1633" i="1"/>
  <c r="AT1633" i="1"/>
  <c r="AR1633" i="1"/>
  <c r="AV1967" i="1"/>
  <c r="AT1967" i="1"/>
  <c r="AR1967" i="1"/>
  <c r="AV1017" i="1"/>
  <c r="AT1017" i="1"/>
  <c r="AV1305" i="1"/>
  <c r="AT1305" i="1"/>
  <c r="AV680" i="1"/>
  <c r="AT680" i="1"/>
  <c r="AV1571" i="1"/>
  <c r="AT1571" i="1"/>
  <c r="AR1571" i="1"/>
  <c r="AV1432" i="1"/>
  <c r="AT1432" i="1"/>
  <c r="AR1432" i="1"/>
  <c r="AV982" i="1"/>
  <c r="AT982" i="1"/>
  <c r="AV524" i="1"/>
  <c r="AT524" i="1"/>
  <c r="AV2205" i="1"/>
  <c r="AT2205" i="1"/>
  <c r="AR2205" i="1"/>
  <c r="AV736" i="1"/>
  <c r="AT736" i="1"/>
  <c r="AV2092" i="1"/>
  <c r="AT2092" i="1"/>
  <c r="AR2092" i="1"/>
  <c r="AV908" i="1"/>
  <c r="AT908" i="1"/>
  <c r="AV1953" i="1"/>
  <c r="AT1953" i="1"/>
  <c r="AR1953" i="1"/>
  <c r="AV436" i="1"/>
  <c r="AT436" i="1"/>
  <c r="AV2131" i="1"/>
  <c r="AT2131" i="1"/>
  <c r="AR2131" i="1"/>
  <c r="AV955" i="1"/>
  <c r="AT955" i="1"/>
  <c r="AV1868" i="1"/>
  <c r="AT1868" i="1"/>
  <c r="AR1868" i="1"/>
  <c r="AV2272" i="1"/>
  <c r="AT2272" i="1"/>
  <c r="AR2272" i="1"/>
  <c r="AV1631" i="1"/>
  <c r="AT1631" i="1"/>
  <c r="AR1631" i="1"/>
  <c r="AV1771" i="1"/>
  <c r="AT1771" i="1"/>
  <c r="AR1771" i="1"/>
  <c r="AV1211" i="1"/>
  <c r="AT1211" i="1"/>
  <c r="AV757" i="1"/>
  <c r="AT757" i="1"/>
  <c r="AV1858" i="1"/>
  <c r="AT1858" i="1"/>
  <c r="AR1858" i="1"/>
  <c r="AV2050" i="1"/>
  <c r="AT2050" i="1"/>
  <c r="AR2050" i="1"/>
  <c r="AV644" i="1"/>
  <c r="AT644" i="1"/>
  <c r="AV1783" i="1"/>
  <c r="AT1783" i="1"/>
  <c r="AR1783" i="1"/>
  <c r="AV988" i="1"/>
  <c r="AT988" i="1"/>
  <c r="AV1003" i="1"/>
  <c r="AT1003" i="1"/>
  <c r="AV2084" i="1"/>
  <c r="AT2084" i="1"/>
  <c r="AR2084" i="1"/>
  <c r="AV1221" i="1"/>
  <c r="AT1221" i="1"/>
  <c r="AV2256" i="1"/>
  <c r="AT2256" i="1"/>
  <c r="AR2256" i="1"/>
  <c r="AV1178" i="1"/>
  <c r="AT1178" i="1"/>
  <c r="AV1861" i="1"/>
  <c r="AT1861" i="1"/>
  <c r="AR1861" i="1"/>
  <c r="AV2259" i="1"/>
  <c r="AT2259" i="1"/>
  <c r="AR2259" i="1"/>
  <c r="AV1537" i="1"/>
  <c r="AT1537" i="1"/>
  <c r="AR1537" i="1"/>
  <c r="AV1965" i="1"/>
  <c r="AT1965" i="1"/>
  <c r="AR1965" i="1"/>
  <c r="AV2313" i="1"/>
  <c r="AT2313" i="1"/>
  <c r="AR2313" i="1"/>
  <c r="AV2158" i="1"/>
  <c r="AT2158" i="1"/>
  <c r="AR2158" i="1"/>
  <c r="AV1129" i="1"/>
  <c r="AT1129" i="1"/>
  <c r="AV1833" i="1"/>
  <c r="AT1833" i="1"/>
  <c r="AR1833" i="1"/>
  <c r="AV472" i="1"/>
  <c r="AT472" i="1"/>
  <c r="AV2188" i="1"/>
  <c r="AT2188" i="1"/>
  <c r="AR2188" i="1"/>
  <c r="AV2263" i="1"/>
  <c r="AT2263" i="1"/>
  <c r="AR2263" i="1"/>
  <c r="AV572" i="1"/>
  <c r="AT572" i="1"/>
  <c r="AV2130" i="1"/>
  <c r="AT2130" i="1"/>
  <c r="AR2130" i="1"/>
  <c r="AV1398" i="1"/>
  <c r="AT1398" i="1"/>
  <c r="AR1398" i="1"/>
  <c r="AV1217" i="1"/>
  <c r="AT1217" i="1"/>
  <c r="AV399" i="1"/>
  <c r="AT399" i="1"/>
  <c r="AV1928" i="1"/>
  <c r="AT1928" i="1"/>
  <c r="AR1928" i="1"/>
  <c r="AV2066" i="1"/>
  <c r="AT2066" i="1"/>
  <c r="AR2066" i="1"/>
  <c r="AV652" i="1"/>
  <c r="AT652" i="1"/>
  <c r="AV985" i="1"/>
  <c r="AT985" i="1"/>
  <c r="AV1010" i="1"/>
  <c r="AT1010" i="1"/>
  <c r="AV607" i="1"/>
  <c r="AT607" i="1"/>
  <c r="AV2206" i="1"/>
  <c r="AT2206" i="1"/>
  <c r="AR2206" i="1"/>
  <c r="AV1692" i="1"/>
  <c r="AT1692" i="1"/>
  <c r="AR1692" i="1"/>
  <c r="AV1174" i="1"/>
  <c r="AT1174" i="1"/>
  <c r="AV1242" i="1"/>
  <c r="AT1242" i="1"/>
  <c r="AV1380" i="1"/>
  <c r="AT1380" i="1"/>
  <c r="AR1380" i="1"/>
  <c r="AV1671" i="1"/>
  <c r="AT1671" i="1"/>
  <c r="AR1671" i="1"/>
  <c r="AV1667" i="1"/>
  <c r="AT1667" i="1"/>
  <c r="AR1667" i="1"/>
  <c r="AV2095" i="1"/>
  <c r="AT2095" i="1"/>
  <c r="AR2095" i="1"/>
  <c r="AV1724" i="1"/>
  <c r="AT1724" i="1"/>
  <c r="AR1724" i="1"/>
  <c r="AV2220" i="1"/>
  <c r="AT2220" i="1"/>
  <c r="AR2220" i="1"/>
  <c r="AV1778" i="1"/>
  <c r="AT1778" i="1"/>
  <c r="AR1778" i="1"/>
  <c r="AV2303" i="1"/>
  <c r="AT2303" i="1"/>
  <c r="AR2303" i="1"/>
  <c r="AV2194" i="1"/>
  <c r="AT2194" i="1"/>
  <c r="AR2194" i="1"/>
  <c r="AV1363" i="1"/>
  <c r="AT1363" i="1"/>
  <c r="AR1363" i="1"/>
  <c r="AV1410" i="1"/>
  <c r="AT1410" i="1"/>
  <c r="AR1410" i="1"/>
  <c r="AV1163" i="1"/>
  <c r="AT1163" i="1"/>
  <c r="AV2056" i="1"/>
  <c r="AT2056" i="1"/>
  <c r="AR2056" i="1"/>
  <c r="AV1197" i="1"/>
  <c r="AT1197" i="1"/>
  <c r="AV677" i="1"/>
  <c r="AT677" i="1"/>
  <c r="AV1142" i="1"/>
  <c r="AT1142" i="1"/>
  <c r="AV1474" i="1"/>
  <c r="AT1474" i="1"/>
  <c r="AR1474" i="1"/>
  <c r="AV1811" i="1"/>
  <c r="AT1811" i="1"/>
  <c r="AR1811" i="1"/>
  <c r="AV2073" i="1"/>
  <c r="AT2073" i="1"/>
  <c r="AR2073" i="1"/>
  <c r="AV944" i="1"/>
  <c r="AT944" i="1"/>
  <c r="AV1337" i="1"/>
  <c r="AT1337" i="1"/>
  <c r="AR1337" i="1"/>
  <c r="AV2181" i="1"/>
  <c r="AT2181" i="1"/>
  <c r="AR2181" i="1"/>
  <c r="AV1838" i="1"/>
  <c r="AT1838" i="1"/>
  <c r="AR1838" i="1"/>
  <c r="AV2274" i="1"/>
  <c r="AT2274" i="1"/>
  <c r="AR2274" i="1"/>
  <c r="AV1835" i="1"/>
  <c r="AT1835" i="1"/>
  <c r="AR1835" i="1"/>
  <c r="AV718" i="1"/>
  <c r="AT718" i="1"/>
  <c r="AV1956" i="1"/>
  <c r="AT1956" i="1"/>
  <c r="AR1956" i="1"/>
  <c r="AV1592" i="1"/>
  <c r="AT1592" i="1"/>
  <c r="AR1592" i="1"/>
  <c r="AV1425" i="1"/>
  <c r="AT1425" i="1"/>
  <c r="AR1425" i="1"/>
  <c r="AV568" i="1"/>
  <c r="AT568" i="1"/>
  <c r="AV1904" i="1"/>
  <c r="AT1904" i="1"/>
  <c r="AR1904" i="1"/>
  <c r="AV1520" i="1"/>
  <c r="AT1520" i="1"/>
  <c r="AR1520" i="1"/>
  <c r="AV1790" i="1"/>
  <c r="AT1790" i="1"/>
  <c r="AR1790" i="1"/>
  <c r="AV820" i="1"/>
  <c r="AT820" i="1"/>
  <c r="AV1345" i="1"/>
  <c r="AT1345" i="1"/>
  <c r="AR1345" i="1"/>
  <c r="AV1454" i="1"/>
  <c r="AT1454" i="1"/>
  <c r="AR1454" i="1"/>
  <c r="AV959" i="1"/>
  <c r="AT959" i="1"/>
  <c r="AV655" i="1"/>
  <c r="AT655" i="1"/>
  <c r="AV1130" i="1"/>
  <c r="AT1130" i="1"/>
  <c r="AV668" i="1"/>
  <c r="AT668" i="1"/>
  <c r="AV1548" i="1"/>
  <c r="AT1548" i="1"/>
  <c r="AR1548" i="1"/>
  <c r="AV1614" i="1"/>
  <c r="AT1614" i="1"/>
  <c r="AR1614" i="1"/>
  <c r="AV494" i="1"/>
  <c r="AT494" i="1"/>
  <c r="AV1297" i="1"/>
  <c r="AT1297" i="1"/>
  <c r="AV1334" i="1"/>
  <c r="AT1334" i="1"/>
  <c r="AR1334" i="1"/>
  <c r="AV1653" i="1"/>
  <c r="AT1653" i="1"/>
  <c r="AR1653" i="1"/>
  <c r="AV2208" i="1"/>
  <c r="AT2208" i="1"/>
  <c r="AR2208" i="1"/>
  <c r="AV714" i="1"/>
  <c r="AT714" i="1"/>
  <c r="AV1331" i="1"/>
  <c r="AT1331" i="1"/>
  <c r="AR1331" i="1"/>
  <c r="AV2262" i="1"/>
  <c r="AT2262" i="1"/>
  <c r="AR2262" i="1"/>
  <c r="AV1249" i="1"/>
  <c r="AT1249" i="1"/>
  <c r="AV1175" i="1"/>
  <c r="AT1175" i="1"/>
  <c r="AV651" i="1"/>
  <c r="AT651" i="1"/>
  <c r="AV899" i="1"/>
  <c r="AT899" i="1"/>
  <c r="AV1727" i="1"/>
  <c r="AT1727" i="1"/>
  <c r="AR1727" i="1"/>
  <c r="AV771" i="1"/>
  <c r="AT771" i="1"/>
  <c r="AV578" i="1"/>
  <c r="AT578" i="1"/>
  <c r="AV593" i="1"/>
  <c r="AT593" i="1"/>
  <c r="AV1050" i="1"/>
  <c r="AT1050" i="1"/>
  <c r="AV1006" i="1"/>
  <c r="AT1006" i="1"/>
  <c r="AV1929" i="1"/>
  <c r="AT1929" i="1"/>
  <c r="AR1929" i="1"/>
  <c r="AV429" i="1"/>
  <c r="AT429" i="1"/>
  <c r="AV1071" i="1"/>
  <c r="AT1071" i="1"/>
  <c r="AV510" i="1"/>
  <c r="AT510" i="1"/>
  <c r="AV1225" i="1"/>
  <c r="AT1225" i="1"/>
  <c r="AV785" i="1"/>
  <c r="AT785" i="1"/>
  <c r="AV1986" i="1"/>
  <c r="AT1986" i="1"/>
  <c r="AR1986" i="1"/>
  <c r="AV932" i="1"/>
  <c r="AT932" i="1"/>
  <c r="AV1183" i="1"/>
  <c r="AT1183" i="1"/>
  <c r="AV1731" i="1"/>
  <c r="AT1731" i="1"/>
  <c r="AR1731" i="1"/>
  <c r="AV1020" i="1"/>
  <c r="AT1020" i="1"/>
  <c r="AV499" i="1"/>
  <c r="AT499" i="1"/>
  <c r="AV1105" i="1"/>
  <c r="AT1105" i="1"/>
  <c r="AV1708" i="1"/>
  <c r="AT1708" i="1"/>
  <c r="AR1708" i="1"/>
  <c r="AV1514" i="1"/>
  <c r="AT1514" i="1"/>
  <c r="AR1514" i="1"/>
  <c r="AV952" i="1"/>
  <c r="AT952" i="1"/>
  <c r="AV1675" i="1"/>
  <c r="AT1675" i="1"/>
  <c r="AR1675" i="1"/>
  <c r="AV1547" i="1"/>
  <c r="AT1547" i="1"/>
  <c r="AR1547" i="1"/>
  <c r="AV1066" i="1"/>
  <c r="AT1066" i="1"/>
  <c r="AV767" i="1"/>
  <c r="AT767" i="1"/>
  <c r="AV2120" i="1"/>
  <c r="AT2120" i="1"/>
  <c r="AR2120" i="1"/>
  <c r="AV2336" i="1"/>
  <c r="AT2336" i="1"/>
  <c r="AR2336" i="1"/>
  <c r="AV984" i="1"/>
  <c r="AT984" i="1"/>
  <c r="AV1111" i="1"/>
  <c r="AT1111" i="1"/>
  <c r="AV1063" i="1"/>
  <c r="AT1063" i="1"/>
  <c r="AV797" i="1"/>
  <c r="AT797" i="1"/>
  <c r="AV849" i="1"/>
  <c r="AT849" i="1"/>
  <c r="AV1664" i="1"/>
  <c r="AT1664" i="1"/>
  <c r="AR1664" i="1"/>
  <c r="AV1611" i="1"/>
  <c r="AT1611" i="1"/>
  <c r="AR1611" i="1"/>
  <c r="AV1421" i="1"/>
  <c r="AT1421" i="1"/>
  <c r="AR1421" i="1"/>
  <c r="AV1295" i="1"/>
  <c r="AT1295" i="1"/>
  <c r="AV1627" i="1"/>
  <c r="AT1627" i="1"/>
  <c r="AR1627" i="1"/>
  <c r="AV1567" i="1"/>
  <c r="AT1567" i="1"/>
  <c r="AR1567" i="1"/>
  <c r="AV1889" i="1"/>
  <c r="AT1889" i="1"/>
  <c r="AR1889" i="1"/>
  <c r="AV1527" i="1"/>
  <c r="AT1527" i="1"/>
  <c r="AR1527" i="1"/>
  <c r="AV1286" i="1"/>
  <c r="AT1286" i="1"/>
  <c r="AV1914" i="1"/>
  <c r="AT1914" i="1"/>
  <c r="AR1914" i="1"/>
  <c r="AV1038" i="1"/>
  <c r="AT1038" i="1"/>
  <c r="AV1035" i="1"/>
  <c r="AT1035" i="1"/>
  <c r="AV1979" i="1"/>
  <c r="AT1979" i="1"/>
  <c r="AR1979" i="1"/>
  <c r="AV1639" i="1"/>
  <c r="AT1639" i="1"/>
  <c r="AR1639" i="1"/>
  <c r="AV1086" i="1"/>
  <c r="AT1086" i="1"/>
  <c r="AV1782" i="1"/>
  <c r="AT1782" i="1"/>
  <c r="AR1782" i="1"/>
  <c r="AV635" i="1"/>
  <c r="AT635" i="1"/>
  <c r="AV1190" i="1"/>
  <c r="AT1190" i="1"/>
  <c r="AV1419" i="1"/>
  <c r="AT1419" i="1"/>
  <c r="AR1419" i="1"/>
  <c r="AV1015" i="1"/>
  <c r="AT1015" i="1"/>
  <c r="AV1307" i="1"/>
  <c r="AT1307" i="1"/>
  <c r="AR1307" i="1"/>
  <c r="AV1156" i="1"/>
  <c r="AT1156" i="1"/>
  <c r="AV1443" i="1"/>
  <c r="AT1443" i="1"/>
  <c r="AR1443" i="1"/>
  <c r="AV1154" i="1"/>
  <c r="AT1154" i="1"/>
  <c r="AV877" i="1"/>
  <c r="AT877" i="1"/>
  <c r="AV2192" i="1"/>
  <c r="AT2192" i="1"/>
  <c r="AR2192" i="1"/>
  <c r="AV1777" i="1"/>
  <c r="AT1777" i="1"/>
  <c r="AR1777" i="1"/>
  <c r="AV1683" i="1"/>
  <c r="AT1683" i="1"/>
  <c r="AR1683" i="1"/>
  <c r="AV1459" i="1"/>
  <c r="AT1459" i="1"/>
  <c r="AR1459" i="1"/>
  <c r="AV2229" i="1"/>
  <c r="AT2229" i="1"/>
  <c r="AR2229" i="1"/>
  <c r="AV1289" i="1"/>
  <c r="AT1289" i="1"/>
  <c r="AV1994" i="1"/>
  <c r="AT1994" i="1"/>
  <c r="AR1994" i="1"/>
  <c r="AV1859" i="1"/>
  <c r="AT1859" i="1"/>
  <c r="AR1859" i="1"/>
  <c r="AV1821" i="1"/>
  <c r="AT1821" i="1"/>
  <c r="AR1821" i="1"/>
  <c r="AV965" i="1"/>
  <c r="AT965" i="1"/>
  <c r="AV1966" i="1"/>
  <c r="AT1966" i="1"/>
  <c r="AR1966" i="1"/>
  <c r="AV745" i="1"/>
  <c r="AT745" i="1"/>
  <c r="AV1813" i="1"/>
  <c r="AT1813" i="1"/>
  <c r="AR1813" i="1"/>
  <c r="AV1932" i="1"/>
  <c r="AT1932" i="1"/>
  <c r="AR1932" i="1"/>
  <c r="AV1115" i="1"/>
  <c r="AT1115" i="1"/>
  <c r="AV2156" i="1"/>
  <c r="AT2156" i="1"/>
  <c r="AR2156" i="1"/>
  <c r="AV2186" i="1"/>
  <c r="AT2186" i="1"/>
  <c r="AR2186" i="1"/>
  <c r="AV1615" i="1"/>
  <c r="AT1615" i="1"/>
  <c r="AR1615" i="1"/>
  <c r="AV2265" i="1"/>
  <c r="AT2265" i="1"/>
  <c r="AR2265" i="1"/>
  <c r="AV2212" i="1"/>
  <c r="AT2212" i="1"/>
  <c r="AR2212" i="1"/>
  <c r="AV802" i="1"/>
  <c r="AT802" i="1"/>
  <c r="AV1630" i="1"/>
  <c r="AT1630" i="1"/>
  <c r="AR1630" i="1"/>
  <c r="AV903" i="1"/>
  <c r="AT903" i="1"/>
  <c r="AV1943" i="1"/>
  <c r="AT1943" i="1"/>
  <c r="AR1943" i="1"/>
  <c r="AV1549" i="1"/>
  <c r="AT1549" i="1"/>
  <c r="AR1549" i="1"/>
  <c r="AV2145" i="1"/>
  <c r="AT2145" i="1"/>
  <c r="AR2145" i="1"/>
  <c r="AV2089" i="1"/>
  <c r="AT2089" i="1"/>
  <c r="AR2089" i="1"/>
  <c r="AV1925" i="1"/>
  <c r="AT1925" i="1"/>
  <c r="AR1925" i="1"/>
  <c r="AV556" i="1"/>
  <c r="AT556" i="1"/>
  <c r="AV2289" i="1"/>
  <c r="AT2289" i="1"/>
  <c r="AR2289" i="1"/>
  <c r="AV1009" i="1"/>
  <c r="AT1009" i="1"/>
  <c r="AV2150" i="1"/>
  <c r="AT2150" i="1"/>
  <c r="AR2150" i="1"/>
  <c r="AV2258" i="1"/>
  <c r="AT2258" i="1"/>
  <c r="AR2258" i="1"/>
  <c r="AV1435" i="1"/>
  <c r="AT1435" i="1"/>
  <c r="AR1435" i="1"/>
  <c r="AV1270" i="1"/>
  <c r="AT1270" i="1"/>
  <c r="AV1668" i="1"/>
  <c r="AT1668" i="1"/>
  <c r="AR1668" i="1"/>
  <c r="AV1394" i="1"/>
  <c r="AT1394" i="1"/>
  <c r="AR1394" i="1"/>
  <c r="AV770" i="1"/>
  <c r="AT770" i="1"/>
  <c r="AV1526" i="1"/>
  <c r="AT1526" i="1"/>
  <c r="AR1526" i="1"/>
  <c r="AV882" i="1"/>
  <c r="AT882" i="1"/>
  <c r="AV2118" i="1"/>
  <c r="AT2118" i="1"/>
  <c r="AR2118" i="1"/>
  <c r="AV1723" i="1"/>
  <c r="AT1723" i="1"/>
  <c r="AR1723" i="1"/>
  <c r="AV1985" i="1"/>
  <c r="AT1985" i="1"/>
  <c r="AR1985" i="1"/>
  <c r="AV1360" i="1"/>
  <c r="AT1360" i="1"/>
  <c r="AR1360" i="1"/>
  <c r="AV1309" i="1"/>
  <c r="AT1309" i="1"/>
  <c r="AR1309" i="1"/>
  <c r="AR494" i="1"/>
  <c r="AR543" i="1"/>
  <c r="AR559" i="1"/>
  <c r="AR644" i="1"/>
  <c r="AR665" i="1"/>
  <c r="AR770" i="1"/>
  <c r="AR785" i="1"/>
  <c r="AR818" i="1"/>
  <c r="AR877" i="1"/>
  <c r="AR903" i="1"/>
  <c r="AR944" i="1"/>
  <c r="AR952" i="1"/>
  <c r="AR959" i="1"/>
  <c r="AR984" i="1"/>
  <c r="AR1000" i="1"/>
  <c r="AR1006" i="1"/>
  <c r="AR1011" i="1"/>
  <c r="AR1017" i="1"/>
  <c r="AR1038" i="1"/>
  <c r="AR1063" i="1"/>
  <c r="AR1071" i="1"/>
  <c r="AR1111" i="1"/>
  <c r="AR1122" i="1"/>
  <c r="AR1129" i="1"/>
  <c r="AR1163" i="1"/>
  <c r="AR1173" i="1"/>
  <c r="AR1221" i="1"/>
  <c r="AR1270" i="1"/>
  <c r="AN951" i="1"/>
  <c r="AL951" i="1"/>
  <c r="AI951" i="1"/>
  <c r="AN2108" i="1"/>
  <c r="AI2108" i="1"/>
  <c r="AL2108" i="1"/>
  <c r="AN1555" i="1"/>
  <c r="AL1555" i="1"/>
  <c r="AI1555" i="1"/>
  <c r="AN1444" i="1"/>
  <c r="AL1444" i="1"/>
  <c r="AI1444" i="1"/>
  <c r="AN1759" i="1"/>
  <c r="AL1759" i="1"/>
  <c r="AI1759" i="1"/>
  <c r="AN1120" i="1"/>
  <c r="AL1120" i="1"/>
  <c r="AI1120" i="1"/>
  <c r="AN1593" i="1"/>
  <c r="AL1593" i="1"/>
  <c r="AI1593" i="1"/>
  <c r="AN896" i="1"/>
  <c r="AL896" i="1"/>
  <c r="AI896" i="1"/>
  <c r="AN1769" i="1"/>
  <c r="AL1769" i="1"/>
  <c r="AI1769" i="1"/>
  <c r="AN1002" i="1"/>
  <c r="AL1002" i="1"/>
  <c r="AI1002" i="1"/>
  <c r="AN1244" i="1"/>
  <c r="AL1244" i="1"/>
  <c r="AI1244" i="1"/>
  <c r="AN533" i="1"/>
  <c r="AL533" i="1"/>
  <c r="AI533" i="1"/>
  <c r="AN716" i="1"/>
  <c r="AL716" i="1"/>
  <c r="AI716" i="1"/>
  <c r="AN693" i="1"/>
  <c r="AL693" i="1"/>
  <c r="AI693" i="1"/>
  <c r="AN1357" i="1"/>
  <c r="AL1357" i="1"/>
  <c r="AI1357" i="1"/>
  <c r="AN1842" i="1"/>
  <c r="AI1842" i="1"/>
  <c r="AL1842" i="1"/>
  <c r="AN1770" i="1"/>
  <c r="AL1770" i="1"/>
  <c r="AI1770" i="1"/>
  <c r="AN1579" i="1"/>
  <c r="AL1579" i="1"/>
  <c r="AI1579" i="1"/>
  <c r="AN2135" i="1"/>
  <c r="AI2135" i="1"/>
  <c r="AL2135" i="1"/>
  <c r="AN1923" i="1"/>
  <c r="AI1923" i="1"/>
  <c r="AL1923" i="1"/>
  <c r="AN905" i="1"/>
  <c r="AL905" i="1"/>
  <c r="AI905" i="1"/>
  <c r="AN1271" i="1"/>
  <c r="AL1271" i="1"/>
  <c r="AI1271" i="1"/>
  <c r="AN712" i="1"/>
  <c r="AL712" i="1"/>
  <c r="AI712" i="1"/>
  <c r="AN575" i="1"/>
  <c r="AL575" i="1"/>
  <c r="AI575" i="1"/>
  <c r="AN1846" i="1"/>
  <c r="AI1846" i="1"/>
  <c r="AL1846" i="1"/>
  <c r="AN1119" i="1"/>
  <c r="AL1119" i="1"/>
  <c r="AI1119" i="1"/>
  <c r="AN1273" i="1"/>
  <c r="AL1273" i="1"/>
  <c r="AI1273" i="1"/>
  <c r="AN1711" i="1"/>
  <c r="AL1711" i="1"/>
  <c r="AI1711" i="1"/>
  <c r="AN1852" i="1"/>
  <c r="AI1852" i="1"/>
  <c r="AL1852" i="1"/>
  <c r="AN1643" i="1"/>
  <c r="AL1643" i="1"/>
  <c r="AI1643" i="1"/>
  <c r="AN869" i="1"/>
  <c r="AL869" i="1"/>
  <c r="AI869" i="1"/>
  <c r="AN1460" i="1"/>
  <c r="AL1460" i="1"/>
  <c r="AI1460" i="1"/>
  <c r="AN2010" i="1"/>
  <c r="AI2010" i="1"/>
  <c r="AL2010" i="1"/>
  <c r="AN1236" i="1"/>
  <c r="AL1236" i="1"/>
  <c r="AI1236" i="1"/>
  <c r="AN1933" i="1"/>
  <c r="AL1933" i="1"/>
  <c r="AI1933" i="1"/>
  <c r="AN1718" i="1"/>
  <c r="AL1718" i="1"/>
  <c r="AI1718" i="1"/>
  <c r="AN1145" i="1"/>
  <c r="AL1145" i="1"/>
  <c r="AI1145" i="1"/>
  <c r="AN2328" i="1"/>
  <c r="AL2328" i="1"/>
  <c r="AI2328" i="1"/>
  <c r="AN782" i="1"/>
  <c r="AL782" i="1"/>
  <c r="AI782" i="1"/>
  <c r="AN1971" i="1"/>
  <c r="AI1971" i="1"/>
  <c r="AL1971" i="1"/>
  <c r="AN1281" i="1"/>
  <c r="AL1281" i="1"/>
  <c r="AI1281" i="1"/>
  <c r="AN1383" i="1"/>
  <c r="AL1383" i="1"/>
  <c r="AI1383" i="1"/>
  <c r="AN2053" i="1"/>
  <c r="AL2053" i="1"/>
  <c r="AI2053" i="1"/>
  <c r="AN1684" i="1"/>
  <c r="AL1684" i="1"/>
  <c r="AI1684" i="1"/>
  <c r="AN1804" i="1"/>
  <c r="AL1804" i="1"/>
  <c r="AI1804" i="1"/>
  <c r="AN920" i="1"/>
  <c r="AL920" i="1"/>
  <c r="AI920" i="1"/>
  <c r="AN412" i="1"/>
  <c r="AL412" i="1"/>
  <c r="AI412" i="1"/>
  <c r="AN1903" i="1"/>
  <c r="AI1903" i="1"/>
  <c r="AL1903" i="1"/>
  <c r="AN972" i="1"/>
  <c r="AL972" i="1"/>
  <c r="AI972" i="1"/>
  <c r="AN2202" i="1"/>
  <c r="AI2202" i="1"/>
  <c r="AL2202" i="1"/>
  <c r="AN1754" i="1"/>
  <c r="AL1754" i="1"/>
  <c r="AI1754" i="1"/>
  <c r="AN1304" i="1"/>
  <c r="AL1304" i="1"/>
  <c r="AI1304" i="1"/>
  <c r="AN577" i="1"/>
  <c r="AL577" i="1"/>
  <c r="AI577" i="1"/>
  <c r="AN689" i="1"/>
  <c r="AL689" i="1"/>
  <c r="AI689" i="1"/>
  <c r="AN868" i="1"/>
  <c r="AL868" i="1"/>
  <c r="AI868" i="1"/>
  <c r="AN682" i="1"/>
  <c r="AL682" i="1"/>
  <c r="AI682" i="1"/>
  <c r="AN636" i="1"/>
  <c r="AL636" i="1"/>
  <c r="AI636" i="1"/>
  <c r="AN1323" i="1"/>
  <c r="AL1323" i="1"/>
  <c r="AI1323" i="1"/>
  <c r="AN701" i="1"/>
  <c r="AL701" i="1"/>
  <c r="AI701" i="1"/>
  <c r="AN1058" i="1"/>
  <c r="AL1058" i="1"/>
  <c r="AI1058" i="1"/>
  <c r="AN991" i="1"/>
  <c r="AL991" i="1"/>
  <c r="AI991" i="1"/>
  <c r="AN1626" i="1"/>
  <c r="AL1626" i="1"/>
  <c r="AI1626" i="1"/>
  <c r="AN967" i="1"/>
  <c r="AL967" i="1"/>
  <c r="AI967" i="1"/>
  <c r="AN1576" i="1"/>
  <c r="AL1576" i="1"/>
  <c r="AI1576" i="1"/>
  <c r="AN1523" i="1"/>
  <c r="AL1523" i="1"/>
  <c r="AI1523" i="1"/>
  <c r="AN2282" i="1"/>
  <c r="AI2282" i="1"/>
  <c r="AL2282" i="1"/>
  <c r="AN1940" i="1"/>
  <c r="AI1940" i="1"/>
  <c r="AL1940" i="1"/>
  <c r="AN672" i="1"/>
  <c r="AL672" i="1"/>
  <c r="AI672" i="1"/>
  <c r="AN1039" i="1"/>
  <c r="AL1039" i="1"/>
  <c r="AI1039" i="1"/>
  <c r="AN732" i="1"/>
  <c r="AL732" i="1"/>
  <c r="AI732" i="1"/>
  <c r="AN1450" i="1"/>
  <c r="AL1450" i="1"/>
  <c r="AI1450" i="1"/>
  <c r="AN2260" i="1"/>
  <c r="AL2260" i="1"/>
  <c r="AI2260" i="1"/>
  <c r="AN1992" i="1"/>
  <c r="AI1992" i="1"/>
  <c r="AL1992" i="1"/>
  <c r="AN1284" i="1"/>
  <c r="AL1284" i="1"/>
  <c r="AI1284" i="1"/>
  <c r="AN2327" i="1"/>
  <c r="AI2327" i="1"/>
  <c r="AL2327" i="1"/>
  <c r="AN1577" i="1"/>
  <c r="AL1577" i="1"/>
  <c r="AI1577" i="1"/>
  <c r="AN1982" i="1"/>
  <c r="AL1982" i="1"/>
  <c r="AI1982" i="1"/>
  <c r="AN2083" i="1"/>
  <c r="AI2083" i="1"/>
  <c r="AL2083" i="1"/>
  <c r="AN990" i="1"/>
  <c r="AL990" i="1"/>
  <c r="AI990" i="1"/>
  <c r="AN2331" i="1"/>
  <c r="AL2331" i="1"/>
  <c r="AI2331" i="1"/>
  <c r="AN1042" i="1"/>
  <c r="AL1042" i="1"/>
  <c r="AI1042" i="1"/>
  <c r="AN1665" i="1"/>
  <c r="AL1665" i="1"/>
  <c r="AI1665" i="1"/>
  <c r="AN1595" i="1"/>
  <c r="AL1595" i="1"/>
  <c r="AI1595" i="1"/>
  <c r="AN2296" i="1"/>
  <c r="AI2296" i="1"/>
  <c r="AL2296" i="1"/>
  <c r="AN1344" i="1"/>
  <c r="AL1344" i="1"/>
  <c r="AI1344" i="1"/>
  <c r="AN909" i="1"/>
  <c r="AL909" i="1"/>
  <c r="AI909" i="1"/>
  <c r="AN1439" i="1"/>
  <c r="AL1439" i="1"/>
  <c r="AI1439" i="1"/>
  <c r="AN847" i="1"/>
  <c r="AL847" i="1"/>
  <c r="AI847" i="1"/>
  <c r="AN1807" i="1"/>
  <c r="AL1807" i="1"/>
  <c r="AI1807" i="1"/>
  <c r="AN1470" i="1"/>
  <c r="AL1470" i="1"/>
  <c r="AI1470" i="1"/>
  <c r="AN1199" i="1"/>
  <c r="AL1199" i="1"/>
  <c r="AI1199" i="1"/>
  <c r="AN1855" i="1"/>
  <c r="AI1855" i="1"/>
  <c r="AL1855" i="1"/>
  <c r="AN1873" i="1"/>
  <c r="AI1873" i="1"/>
  <c r="AL1873" i="1"/>
  <c r="AN1934" i="1"/>
  <c r="AI1934" i="1"/>
  <c r="AL1934" i="1"/>
  <c r="AN2076" i="1"/>
  <c r="AI2076" i="1"/>
  <c r="AL2076" i="1"/>
  <c r="AN1865" i="1"/>
  <c r="AI1865" i="1"/>
  <c r="AL1865" i="1"/>
  <c r="AN1930" i="1"/>
  <c r="AI1930" i="1"/>
  <c r="AL1930" i="1"/>
  <c r="AN699" i="1"/>
  <c r="AL699" i="1"/>
  <c r="AI699" i="1"/>
  <c r="AN2179" i="1"/>
  <c r="AI2179" i="1"/>
  <c r="AL2179" i="1"/>
  <c r="AN2037" i="1"/>
  <c r="AI2037" i="1"/>
  <c r="AL2037" i="1"/>
  <c r="AN1400" i="1"/>
  <c r="AL1400" i="1"/>
  <c r="AI1400" i="1"/>
  <c r="AN2134" i="1"/>
  <c r="AL2134" i="1"/>
  <c r="AI2134" i="1"/>
  <c r="AN1619" i="1"/>
  <c r="AL1619" i="1"/>
  <c r="AI1619" i="1"/>
  <c r="AN2149" i="1"/>
  <c r="AI2149" i="1"/>
  <c r="AL2149" i="1"/>
  <c r="AN1901" i="1"/>
  <c r="AI1901" i="1"/>
  <c r="AL1901" i="1"/>
  <c r="AN2107" i="1"/>
  <c r="AI2107" i="1"/>
  <c r="AL2107" i="1"/>
  <c r="AN1461" i="1"/>
  <c r="AL1461" i="1"/>
  <c r="AI1461" i="1"/>
  <c r="AN1440" i="1"/>
  <c r="AL1440" i="1"/>
  <c r="AI1440" i="1"/>
  <c r="AN1133" i="1"/>
  <c r="AL1133" i="1"/>
  <c r="AI1133" i="1"/>
  <c r="AN854" i="1"/>
  <c r="AL854" i="1"/>
  <c r="AI854" i="1"/>
  <c r="AN1262" i="1"/>
  <c r="AL1262" i="1"/>
  <c r="AI1262" i="1"/>
  <c r="AN2123" i="1"/>
  <c r="AI2123" i="1"/>
  <c r="AL2123" i="1"/>
  <c r="AN2115" i="1"/>
  <c r="AL2115" i="1"/>
  <c r="AI2115" i="1"/>
  <c r="AN2226" i="1"/>
  <c r="AI2226" i="1"/>
  <c r="AL2226" i="1"/>
  <c r="AN2297" i="1"/>
  <c r="AI2297" i="1"/>
  <c r="AL2297" i="1"/>
  <c r="AN2133" i="1"/>
  <c r="AI2133" i="1"/>
  <c r="AL2133" i="1"/>
  <c r="AN1213" i="1"/>
  <c r="AL1213" i="1"/>
  <c r="AI1213" i="1"/>
  <c r="AN1899" i="1"/>
  <c r="AL1899" i="1"/>
  <c r="AI1899" i="1"/>
  <c r="AN1991" i="1"/>
  <c r="AI1991" i="1"/>
  <c r="AL1991" i="1"/>
  <c r="AN1182" i="1"/>
  <c r="AL1182" i="1"/>
  <c r="AI1182" i="1"/>
  <c r="AN2166" i="1"/>
  <c r="AI2166" i="1"/>
  <c r="AL2166" i="1"/>
  <c r="AN1917" i="1"/>
  <c r="AL1917" i="1"/>
  <c r="AI1917" i="1"/>
  <c r="AN2101" i="1"/>
  <c r="AI2101" i="1"/>
  <c r="AL2101" i="1"/>
  <c r="AN2109" i="1"/>
  <c r="AI2109" i="1"/>
  <c r="AL2109" i="1"/>
  <c r="AN2329" i="1"/>
  <c r="AL2329" i="1"/>
  <c r="AI2329" i="1"/>
  <c r="AN1209" i="1"/>
  <c r="AL1209" i="1"/>
  <c r="AI1209" i="1"/>
  <c r="AN1515" i="1"/>
  <c r="AL1515" i="1"/>
  <c r="AI1515" i="1"/>
  <c r="AN2114" i="1"/>
  <c r="AI2114" i="1"/>
  <c r="AL2114" i="1"/>
  <c r="AN1636" i="1"/>
  <c r="AL1636" i="1"/>
  <c r="AI1636" i="1"/>
  <c r="AN721" i="1"/>
  <c r="AL721" i="1"/>
  <c r="AI721" i="1"/>
  <c r="AN1036" i="1"/>
  <c r="AL1036" i="1"/>
  <c r="AI1036" i="1"/>
  <c r="AN2116" i="1"/>
  <c r="AI2116" i="1"/>
  <c r="AL2116" i="1"/>
  <c r="AN2039" i="1"/>
  <c r="AI2039" i="1"/>
  <c r="AL2039" i="1"/>
  <c r="AN2171" i="1"/>
  <c r="AL2171" i="1"/>
  <c r="AI2171" i="1"/>
  <c r="AN1968" i="1"/>
  <c r="AL1968" i="1"/>
  <c r="AI1968" i="1"/>
  <c r="AN2019" i="1"/>
  <c r="AL2019" i="1"/>
  <c r="AI2019" i="1"/>
  <c r="AN1837" i="1"/>
  <c r="AI1837" i="1"/>
  <c r="AL1837" i="1"/>
  <c r="AN1387" i="1"/>
  <c r="AL1387" i="1"/>
  <c r="AI1387" i="1"/>
  <c r="AN1739" i="1"/>
  <c r="AL1739" i="1"/>
  <c r="AI1739" i="1"/>
  <c r="AN1322" i="1"/>
  <c r="AL1322" i="1"/>
  <c r="AI1322" i="1"/>
  <c r="AN835" i="1"/>
  <c r="AL835" i="1"/>
  <c r="AI835" i="1"/>
  <c r="AN1701" i="1"/>
  <c r="AL1701" i="1"/>
  <c r="AI1701" i="1"/>
  <c r="AN1233" i="1"/>
  <c r="AL1233" i="1"/>
  <c r="AI1233" i="1"/>
  <c r="AN1677" i="1"/>
  <c r="AL1677" i="1"/>
  <c r="AI1677" i="1"/>
  <c r="AN1088" i="1"/>
  <c r="AL1088" i="1"/>
  <c r="AI1088" i="1"/>
  <c r="AN1332" i="1"/>
  <c r="AL1332" i="1"/>
  <c r="AI1332" i="1"/>
  <c r="AN596" i="1"/>
  <c r="AL596" i="1"/>
  <c r="AI596" i="1"/>
  <c r="AN1193" i="1"/>
  <c r="AL1193" i="1"/>
  <c r="AI1193" i="1"/>
  <c r="AN1087" i="1"/>
  <c r="AL1087" i="1"/>
  <c r="AI1087" i="1"/>
  <c r="AN1620" i="1"/>
  <c r="AL1620" i="1"/>
  <c r="AI1620" i="1"/>
  <c r="AN1704" i="1"/>
  <c r="AL1704" i="1"/>
  <c r="AI1704" i="1"/>
  <c r="AN2276" i="1"/>
  <c r="AL2276" i="1"/>
  <c r="AI2276" i="1"/>
  <c r="AN1910" i="1"/>
  <c r="AI1910" i="1"/>
  <c r="AL1910" i="1"/>
  <c r="AN1781" i="1"/>
  <c r="AL1781" i="1"/>
  <c r="AI1781" i="1"/>
  <c r="AN751" i="1"/>
  <c r="AL751" i="1"/>
  <c r="AI751" i="1"/>
  <c r="AN1700" i="1"/>
  <c r="AL1700" i="1"/>
  <c r="AI1700" i="1"/>
  <c r="AN528" i="1"/>
  <c r="AL528" i="1"/>
  <c r="AI528" i="1"/>
  <c r="AN1475" i="1"/>
  <c r="AL1475" i="1"/>
  <c r="AI1475" i="1"/>
  <c r="AN750" i="1"/>
  <c r="AL750" i="1"/>
  <c r="AI750" i="1"/>
  <c r="AN1074" i="1"/>
  <c r="AL1074" i="1"/>
  <c r="AI1074" i="1"/>
  <c r="AN1541" i="1"/>
  <c r="AL1541" i="1"/>
  <c r="AI1541" i="1"/>
  <c r="AN1343" i="1"/>
  <c r="AL1343" i="1"/>
  <c r="AI1343" i="1"/>
  <c r="AN838" i="1"/>
  <c r="AL838" i="1"/>
  <c r="AI838" i="1"/>
  <c r="AN1022" i="1"/>
  <c r="AL1022" i="1"/>
  <c r="AI1022" i="1"/>
  <c r="AN948" i="1"/>
  <c r="AL948" i="1"/>
  <c r="AI948" i="1"/>
  <c r="AN943" i="1"/>
  <c r="AL943" i="1"/>
  <c r="AI943" i="1"/>
  <c r="AN1187" i="1"/>
  <c r="AL1187" i="1"/>
  <c r="AI1187" i="1"/>
  <c r="AN1792" i="1"/>
  <c r="AL1792" i="1"/>
  <c r="AI1792" i="1"/>
  <c r="AN1384" i="1"/>
  <c r="AL1384" i="1"/>
  <c r="AI1384" i="1"/>
  <c r="AN787" i="1"/>
  <c r="AL787" i="1"/>
  <c r="AI787" i="1"/>
  <c r="AN1135" i="1"/>
  <c r="AL1135" i="1"/>
  <c r="AI1135" i="1"/>
  <c r="AN966" i="1"/>
  <c r="AL966" i="1"/>
  <c r="AI966" i="1"/>
  <c r="AN709" i="1"/>
  <c r="AL709" i="1"/>
  <c r="AI709" i="1"/>
  <c r="AN1317" i="1"/>
  <c r="AL1317" i="1"/>
  <c r="AI1317" i="1"/>
  <c r="AN2060" i="1"/>
  <c r="AI2060" i="1"/>
  <c r="AL2060" i="1"/>
  <c r="AN2340" i="1"/>
  <c r="AL2340" i="1"/>
  <c r="AI2340" i="1"/>
  <c r="AN1457" i="1"/>
  <c r="AL1457" i="1"/>
  <c r="AI1457" i="1"/>
  <c r="AN641" i="1"/>
  <c r="AL641" i="1"/>
  <c r="AI641" i="1"/>
  <c r="AN1863" i="1"/>
  <c r="AI1863" i="1"/>
  <c r="AL1863" i="1"/>
  <c r="AN1820" i="1"/>
  <c r="AI1820" i="1"/>
  <c r="AL1820" i="1"/>
  <c r="AN2270" i="1"/>
  <c r="AI2270" i="1"/>
  <c r="AL2270" i="1"/>
  <c r="AN776" i="1"/>
  <c r="AL776" i="1"/>
  <c r="AI776" i="1"/>
  <c r="AN2293" i="1"/>
  <c r="AI2293" i="1"/>
  <c r="AL2293" i="1"/>
  <c r="AN2041" i="1"/>
  <c r="AI2041" i="1"/>
  <c r="AL2041" i="1"/>
  <c r="AN1970" i="1"/>
  <c r="AI1970" i="1"/>
  <c r="AL1970" i="1"/>
  <c r="AN1757" i="1"/>
  <c r="AL1757" i="1"/>
  <c r="AI1757" i="1"/>
  <c r="AN2322" i="1"/>
  <c r="AL2322" i="1"/>
  <c r="AI2322" i="1"/>
  <c r="AN2099" i="1"/>
  <c r="AI2099" i="1"/>
  <c r="AL2099" i="1"/>
  <c r="AN1740" i="1"/>
  <c r="AL1740" i="1"/>
  <c r="AI1740" i="1"/>
  <c r="AN1306" i="1"/>
  <c r="AL1306" i="1"/>
  <c r="AI1306" i="1"/>
  <c r="AN1582" i="1"/>
  <c r="AL1582" i="1"/>
  <c r="AI1582" i="1"/>
  <c r="AN1207" i="1"/>
  <c r="AL1207" i="1"/>
  <c r="AI1207" i="1"/>
  <c r="AN1275" i="1"/>
  <c r="AL1275" i="1"/>
  <c r="AI1275" i="1"/>
  <c r="AN1313" i="1"/>
  <c r="AL1313" i="1"/>
  <c r="AI1313" i="1"/>
  <c r="AN1691" i="1"/>
  <c r="AL1691" i="1"/>
  <c r="AI1691" i="1"/>
  <c r="AN1411" i="1"/>
  <c r="AL1411" i="1"/>
  <c r="AI1411" i="1"/>
  <c r="AN1417" i="1"/>
  <c r="AL1417" i="1"/>
  <c r="AI1417" i="1"/>
  <c r="AN2013" i="1"/>
  <c r="AI2013" i="1"/>
  <c r="AL2013" i="1"/>
  <c r="AN2049" i="1"/>
  <c r="AI2049" i="1"/>
  <c r="AL2049" i="1"/>
  <c r="AN1742" i="1"/>
  <c r="AL1742" i="1"/>
  <c r="AI1742" i="1"/>
  <c r="AN1589" i="1"/>
  <c r="AL1589" i="1"/>
  <c r="AI1589" i="1"/>
  <c r="AN1590" i="1"/>
  <c r="AL1590" i="1"/>
  <c r="AI1590" i="1"/>
  <c r="AN1864" i="1"/>
  <c r="AI1864" i="1"/>
  <c r="AL1864" i="1"/>
  <c r="AN993" i="1"/>
  <c r="AL993" i="1"/>
  <c r="AI993" i="1"/>
  <c r="AN2163" i="1"/>
  <c r="AL2163" i="1"/>
  <c r="AI2163" i="1"/>
  <c r="AN1773" i="1"/>
  <c r="AL1773" i="1"/>
  <c r="AI1773" i="1"/>
  <c r="AN1465" i="1"/>
  <c r="AL1465" i="1"/>
  <c r="AI1465" i="1"/>
  <c r="AN2132" i="1"/>
  <c r="AI2132" i="1"/>
  <c r="AL2132" i="1"/>
  <c r="AN2004" i="1"/>
  <c r="AI2004" i="1"/>
  <c r="AL2004" i="1"/>
  <c r="AN1581" i="1"/>
  <c r="AL1581" i="1"/>
  <c r="AI1581" i="1"/>
  <c r="AN1418" i="1"/>
  <c r="AL1418" i="1"/>
  <c r="AI1418" i="1"/>
  <c r="AN2284" i="1"/>
  <c r="AL2284" i="1"/>
  <c r="AI2284" i="1"/>
  <c r="AN671" i="1"/>
  <c r="AL671" i="1"/>
  <c r="AI671" i="1"/>
  <c r="AN825" i="1"/>
  <c r="AL825" i="1"/>
  <c r="AI825" i="1"/>
  <c r="AN2064" i="1"/>
  <c r="AI2064" i="1"/>
  <c r="AL2064" i="1"/>
  <c r="AN1267" i="1"/>
  <c r="AL1267" i="1"/>
  <c r="AI1267" i="1"/>
  <c r="AN1423" i="1"/>
  <c r="AL1423" i="1"/>
  <c r="AI1423" i="1"/>
  <c r="AN1272" i="1"/>
  <c r="AL1272" i="1"/>
  <c r="AI1272" i="1"/>
  <c r="AN769" i="1"/>
  <c r="AL769" i="1"/>
  <c r="AI769" i="1"/>
  <c r="AN2117" i="1"/>
  <c r="AI2117" i="1"/>
  <c r="AL2117" i="1"/>
  <c r="AN2110" i="1"/>
  <c r="AL2110" i="1"/>
  <c r="AI2110" i="1"/>
  <c r="AN1775" i="1"/>
  <c r="AL1775" i="1"/>
  <c r="AI1775" i="1"/>
  <c r="AN584" i="1"/>
  <c r="AL584" i="1"/>
  <c r="AI584" i="1"/>
  <c r="AN1287" i="1"/>
  <c r="AL1287" i="1"/>
  <c r="AI1287" i="1"/>
  <c r="AN1604" i="1"/>
  <c r="AL1604" i="1"/>
  <c r="AI1604" i="1"/>
  <c r="AN1542" i="1"/>
  <c r="AL1542" i="1"/>
  <c r="AI1542" i="1"/>
  <c r="AN803" i="1"/>
  <c r="AL803" i="1"/>
  <c r="AI803" i="1"/>
  <c r="AN1601" i="1"/>
  <c r="AL1601" i="1"/>
  <c r="AI1601" i="1"/>
  <c r="AN2183" i="1"/>
  <c r="AL2183" i="1"/>
  <c r="AI2183" i="1"/>
  <c r="AN1989" i="1"/>
  <c r="AL1989" i="1"/>
  <c r="AI1989" i="1"/>
  <c r="AN2148" i="1"/>
  <c r="AL2148" i="1"/>
  <c r="AI2148" i="1"/>
  <c r="AN1096" i="1"/>
  <c r="AL1096" i="1"/>
  <c r="AI1096" i="1"/>
  <c r="AN2153" i="1"/>
  <c r="AL2153" i="1"/>
  <c r="AI2153" i="1"/>
  <c r="AN2055" i="1"/>
  <c r="AI2055" i="1"/>
  <c r="AL2055" i="1"/>
  <c r="AN2251" i="1"/>
  <c r="AI2251" i="1"/>
  <c r="AL2251" i="1"/>
  <c r="AN1338" i="1"/>
  <c r="AL1338" i="1"/>
  <c r="AI1338" i="1"/>
  <c r="AN1171" i="1"/>
  <c r="AL1171" i="1"/>
  <c r="AI1171" i="1"/>
  <c r="AN2332" i="1"/>
  <c r="AL2332" i="1"/>
  <c r="AI2332" i="1"/>
  <c r="AN1830" i="1"/>
  <c r="AI1830" i="1"/>
  <c r="AL1830" i="1"/>
  <c r="AN2185" i="1"/>
  <c r="AI2185" i="1"/>
  <c r="AL2185" i="1"/>
  <c r="AN1845" i="1"/>
  <c r="AI1845" i="1"/>
  <c r="AL1845" i="1"/>
  <c r="AN1290" i="1"/>
  <c r="AL1290" i="1"/>
  <c r="AI1290" i="1"/>
  <c r="AN2250" i="1"/>
  <c r="AI2250" i="1"/>
  <c r="AL2250" i="1"/>
  <c r="AN1559" i="1"/>
  <c r="AL1559" i="1"/>
  <c r="AI1559" i="1"/>
  <c r="AN1744" i="1"/>
  <c r="AL1744" i="1"/>
  <c r="AI1744" i="1"/>
  <c r="AN811" i="1"/>
  <c r="AL811" i="1"/>
  <c r="AI811" i="1"/>
  <c r="AN1550" i="1"/>
  <c r="AL1550" i="1"/>
  <c r="AI1550" i="1"/>
  <c r="AN1566" i="1"/>
  <c r="AL1566" i="1"/>
  <c r="AI1566" i="1"/>
  <c r="AN1695" i="1"/>
  <c r="AL1695" i="1"/>
  <c r="AI1695" i="1"/>
  <c r="AN1818" i="1"/>
  <c r="AL1818" i="1"/>
  <c r="AI1818" i="1"/>
  <c r="AN2236" i="1"/>
  <c r="AI2236" i="1"/>
  <c r="AL2236" i="1"/>
  <c r="AN1645" i="1"/>
  <c r="AL1645" i="1"/>
  <c r="AI1645" i="1"/>
  <c r="AN467" i="1"/>
  <c r="AL467" i="1"/>
  <c r="AI467" i="1"/>
  <c r="AN2316" i="1"/>
  <c r="AI2316" i="1"/>
  <c r="AL2316" i="1"/>
  <c r="AN1802" i="1"/>
  <c r="AL1802" i="1"/>
  <c r="AI1802" i="1"/>
  <c r="AN1927" i="1"/>
  <c r="AI1927" i="1"/>
  <c r="AL1927" i="1"/>
  <c r="AN1725" i="1"/>
  <c r="AL1725" i="1"/>
  <c r="AI1725" i="1"/>
  <c r="AN2003" i="1"/>
  <c r="AI2003" i="1"/>
  <c r="AL2003" i="1"/>
  <c r="AN2085" i="1"/>
  <c r="AL2085" i="1"/>
  <c r="AI2085" i="1"/>
  <c r="AN1809" i="1"/>
  <c r="AL1809" i="1"/>
  <c r="AI1809" i="1"/>
  <c r="AN872" i="1"/>
  <c r="AL872" i="1"/>
  <c r="AI872" i="1"/>
  <c r="AV2178" i="1"/>
  <c r="AT2178" i="1"/>
  <c r="AR2178" i="1"/>
  <c r="AV2286" i="1"/>
  <c r="AT2286" i="1"/>
  <c r="AR2286" i="1"/>
  <c r="AV2184" i="1"/>
  <c r="AT2184" i="1"/>
  <c r="AR2184" i="1"/>
  <c r="AV1370" i="1"/>
  <c r="AT1370" i="1"/>
  <c r="AR1370" i="1"/>
  <c r="AV864" i="1"/>
  <c r="AT864" i="1"/>
  <c r="AV2317" i="1"/>
  <c r="AT2317" i="1"/>
  <c r="AR2317" i="1"/>
  <c r="AV1219" i="1"/>
  <c r="AT1219" i="1"/>
  <c r="AV2245" i="1"/>
  <c r="AT2245" i="1"/>
  <c r="AR2245" i="1"/>
  <c r="AV1341" i="1"/>
  <c r="AT1341" i="1"/>
  <c r="AR1341" i="1"/>
  <c r="AV1510" i="1"/>
  <c r="AT1510" i="1"/>
  <c r="AR1510" i="1"/>
  <c r="AV954" i="1"/>
  <c r="AT954" i="1"/>
  <c r="AV2213" i="1"/>
  <c r="AT2213" i="1"/>
  <c r="AR2213" i="1"/>
  <c r="AV976" i="1"/>
  <c r="AT976" i="1"/>
  <c r="AV1661" i="1"/>
  <c r="AT1661" i="1"/>
  <c r="AR1661" i="1"/>
  <c r="AV1280" i="1"/>
  <c r="AT1280" i="1"/>
  <c r="AV1365" i="1"/>
  <c r="AT1365" i="1"/>
  <c r="AR1365" i="1"/>
  <c r="AV853" i="1"/>
  <c r="AT853" i="1"/>
  <c r="AV821" i="1"/>
  <c r="AT821" i="1"/>
  <c r="AV1371" i="1"/>
  <c r="AT1371" i="1"/>
  <c r="AR1371" i="1"/>
  <c r="AV1978" i="1"/>
  <c r="AT1978" i="1"/>
  <c r="AR1978" i="1"/>
  <c r="AV1816" i="1"/>
  <c r="AT1816" i="1"/>
  <c r="AR1816" i="1"/>
  <c r="AV1446" i="1"/>
  <c r="AT1446" i="1"/>
  <c r="AR1446" i="1"/>
  <c r="AV620" i="1"/>
  <c r="AT620" i="1"/>
  <c r="AV400" i="1"/>
  <c r="AT400" i="1"/>
  <c r="AV911" i="1"/>
  <c r="AT911" i="1"/>
  <c r="AV2128" i="1"/>
  <c r="AT2128" i="1"/>
  <c r="AR2128" i="1"/>
  <c r="AV2257" i="1"/>
  <c r="AT2257" i="1"/>
  <c r="AR2257" i="1"/>
  <c r="AV435" i="1"/>
  <c r="AT435" i="1"/>
  <c r="AV1817" i="1"/>
  <c r="AT1817" i="1"/>
  <c r="AR1817" i="1"/>
  <c r="AV588" i="1"/>
  <c r="AT588" i="1"/>
  <c r="AV1803" i="1"/>
  <c r="AT1803" i="1"/>
  <c r="AR1803" i="1"/>
  <c r="AV1517" i="1"/>
  <c r="AT1517" i="1"/>
  <c r="AR1517" i="1"/>
  <c r="AV2175" i="1"/>
  <c r="AT2175" i="1"/>
  <c r="AR2175" i="1"/>
  <c r="AV2088" i="1"/>
  <c r="AT2088" i="1"/>
  <c r="AR2088" i="1"/>
  <c r="AV2058" i="1"/>
  <c r="AT2058" i="1"/>
  <c r="AR2058" i="1"/>
  <c r="AV1253" i="1"/>
  <c r="AT1253" i="1"/>
  <c r="AV725" i="1"/>
  <c r="AT725" i="1"/>
  <c r="AV2338" i="1"/>
  <c r="AT2338" i="1"/>
  <c r="AR2338" i="1"/>
  <c r="AV690" i="1"/>
  <c r="AT690" i="1"/>
  <c r="AV1291" i="1"/>
  <c r="AT1291" i="1"/>
  <c r="AV1638" i="1"/>
  <c r="AT1638" i="1"/>
  <c r="AR1638" i="1"/>
  <c r="AV2143" i="1"/>
  <c r="AT2143" i="1"/>
  <c r="AR2143" i="1"/>
  <c r="AV1157" i="1"/>
  <c r="AT1157" i="1"/>
  <c r="AV1824" i="1"/>
  <c r="AT1824" i="1"/>
  <c r="AR1824" i="1"/>
  <c r="AV1172" i="1"/>
  <c r="AT1172" i="1"/>
  <c r="AV1386" i="1"/>
  <c r="AT1386" i="1"/>
  <c r="AR1386" i="1"/>
  <c r="AV1791" i="1"/>
  <c r="AT1791" i="1"/>
  <c r="AR1791" i="1"/>
  <c r="AV1170" i="1"/>
  <c r="AT1170" i="1"/>
  <c r="AV2034" i="1"/>
  <c r="AT2034" i="1"/>
  <c r="AR2034" i="1"/>
  <c r="AV1721" i="1"/>
  <c r="AT1721" i="1"/>
  <c r="AR1721" i="1"/>
  <c r="AV1431" i="1"/>
  <c r="AT1431" i="1"/>
  <c r="AR1431" i="1"/>
  <c r="AV2300" i="1"/>
  <c r="AT2300" i="1"/>
  <c r="AR2300" i="1"/>
  <c r="AV1235" i="1"/>
  <c r="AT1235" i="1"/>
  <c r="AV2018" i="1"/>
  <c r="AT2018" i="1"/>
  <c r="AR2018" i="1"/>
  <c r="AV1226" i="1"/>
  <c r="AT1226" i="1"/>
  <c r="AV1414" i="1"/>
  <c r="AT1414" i="1"/>
  <c r="AR1414" i="1"/>
  <c r="AV2067" i="1"/>
  <c r="AT2067" i="1"/>
  <c r="AR2067" i="1"/>
  <c r="AV675" i="1"/>
  <c r="AT675" i="1"/>
  <c r="AV956" i="1"/>
  <c r="AT956" i="1"/>
  <c r="AV1539" i="1"/>
  <c r="AT1539" i="1"/>
  <c r="AR1539" i="1"/>
  <c r="AV1285" i="1"/>
  <c r="AT1285" i="1"/>
  <c r="AV1908" i="1"/>
  <c r="AT1908" i="1"/>
  <c r="AR1908" i="1"/>
  <c r="AV1198" i="1"/>
  <c r="AT1198" i="1"/>
  <c r="AV700" i="1"/>
  <c r="AT700" i="1"/>
  <c r="AV814" i="1"/>
  <c r="AT814" i="1"/>
  <c r="AV1014" i="1"/>
  <c r="AT1014" i="1"/>
  <c r="AV1860" i="1"/>
  <c r="AT1860" i="1"/>
  <c r="AR1860" i="1"/>
  <c r="AV1518" i="1"/>
  <c r="AT1518" i="1"/>
  <c r="AR1518" i="1"/>
  <c r="AV1697" i="1"/>
  <c r="AT1697" i="1"/>
  <c r="AR1697" i="1"/>
  <c r="AV611" i="1"/>
  <c r="AT611" i="1"/>
  <c r="AV1613" i="1"/>
  <c r="AT1613" i="1"/>
  <c r="AR1613" i="1"/>
  <c r="AV516" i="1"/>
  <c r="AT516" i="1"/>
  <c r="AV1369" i="1"/>
  <c r="AT1369" i="1"/>
  <c r="AR1369" i="1"/>
  <c r="AV1990" i="1"/>
  <c r="AT1990" i="1"/>
  <c r="AR1990" i="1"/>
  <c r="AV2033" i="1"/>
  <c r="AT2033" i="1"/>
  <c r="AR2033" i="1"/>
  <c r="AV739" i="1"/>
  <c r="AT739" i="1"/>
  <c r="AV1485" i="1"/>
  <c r="AT1485" i="1"/>
  <c r="AR1485" i="1"/>
  <c r="AV2059" i="1"/>
  <c r="AT2059" i="1"/>
  <c r="AR2059" i="1"/>
  <c r="AV2211" i="1"/>
  <c r="AT2211" i="1"/>
  <c r="AR2211" i="1"/>
  <c r="AV1767" i="1"/>
  <c r="AT1767" i="1"/>
  <c r="AR1767" i="1"/>
  <c r="AV1007" i="1"/>
  <c r="AT1007" i="1"/>
  <c r="AV1881" i="1"/>
  <c r="AT1881" i="1"/>
  <c r="AR1881" i="1"/>
  <c r="AV1441" i="1"/>
  <c r="AT1441" i="1"/>
  <c r="AR1441" i="1"/>
  <c r="AV1153" i="1"/>
  <c r="AT1153" i="1"/>
  <c r="AV848" i="1"/>
  <c r="AT848" i="1"/>
  <c r="AV2119" i="1"/>
  <c r="AT2119" i="1"/>
  <c r="AR2119" i="1"/>
  <c r="AV1162" i="1"/>
  <c r="AT1162" i="1"/>
  <c r="AV1208" i="1"/>
  <c r="AT1208" i="1"/>
  <c r="AV1509" i="1"/>
  <c r="AT1509" i="1"/>
  <c r="AR1509" i="1"/>
  <c r="AV1194" i="1"/>
  <c r="AT1194" i="1"/>
  <c r="AV590" i="1"/>
  <c r="AT590" i="1"/>
  <c r="AV625" i="1"/>
  <c r="AT625" i="1"/>
  <c r="AV2009" i="1"/>
  <c r="AT2009" i="1"/>
  <c r="AR2009" i="1"/>
  <c r="AV1942" i="1"/>
  <c r="AT1942" i="1"/>
  <c r="AR1942" i="1"/>
  <c r="AV1787" i="1"/>
  <c r="AT1787" i="1"/>
  <c r="AR1787" i="1"/>
  <c r="AV1713" i="1"/>
  <c r="AT1713" i="1"/>
  <c r="AR1713" i="1"/>
  <c r="AV1318" i="1"/>
  <c r="AT1318" i="1"/>
  <c r="AR1318" i="1"/>
  <c r="AV1512" i="1"/>
  <c r="AT1512" i="1"/>
  <c r="AR1512" i="1"/>
  <c r="AV604" i="1"/>
  <c r="AT604" i="1"/>
  <c r="AV2121" i="1"/>
  <c r="AT2121" i="1"/>
  <c r="AR2121" i="1"/>
  <c r="AV1969" i="1"/>
  <c r="AT1969" i="1"/>
  <c r="AR1969" i="1"/>
  <c r="AV1629" i="1"/>
  <c r="AT1629" i="1"/>
  <c r="AR1629" i="1"/>
  <c r="AV2201" i="1"/>
  <c r="AT2201" i="1"/>
  <c r="AR2201" i="1"/>
  <c r="AV2273" i="1"/>
  <c r="AT2273" i="1"/>
  <c r="AR2273" i="1"/>
  <c r="AV2014" i="1"/>
  <c r="AT2014" i="1"/>
  <c r="AR2014" i="1"/>
  <c r="AV2287" i="1"/>
  <c r="AT2287" i="1"/>
  <c r="AR2287" i="1"/>
  <c r="AV2218" i="1"/>
  <c r="AT2218" i="1"/>
  <c r="AR2218" i="1"/>
  <c r="AV2330" i="1"/>
  <c r="AT2330" i="1"/>
  <c r="AR2330" i="1"/>
  <c r="AV2283" i="1"/>
  <c r="AT2283" i="1"/>
  <c r="AR2283" i="1"/>
  <c r="AV1456" i="1"/>
  <c r="AT1456" i="1"/>
  <c r="AR1456" i="1"/>
  <c r="AV1794" i="1"/>
  <c r="AT1794" i="1"/>
  <c r="AR1794" i="1"/>
  <c r="AV1144" i="1"/>
  <c r="AT1144" i="1"/>
  <c r="AV2168" i="1"/>
  <c r="AT2168" i="1"/>
  <c r="AR2168" i="1"/>
  <c r="AV1319" i="1"/>
  <c r="AT1319" i="1"/>
  <c r="AR1319" i="1"/>
  <c r="AV1234" i="1"/>
  <c r="AT1234" i="1"/>
  <c r="AV581" i="1"/>
  <c r="AT581" i="1"/>
  <c r="AV1210" i="1"/>
  <c r="AT1210" i="1"/>
  <c r="AV1893" i="1"/>
  <c r="AT1893" i="1"/>
  <c r="AR1893" i="1"/>
  <c r="AV1962" i="1"/>
  <c r="AT1962" i="1"/>
  <c r="AR1962" i="1"/>
  <c r="AV2043" i="1"/>
  <c r="AT2043" i="1"/>
  <c r="AR2043" i="1"/>
  <c r="AV915" i="1"/>
  <c r="AT915" i="1"/>
  <c r="AV1866" i="1"/>
  <c r="AT1866" i="1"/>
  <c r="AR1866" i="1"/>
  <c r="AV1715" i="1"/>
  <c r="AT1715" i="1"/>
  <c r="AR1715" i="1"/>
  <c r="AV1081" i="1"/>
  <c r="AT1081" i="1"/>
  <c r="AV833" i="1"/>
  <c r="AT833" i="1"/>
  <c r="AV1079" i="1"/>
  <c r="AT1079" i="1"/>
  <c r="AV2157" i="1"/>
  <c r="AT2157" i="1"/>
  <c r="AR2157" i="1"/>
  <c r="AV2243" i="1"/>
  <c r="AT2243" i="1"/>
  <c r="AR2243" i="1"/>
  <c r="AV1522" i="1"/>
  <c r="AT1522" i="1"/>
  <c r="AR1522" i="1"/>
  <c r="AV1894" i="1"/>
  <c r="AT1894" i="1"/>
  <c r="AR1894" i="1"/>
  <c r="AV836" i="1"/>
  <c r="AT836" i="1"/>
  <c r="AV1293" i="1"/>
  <c r="AT1293" i="1"/>
  <c r="AV1732" i="1"/>
  <c r="AT1732" i="1"/>
  <c r="AR1732" i="1"/>
  <c r="AV888" i="1"/>
  <c r="AT888" i="1"/>
  <c r="AV1358" i="1"/>
  <c r="AT1358" i="1"/>
  <c r="AR1358" i="1"/>
  <c r="AV1763" i="1"/>
  <c r="AT1763" i="1"/>
  <c r="AR1763" i="1"/>
  <c r="AV1252" i="1"/>
  <c r="AT1252" i="1"/>
  <c r="AV1239" i="1"/>
  <c r="AT1239" i="1"/>
  <c r="AV639" i="1"/>
  <c r="AT639" i="1"/>
  <c r="AV2127" i="1"/>
  <c r="AT2127" i="1"/>
  <c r="AR2127" i="1"/>
  <c r="AV1102" i="1"/>
  <c r="AT1102" i="1"/>
  <c r="AV1078" i="1"/>
  <c r="AT1078" i="1"/>
  <c r="AV1155" i="1"/>
  <c r="AT1155" i="1"/>
  <c r="AV931" i="1"/>
  <c r="AT931" i="1"/>
  <c r="AV1800" i="1"/>
  <c r="AT1800" i="1"/>
  <c r="AR1800" i="1"/>
  <c r="AV2261" i="1"/>
  <c r="AT2261" i="1"/>
  <c r="AR2261" i="1"/>
  <c r="AV1043" i="1"/>
  <c r="AT1043" i="1"/>
  <c r="AV1364" i="1"/>
  <c r="AT1364" i="1"/>
  <c r="AR1364" i="1"/>
  <c r="AV617" i="1"/>
  <c r="AT617" i="1"/>
  <c r="AV1563" i="1"/>
  <c r="AT1563" i="1"/>
  <c r="AR1563" i="1"/>
  <c r="AV1442" i="1"/>
  <c r="AT1442" i="1"/>
  <c r="AR1442" i="1"/>
  <c r="AV1915" i="1"/>
  <c r="AT1915" i="1"/>
  <c r="AR1915" i="1"/>
  <c r="AV1538" i="1"/>
  <c r="AT1538" i="1"/>
  <c r="AR1538" i="1"/>
  <c r="AV936" i="1"/>
  <c r="AT936" i="1"/>
  <c r="AV1288" i="1"/>
  <c r="AT1288" i="1"/>
  <c r="AV748" i="1"/>
  <c r="AT748" i="1"/>
  <c r="AV525" i="1"/>
  <c r="AT525" i="1"/>
  <c r="AV642" i="1"/>
  <c r="AT642" i="1"/>
  <c r="AV1127" i="1"/>
  <c r="AT1127" i="1"/>
  <c r="AV772" i="1"/>
  <c r="AT772" i="1"/>
  <c r="AV1095" i="1"/>
  <c r="AT1095" i="1"/>
  <c r="AV809" i="1"/>
  <c r="AT809" i="1"/>
  <c r="AV2023" i="1"/>
  <c r="AT2023" i="1"/>
  <c r="AR2023" i="1"/>
  <c r="AV1785" i="1"/>
  <c r="AT1785" i="1"/>
  <c r="AR1785" i="1"/>
  <c r="AV1324" i="1"/>
  <c r="AT1324" i="1"/>
  <c r="AR1324" i="1"/>
  <c r="AV2174" i="1"/>
  <c r="AT2174" i="1"/>
  <c r="AR2174" i="1"/>
  <c r="AV603" i="1"/>
  <c r="AT603" i="1"/>
  <c r="AV1125" i="1"/>
  <c r="AT1125" i="1"/>
  <c r="AV1477" i="1"/>
  <c r="AT1477" i="1"/>
  <c r="AR1477" i="1"/>
  <c r="AV1462" i="1"/>
  <c r="AT1462" i="1"/>
  <c r="AR1462" i="1"/>
  <c r="AV1870" i="1"/>
  <c r="AT1870" i="1"/>
  <c r="AR1870" i="1"/>
  <c r="AV1685" i="1"/>
  <c r="AT1685" i="1"/>
  <c r="AR1685" i="1"/>
  <c r="AV1736" i="1"/>
  <c r="AT1736" i="1"/>
  <c r="AR1736" i="1"/>
  <c r="AV1983" i="1"/>
  <c r="AT1983" i="1"/>
  <c r="AR1983" i="1"/>
  <c r="AV1737" i="1"/>
  <c r="AT1737" i="1"/>
  <c r="AR1737" i="1"/>
  <c r="AV1099" i="1"/>
  <c r="AT1099" i="1"/>
  <c r="AV1152" i="1"/>
  <c r="AT1152" i="1"/>
  <c r="AV2240" i="1"/>
  <c r="AT2240" i="1"/>
  <c r="AR2240" i="1"/>
  <c r="AV1451" i="1"/>
  <c r="AT1451" i="1"/>
  <c r="AR1451" i="1"/>
  <c r="AV1765" i="1"/>
  <c r="AT1765" i="1"/>
  <c r="AR1765" i="1"/>
  <c r="AV1030" i="1"/>
  <c r="AT1030" i="1"/>
  <c r="AV1507" i="1"/>
  <c r="AT1507" i="1"/>
  <c r="AR1507" i="1"/>
  <c r="AV1483" i="1"/>
  <c r="AT1483" i="1"/>
  <c r="AR1483" i="1"/>
  <c r="AV1069" i="1"/>
  <c r="AT1069" i="1"/>
  <c r="AV552" i="1"/>
  <c r="AT552" i="1"/>
  <c r="AV1241" i="1"/>
  <c r="AT1241" i="1"/>
  <c r="AV1452" i="1"/>
  <c r="AT1452" i="1"/>
  <c r="AR1452" i="1"/>
  <c r="AV2271" i="1"/>
  <c r="AT2271" i="1"/>
  <c r="AR2271" i="1"/>
  <c r="AV1748" i="1"/>
  <c r="AT1748" i="1"/>
  <c r="AR1748" i="1"/>
  <c r="AV1393" i="1"/>
  <c r="AT1393" i="1"/>
  <c r="AR1393" i="1"/>
  <c r="AV2042" i="1"/>
  <c r="AT2042" i="1"/>
  <c r="AR2042" i="1"/>
  <c r="AV969" i="1"/>
  <c r="AT969" i="1"/>
  <c r="AV1795" i="1"/>
  <c r="AT1795" i="1"/>
  <c r="AR1795" i="1"/>
  <c r="AV1907" i="1"/>
  <c r="AT1907" i="1"/>
  <c r="AR1907" i="1"/>
  <c r="AV2086" i="1"/>
  <c r="AT2086" i="1"/>
  <c r="AR2086" i="1"/>
  <c r="AV1076" i="1"/>
  <c r="AT1076" i="1"/>
  <c r="AV2081" i="1"/>
  <c r="AT2081" i="1"/>
  <c r="AR2081" i="1"/>
  <c r="AV1598" i="1"/>
  <c r="AT1598" i="1"/>
  <c r="AR1598" i="1"/>
  <c r="AV2176" i="1"/>
  <c r="AT2176" i="1"/>
  <c r="AR2176" i="1"/>
  <c r="AV605" i="1"/>
  <c r="AT605" i="1"/>
  <c r="AV1660" i="1"/>
  <c r="AT1660" i="1"/>
  <c r="AR1660" i="1"/>
  <c r="AV613" i="1"/>
  <c r="AT613" i="1"/>
  <c r="AV1328" i="1"/>
  <c r="AT1328" i="1"/>
  <c r="AR1328" i="1"/>
  <c r="AV1493" i="1"/>
  <c r="AT1493" i="1"/>
  <c r="AR1493" i="1"/>
  <c r="AV1203" i="1"/>
  <c r="AT1203" i="1"/>
  <c r="AV734" i="1"/>
  <c r="AT734" i="1"/>
  <c r="AV1427" i="1"/>
  <c r="AT1427" i="1"/>
  <c r="AR1427" i="1"/>
  <c r="AV986" i="1"/>
  <c r="AT986" i="1"/>
  <c r="AV1449" i="1"/>
  <c r="AT1449" i="1"/>
  <c r="AR1449" i="1"/>
  <c r="AV1896" i="1"/>
  <c r="AT1896" i="1"/>
  <c r="AR1896" i="1"/>
  <c r="AV1672" i="1"/>
  <c r="AT1672" i="1"/>
  <c r="AR1672" i="1"/>
  <c r="AV1669" i="1"/>
  <c r="AT1669" i="1"/>
  <c r="AR1669" i="1"/>
  <c r="AV1663" i="1"/>
  <c r="AT1663" i="1"/>
  <c r="AR1663" i="1"/>
  <c r="AV1437" i="1"/>
  <c r="AT1437" i="1"/>
  <c r="AR1437" i="1"/>
  <c r="AV1224" i="1"/>
  <c r="AT1224" i="1"/>
  <c r="AV887" i="1"/>
  <c r="AT887" i="1"/>
  <c r="AV1045" i="1"/>
  <c r="AT1045" i="1"/>
  <c r="AV2057" i="1"/>
  <c r="AT2057" i="1"/>
  <c r="AR2057" i="1"/>
  <c r="AV2027" i="1"/>
  <c r="AT2027" i="1"/>
  <c r="AR2027" i="1"/>
  <c r="AV1543" i="1"/>
  <c r="AT1543" i="1"/>
  <c r="AR1543" i="1"/>
  <c r="AV497" i="1"/>
  <c r="AT497" i="1"/>
  <c r="AV1179" i="1"/>
  <c r="AT1179" i="1"/>
  <c r="AV1749" i="1"/>
  <c r="AT1749" i="1"/>
  <c r="AR1749" i="1"/>
  <c r="AV1945" i="1"/>
  <c r="AT1945" i="1"/>
  <c r="AR1945" i="1"/>
  <c r="AV1570" i="1"/>
  <c r="AT1570" i="1"/>
  <c r="AR1570" i="1"/>
  <c r="AV1264" i="1"/>
  <c r="AT1264" i="1"/>
  <c r="AV1938" i="1"/>
  <c r="AT1938" i="1"/>
  <c r="AR1938" i="1"/>
  <c r="AV569" i="1"/>
  <c r="AT569" i="1"/>
  <c r="AV1237" i="1"/>
  <c r="AT1237" i="1"/>
  <c r="AV1516" i="1"/>
  <c r="AT1516" i="1"/>
  <c r="AR1516" i="1"/>
  <c r="AV1335" i="1"/>
  <c r="AT1335" i="1"/>
  <c r="AR1335" i="1"/>
  <c r="AV2246" i="1"/>
  <c r="AT2246" i="1"/>
  <c r="AR2246" i="1"/>
  <c r="AV2139" i="1"/>
  <c r="AT2139" i="1"/>
  <c r="AR2139" i="1"/>
  <c r="AV1367" i="1"/>
  <c r="AT1367" i="1"/>
  <c r="AR1367" i="1"/>
  <c r="AV1564" i="1"/>
  <c r="AT1564" i="1"/>
  <c r="AR1564" i="1"/>
  <c r="AV2007" i="1"/>
  <c r="AT2007" i="1"/>
  <c r="AR2007" i="1"/>
  <c r="AV843" i="1"/>
  <c r="AT843" i="1"/>
  <c r="AV431" i="1"/>
  <c r="AT431" i="1"/>
  <c r="AV1503" i="1"/>
  <c r="AT1503" i="1"/>
  <c r="AR1503" i="1"/>
  <c r="AV1185" i="1"/>
  <c r="AT1185" i="1"/>
  <c r="AV1351" i="1"/>
  <c r="AT1351" i="1"/>
  <c r="AR1351" i="1"/>
  <c r="AV790" i="1"/>
  <c r="AT790" i="1"/>
  <c r="AV597" i="1"/>
  <c r="AT597" i="1"/>
  <c r="AV1605" i="1"/>
  <c r="AT1605" i="1"/>
  <c r="AR1605" i="1"/>
  <c r="AV779" i="1"/>
  <c r="AT779" i="1"/>
  <c r="AV1350" i="1"/>
  <c r="AT1350" i="1"/>
  <c r="AR1350" i="1"/>
  <c r="AV946" i="1"/>
  <c r="AT946" i="1"/>
  <c r="AV1654" i="1"/>
  <c r="AT1654" i="1"/>
  <c r="AR1654" i="1"/>
  <c r="AV1814" i="1"/>
  <c r="AT1814" i="1"/>
  <c r="AR1814" i="1"/>
  <c r="AV2080" i="1"/>
  <c r="AT2080" i="1"/>
  <c r="AR2080" i="1"/>
  <c r="AV1492" i="1"/>
  <c r="AT1492" i="1"/>
  <c r="AR1492" i="1"/>
  <c r="AV1857" i="1"/>
  <c r="AT1857" i="1"/>
  <c r="AR1857" i="1"/>
  <c r="AV761" i="1"/>
  <c r="AT761" i="1"/>
  <c r="AV1544" i="1"/>
  <c r="AT1544" i="1"/>
  <c r="AR1544" i="1"/>
  <c r="AR429" i="1"/>
  <c r="AR436" i="1"/>
  <c r="AR497" i="1"/>
  <c r="AR568" i="1"/>
  <c r="AR593" i="1"/>
  <c r="AR600" i="1"/>
  <c r="AR607" i="1"/>
  <c r="AR617" i="1"/>
  <c r="AR651" i="1"/>
  <c r="AR668" i="1"/>
  <c r="AR680" i="1"/>
  <c r="AR718" i="1"/>
  <c r="AR731" i="1"/>
  <c r="AR736" i="1"/>
  <c r="AR745" i="1"/>
  <c r="AR757" i="1"/>
  <c r="AR771" i="1"/>
  <c r="AR779" i="1"/>
  <c r="AR797" i="1"/>
  <c r="AR820" i="1"/>
  <c r="AR836" i="1"/>
  <c r="AR848" i="1"/>
  <c r="AR882" i="1"/>
  <c r="AR915" i="1"/>
  <c r="AR932" i="1"/>
  <c r="AR946" i="1"/>
  <c r="AR954" i="1"/>
  <c r="AR969" i="1"/>
  <c r="AR976" i="1"/>
  <c r="AR985" i="1"/>
  <c r="AR1007" i="1"/>
  <c r="AR1045" i="1"/>
  <c r="AR1054" i="1"/>
  <c r="AR1066" i="1"/>
  <c r="AR1078" i="1"/>
  <c r="AR1099" i="1"/>
  <c r="AR1105" i="1"/>
  <c r="AR1125" i="1"/>
  <c r="AR1130" i="1"/>
  <c r="AR1154" i="1"/>
  <c r="AR1170" i="1"/>
  <c r="AR1174" i="1"/>
  <c r="AR1197" i="1"/>
  <c r="AR1210" i="1"/>
  <c r="AR1216" i="1"/>
  <c r="AR1242" i="1"/>
  <c r="AR1252" i="1"/>
  <c r="AR1285" i="1"/>
  <c r="AR1289" i="1"/>
  <c r="AR1295" i="1"/>
  <c r="AN1812" i="1"/>
  <c r="AI1812" i="1"/>
  <c r="AL1812" i="1"/>
  <c r="AN2097" i="1"/>
  <c r="AL2097" i="1"/>
  <c r="AI2097" i="1"/>
  <c r="AN997" i="1"/>
  <c r="AL997" i="1"/>
  <c r="AI997" i="1"/>
  <c r="AN2000" i="1"/>
  <c r="AI2000" i="1"/>
  <c r="AL2000" i="1"/>
  <c r="AN1216" i="1"/>
  <c r="AL1216" i="1"/>
  <c r="BC1216" i="1" s="1"/>
  <c r="AI1216" i="1"/>
  <c r="AN1121" i="1"/>
  <c r="AL1121" i="1"/>
  <c r="AI1121" i="1"/>
  <c r="AN1594" i="1"/>
  <c r="AL1594" i="1"/>
  <c r="AI1594" i="1"/>
  <c r="AN2151" i="1"/>
  <c r="AI2151" i="1"/>
  <c r="AL2151" i="1"/>
  <c r="AN2203" i="1"/>
  <c r="AL2203" i="1"/>
  <c r="AI2203" i="1"/>
  <c r="AN665" i="1"/>
  <c r="AL665" i="1"/>
  <c r="AI665" i="1"/>
  <c r="AN1173" i="1"/>
  <c r="AL1173" i="1"/>
  <c r="AI1173" i="1"/>
  <c r="AN1458" i="1"/>
  <c r="AL1458" i="1"/>
  <c r="BC1458" i="1" s="1"/>
  <c r="AI1458" i="1"/>
  <c r="AN2020" i="1"/>
  <c r="AI2020" i="1"/>
  <c r="AL2020" i="1"/>
  <c r="AN1622" i="1"/>
  <c r="AL1622" i="1"/>
  <c r="BC1622" i="1" s="1"/>
  <c r="AI1622" i="1"/>
  <c r="AN1000" i="1"/>
  <c r="AL1000" i="1"/>
  <c r="BC1000" i="1" s="1"/>
  <c r="AI1000" i="1"/>
  <c r="AN933" i="1"/>
  <c r="AL933" i="1"/>
  <c r="AI933" i="1"/>
  <c r="AN2032" i="1"/>
  <c r="AI2032" i="1"/>
  <c r="AL2032" i="1"/>
  <c r="AN1689" i="1"/>
  <c r="AL1689" i="1"/>
  <c r="AI1689" i="1"/>
  <c r="AN1607" i="1"/>
  <c r="AL1607" i="1"/>
  <c r="AI1607" i="1"/>
  <c r="AN731" i="1"/>
  <c r="AL731" i="1"/>
  <c r="AI731" i="1"/>
  <c r="AN760" i="1"/>
  <c r="AL760" i="1"/>
  <c r="AI760" i="1"/>
  <c r="AN1981" i="1"/>
  <c r="AI1981" i="1"/>
  <c r="AL1981" i="1"/>
  <c r="AN1762" i="1"/>
  <c r="AL1762" i="1"/>
  <c r="BC1762" i="1" s="1"/>
  <c r="AI1762" i="1"/>
  <c r="AN609" i="1"/>
  <c r="AL609" i="1"/>
  <c r="BC609" i="1" s="1"/>
  <c r="AI609" i="1"/>
  <c r="AN1396" i="1"/>
  <c r="AL1396" i="1"/>
  <c r="AI1396" i="1"/>
  <c r="AN1011" i="1"/>
  <c r="AL1011" i="1"/>
  <c r="AI1011" i="1"/>
  <c r="AN2048" i="1"/>
  <c r="AI2048" i="1"/>
  <c r="AL2048" i="1"/>
  <c r="AN1880" i="1"/>
  <c r="AL1880" i="1"/>
  <c r="AI1880" i="1"/>
  <c r="AN543" i="1"/>
  <c r="AL543" i="1"/>
  <c r="AI543" i="1"/>
  <c r="AN1738" i="1"/>
  <c r="AL1738" i="1"/>
  <c r="AI1738" i="1"/>
  <c r="AN818" i="1"/>
  <c r="AL818" i="1"/>
  <c r="AI818" i="1"/>
  <c r="AN1693" i="1"/>
  <c r="AL1693" i="1"/>
  <c r="BC1693" i="1" s="1"/>
  <c r="AI1693" i="1"/>
  <c r="AN1122" i="1"/>
  <c r="AL1122" i="1"/>
  <c r="BC1122" i="1" s="1"/>
  <c r="AI1122" i="1"/>
  <c r="AN2111" i="1"/>
  <c r="AI2111" i="1"/>
  <c r="AL2111" i="1"/>
  <c r="AN600" i="1"/>
  <c r="AL600" i="1"/>
  <c r="AI600" i="1"/>
  <c r="AN1680" i="1"/>
  <c r="AL1680" i="1"/>
  <c r="AI1680" i="1"/>
  <c r="AN1093" i="1"/>
  <c r="AL1093" i="1"/>
  <c r="AI1093" i="1"/>
  <c r="AN974" i="1"/>
  <c r="AL974" i="1"/>
  <c r="AI974" i="1"/>
  <c r="AN1920" i="1"/>
  <c r="AI1920" i="1"/>
  <c r="AL1920" i="1"/>
  <c r="AN559" i="1"/>
  <c r="AL559" i="1"/>
  <c r="BC559" i="1" s="1"/>
  <c r="AI559" i="1"/>
  <c r="AN2077" i="1"/>
  <c r="AI2077" i="1"/>
  <c r="AL2077" i="1"/>
  <c r="AN1637" i="1"/>
  <c r="AL1637" i="1"/>
  <c r="AI1637" i="1"/>
  <c r="AN1054" i="1"/>
  <c r="AL1054" i="1"/>
  <c r="AI1054" i="1"/>
  <c r="AN1937" i="1"/>
  <c r="AI1937" i="1"/>
  <c r="AL1937" i="1"/>
  <c r="AN1068" i="1"/>
  <c r="AL1068" i="1"/>
  <c r="AI1068" i="1"/>
  <c r="AN2344" i="1"/>
  <c r="AL2344" i="1"/>
  <c r="AI2344" i="1"/>
  <c r="AN2335" i="1"/>
  <c r="AL2335" i="1"/>
  <c r="AI2335" i="1"/>
  <c r="AN1682" i="1"/>
  <c r="AL1682" i="1"/>
  <c r="AI1682" i="1"/>
  <c r="AN1867" i="1"/>
  <c r="AI1867" i="1"/>
  <c r="AL1867" i="1"/>
  <c r="BC1867" i="1" s="1"/>
  <c r="AN1633" i="1"/>
  <c r="AL1633" i="1"/>
  <c r="AI1633" i="1"/>
  <c r="AN1967" i="1"/>
  <c r="AI1967" i="1"/>
  <c r="AL1967" i="1"/>
  <c r="BC1967" i="1" s="1"/>
  <c r="AN1017" i="1"/>
  <c r="AL1017" i="1"/>
  <c r="AI1017" i="1"/>
  <c r="AN1305" i="1"/>
  <c r="AL1305" i="1"/>
  <c r="BC1305" i="1" s="1"/>
  <c r="AI1305" i="1"/>
  <c r="AN680" i="1"/>
  <c r="AL680" i="1"/>
  <c r="AI680" i="1"/>
  <c r="AN1571" i="1"/>
  <c r="AL1571" i="1"/>
  <c r="AI1571" i="1"/>
  <c r="AN1432" i="1"/>
  <c r="AL1432" i="1"/>
  <c r="AI1432" i="1"/>
  <c r="AN982" i="1"/>
  <c r="AL982" i="1"/>
  <c r="AI982" i="1"/>
  <c r="AN524" i="1"/>
  <c r="AL524" i="1"/>
  <c r="AI524" i="1"/>
  <c r="AN2205" i="1"/>
  <c r="AI2205" i="1"/>
  <c r="AL2205" i="1"/>
  <c r="AN736" i="1"/>
  <c r="AL736" i="1"/>
  <c r="BC736" i="1" s="1"/>
  <c r="AI736" i="1"/>
  <c r="AN2092" i="1"/>
  <c r="AI2092" i="1"/>
  <c r="AL2092" i="1"/>
  <c r="AN908" i="1"/>
  <c r="AL908" i="1"/>
  <c r="AI908" i="1"/>
  <c r="AN1953" i="1"/>
  <c r="AI1953" i="1"/>
  <c r="AL1953" i="1"/>
  <c r="AN436" i="1"/>
  <c r="AL436" i="1"/>
  <c r="AI436" i="1"/>
  <c r="AN2131" i="1"/>
  <c r="AI2131" i="1"/>
  <c r="AL2131" i="1"/>
  <c r="BC2131" i="1" s="1"/>
  <c r="AN955" i="1"/>
  <c r="AL955" i="1"/>
  <c r="AI955" i="1"/>
  <c r="AN1868" i="1"/>
  <c r="AI1868" i="1"/>
  <c r="AL1868" i="1"/>
  <c r="AN2272" i="1"/>
  <c r="AI2272" i="1"/>
  <c r="AL2272" i="1"/>
  <c r="AN1631" i="1"/>
  <c r="AL1631" i="1"/>
  <c r="BC1631" i="1" s="1"/>
  <c r="AI1631" i="1"/>
  <c r="AN1771" i="1"/>
  <c r="AL1771" i="1"/>
  <c r="BC1771" i="1" s="1"/>
  <c r="AI1771" i="1"/>
  <c r="AN1211" i="1"/>
  <c r="AL1211" i="1"/>
  <c r="BC1211" i="1" s="1"/>
  <c r="AI1211" i="1"/>
  <c r="AN757" i="1"/>
  <c r="AL757" i="1"/>
  <c r="AI757" i="1"/>
  <c r="AN1858" i="1"/>
  <c r="AI1858" i="1"/>
  <c r="AL1858" i="1"/>
  <c r="AN2050" i="1"/>
  <c r="AI2050" i="1"/>
  <c r="AL2050" i="1"/>
  <c r="AN644" i="1"/>
  <c r="AL644" i="1"/>
  <c r="AI644" i="1"/>
  <c r="AN1783" i="1"/>
  <c r="AL1783" i="1"/>
  <c r="AI1783" i="1"/>
  <c r="AN988" i="1"/>
  <c r="AL988" i="1"/>
  <c r="AI988" i="1"/>
  <c r="AN1003" i="1"/>
  <c r="AL1003" i="1"/>
  <c r="BC1003" i="1" s="1"/>
  <c r="AI1003" i="1"/>
  <c r="AN2084" i="1"/>
  <c r="AI2084" i="1"/>
  <c r="AL2084" i="1"/>
  <c r="AN1221" i="1"/>
  <c r="AL1221" i="1"/>
  <c r="AI1221" i="1"/>
  <c r="AN2256" i="1"/>
  <c r="AL2256" i="1"/>
  <c r="AI2256" i="1"/>
  <c r="AN1178" i="1"/>
  <c r="AL1178" i="1"/>
  <c r="AI1178" i="1"/>
  <c r="AN1861" i="1"/>
  <c r="AL1861" i="1"/>
  <c r="AI1861" i="1"/>
  <c r="AN2259" i="1"/>
  <c r="AI2259" i="1"/>
  <c r="AL2259" i="1"/>
  <c r="BC2259" i="1" s="1"/>
  <c r="AN1537" i="1"/>
  <c r="AL1537" i="1"/>
  <c r="AI1537" i="1"/>
  <c r="AN1965" i="1"/>
  <c r="AI1965" i="1"/>
  <c r="AL1965" i="1"/>
  <c r="BC1965" i="1" s="1"/>
  <c r="AN2313" i="1"/>
  <c r="AL2313" i="1"/>
  <c r="AI2313" i="1"/>
  <c r="AN2158" i="1"/>
  <c r="AI2158" i="1"/>
  <c r="AL2158" i="1"/>
  <c r="BC2158" i="1" s="1"/>
  <c r="AN1129" i="1"/>
  <c r="AL1129" i="1"/>
  <c r="AI1129" i="1"/>
  <c r="AN1833" i="1"/>
  <c r="AI1833" i="1"/>
  <c r="AL1833" i="1"/>
  <c r="AN472" i="1"/>
  <c r="AL472" i="1"/>
  <c r="BC472" i="1" s="1"/>
  <c r="AI472" i="1"/>
  <c r="AN2188" i="1"/>
  <c r="AL2188" i="1"/>
  <c r="AI2188" i="1"/>
  <c r="AN2263" i="1"/>
  <c r="AI2263" i="1"/>
  <c r="AL2263" i="1"/>
  <c r="AN572" i="1"/>
  <c r="AL572" i="1"/>
  <c r="AI572" i="1"/>
  <c r="AN2130" i="1"/>
  <c r="AL2130" i="1"/>
  <c r="AI2130" i="1"/>
  <c r="AN1398" i="1"/>
  <c r="AL1398" i="1"/>
  <c r="AI1398" i="1"/>
  <c r="AN1217" i="1"/>
  <c r="AL1217" i="1"/>
  <c r="AI1217" i="1"/>
  <c r="AN399" i="1"/>
  <c r="AL399" i="1"/>
  <c r="AI399" i="1"/>
  <c r="AN1928" i="1"/>
  <c r="AL1928" i="1"/>
  <c r="BC1928" i="1" s="1"/>
  <c r="AI1928" i="1"/>
  <c r="AN2066" i="1"/>
  <c r="AL2066" i="1"/>
  <c r="BC2066" i="1" s="1"/>
  <c r="AI2066" i="1"/>
  <c r="AN652" i="1"/>
  <c r="AL652" i="1"/>
  <c r="BC652" i="1" s="1"/>
  <c r="AI652" i="1"/>
  <c r="AN985" i="1"/>
  <c r="AL985" i="1"/>
  <c r="AI985" i="1"/>
  <c r="AN1010" i="1"/>
  <c r="AL1010" i="1"/>
  <c r="AI1010" i="1"/>
  <c r="AN607" i="1"/>
  <c r="AL607" i="1"/>
  <c r="AI607" i="1"/>
  <c r="AN2206" i="1"/>
  <c r="AI2206" i="1"/>
  <c r="AL2206" i="1"/>
  <c r="AN1692" i="1"/>
  <c r="AL1692" i="1"/>
  <c r="BC1692" i="1" s="1"/>
  <c r="AI1692" i="1"/>
  <c r="AN1174" i="1"/>
  <c r="AL1174" i="1"/>
  <c r="BC1174" i="1" s="1"/>
  <c r="AI1174" i="1"/>
  <c r="AN1242" i="1"/>
  <c r="AL1242" i="1"/>
  <c r="AI1242" i="1"/>
  <c r="AN1380" i="1"/>
  <c r="AL1380" i="1"/>
  <c r="AI1380" i="1"/>
  <c r="AN1671" i="1"/>
  <c r="AL1671" i="1"/>
  <c r="AI1671" i="1"/>
  <c r="AN1667" i="1"/>
  <c r="AL1667" i="1"/>
  <c r="AI1667" i="1"/>
  <c r="AN2095" i="1"/>
  <c r="AI2095" i="1"/>
  <c r="AL2095" i="1"/>
  <c r="AN1724" i="1"/>
  <c r="AL1724" i="1"/>
  <c r="AI1724" i="1"/>
  <c r="AN2220" i="1"/>
  <c r="AI2220" i="1"/>
  <c r="AL2220" i="1"/>
  <c r="AN1778" i="1"/>
  <c r="AL1778" i="1"/>
  <c r="AI1778" i="1"/>
  <c r="AN2303" i="1"/>
  <c r="AI2303" i="1"/>
  <c r="AL2303" i="1"/>
  <c r="AN2194" i="1"/>
  <c r="AI2194" i="1"/>
  <c r="AL2194" i="1"/>
  <c r="AN1363" i="1"/>
  <c r="AL1363" i="1"/>
  <c r="AI1363" i="1"/>
  <c r="AN1410" i="1"/>
  <c r="AL1410" i="1"/>
  <c r="AI1410" i="1"/>
  <c r="AN1163" i="1"/>
  <c r="AL1163" i="1"/>
  <c r="AI1163" i="1"/>
  <c r="AN2056" i="1"/>
  <c r="AI2056" i="1"/>
  <c r="AL2056" i="1"/>
  <c r="BC2056" i="1" s="1"/>
  <c r="AN1197" i="1"/>
  <c r="AL1197" i="1"/>
  <c r="AI1197" i="1"/>
  <c r="AN677" i="1"/>
  <c r="AL677" i="1"/>
  <c r="BC677" i="1" s="1"/>
  <c r="AI677" i="1"/>
  <c r="AN1142" i="1"/>
  <c r="AL1142" i="1"/>
  <c r="AI1142" i="1"/>
  <c r="AN1474" i="1"/>
  <c r="AL1474" i="1"/>
  <c r="AI1474" i="1"/>
  <c r="AN1811" i="1"/>
  <c r="AI1811" i="1"/>
  <c r="AL1811" i="1"/>
  <c r="AN2073" i="1"/>
  <c r="AL2073" i="1"/>
  <c r="AI2073" i="1"/>
  <c r="AN944" i="1"/>
  <c r="AL944" i="1"/>
  <c r="AI944" i="1"/>
  <c r="AN1337" i="1"/>
  <c r="AL1337" i="1"/>
  <c r="AI1337" i="1"/>
  <c r="AN2181" i="1"/>
  <c r="AI2181" i="1"/>
  <c r="AL2181" i="1"/>
  <c r="BC2181" i="1" s="1"/>
  <c r="AN1838" i="1"/>
  <c r="AI1838" i="1"/>
  <c r="AL1838" i="1"/>
  <c r="BC1838" i="1" s="1"/>
  <c r="AN2274" i="1"/>
  <c r="AI2274" i="1"/>
  <c r="AL2274" i="1"/>
  <c r="BC2274" i="1" s="1"/>
  <c r="AN1835" i="1"/>
  <c r="AL1835" i="1"/>
  <c r="AI1835" i="1"/>
  <c r="AN718" i="1"/>
  <c r="AL718" i="1"/>
  <c r="AI718" i="1"/>
  <c r="AN1956" i="1"/>
  <c r="AI1956" i="1"/>
  <c r="AL1956" i="1"/>
  <c r="AN1592" i="1"/>
  <c r="AL1592" i="1"/>
  <c r="BC1592" i="1" s="1"/>
  <c r="AI1592" i="1"/>
  <c r="AN1425" i="1"/>
  <c r="AL1425" i="1"/>
  <c r="BC1425" i="1" s="1"/>
  <c r="AI1425" i="1"/>
  <c r="AN568" i="1"/>
  <c r="AL568" i="1"/>
  <c r="BC568" i="1" s="1"/>
  <c r="AI568" i="1"/>
  <c r="AN1904" i="1"/>
  <c r="AI1904" i="1"/>
  <c r="AL1904" i="1"/>
  <c r="AN1520" i="1"/>
  <c r="AL1520" i="1"/>
  <c r="AI1520" i="1"/>
  <c r="AN1790" i="1"/>
  <c r="AL1790" i="1"/>
  <c r="AI1790" i="1"/>
  <c r="AN820" i="1"/>
  <c r="AL820" i="1"/>
  <c r="AI820" i="1"/>
  <c r="AN1345" i="1"/>
  <c r="AL1345" i="1"/>
  <c r="AI1345" i="1"/>
  <c r="AN1454" i="1"/>
  <c r="AL1454" i="1"/>
  <c r="AI1454" i="1"/>
  <c r="AN959" i="1"/>
  <c r="AL959" i="1"/>
  <c r="AI959" i="1"/>
  <c r="AN655" i="1"/>
  <c r="AL655" i="1"/>
  <c r="AI655" i="1"/>
  <c r="AN1130" i="1"/>
  <c r="AL1130" i="1"/>
  <c r="BC1130" i="1" s="1"/>
  <c r="AI1130" i="1"/>
  <c r="AN668" i="1"/>
  <c r="AL668" i="1"/>
  <c r="AI668" i="1"/>
  <c r="AN1548" i="1"/>
  <c r="AL1548" i="1"/>
  <c r="AI1548" i="1"/>
  <c r="AN1614" i="1"/>
  <c r="AL1614" i="1"/>
  <c r="AI1614" i="1"/>
  <c r="AN494" i="1"/>
  <c r="AL494" i="1"/>
  <c r="AI494" i="1"/>
  <c r="AN1297" i="1"/>
  <c r="AL1297" i="1"/>
  <c r="AI1297" i="1"/>
  <c r="AN1334" i="1"/>
  <c r="AL1334" i="1"/>
  <c r="BC1334" i="1" s="1"/>
  <c r="AI1334" i="1"/>
  <c r="AN1653" i="1"/>
  <c r="AL1653" i="1"/>
  <c r="BC1653" i="1" s="1"/>
  <c r="AI1653" i="1"/>
  <c r="AN2208" i="1"/>
  <c r="AI2208" i="1"/>
  <c r="AL2208" i="1"/>
  <c r="AN714" i="1"/>
  <c r="AL714" i="1"/>
  <c r="BC714" i="1" s="1"/>
  <c r="AI714" i="1"/>
  <c r="AN1331" i="1"/>
  <c r="AL1331" i="1"/>
  <c r="AI1331" i="1"/>
  <c r="AN2262" i="1"/>
  <c r="AI2262" i="1"/>
  <c r="AL2262" i="1"/>
  <c r="AN1249" i="1"/>
  <c r="AL1249" i="1"/>
  <c r="AI1249" i="1"/>
  <c r="AN1175" i="1"/>
  <c r="AL1175" i="1"/>
  <c r="AI1175" i="1"/>
  <c r="AN651" i="1"/>
  <c r="AL651" i="1"/>
  <c r="AI651" i="1"/>
  <c r="AN899" i="1"/>
  <c r="AL899" i="1"/>
  <c r="BC899" i="1" s="1"/>
  <c r="AI899" i="1"/>
  <c r="AN1727" i="1"/>
  <c r="AL1727" i="1"/>
  <c r="AI1727" i="1"/>
  <c r="AN771" i="1"/>
  <c r="AL771" i="1"/>
  <c r="AI771" i="1"/>
  <c r="AN578" i="1"/>
  <c r="AL578" i="1"/>
  <c r="AI578" i="1"/>
  <c r="AN593" i="1"/>
  <c r="AL593" i="1"/>
  <c r="AI593" i="1"/>
  <c r="AN1050" i="1"/>
  <c r="AL1050" i="1"/>
  <c r="BC1050" i="1" s="1"/>
  <c r="AI1050" i="1"/>
  <c r="AN1006" i="1"/>
  <c r="AL1006" i="1"/>
  <c r="AI1006" i="1"/>
  <c r="AN1929" i="1"/>
  <c r="AI1929" i="1"/>
  <c r="AL1929" i="1"/>
  <c r="AN429" i="1"/>
  <c r="AL429" i="1"/>
  <c r="AI429" i="1"/>
  <c r="AN1071" i="1"/>
  <c r="AL1071" i="1"/>
  <c r="AI1071" i="1"/>
  <c r="AN510" i="1"/>
  <c r="AL510" i="1"/>
  <c r="BC510" i="1" s="1"/>
  <c r="AI510" i="1"/>
  <c r="AN1225" i="1"/>
  <c r="AL1225" i="1"/>
  <c r="AI1225" i="1"/>
  <c r="AN785" i="1"/>
  <c r="AL785" i="1"/>
  <c r="AI785" i="1"/>
  <c r="AN1986" i="1"/>
  <c r="AI1986" i="1"/>
  <c r="AL1986" i="1"/>
  <c r="BC1986" i="1" s="1"/>
  <c r="AN932" i="1"/>
  <c r="AL932" i="1"/>
  <c r="AI932" i="1"/>
  <c r="AN1183" i="1"/>
  <c r="AL1183" i="1"/>
  <c r="BC1183" i="1" s="1"/>
  <c r="AI1183" i="1"/>
  <c r="AN1731" i="1"/>
  <c r="AL1731" i="1"/>
  <c r="AI1731" i="1"/>
  <c r="AN1020" i="1"/>
  <c r="AL1020" i="1"/>
  <c r="AI1020" i="1"/>
  <c r="AN499" i="1"/>
  <c r="AL499" i="1"/>
  <c r="AI499" i="1"/>
  <c r="AN1105" i="1"/>
  <c r="AL1105" i="1"/>
  <c r="AI1105" i="1"/>
  <c r="AN1708" i="1"/>
  <c r="AL1708" i="1"/>
  <c r="BC1708" i="1" s="1"/>
  <c r="AI1708" i="1"/>
  <c r="AN1514" i="1"/>
  <c r="AL1514" i="1"/>
  <c r="BC1514" i="1" s="1"/>
  <c r="AI1514" i="1"/>
  <c r="AN952" i="1"/>
  <c r="AL952" i="1"/>
  <c r="BC952" i="1" s="1"/>
  <c r="AI952" i="1"/>
  <c r="AN1675" i="1"/>
  <c r="AL1675" i="1"/>
  <c r="AI1675" i="1"/>
  <c r="AN1547" i="1"/>
  <c r="AL1547" i="1"/>
  <c r="AI1547" i="1"/>
  <c r="AN1066" i="1"/>
  <c r="AL1066" i="1"/>
  <c r="AI1066" i="1"/>
  <c r="AN767" i="1"/>
  <c r="AL767" i="1"/>
  <c r="AI767" i="1"/>
  <c r="AN2120" i="1"/>
  <c r="AI2120" i="1"/>
  <c r="AL2120" i="1"/>
  <c r="BC2120" i="1" s="1"/>
  <c r="AN2336" i="1"/>
  <c r="AL2336" i="1"/>
  <c r="AI2336" i="1"/>
  <c r="AN984" i="1"/>
  <c r="AL984" i="1"/>
  <c r="AI984" i="1"/>
  <c r="AN1111" i="1"/>
  <c r="AL1111" i="1"/>
  <c r="BC1111" i="1" s="1"/>
  <c r="AI1111" i="1"/>
  <c r="AN1063" i="1"/>
  <c r="AL1063" i="1"/>
  <c r="AI1063" i="1"/>
  <c r="AN797" i="1"/>
  <c r="AL797" i="1"/>
  <c r="AI797" i="1"/>
  <c r="AN849" i="1"/>
  <c r="AL849" i="1"/>
  <c r="AI849" i="1"/>
  <c r="AN1664" i="1"/>
  <c r="AL1664" i="1"/>
  <c r="BC1664" i="1" s="1"/>
  <c r="AI1664" i="1"/>
  <c r="AN1611" i="1"/>
  <c r="AL1611" i="1"/>
  <c r="BC1611" i="1" s="1"/>
  <c r="AI1611" i="1"/>
  <c r="AN1421" i="1"/>
  <c r="AL1421" i="1"/>
  <c r="BC1421" i="1" s="1"/>
  <c r="AI1421" i="1"/>
  <c r="AN1295" i="1"/>
  <c r="AL1295" i="1"/>
  <c r="BC1295" i="1" s="1"/>
  <c r="AI1295" i="1"/>
  <c r="AN1627" i="1"/>
  <c r="AL1627" i="1"/>
  <c r="AI1627" i="1"/>
  <c r="AN1567" i="1"/>
  <c r="AL1567" i="1"/>
  <c r="AI1567" i="1"/>
  <c r="AN1889" i="1"/>
  <c r="AI1889" i="1"/>
  <c r="AL1889" i="1"/>
  <c r="AN1527" i="1"/>
  <c r="AL1527" i="1"/>
  <c r="AI1527" i="1"/>
  <c r="AN1286" i="1"/>
  <c r="AL1286" i="1"/>
  <c r="AI1286" i="1"/>
  <c r="AN1914" i="1"/>
  <c r="AI1914" i="1"/>
  <c r="AL1914" i="1"/>
  <c r="AN1038" i="1"/>
  <c r="AL1038" i="1"/>
  <c r="AI1038" i="1"/>
  <c r="AN1035" i="1"/>
  <c r="AL1035" i="1"/>
  <c r="AI1035" i="1"/>
  <c r="AN1979" i="1"/>
  <c r="AI1979" i="1"/>
  <c r="AL1979" i="1"/>
  <c r="AN1639" i="1"/>
  <c r="AL1639" i="1"/>
  <c r="BC1639" i="1" s="1"/>
  <c r="AI1639" i="1"/>
  <c r="AN1086" i="1"/>
  <c r="AL1086" i="1"/>
  <c r="BC1086" i="1" s="1"/>
  <c r="AI1086" i="1"/>
  <c r="AN1782" i="1"/>
  <c r="AL1782" i="1"/>
  <c r="AI1782" i="1"/>
  <c r="AN635" i="1"/>
  <c r="AL635" i="1"/>
  <c r="AI635" i="1"/>
  <c r="AN1190" i="1"/>
  <c r="AL1190" i="1"/>
  <c r="AI1190" i="1"/>
  <c r="AN1419" i="1"/>
  <c r="AL1419" i="1"/>
  <c r="AI1419" i="1"/>
  <c r="AN1015" i="1"/>
  <c r="AL1015" i="1"/>
  <c r="AI1015" i="1"/>
  <c r="AN1307" i="1"/>
  <c r="AL1307" i="1"/>
  <c r="BC1307" i="1" s="1"/>
  <c r="AI1307" i="1"/>
  <c r="AN1156" i="1"/>
  <c r="AL1156" i="1"/>
  <c r="BC1156" i="1" s="1"/>
  <c r="AI1156" i="1"/>
  <c r="AN1443" i="1"/>
  <c r="AL1443" i="1"/>
  <c r="AI1443" i="1"/>
  <c r="AN1154" i="1"/>
  <c r="AL1154" i="1"/>
  <c r="AI1154" i="1"/>
  <c r="AN877" i="1"/>
  <c r="AL877" i="1"/>
  <c r="AI877" i="1"/>
  <c r="AN2192" i="1"/>
  <c r="AI2192" i="1"/>
  <c r="AL2192" i="1"/>
  <c r="BC2192" i="1" s="1"/>
  <c r="AN1777" i="1"/>
  <c r="AL1777" i="1"/>
  <c r="AI1777" i="1"/>
  <c r="AN1683" i="1"/>
  <c r="AL1683" i="1"/>
  <c r="AI1683" i="1"/>
  <c r="AN1459" i="1"/>
  <c r="AL1459" i="1"/>
  <c r="AI1459" i="1"/>
  <c r="AN2229" i="1"/>
  <c r="AI2229" i="1"/>
  <c r="AL2229" i="1"/>
  <c r="BC2229" i="1" s="1"/>
  <c r="AN1289" i="1"/>
  <c r="AL1289" i="1"/>
  <c r="AI1289" i="1"/>
  <c r="AN1994" i="1"/>
  <c r="AL1994" i="1"/>
  <c r="BC1994" i="1" s="1"/>
  <c r="AI1994" i="1"/>
  <c r="AN1859" i="1"/>
  <c r="AI1859" i="1"/>
  <c r="AL1859" i="1"/>
  <c r="AN1821" i="1"/>
  <c r="AI1821" i="1"/>
  <c r="AL1821" i="1"/>
  <c r="AN965" i="1"/>
  <c r="AL965" i="1"/>
  <c r="BC965" i="1" s="1"/>
  <c r="AI965" i="1"/>
  <c r="AN1966" i="1"/>
  <c r="AI1966" i="1"/>
  <c r="AL1966" i="1"/>
  <c r="AN745" i="1"/>
  <c r="AL745" i="1"/>
  <c r="AI745" i="1"/>
  <c r="AN1813" i="1"/>
  <c r="AI1813" i="1"/>
  <c r="AL1813" i="1"/>
  <c r="AN1932" i="1"/>
  <c r="AI1932" i="1"/>
  <c r="AL1932" i="1"/>
  <c r="AN1115" i="1"/>
  <c r="AL1115" i="1"/>
  <c r="AI1115" i="1"/>
  <c r="AN2156" i="1"/>
  <c r="AI2156" i="1"/>
  <c r="AL2156" i="1"/>
  <c r="BC2156" i="1" s="1"/>
  <c r="AN2186" i="1"/>
  <c r="AI2186" i="1"/>
  <c r="AL2186" i="1"/>
  <c r="BC2186" i="1" s="1"/>
  <c r="AN1615" i="1"/>
  <c r="AL1615" i="1"/>
  <c r="AI1615" i="1"/>
  <c r="AN2265" i="1"/>
  <c r="AI2265" i="1"/>
  <c r="AL2265" i="1"/>
  <c r="BC2265" i="1" s="1"/>
  <c r="AN2212" i="1"/>
  <c r="AI2212" i="1"/>
  <c r="AL2212" i="1"/>
  <c r="BC2212" i="1" s="1"/>
  <c r="AN802" i="1"/>
  <c r="AL802" i="1"/>
  <c r="AI802" i="1"/>
  <c r="AN1630" i="1"/>
  <c r="AL1630" i="1"/>
  <c r="BC1630" i="1" s="1"/>
  <c r="AI1630" i="1"/>
  <c r="AN903" i="1"/>
  <c r="AL903" i="1"/>
  <c r="BC903" i="1" s="1"/>
  <c r="AI903" i="1"/>
  <c r="AN1943" i="1"/>
  <c r="AI1943" i="1"/>
  <c r="AL1943" i="1"/>
  <c r="AN1549" i="1"/>
  <c r="AL1549" i="1"/>
  <c r="AI1549" i="1"/>
  <c r="AN2145" i="1"/>
  <c r="AI2145" i="1"/>
  <c r="AL2145" i="1"/>
  <c r="AN2089" i="1"/>
  <c r="AL2089" i="1"/>
  <c r="AI2089" i="1"/>
  <c r="AN1925" i="1"/>
  <c r="AI1925" i="1"/>
  <c r="AL1925" i="1"/>
  <c r="AN556" i="1"/>
  <c r="AL556" i="1"/>
  <c r="AI556" i="1"/>
  <c r="AN2289" i="1"/>
  <c r="AL2289" i="1"/>
  <c r="AI2289" i="1"/>
  <c r="AN1009" i="1"/>
  <c r="AL1009" i="1"/>
  <c r="AI1009" i="1"/>
  <c r="AN2150" i="1"/>
  <c r="AI2150" i="1"/>
  <c r="AL2150" i="1"/>
  <c r="BC2150" i="1" s="1"/>
  <c r="AN2258" i="1"/>
  <c r="AI2258" i="1"/>
  <c r="AL2258" i="1"/>
  <c r="BC2258" i="1" s="1"/>
  <c r="AN1435" i="1"/>
  <c r="AL1435" i="1"/>
  <c r="AI1435" i="1"/>
  <c r="AN1270" i="1"/>
  <c r="AL1270" i="1"/>
  <c r="AI1270" i="1"/>
  <c r="AN1668" i="1"/>
  <c r="AL1668" i="1"/>
  <c r="BC1668" i="1" s="1"/>
  <c r="AI1668" i="1"/>
  <c r="AN1394" i="1"/>
  <c r="AL1394" i="1"/>
  <c r="BC1394" i="1" s="1"/>
  <c r="AI1394" i="1"/>
  <c r="AN770" i="1"/>
  <c r="AL770" i="1"/>
  <c r="BC770" i="1" s="1"/>
  <c r="AI770" i="1"/>
  <c r="AN1526" i="1"/>
  <c r="AL1526" i="1"/>
  <c r="AI1526" i="1"/>
  <c r="AN882" i="1"/>
  <c r="AL882" i="1"/>
  <c r="AI882" i="1"/>
  <c r="AN2118" i="1"/>
  <c r="AI2118" i="1"/>
  <c r="AL2118" i="1"/>
  <c r="AN1723" i="1"/>
  <c r="AL1723" i="1"/>
  <c r="AI1723" i="1"/>
  <c r="AN1985" i="1"/>
  <c r="AI1985" i="1"/>
  <c r="AL1985" i="1"/>
  <c r="AN1360" i="1"/>
  <c r="AL1360" i="1"/>
  <c r="AI1360" i="1"/>
  <c r="AN1309" i="1"/>
  <c r="AL1309" i="1"/>
  <c r="AI1309" i="1"/>
  <c r="AV1578" i="1"/>
  <c r="AT1578" i="1"/>
  <c r="AR1578" i="1"/>
  <c r="AV1499" i="1"/>
  <c r="AT1499" i="1"/>
  <c r="AR1499" i="1"/>
  <c r="AV793" i="1"/>
  <c r="AT793" i="1"/>
  <c r="AV1106" i="1"/>
  <c r="AT1106" i="1"/>
  <c r="AV439" i="1"/>
  <c r="AT439" i="1"/>
  <c r="AV1849" i="1"/>
  <c r="AT1849" i="1"/>
  <c r="AR1849" i="1"/>
  <c r="AV1698" i="1"/>
  <c r="AT1698" i="1"/>
  <c r="AR1698" i="1"/>
  <c r="AV1132" i="1"/>
  <c r="AT1132" i="1"/>
  <c r="AV2319" i="1"/>
  <c r="AT2319" i="1"/>
  <c r="AR2319" i="1"/>
  <c r="AV2278" i="1"/>
  <c r="AT2278" i="1"/>
  <c r="AR2278" i="1"/>
  <c r="AV926" i="1"/>
  <c r="AT926" i="1"/>
  <c r="AV1053" i="1"/>
  <c r="AT1053" i="1"/>
  <c r="AV2155" i="1"/>
  <c r="AT2155" i="1"/>
  <c r="AR2155" i="1"/>
  <c r="AV1924" i="1"/>
  <c r="AT1924" i="1"/>
  <c r="AR1924" i="1"/>
  <c r="AV1447" i="1"/>
  <c r="AT1447" i="1"/>
  <c r="AR1447" i="1"/>
  <c r="AV1261" i="1"/>
  <c r="AT1261" i="1"/>
  <c r="AV1018" i="1"/>
  <c r="AT1018" i="1"/>
  <c r="AV476" i="1"/>
  <c r="AT476" i="1"/>
  <c r="AV437" i="1"/>
  <c r="AT437" i="1"/>
  <c r="AV632" i="1"/>
  <c r="AT632" i="1"/>
  <c r="AV394" i="1"/>
  <c r="AT394" i="1"/>
  <c r="AV539" i="1"/>
  <c r="AT539" i="1"/>
  <c r="AV1353" i="1"/>
  <c r="AT1353" i="1"/>
  <c r="AR1353" i="1"/>
  <c r="AV1502" i="1"/>
  <c r="AT1502" i="1"/>
  <c r="AR1502" i="1"/>
  <c r="AV1314" i="1"/>
  <c r="AT1314" i="1"/>
  <c r="AR1314" i="1"/>
  <c r="AV1189" i="1"/>
  <c r="AT1189" i="1"/>
  <c r="AV669" i="1"/>
  <c r="AT669" i="1"/>
  <c r="AV2295" i="1"/>
  <c r="AT2295" i="1"/>
  <c r="AR2295" i="1"/>
  <c r="AV2113" i="1"/>
  <c r="AT2113" i="1"/>
  <c r="AR2113" i="1"/>
  <c r="AV1529" i="1"/>
  <c r="AT1529" i="1"/>
  <c r="AR1529" i="1"/>
  <c r="AV526" i="1"/>
  <c r="AT526" i="1"/>
  <c r="AV670" i="1"/>
  <c r="AT670" i="1"/>
  <c r="AV1080" i="1"/>
  <c r="AT1080" i="1"/>
  <c r="AV1455" i="1"/>
  <c r="AT1455" i="1"/>
  <c r="AR1455" i="1"/>
  <c r="AV1676" i="1"/>
  <c r="AT1676" i="1"/>
  <c r="AR1676" i="1"/>
  <c r="AV705" i="1"/>
  <c r="AT705" i="1"/>
  <c r="AV1031" i="1"/>
  <c r="AT1031" i="1"/>
  <c r="AV815" i="1"/>
  <c r="AT815" i="1"/>
  <c r="AV1229" i="1"/>
  <c r="AT1229" i="1"/>
  <c r="AV1898" i="1"/>
  <c r="AT1898" i="1"/>
  <c r="AR1898" i="1"/>
  <c r="AV2321" i="1"/>
  <c r="AT2321" i="1"/>
  <c r="AR2321" i="1"/>
  <c r="AV517" i="1"/>
  <c r="AT517" i="1"/>
  <c r="AV1023" i="1"/>
  <c r="AT1023" i="1"/>
  <c r="AV1646" i="1"/>
  <c r="AT1646" i="1"/>
  <c r="AR1646" i="1"/>
  <c r="AV730" i="1"/>
  <c r="AT730" i="1"/>
  <c r="AV1204" i="1"/>
  <c r="AT1204" i="1"/>
  <c r="AV1467" i="1"/>
  <c r="AT1467" i="1"/>
  <c r="AR1467" i="1"/>
  <c r="AV895" i="1"/>
  <c r="AT895" i="1"/>
  <c r="AV983" i="1"/>
  <c r="AT983" i="1"/>
  <c r="AV741" i="1"/>
  <c r="AT741" i="1"/>
  <c r="AV781" i="1"/>
  <c r="AT781" i="1"/>
  <c r="AV1032" i="1"/>
  <c r="AT1032" i="1"/>
  <c r="AV1525" i="1"/>
  <c r="AT1525" i="1"/>
  <c r="AR1525" i="1"/>
  <c r="AV1557" i="1"/>
  <c r="AT1557" i="1"/>
  <c r="AR1557" i="1"/>
  <c r="AV1302" i="1"/>
  <c r="AT1302" i="1"/>
  <c r="AV1426" i="1"/>
  <c r="AT1426" i="1"/>
  <c r="AR1426" i="1"/>
  <c r="AV1478" i="1"/>
  <c r="AT1478" i="1"/>
  <c r="AR1478" i="1"/>
  <c r="AV2199" i="1"/>
  <c r="AT2199" i="1"/>
  <c r="AR2199" i="1"/>
  <c r="AV1159" i="1"/>
  <c r="AT1159" i="1"/>
  <c r="AV897" i="1"/>
  <c r="AT897" i="1"/>
  <c r="AV1964" i="1"/>
  <c r="AT1964" i="1"/>
  <c r="AR1964" i="1"/>
  <c r="AV717" i="1"/>
  <c r="AT717" i="1"/>
  <c r="AV2302" i="1"/>
  <c r="AT2302" i="1"/>
  <c r="AR2302" i="1"/>
  <c r="AV1747" i="1"/>
  <c r="AT1747" i="1"/>
  <c r="AR1747" i="1"/>
  <c r="AV1333" i="1"/>
  <c r="AT1333" i="1"/>
  <c r="AR1333" i="1"/>
  <c r="AV2090" i="1"/>
  <c r="AT2090" i="1"/>
  <c r="AR2090" i="1"/>
  <c r="AV1073" i="1"/>
  <c r="AT1073" i="1"/>
  <c r="AV1805" i="1"/>
  <c r="AT1805" i="1"/>
  <c r="AR1805" i="1"/>
  <c r="AV2191" i="1"/>
  <c r="AT2191" i="1"/>
  <c r="AR2191" i="1"/>
  <c r="AV1212" i="1"/>
  <c r="AT1212" i="1"/>
  <c r="BC1212" i="1" s="1"/>
  <c r="AV1161" i="1"/>
  <c r="AT1161" i="1"/>
  <c r="AV471" i="1"/>
  <c r="AT471" i="1"/>
  <c r="AV2253" i="1"/>
  <c r="AT2253" i="1"/>
  <c r="AR2253" i="1"/>
  <c r="AV1532" i="1"/>
  <c r="AT1532" i="1"/>
  <c r="AR1532" i="1"/>
  <c r="AV2022" i="1"/>
  <c r="AT2022" i="1"/>
  <c r="AR2022" i="1"/>
  <c r="AV2126" i="1"/>
  <c r="AT2126" i="1"/>
  <c r="AR2126" i="1"/>
  <c r="AV1961" i="1"/>
  <c r="AT1961" i="1"/>
  <c r="AR1961" i="1"/>
  <c r="AV2304" i="1"/>
  <c r="AT2304" i="1"/>
  <c r="AR2304" i="1"/>
  <c r="AV2339" i="1"/>
  <c r="AT2339" i="1"/>
  <c r="AR2339" i="1"/>
  <c r="AV1530" i="1"/>
  <c r="AT1530" i="1"/>
  <c r="AR1530" i="1"/>
  <c r="AV628" i="1"/>
  <c r="AT628" i="1"/>
  <c r="AV1911" i="1"/>
  <c r="AT1911" i="1"/>
  <c r="AR1911" i="1"/>
  <c r="AV1498" i="1"/>
  <c r="AT1498" i="1"/>
  <c r="AR1498" i="1"/>
  <c r="AV1939" i="1"/>
  <c r="AT1939" i="1"/>
  <c r="AR1939" i="1"/>
  <c r="AV594" i="1"/>
  <c r="AT594" i="1"/>
  <c r="AV2065" i="1"/>
  <c r="AT2065" i="1"/>
  <c r="AR2065" i="1"/>
  <c r="AV1565" i="1"/>
  <c r="AT1565" i="1"/>
  <c r="AR1565" i="1"/>
  <c r="AV1340" i="1"/>
  <c r="AT1340" i="1"/>
  <c r="AR1340" i="1"/>
  <c r="AV1279" i="1"/>
  <c r="AT1279" i="1"/>
  <c r="AV1641" i="1"/>
  <c r="AT1641" i="1"/>
  <c r="AR1641" i="1"/>
  <c r="AV1829" i="1"/>
  <c r="AT1829" i="1"/>
  <c r="AR1829" i="1"/>
  <c r="AV1753" i="1"/>
  <c r="AT1753" i="1"/>
  <c r="AR1753" i="1"/>
  <c r="AV1118" i="1"/>
  <c r="AT1118" i="1"/>
  <c r="AV774" i="1"/>
  <c r="AT774" i="1"/>
  <c r="AV1916" i="1"/>
  <c r="AT1916" i="1"/>
  <c r="AR1916" i="1"/>
  <c r="AV822" i="1"/>
  <c r="AT822" i="1"/>
  <c r="AV1019" i="1"/>
  <c r="AT1019" i="1"/>
  <c r="AV2334" i="1"/>
  <c r="AT2334" i="1"/>
  <c r="AR2334" i="1"/>
  <c r="AV2161" i="1"/>
  <c r="AT2161" i="1"/>
  <c r="AR2161" i="1"/>
  <c r="AV1751" i="1"/>
  <c r="AT1751" i="1"/>
  <c r="AR1751" i="1"/>
  <c r="AV2315" i="1"/>
  <c r="AT2315" i="1"/>
  <c r="AR2315" i="1"/>
  <c r="AV1354" i="1"/>
  <c r="AT1354" i="1"/>
  <c r="AR1354" i="1"/>
  <c r="AV1500" i="1"/>
  <c r="AT1500" i="1"/>
  <c r="AR1500" i="1"/>
  <c r="AV1632" i="1"/>
  <c r="AT1632" i="1"/>
  <c r="AR1632" i="1"/>
  <c r="AV1848" i="1"/>
  <c r="AT1848" i="1"/>
  <c r="AR1848" i="1"/>
  <c r="AV1569" i="1"/>
  <c r="AT1569" i="1"/>
  <c r="AR1569" i="1"/>
  <c r="AV1871" i="1"/>
  <c r="AT1871" i="1"/>
  <c r="AR1871" i="1"/>
  <c r="AV1875" i="1"/>
  <c r="AT1875" i="1"/>
  <c r="AR1875" i="1"/>
  <c r="AV1531" i="1"/>
  <c r="AT1531" i="1"/>
  <c r="AR1531" i="1"/>
  <c r="AV1958" i="1"/>
  <c r="AT1958" i="1"/>
  <c r="AR1958" i="1"/>
  <c r="AV2198" i="1"/>
  <c r="AT2198" i="1"/>
  <c r="AR2198" i="1"/>
  <c r="AV1012" i="1"/>
  <c r="AT1012" i="1"/>
  <c r="AV1251" i="1"/>
  <c r="AT1251" i="1"/>
  <c r="AV591" i="1"/>
  <c r="AT591" i="1"/>
  <c r="AV1780" i="1"/>
  <c r="AT1780" i="1"/>
  <c r="AR1780" i="1"/>
  <c r="AV2160" i="1"/>
  <c r="AT2160" i="1"/>
  <c r="AR2160" i="1"/>
  <c r="AV1089" i="1"/>
  <c r="AT1089" i="1"/>
  <c r="AV2063" i="1"/>
  <c r="AT2063" i="1"/>
  <c r="AR2063" i="1"/>
  <c r="AV2217" i="1"/>
  <c r="AT2217" i="1"/>
  <c r="AR2217" i="1"/>
  <c r="AV1536" i="1"/>
  <c r="AT1536" i="1"/>
  <c r="AR1536" i="1"/>
  <c r="AV2266" i="1"/>
  <c r="AT2266" i="1"/>
  <c r="AR2266" i="1"/>
  <c r="AV1496" i="1"/>
  <c r="AT1496" i="1"/>
  <c r="AR1496" i="1"/>
  <c r="AV2333" i="1"/>
  <c r="AT2333" i="1"/>
  <c r="AR2333" i="1"/>
  <c r="AV938" i="1"/>
  <c r="AT938" i="1"/>
  <c r="AV1976" i="1"/>
  <c r="AT1976" i="1"/>
  <c r="AR1976" i="1"/>
  <c r="AV1373" i="1"/>
  <c r="AT1373" i="1"/>
  <c r="AR1373" i="1"/>
  <c r="AV1139" i="1"/>
  <c r="AT1139" i="1"/>
  <c r="AV922" i="1"/>
  <c r="AT922" i="1"/>
  <c r="AV1429" i="1"/>
  <c r="AT1429" i="1"/>
  <c r="AR1429" i="1"/>
  <c r="AV2136" i="1"/>
  <c r="AT2136" i="1"/>
  <c r="AR2136" i="1"/>
  <c r="AV2242" i="1"/>
  <c r="AT2242" i="1"/>
  <c r="AR2242" i="1"/>
  <c r="AV1574" i="1"/>
  <c r="AT1574" i="1"/>
  <c r="AR1574" i="1"/>
  <c r="AV1508" i="1"/>
  <c r="AT1508" i="1"/>
  <c r="AR1508" i="1"/>
  <c r="AV1001" i="1"/>
  <c r="AT1001" i="1"/>
  <c r="AV1815" i="1"/>
  <c r="AT1815" i="1"/>
  <c r="AR1815" i="1"/>
  <c r="AV1327" i="1"/>
  <c r="AT1327" i="1"/>
  <c r="AR1327" i="1"/>
  <c r="AV2292" i="1"/>
  <c r="AT2292" i="1"/>
  <c r="AR2292" i="1"/>
  <c r="AV2209" i="1"/>
  <c r="AT2209" i="1"/>
  <c r="AR2209" i="1"/>
  <c r="AV1336" i="1"/>
  <c r="AT1336" i="1"/>
  <c r="AR1336" i="1"/>
  <c r="AV2146" i="1"/>
  <c r="AT2146" i="1"/>
  <c r="AR2146" i="1"/>
  <c r="AV2012" i="1"/>
  <c r="AT2012" i="1"/>
  <c r="AR2012" i="1"/>
  <c r="AV1705" i="1"/>
  <c r="AT1705" i="1"/>
  <c r="AR1705" i="1"/>
  <c r="AV975" i="1"/>
  <c r="AT975" i="1"/>
  <c r="AV1222" i="1"/>
  <c r="AT1222" i="1"/>
  <c r="AV929" i="1"/>
  <c r="AT929" i="1"/>
  <c r="AV1126" i="1"/>
  <c r="AT1126" i="1"/>
  <c r="AV1659" i="1"/>
  <c r="AT1659" i="1"/>
  <c r="AR1659" i="1"/>
  <c r="AV1468" i="1"/>
  <c r="AT1468" i="1"/>
  <c r="AR1468" i="1"/>
  <c r="AV1048" i="1"/>
  <c r="AT1048" i="1"/>
  <c r="AV1083" i="1"/>
  <c r="AT1083" i="1"/>
  <c r="AV1779" i="1"/>
  <c r="AT1779" i="1"/>
  <c r="AR1779" i="1"/>
  <c r="AV1436" i="1"/>
  <c r="AT1436" i="1"/>
  <c r="AR1436" i="1"/>
  <c r="AV1329" i="1"/>
  <c r="AT1329" i="1"/>
  <c r="AR1329" i="1"/>
  <c r="AV2142" i="1"/>
  <c r="AT2142" i="1"/>
  <c r="AR2142" i="1"/>
  <c r="AV1959" i="1"/>
  <c r="AT1959" i="1"/>
  <c r="AR1959" i="1"/>
  <c r="AV2215" i="1"/>
  <c r="AT2215" i="1"/>
  <c r="AR2215" i="1"/>
  <c r="AV2337" i="1"/>
  <c r="AT2337" i="1"/>
  <c r="AR2337" i="1"/>
  <c r="AV1150" i="1"/>
  <c r="AT1150" i="1"/>
  <c r="AV1789" i="1"/>
  <c r="AT1789" i="1"/>
  <c r="AR1789" i="1"/>
  <c r="AV1772" i="1"/>
  <c r="AT1772" i="1"/>
  <c r="AR1772" i="1"/>
  <c r="AV679" i="1"/>
  <c r="AT679" i="1"/>
  <c r="AV1678" i="1"/>
  <c r="AT1678" i="1"/>
  <c r="AR1678" i="1"/>
  <c r="AV1806" i="1"/>
  <c r="AT1806" i="1"/>
  <c r="AR1806" i="1"/>
  <c r="AV1401" i="1"/>
  <c r="AT1401" i="1"/>
  <c r="AR1401" i="1"/>
  <c r="AV2062" i="1"/>
  <c r="AT2062" i="1"/>
  <c r="AR2062" i="1"/>
  <c r="AV744" i="1"/>
  <c r="AT744" i="1"/>
  <c r="AV1918" i="1"/>
  <c r="AT1918" i="1"/>
  <c r="AR1918" i="1"/>
  <c r="AV1075" i="1"/>
  <c r="AT1075" i="1"/>
  <c r="AV927" i="1"/>
  <c r="AT927" i="1"/>
  <c r="AV1362" i="1"/>
  <c r="AT1362" i="1"/>
  <c r="AR1362" i="1"/>
  <c r="AV574" i="1"/>
  <c r="AT574" i="1"/>
  <c r="AV859" i="1"/>
  <c r="AT859" i="1"/>
  <c r="AV766" i="1"/>
  <c r="AT766" i="1"/>
  <c r="AV708" i="1"/>
  <c r="AT708" i="1"/>
  <c r="AV758" i="1"/>
  <c r="AT758" i="1"/>
  <c r="AV2061" i="1"/>
  <c r="AT2061" i="1"/>
  <c r="AR2061" i="1"/>
  <c r="AV643" i="1"/>
  <c r="AT643" i="1"/>
  <c r="AV1761" i="1"/>
  <c r="AT1761" i="1"/>
  <c r="AR1761" i="1"/>
  <c r="AV923" i="1"/>
  <c r="AT923" i="1"/>
  <c r="AV1628" i="1"/>
  <c r="AT1628" i="1"/>
  <c r="AR1628" i="1"/>
  <c r="AV1774" i="1"/>
  <c r="AT1774" i="1"/>
  <c r="AR1774" i="1"/>
  <c r="AV1528" i="1"/>
  <c r="AT1528" i="1"/>
  <c r="AR1528" i="1"/>
  <c r="AV1609" i="1"/>
  <c r="AT1609" i="1"/>
  <c r="AR1609" i="1"/>
  <c r="AV1617" i="1"/>
  <c r="AT1617" i="1"/>
  <c r="AR1617" i="1"/>
  <c r="AV1764" i="1"/>
  <c r="AT1764" i="1"/>
  <c r="AR1764" i="1"/>
  <c r="AV939" i="1"/>
  <c r="AT939" i="1"/>
  <c r="AV940" i="1"/>
  <c r="AT940" i="1"/>
  <c r="AV1101" i="1"/>
  <c r="AT1101" i="1"/>
  <c r="AV2036" i="1"/>
  <c r="AT2036" i="1"/>
  <c r="AR2036" i="1"/>
  <c r="AV1296" i="1"/>
  <c r="AT1296" i="1"/>
  <c r="AV2006" i="1"/>
  <c r="AT2006" i="1"/>
  <c r="AR2006" i="1"/>
  <c r="AV2264" i="1"/>
  <c r="AT2264" i="1"/>
  <c r="AR2264" i="1"/>
  <c r="AV1897" i="1"/>
  <c r="AT1897" i="1"/>
  <c r="AR1897" i="1"/>
  <c r="AV2040" i="1"/>
  <c r="AT2040" i="1"/>
  <c r="AR2040" i="1"/>
  <c r="AV2170" i="1"/>
  <c r="AT2170" i="1"/>
  <c r="AR2170" i="1"/>
  <c r="AV1603" i="1"/>
  <c r="AT1603" i="1"/>
  <c r="AR1603" i="1"/>
  <c r="AV1714" i="1"/>
  <c r="AT1714" i="1"/>
  <c r="AR1714" i="1"/>
  <c r="AV1808" i="1"/>
  <c r="AT1808" i="1"/>
  <c r="AR1808" i="1"/>
  <c r="AV2223" i="1"/>
  <c r="AT2223" i="1"/>
  <c r="AR2223" i="1"/>
  <c r="AV1055" i="1"/>
  <c r="AT1055" i="1"/>
  <c r="AV1044" i="1"/>
  <c r="AT1044" i="1"/>
  <c r="AV1108" i="1"/>
  <c r="AT1108" i="1"/>
  <c r="AV1679" i="1"/>
  <c r="AT1679" i="1"/>
  <c r="AR1679" i="1"/>
  <c r="AV1730" i="1"/>
  <c r="AT1730" i="1"/>
  <c r="AR1730" i="1"/>
  <c r="AV1116" i="1"/>
  <c r="AT1116" i="1"/>
  <c r="AV2154" i="1"/>
  <c r="AT2154" i="1"/>
  <c r="AR2154" i="1"/>
  <c r="AV2087" i="1"/>
  <c r="AT2087" i="1"/>
  <c r="AR2087" i="1"/>
  <c r="AV1397" i="1"/>
  <c r="AT1397" i="1"/>
  <c r="AR1397" i="1"/>
  <c r="AV1372" i="1"/>
  <c r="AT1372" i="1"/>
  <c r="AR1372" i="1"/>
  <c r="AV1874" i="1"/>
  <c r="AT1874" i="1"/>
  <c r="AR1874" i="1"/>
  <c r="AV2070" i="1"/>
  <c r="AT2070" i="1"/>
  <c r="AR2070" i="1"/>
  <c r="AV788" i="1"/>
  <c r="AT788" i="1"/>
  <c r="AV1658" i="1"/>
  <c r="AT1658" i="1"/>
  <c r="AR1658" i="1"/>
  <c r="AV704" i="1"/>
  <c r="AT704" i="1"/>
  <c r="AV1494" i="1"/>
  <c r="AT1494" i="1"/>
  <c r="AR1494" i="1"/>
  <c r="AV824" i="1"/>
  <c r="AT824" i="1"/>
  <c r="AV828" i="1"/>
  <c r="AT828" i="1"/>
  <c r="AV432" i="1"/>
  <c r="AT432" i="1"/>
  <c r="AV1495" i="1"/>
  <c r="AT1495" i="1"/>
  <c r="AR1495" i="1"/>
  <c r="AV2299" i="1"/>
  <c r="AT2299" i="1"/>
  <c r="AR2299" i="1"/>
  <c r="AV963" i="1"/>
  <c r="AT963" i="1"/>
  <c r="AV1760" i="1"/>
  <c r="AT1760" i="1"/>
  <c r="AR1760" i="1"/>
  <c r="AV860" i="1"/>
  <c r="AT860" i="1"/>
  <c r="AV1926" i="1"/>
  <c r="AT1926" i="1"/>
  <c r="AR1926" i="1"/>
  <c r="AV1376" i="1"/>
  <c r="AT1376" i="1"/>
  <c r="AR1376" i="1"/>
  <c r="AV1735" i="1"/>
  <c r="AT1735" i="1"/>
  <c r="AR1735" i="1"/>
  <c r="AV1839" i="1"/>
  <c r="AT1839" i="1"/>
  <c r="AR1839" i="1"/>
  <c r="AV1655" i="1"/>
  <c r="AT1655" i="1"/>
  <c r="AR1655" i="1"/>
  <c r="AV1501" i="1"/>
  <c r="AT1501" i="1"/>
  <c r="AR1501" i="1"/>
  <c r="AV1325" i="1"/>
  <c r="AT1325" i="1"/>
  <c r="AR1325" i="1"/>
  <c r="AV2031" i="1"/>
  <c r="AT2031" i="1"/>
  <c r="BC2031" i="1" s="1"/>
  <c r="AR2031" i="1"/>
  <c r="AV1028" i="1"/>
  <c r="AT1028" i="1"/>
  <c r="AV873" i="1"/>
  <c r="AT873" i="1"/>
  <c r="AV855" i="1"/>
  <c r="AT855" i="1"/>
  <c r="AV852" i="1"/>
  <c r="AT852" i="1"/>
  <c r="AV1104" i="1"/>
  <c r="AT1104" i="1"/>
  <c r="AV1963" i="1"/>
  <c r="AT1963" i="1"/>
  <c r="AR1963" i="1"/>
  <c r="AV858" i="1"/>
  <c r="AT858" i="1"/>
  <c r="AV1504" i="1"/>
  <c r="AT1504" i="1"/>
  <c r="AR1504" i="1"/>
  <c r="AV2074" i="1"/>
  <c r="AT2074" i="1"/>
  <c r="AR2074" i="1"/>
  <c r="AV2288" i="1"/>
  <c r="AT2288" i="1"/>
  <c r="AR2288" i="1"/>
  <c r="AV545" i="1"/>
  <c r="AT545" i="1"/>
  <c r="AV1399" i="1"/>
  <c r="AT1399" i="1"/>
  <c r="AR1399" i="1"/>
  <c r="AV2177" i="1"/>
  <c r="AT2177" i="1"/>
  <c r="AR2177" i="1"/>
  <c r="AV1131" i="1"/>
  <c r="AT1131" i="1"/>
  <c r="AV1534" i="1"/>
  <c r="AT1534" i="1"/>
  <c r="AR1534" i="1"/>
  <c r="AV2105" i="1"/>
  <c r="AT2105" i="1"/>
  <c r="AR2105" i="1"/>
  <c r="AV1114" i="1"/>
  <c r="AT1114" i="1"/>
  <c r="AV2102" i="1"/>
  <c r="AT2102" i="1"/>
  <c r="AR2102" i="1"/>
  <c r="AV1585" i="1"/>
  <c r="AT1585" i="1"/>
  <c r="AR1585" i="1"/>
  <c r="AV867" i="1"/>
  <c r="AT867" i="1"/>
  <c r="AV1710" i="1"/>
  <c r="AT1710" i="1"/>
  <c r="AR1710" i="1"/>
  <c r="AV2294" i="1"/>
  <c r="AT2294" i="1"/>
  <c r="AR2294" i="1"/>
  <c r="AV1828" i="1"/>
  <c r="AT1828" i="1"/>
  <c r="AR1828" i="1"/>
  <c r="AV2047" i="1"/>
  <c r="AT2047" i="1"/>
  <c r="AR2047" i="1"/>
  <c r="AV1382" i="1"/>
  <c r="AT1382" i="1"/>
  <c r="AR1382" i="1"/>
  <c r="AV1912" i="1"/>
  <c r="AT1912" i="1"/>
  <c r="AR1912" i="1"/>
  <c r="AV2072" i="1"/>
  <c r="AT2072" i="1"/>
  <c r="AR2072" i="1"/>
  <c r="AV1263" i="1"/>
  <c r="AT1263" i="1"/>
  <c r="AV1836" i="1"/>
  <c r="AT1836" i="1"/>
  <c r="AR1836" i="1"/>
  <c r="AV2124" i="1"/>
  <c r="AT2124" i="1"/>
  <c r="AR2124" i="1"/>
  <c r="AV1743" i="1"/>
  <c r="AT1743" i="1"/>
  <c r="AR1743" i="1"/>
  <c r="AV1745" i="1"/>
  <c r="AT1745" i="1"/>
  <c r="AR1745" i="1"/>
  <c r="AV1348" i="1"/>
  <c r="AT1348" i="1"/>
  <c r="AR1348" i="1"/>
  <c r="AR399" i="1"/>
  <c r="AR431" i="1"/>
  <c r="AR437" i="1"/>
  <c r="AR472" i="1"/>
  <c r="AR499" i="1"/>
  <c r="AR524" i="1"/>
  <c r="AR552" i="1"/>
  <c r="AR569" i="1"/>
  <c r="AR588" i="1"/>
  <c r="AR594" i="1"/>
  <c r="AR603" i="1"/>
  <c r="AR609" i="1"/>
  <c r="AR620" i="1"/>
  <c r="AR635" i="1"/>
  <c r="AR642" i="1"/>
  <c r="AR652" i="1"/>
  <c r="AR669" i="1"/>
  <c r="AR675" i="1"/>
  <c r="AR705" i="1"/>
  <c r="AR714" i="1"/>
  <c r="AR739" i="1"/>
  <c r="AR748" i="1"/>
  <c r="AR758" i="1"/>
  <c r="AR767" i="1"/>
  <c r="AR772" i="1"/>
  <c r="AR781" i="1"/>
  <c r="AR788" i="1"/>
  <c r="AR802" i="1"/>
  <c r="AR814" i="1"/>
  <c r="AR821" i="1"/>
  <c r="AR828" i="1"/>
  <c r="AR849" i="1"/>
  <c r="AR855" i="1"/>
  <c r="AR864" i="1"/>
  <c r="AR887" i="1"/>
  <c r="AR897" i="1"/>
  <c r="AR908" i="1"/>
  <c r="AR927" i="1"/>
  <c r="AR933" i="1"/>
  <c r="AR940" i="1"/>
  <c r="AR955" i="1"/>
  <c r="AR965" i="1"/>
  <c r="AR982" i="1"/>
  <c r="AR986" i="1"/>
  <c r="AR1009" i="1"/>
  <c r="AR1014" i="1"/>
  <c r="AR1019" i="1"/>
  <c r="AR1028" i="1"/>
  <c r="AR1035" i="1"/>
  <c r="AR1048" i="1"/>
  <c r="AR1055" i="1"/>
  <c r="AR1068" i="1"/>
  <c r="AR1079" i="1"/>
  <c r="AR1086" i="1"/>
  <c r="AR1093" i="1"/>
  <c r="AR1101" i="1"/>
  <c r="AR1106" i="1"/>
  <c r="AR1115" i="1"/>
  <c r="AR1126" i="1"/>
  <c r="AR1131" i="1"/>
  <c r="AR1139" i="1"/>
  <c r="AR1150" i="1"/>
  <c r="AR1155" i="1"/>
  <c r="AR1161" i="1"/>
  <c r="AR1175" i="1"/>
  <c r="AR1183" i="1"/>
  <c r="AR1190" i="1"/>
  <c r="AR1198" i="1"/>
  <c r="AR1211" i="1"/>
  <c r="AR1217" i="1"/>
  <c r="AR1224" i="1"/>
  <c r="AR1237" i="1"/>
  <c r="AR1253" i="1"/>
  <c r="AR1264" i="1"/>
  <c r="AR1280" i="1"/>
  <c r="AR1286" i="1"/>
  <c r="AR1296" i="1"/>
  <c r="AR1305" i="1"/>
  <c r="AN1471" i="1"/>
  <c r="AL1471" i="1"/>
  <c r="AI1471" i="1"/>
  <c r="AN2178" i="1"/>
  <c r="AI2178" i="1"/>
  <c r="AL2178" i="1"/>
  <c r="AN2286" i="1"/>
  <c r="AI2286" i="1"/>
  <c r="AL2286" i="1"/>
  <c r="AN2184" i="1"/>
  <c r="AI2184" i="1"/>
  <c r="AL2184" i="1"/>
  <c r="AN1370" i="1"/>
  <c r="AL1370" i="1"/>
  <c r="AI1370" i="1"/>
  <c r="AN864" i="1"/>
  <c r="AL864" i="1"/>
  <c r="AI864" i="1"/>
  <c r="AN2317" i="1"/>
  <c r="AI2317" i="1"/>
  <c r="AL2317" i="1"/>
  <c r="BC2317" i="1" s="1"/>
  <c r="AN1219" i="1"/>
  <c r="AL1219" i="1"/>
  <c r="AI1219" i="1"/>
  <c r="AN2245" i="1"/>
  <c r="AI2245" i="1"/>
  <c r="AL2245" i="1"/>
  <c r="AN1341" i="1"/>
  <c r="AL1341" i="1"/>
  <c r="BC1341" i="1" s="1"/>
  <c r="AI1341" i="1"/>
  <c r="AN1510" i="1"/>
  <c r="AL1510" i="1"/>
  <c r="BC1510" i="1" s="1"/>
  <c r="AI1510" i="1"/>
  <c r="AN954" i="1"/>
  <c r="AL954" i="1"/>
  <c r="BC954" i="1" s="1"/>
  <c r="AI954" i="1"/>
  <c r="AN2213" i="1"/>
  <c r="AI2213" i="1"/>
  <c r="AL2213" i="1"/>
  <c r="AN976" i="1"/>
  <c r="AL976" i="1"/>
  <c r="AI976" i="1"/>
  <c r="AN1661" i="1"/>
  <c r="AL1661" i="1"/>
  <c r="AI1661" i="1"/>
  <c r="AN1280" i="1"/>
  <c r="AL1280" i="1"/>
  <c r="AI1280" i="1"/>
  <c r="AN1365" i="1"/>
  <c r="AL1365" i="1"/>
  <c r="AI1365" i="1"/>
  <c r="AN853" i="1"/>
  <c r="AL853" i="1"/>
  <c r="AI853" i="1"/>
  <c r="AN821" i="1"/>
  <c r="AL821" i="1"/>
  <c r="BC821" i="1" s="1"/>
  <c r="AI821" i="1"/>
  <c r="AN1371" i="1"/>
  <c r="AL1371" i="1"/>
  <c r="AI1371" i="1"/>
  <c r="AN1978" i="1"/>
  <c r="AI1978" i="1"/>
  <c r="AL1978" i="1"/>
  <c r="AN1816" i="1"/>
  <c r="AI1816" i="1"/>
  <c r="AL1816" i="1"/>
  <c r="AN1446" i="1"/>
  <c r="AL1446" i="1"/>
  <c r="AI1446" i="1"/>
  <c r="AN620" i="1"/>
  <c r="AL620" i="1"/>
  <c r="AI620" i="1"/>
  <c r="AN400" i="1"/>
  <c r="AL400" i="1"/>
  <c r="AI400" i="1"/>
  <c r="AN911" i="1"/>
  <c r="AL911" i="1"/>
  <c r="AI911" i="1"/>
  <c r="AN2128" i="1"/>
  <c r="AI2128" i="1"/>
  <c r="AL2128" i="1"/>
  <c r="AN2257" i="1"/>
  <c r="AI2257" i="1"/>
  <c r="AL2257" i="1"/>
  <c r="AN435" i="1"/>
  <c r="AL435" i="1"/>
  <c r="BC435" i="1" s="1"/>
  <c r="AI435" i="1"/>
  <c r="AN1817" i="1"/>
  <c r="AI1817" i="1"/>
  <c r="AL1817" i="1"/>
  <c r="AN588" i="1"/>
  <c r="AL588" i="1"/>
  <c r="AI588" i="1"/>
  <c r="AN1803" i="1"/>
  <c r="AL1803" i="1"/>
  <c r="AI1803" i="1"/>
  <c r="AN1517" i="1"/>
  <c r="AL1517" i="1"/>
  <c r="AI1517" i="1"/>
  <c r="AN2175" i="1"/>
  <c r="AI2175" i="1"/>
  <c r="AL2175" i="1"/>
  <c r="AN2088" i="1"/>
  <c r="AI2088" i="1"/>
  <c r="AL2088" i="1"/>
  <c r="AN2058" i="1"/>
  <c r="AL2058" i="1"/>
  <c r="AI2058" i="1"/>
  <c r="AN1253" i="1"/>
  <c r="AL1253" i="1"/>
  <c r="AI1253" i="1"/>
  <c r="AN725" i="1"/>
  <c r="AL725" i="1"/>
  <c r="AI725" i="1"/>
  <c r="AN2338" i="1"/>
  <c r="AL2338" i="1"/>
  <c r="BC2338" i="1" s="1"/>
  <c r="AI2338" i="1"/>
  <c r="AN690" i="1"/>
  <c r="AL690" i="1"/>
  <c r="BC690" i="1" s="1"/>
  <c r="AI690" i="1"/>
  <c r="AN1291" i="1"/>
  <c r="AL1291" i="1"/>
  <c r="AI1291" i="1"/>
  <c r="AN1638" i="1"/>
  <c r="AL1638" i="1"/>
  <c r="AI1638" i="1"/>
  <c r="AN2143" i="1"/>
  <c r="AI2143" i="1"/>
  <c r="AL2143" i="1"/>
  <c r="AN1157" i="1"/>
  <c r="AL1157" i="1"/>
  <c r="AI1157" i="1"/>
  <c r="AN1824" i="1"/>
  <c r="AI1824" i="1"/>
  <c r="AL1824" i="1"/>
  <c r="BC1824" i="1" s="1"/>
  <c r="AN1172" i="1"/>
  <c r="AL1172" i="1"/>
  <c r="AI1172" i="1"/>
  <c r="AN1386" i="1"/>
  <c r="AL1386" i="1"/>
  <c r="BC1386" i="1" s="1"/>
  <c r="AI1386" i="1"/>
  <c r="AN1791" i="1"/>
  <c r="AL1791" i="1"/>
  <c r="BC1791" i="1" s="1"/>
  <c r="AI1791" i="1"/>
  <c r="AN1170" i="1"/>
  <c r="AL1170" i="1"/>
  <c r="BC1170" i="1" s="1"/>
  <c r="AI1170" i="1"/>
  <c r="AN2034" i="1"/>
  <c r="AL2034" i="1"/>
  <c r="AI2034" i="1"/>
  <c r="AN1721" i="1"/>
  <c r="AL1721" i="1"/>
  <c r="AI1721" i="1"/>
  <c r="AN1431" i="1"/>
  <c r="AL1431" i="1"/>
  <c r="AI1431" i="1"/>
  <c r="AN2300" i="1"/>
  <c r="AL2300" i="1"/>
  <c r="AI2300" i="1"/>
  <c r="AN1235" i="1"/>
  <c r="AL1235" i="1"/>
  <c r="AI1235" i="1"/>
  <c r="AN2018" i="1"/>
  <c r="AI2018" i="1"/>
  <c r="AL2018" i="1"/>
  <c r="AN1226" i="1"/>
  <c r="AL1226" i="1"/>
  <c r="AI1226" i="1"/>
  <c r="AN1414" i="1"/>
  <c r="AL1414" i="1"/>
  <c r="AI1414" i="1"/>
  <c r="AN2067" i="1"/>
  <c r="AI2067" i="1"/>
  <c r="AL2067" i="1"/>
  <c r="BC2067" i="1" s="1"/>
  <c r="AN675" i="1"/>
  <c r="AL675" i="1"/>
  <c r="AI675" i="1"/>
  <c r="AN956" i="1"/>
  <c r="AL956" i="1"/>
  <c r="BC956" i="1" s="1"/>
  <c r="AI956" i="1"/>
  <c r="AN1539" i="1"/>
  <c r="AL1539" i="1"/>
  <c r="AI1539" i="1"/>
  <c r="AN1285" i="1"/>
  <c r="AL1285" i="1"/>
  <c r="AI1285" i="1"/>
  <c r="AN1908" i="1"/>
  <c r="AI1908" i="1"/>
  <c r="AL1908" i="1"/>
  <c r="AN1198" i="1"/>
  <c r="AL1198" i="1"/>
  <c r="AI1198" i="1"/>
  <c r="AN700" i="1"/>
  <c r="AL700" i="1"/>
  <c r="AI700" i="1"/>
  <c r="AN814" i="1"/>
  <c r="AL814" i="1"/>
  <c r="BC814" i="1" s="1"/>
  <c r="AI814" i="1"/>
  <c r="AN1014" i="1"/>
  <c r="AL1014" i="1"/>
  <c r="AI1014" i="1"/>
  <c r="AN1860" i="1"/>
  <c r="AI1860" i="1"/>
  <c r="AL1860" i="1"/>
  <c r="AN1518" i="1"/>
  <c r="AL1518" i="1"/>
  <c r="AI1518" i="1"/>
  <c r="AN1697" i="1"/>
  <c r="AL1697" i="1"/>
  <c r="AI1697" i="1"/>
  <c r="AN611" i="1"/>
  <c r="AL611" i="1"/>
  <c r="AI611" i="1"/>
  <c r="AN1613" i="1"/>
  <c r="AL1613" i="1"/>
  <c r="AI1613" i="1"/>
  <c r="AN516" i="1"/>
  <c r="AL516" i="1"/>
  <c r="AI516" i="1"/>
  <c r="AN1369" i="1"/>
  <c r="AL1369" i="1"/>
  <c r="BC1369" i="1" s="1"/>
  <c r="AI1369" i="1"/>
  <c r="AN1990" i="1"/>
  <c r="AI1990" i="1"/>
  <c r="AL1990" i="1"/>
  <c r="AN2033" i="1"/>
  <c r="AI2033" i="1"/>
  <c r="AL2033" i="1"/>
  <c r="AN739" i="1"/>
  <c r="AL739" i="1"/>
  <c r="BC739" i="1" s="1"/>
  <c r="AI739" i="1"/>
  <c r="AN1485" i="1"/>
  <c r="AL1485" i="1"/>
  <c r="AI1485" i="1"/>
  <c r="AN2059" i="1"/>
  <c r="AI2059" i="1"/>
  <c r="AL2059" i="1"/>
  <c r="AN2211" i="1"/>
  <c r="AI2211" i="1"/>
  <c r="AL2211" i="1"/>
  <c r="AN1767" i="1"/>
  <c r="AL1767" i="1"/>
  <c r="AI1767" i="1"/>
  <c r="AN1007" i="1"/>
  <c r="AL1007" i="1"/>
  <c r="AI1007" i="1"/>
  <c r="AN1881" i="1"/>
  <c r="AI1881" i="1"/>
  <c r="AL1881" i="1"/>
  <c r="AN1441" i="1"/>
  <c r="AL1441" i="1"/>
  <c r="AI1441" i="1"/>
  <c r="AN1153" i="1"/>
  <c r="AL1153" i="1"/>
  <c r="AI1153" i="1"/>
  <c r="AN848" i="1"/>
  <c r="AL848" i="1"/>
  <c r="AI848" i="1"/>
  <c r="AN2119" i="1"/>
  <c r="AL2119" i="1"/>
  <c r="BC2119" i="1" s="1"/>
  <c r="AI2119" i="1"/>
  <c r="AN1162" i="1"/>
  <c r="AL1162" i="1"/>
  <c r="BC1162" i="1" s="1"/>
  <c r="AI1162" i="1"/>
  <c r="AN1208" i="1"/>
  <c r="AL1208" i="1"/>
  <c r="AI1208" i="1"/>
  <c r="AN1509" i="1"/>
  <c r="AL1509" i="1"/>
  <c r="AI1509" i="1"/>
  <c r="AN1194" i="1"/>
  <c r="AL1194" i="1"/>
  <c r="AI1194" i="1"/>
  <c r="AN590" i="1"/>
  <c r="AL590" i="1"/>
  <c r="AI590" i="1"/>
  <c r="AN625" i="1"/>
  <c r="AL625" i="1"/>
  <c r="BC625" i="1" s="1"/>
  <c r="AI625" i="1"/>
  <c r="AN2009" i="1"/>
  <c r="AI2009" i="1"/>
  <c r="AL2009" i="1"/>
  <c r="AN1942" i="1"/>
  <c r="AI1942" i="1"/>
  <c r="AL1942" i="1"/>
  <c r="AN1787" i="1"/>
  <c r="AL1787" i="1"/>
  <c r="AI1787" i="1"/>
  <c r="AN1713" i="1"/>
  <c r="AL1713" i="1"/>
  <c r="AI1713" i="1"/>
  <c r="AN1318" i="1"/>
  <c r="AL1318" i="1"/>
  <c r="AI1318" i="1"/>
  <c r="AN1512" i="1"/>
  <c r="AL1512" i="1"/>
  <c r="AI1512" i="1"/>
  <c r="AN604" i="1"/>
  <c r="AL604" i="1"/>
  <c r="AI604" i="1"/>
  <c r="AN2121" i="1"/>
  <c r="AI2121" i="1"/>
  <c r="AL2121" i="1"/>
  <c r="AN1969" i="1"/>
  <c r="AI1969" i="1"/>
  <c r="AL1969" i="1"/>
  <c r="AN1629" i="1"/>
  <c r="AL1629" i="1"/>
  <c r="AI1629" i="1"/>
  <c r="AN2201" i="1"/>
  <c r="AI2201" i="1"/>
  <c r="AL2201" i="1"/>
  <c r="AN2273" i="1"/>
  <c r="AI2273" i="1"/>
  <c r="AL2273" i="1"/>
  <c r="AN2014" i="1"/>
  <c r="AI2014" i="1"/>
  <c r="AL2014" i="1"/>
  <c r="AN2287" i="1"/>
  <c r="AI2287" i="1"/>
  <c r="AL2287" i="1"/>
  <c r="AN2218" i="1"/>
  <c r="AI2218" i="1"/>
  <c r="AL2218" i="1"/>
  <c r="AN2330" i="1"/>
  <c r="AL2330" i="1"/>
  <c r="AI2330" i="1"/>
  <c r="AN2283" i="1"/>
  <c r="AI2283" i="1"/>
  <c r="AL2283" i="1"/>
  <c r="AN1456" i="1"/>
  <c r="AL1456" i="1"/>
  <c r="AI1456" i="1"/>
  <c r="AN1794" i="1"/>
  <c r="AL1794" i="1"/>
  <c r="AI1794" i="1"/>
  <c r="AN1144" i="1"/>
  <c r="AL1144" i="1"/>
  <c r="AI1144" i="1"/>
  <c r="AN2168" i="1"/>
  <c r="AI2168" i="1"/>
  <c r="AL2168" i="1"/>
  <c r="BC2168" i="1" s="1"/>
  <c r="AN1319" i="1"/>
  <c r="AL1319" i="1"/>
  <c r="AI1319" i="1"/>
  <c r="AN1234" i="1"/>
  <c r="AL1234" i="1"/>
  <c r="AI1234" i="1"/>
  <c r="AN581" i="1"/>
  <c r="AL581" i="1"/>
  <c r="BC581" i="1" s="1"/>
  <c r="AI581" i="1"/>
  <c r="AN1210" i="1"/>
  <c r="AL1210" i="1"/>
  <c r="BC1210" i="1" s="1"/>
  <c r="AI1210" i="1"/>
  <c r="AN1893" i="1"/>
  <c r="AI1893" i="1"/>
  <c r="AL1893" i="1"/>
  <c r="AN1962" i="1"/>
  <c r="AI1962" i="1"/>
  <c r="AL1962" i="1"/>
  <c r="AN2043" i="1"/>
  <c r="AI2043" i="1"/>
  <c r="AL2043" i="1"/>
  <c r="AN915" i="1"/>
  <c r="AL915" i="1"/>
  <c r="AI915" i="1"/>
  <c r="AN1866" i="1"/>
  <c r="AL1866" i="1"/>
  <c r="AI1866" i="1"/>
  <c r="AN1715" i="1"/>
  <c r="AL1715" i="1"/>
  <c r="AI1715" i="1"/>
  <c r="AN1081" i="1"/>
  <c r="AL1081" i="1"/>
  <c r="AI1081" i="1"/>
  <c r="AN833" i="1"/>
  <c r="AL833" i="1"/>
  <c r="BC833" i="1" s="1"/>
  <c r="AI833" i="1"/>
  <c r="AN1079" i="1"/>
  <c r="AL1079" i="1"/>
  <c r="AI1079" i="1"/>
  <c r="AN2157" i="1"/>
  <c r="AL2157" i="1"/>
  <c r="AI2157" i="1"/>
  <c r="AN2243" i="1"/>
  <c r="AI2243" i="1"/>
  <c r="AL2243" i="1"/>
  <c r="AN1522" i="1"/>
  <c r="AL1522" i="1"/>
  <c r="AI1522" i="1"/>
  <c r="AN1894" i="1"/>
  <c r="AL1894" i="1"/>
  <c r="AI1894" i="1"/>
  <c r="AN836" i="1"/>
  <c r="AL836" i="1"/>
  <c r="AI836" i="1"/>
  <c r="AN1293" i="1"/>
  <c r="AL1293" i="1"/>
  <c r="AI1293" i="1"/>
  <c r="AN1732" i="1"/>
  <c r="AL1732" i="1"/>
  <c r="BC1732" i="1" s="1"/>
  <c r="AI1732" i="1"/>
  <c r="AN888" i="1"/>
  <c r="AL888" i="1"/>
  <c r="BC888" i="1" s="1"/>
  <c r="AI888" i="1"/>
  <c r="AN1358" i="1"/>
  <c r="AL1358" i="1"/>
  <c r="AI1358" i="1"/>
  <c r="AN1763" i="1"/>
  <c r="AL1763" i="1"/>
  <c r="AI1763" i="1"/>
  <c r="AN1252" i="1"/>
  <c r="AL1252" i="1"/>
  <c r="BC1252" i="1" s="1"/>
  <c r="AI1252" i="1"/>
  <c r="AN1239" i="1"/>
  <c r="AL1239" i="1"/>
  <c r="AI1239" i="1"/>
  <c r="AN639" i="1"/>
  <c r="AL639" i="1"/>
  <c r="AI639" i="1"/>
  <c r="AN2127" i="1"/>
  <c r="AI2127" i="1"/>
  <c r="AL2127" i="1"/>
  <c r="AN1102" i="1"/>
  <c r="AL1102" i="1"/>
  <c r="BC1102" i="1" s="1"/>
  <c r="AI1102" i="1"/>
  <c r="AN1078" i="1"/>
  <c r="AL1078" i="1"/>
  <c r="AI1078" i="1"/>
  <c r="AN1155" i="1"/>
  <c r="AL1155" i="1"/>
  <c r="AI1155" i="1"/>
  <c r="AN931" i="1"/>
  <c r="AL931" i="1"/>
  <c r="AI931" i="1"/>
  <c r="AN1800" i="1"/>
  <c r="AL1800" i="1"/>
  <c r="BC1800" i="1" s="1"/>
  <c r="AI1800" i="1"/>
  <c r="AN2261" i="1"/>
  <c r="AI2261" i="1"/>
  <c r="AL2261" i="1"/>
  <c r="BC2261" i="1" s="1"/>
  <c r="AN1043" i="1"/>
  <c r="AL1043" i="1"/>
  <c r="BC1043" i="1" s="1"/>
  <c r="AI1043" i="1"/>
  <c r="AN1364" i="1"/>
  <c r="AL1364" i="1"/>
  <c r="AI1364" i="1"/>
  <c r="AN617" i="1"/>
  <c r="AL617" i="1"/>
  <c r="BC617" i="1" s="1"/>
  <c r="AI617" i="1"/>
  <c r="AN1563" i="1"/>
  <c r="AL1563" i="1"/>
  <c r="AI1563" i="1"/>
  <c r="AN1442" i="1"/>
  <c r="AL1442" i="1"/>
  <c r="AI1442" i="1"/>
  <c r="AN1915" i="1"/>
  <c r="AI1915" i="1"/>
  <c r="AL1915" i="1"/>
  <c r="AN1538" i="1"/>
  <c r="AL1538" i="1"/>
  <c r="AI1538" i="1"/>
  <c r="AN936" i="1"/>
  <c r="AL936" i="1"/>
  <c r="AI936" i="1"/>
  <c r="AN1288" i="1"/>
  <c r="AL1288" i="1"/>
  <c r="AI1288" i="1"/>
  <c r="AN748" i="1"/>
  <c r="AL748" i="1"/>
  <c r="BC748" i="1" s="1"/>
  <c r="AI748" i="1"/>
  <c r="AN525" i="1"/>
  <c r="AI525" i="1"/>
  <c r="AN642" i="1"/>
  <c r="AL642" i="1"/>
  <c r="AI642" i="1"/>
  <c r="AN1127" i="1"/>
  <c r="AL1127" i="1"/>
  <c r="AI1127" i="1"/>
  <c r="AN772" i="1"/>
  <c r="AL772" i="1"/>
  <c r="BC772" i="1" s="1"/>
  <c r="AI772" i="1"/>
  <c r="AN1095" i="1"/>
  <c r="AL1095" i="1"/>
  <c r="BC1095" i="1" s="1"/>
  <c r="AI1095" i="1"/>
  <c r="AN809" i="1"/>
  <c r="AL809" i="1"/>
  <c r="AI809" i="1"/>
  <c r="AN2023" i="1"/>
  <c r="AI2023" i="1"/>
  <c r="AL2023" i="1"/>
  <c r="BC2023" i="1" s="1"/>
  <c r="AN1785" i="1"/>
  <c r="AL1785" i="1"/>
  <c r="AI1785" i="1"/>
  <c r="AN1324" i="1"/>
  <c r="AL1324" i="1"/>
  <c r="AI1324" i="1"/>
  <c r="AN2174" i="1"/>
  <c r="AI2174" i="1"/>
  <c r="AL2174" i="1"/>
  <c r="BC2174" i="1" s="1"/>
  <c r="AN603" i="1"/>
  <c r="AL603" i="1"/>
  <c r="AI603" i="1"/>
  <c r="AN1125" i="1"/>
  <c r="AL1125" i="1"/>
  <c r="BC1125" i="1" s="1"/>
  <c r="AI1125" i="1"/>
  <c r="AN1477" i="1"/>
  <c r="AL1477" i="1"/>
  <c r="BC1477" i="1" s="1"/>
  <c r="AI1477" i="1"/>
  <c r="AN1462" i="1"/>
  <c r="AL1462" i="1"/>
  <c r="AI1462" i="1"/>
  <c r="AN1870" i="1"/>
  <c r="AI1870" i="1"/>
  <c r="AL1870" i="1"/>
  <c r="AN1685" i="1"/>
  <c r="AL1685" i="1"/>
  <c r="AI1685" i="1"/>
  <c r="AN1736" i="1"/>
  <c r="AL1736" i="1"/>
  <c r="BC1736" i="1" s="1"/>
  <c r="AI1736" i="1"/>
  <c r="AN1983" i="1"/>
  <c r="AI1983" i="1"/>
  <c r="AL1983" i="1"/>
  <c r="AN1737" i="1"/>
  <c r="AL1737" i="1"/>
  <c r="AI1737" i="1"/>
  <c r="AN1099" i="1"/>
  <c r="AL1099" i="1"/>
  <c r="AI1099" i="1"/>
  <c r="AN1152" i="1"/>
  <c r="AL1152" i="1"/>
  <c r="AI1152" i="1"/>
  <c r="AN2240" i="1"/>
  <c r="AL2240" i="1"/>
  <c r="AI2240" i="1"/>
  <c r="AN1451" i="1"/>
  <c r="AL1451" i="1"/>
  <c r="AI1451" i="1"/>
  <c r="AN1765" i="1"/>
  <c r="AL1765" i="1"/>
  <c r="AI1765" i="1"/>
  <c r="AN1030" i="1"/>
  <c r="AL1030" i="1"/>
  <c r="AI1030" i="1"/>
  <c r="AN1507" i="1"/>
  <c r="AL1507" i="1"/>
  <c r="BC1507" i="1" s="1"/>
  <c r="AI1507" i="1"/>
  <c r="AN1483" i="1"/>
  <c r="AL1483" i="1"/>
  <c r="BC1483" i="1" s="1"/>
  <c r="AI1483" i="1"/>
  <c r="AN1069" i="1"/>
  <c r="AL1069" i="1"/>
  <c r="BC1069" i="1" s="1"/>
  <c r="AI1069" i="1"/>
  <c r="AN552" i="1"/>
  <c r="AL552" i="1"/>
  <c r="AI552" i="1"/>
  <c r="AN1241" i="1"/>
  <c r="AL1241" i="1"/>
  <c r="AI1241" i="1"/>
  <c r="AN1452" i="1"/>
  <c r="AL1452" i="1"/>
  <c r="AI1452" i="1"/>
  <c r="AN2271" i="1"/>
  <c r="AL2271" i="1"/>
  <c r="AI2271" i="1"/>
  <c r="AN1748" i="1"/>
  <c r="AL1748" i="1"/>
  <c r="AI1748" i="1"/>
  <c r="AN1393" i="1"/>
  <c r="AL1393" i="1"/>
  <c r="AI1393" i="1"/>
  <c r="AN2042" i="1"/>
  <c r="AI2042" i="1"/>
  <c r="AL2042" i="1"/>
  <c r="BC2042" i="1" s="1"/>
  <c r="AN969" i="1"/>
  <c r="AL969" i="1"/>
  <c r="AI969" i="1"/>
  <c r="AN1795" i="1"/>
  <c r="AL1795" i="1"/>
  <c r="BC1795" i="1" s="1"/>
  <c r="AI1795" i="1"/>
  <c r="AN1907" i="1"/>
  <c r="AL1907" i="1"/>
  <c r="BC1907" i="1" s="1"/>
  <c r="AI1907" i="1"/>
  <c r="AN2086" i="1"/>
  <c r="AI2086" i="1"/>
  <c r="AL2086" i="1"/>
  <c r="AN1076" i="1"/>
  <c r="AL1076" i="1"/>
  <c r="BC1076" i="1" s="1"/>
  <c r="AI1076" i="1"/>
  <c r="AN2081" i="1"/>
  <c r="AI2081" i="1"/>
  <c r="AL2081" i="1"/>
  <c r="AN1598" i="1"/>
  <c r="AL1598" i="1"/>
  <c r="AI1598" i="1"/>
  <c r="AN2176" i="1"/>
  <c r="AI2176" i="1"/>
  <c r="AL2176" i="1"/>
  <c r="AN605" i="1"/>
  <c r="AL605" i="1"/>
  <c r="AI605" i="1"/>
  <c r="AN1660" i="1"/>
  <c r="AL1660" i="1"/>
  <c r="AI1660" i="1"/>
  <c r="AN613" i="1"/>
  <c r="AL613" i="1"/>
  <c r="AI613" i="1"/>
  <c r="AN1328" i="1"/>
  <c r="AL1328" i="1"/>
  <c r="AI1328" i="1"/>
  <c r="AN1493" i="1"/>
  <c r="AL1493" i="1"/>
  <c r="AI1493" i="1"/>
  <c r="AN1203" i="1"/>
  <c r="AL1203" i="1"/>
  <c r="AI1203" i="1"/>
  <c r="AN734" i="1"/>
  <c r="AL734" i="1"/>
  <c r="BC734" i="1" s="1"/>
  <c r="AI734" i="1"/>
  <c r="AN1427" i="1"/>
  <c r="AL1427" i="1"/>
  <c r="AI1427" i="1"/>
  <c r="AN986" i="1"/>
  <c r="AL986" i="1"/>
  <c r="AI986" i="1"/>
  <c r="AN1449" i="1"/>
  <c r="AL1449" i="1"/>
  <c r="AI1449" i="1"/>
  <c r="AN1896" i="1"/>
  <c r="AI1896" i="1"/>
  <c r="AL1896" i="1"/>
  <c r="AN1672" i="1"/>
  <c r="AL1672" i="1"/>
  <c r="AI1672" i="1"/>
  <c r="AN1669" i="1"/>
  <c r="AL1669" i="1"/>
  <c r="AI1669" i="1"/>
  <c r="AN1663" i="1"/>
  <c r="AL1663" i="1"/>
  <c r="AI1663" i="1"/>
  <c r="AN1437" i="1"/>
  <c r="AL1437" i="1"/>
  <c r="AI1437" i="1"/>
  <c r="AN1224" i="1"/>
  <c r="AL1224" i="1"/>
  <c r="AI1224" i="1"/>
  <c r="AN887" i="1"/>
  <c r="AL887" i="1"/>
  <c r="AI887" i="1"/>
  <c r="AN1045" i="1"/>
  <c r="AL1045" i="1"/>
  <c r="BC1045" i="1" s="1"/>
  <c r="AI1045" i="1"/>
  <c r="AN2057" i="1"/>
  <c r="AI2057" i="1"/>
  <c r="AL2057" i="1"/>
  <c r="AN2027" i="1"/>
  <c r="AL2027" i="1"/>
  <c r="AI2027" i="1"/>
  <c r="AN1543" i="1"/>
  <c r="AL1543" i="1"/>
  <c r="AI1543" i="1"/>
  <c r="AN497" i="1"/>
  <c r="AL497" i="1"/>
  <c r="BC497" i="1" s="1"/>
  <c r="AI497" i="1"/>
  <c r="AN1179" i="1"/>
  <c r="AL1179" i="1"/>
  <c r="AI1179" i="1"/>
  <c r="AN1749" i="1"/>
  <c r="AL1749" i="1"/>
  <c r="AI1749" i="1"/>
  <c r="AN1945" i="1"/>
  <c r="AL1945" i="1"/>
  <c r="AI1945" i="1"/>
  <c r="AN1570" i="1"/>
  <c r="AL1570" i="1"/>
  <c r="AI1570" i="1"/>
  <c r="AN1264" i="1"/>
  <c r="AL1264" i="1"/>
  <c r="AI1264" i="1"/>
  <c r="AN1938" i="1"/>
  <c r="AI1938" i="1"/>
  <c r="AL1938" i="1"/>
  <c r="AN569" i="1"/>
  <c r="AL569" i="1"/>
  <c r="BC569" i="1" s="1"/>
  <c r="AI569" i="1"/>
  <c r="AN1237" i="1"/>
  <c r="AL1237" i="1"/>
  <c r="BC1237" i="1" s="1"/>
  <c r="AI1237" i="1"/>
  <c r="AN1516" i="1"/>
  <c r="AL1516" i="1"/>
  <c r="AI1516" i="1"/>
  <c r="AN1335" i="1"/>
  <c r="AL1335" i="1"/>
  <c r="AI1335" i="1"/>
  <c r="AN2246" i="1"/>
  <c r="AL2246" i="1"/>
  <c r="AI2246" i="1"/>
  <c r="AN2139" i="1"/>
  <c r="AI2139" i="1"/>
  <c r="AL2139" i="1"/>
  <c r="AN1367" i="1"/>
  <c r="AL1367" i="1"/>
  <c r="AI1367" i="1"/>
  <c r="AN1564" i="1"/>
  <c r="AL1564" i="1"/>
  <c r="AI1564" i="1"/>
  <c r="AN2007" i="1"/>
  <c r="AI2007" i="1"/>
  <c r="AL2007" i="1"/>
  <c r="AN843" i="1"/>
  <c r="AL843" i="1"/>
  <c r="AI843" i="1"/>
  <c r="AN431" i="1"/>
  <c r="AL431" i="1"/>
  <c r="AI431" i="1"/>
  <c r="AN1503" i="1"/>
  <c r="AL1503" i="1"/>
  <c r="BC1503" i="1" s="1"/>
  <c r="AI1503" i="1"/>
  <c r="AN1185" i="1"/>
  <c r="AL1185" i="1"/>
  <c r="BC1185" i="1" s="1"/>
  <c r="AI1185" i="1"/>
  <c r="AN1351" i="1"/>
  <c r="AL1351" i="1"/>
  <c r="BC1351" i="1" s="1"/>
  <c r="AI1351" i="1"/>
  <c r="AN790" i="1"/>
  <c r="AL790" i="1"/>
  <c r="AI790" i="1"/>
  <c r="AN597" i="1"/>
  <c r="AL597" i="1"/>
  <c r="AI597" i="1"/>
  <c r="AN1605" i="1"/>
  <c r="AL1605" i="1"/>
  <c r="AI1605" i="1"/>
  <c r="AN779" i="1"/>
  <c r="AL779" i="1"/>
  <c r="AI779" i="1"/>
  <c r="AN1350" i="1"/>
  <c r="AL1350" i="1"/>
  <c r="BC1350" i="1" s="1"/>
  <c r="AI1350" i="1"/>
  <c r="AN946" i="1"/>
  <c r="AL946" i="1"/>
  <c r="BC946" i="1" s="1"/>
  <c r="AI946" i="1"/>
  <c r="AN1654" i="1"/>
  <c r="AL1654" i="1"/>
  <c r="AI1654" i="1"/>
  <c r="AN1814" i="1"/>
  <c r="AL1814" i="1"/>
  <c r="BC1814" i="1" s="1"/>
  <c r="AI1814" i="1"/>
  <c r="AN2080" i="1"/>
  <c r="AL2080" i="1"/>
  <c r="AI2080" i="1"/>
  <c r="AN1492" i="1"/>
  <c r="AL1492" i="1"/>
  <c r="AI1492" i="1"/>
  <c r="AN1857" i="1"/>
  <c r="AL1857" i="1"/>
  <c r="AI1857" i="1"/>
  <c r="AN761" i="1"/>
  <c r="AL761" i="1"/>
  <c r="BC761" i="1" s="1"/>
  <c r="AI761" i="1"/>
  <c r="AN1544" i="1"/>
  <c r="AL1544" i="1"/>
  <c r="AI1544" i="1"/>
  <c r="AV733" i="1"/>
  <c r="AT733" i="1"/>
  <c r="AV1812" i="1"/>
  <c r="AT1812" i="1"/>
  <c r="BC1812" i="1" s="1"/>
  <c r="AR1812" i="1"/>
  <c r="AV951" i="1"/>
  <c r="AT951" i="1"/>
  <c r="AV1506" i="1"/>
  <c r="AT1506" i="1"/>
  <c r="AR1506" i="1"/>
  <c r="AV1471" i="1"/>
  <c r="AT1471" i="1"/>
  <c r="AR1471" i="1"/>
  <c r="AV2108" i="1"/>
  <c r="AT2108" i="1"/>
  <c r="AR2108" i="1"/>
  <c r="AV1555" i="1"/>
  <c r="AT1555" i="1"/>
  <c r="AR1555" i="1"/>
  <c r="AV2097" i="1"/>
  <c r="AT2097" i="1"/>
  <c r="AR2097" i="1"/>
  <c r="AV1444" i="1"/>
  <c r="AT1444" i="1"/>
  <c r="AR1444" i="1"/>
  <c r="AV1759" i="1"/>
  <c r="AT1759" i="1"/>
  <c r="AR1759" i="1"/>
  <c r="AV1120" i="1"/>
  <c r="AT1120" i="1"/>
  <c r="AV1593" i="1"/>
  <c r="AT1593" i="1"/>
  <c r="AR1593" i="1"/>
  <c r="AV896" i="1"/>
  <c r="AT896" i="1"/>
  <c r="AV1769" i="1"/>
  <c r="AT1769" i="1"/>
  <c r="AR1769" i="1"/>
  <c r="AV1002" i="1"/>
  <c r="AT1002" i="1"/>
  <c r="AV1244" i="1"/>
  <c r="AT1244" i="1"/>
  <c r="AV533" i="1"/>
  <c r="AT533" i="1"/>
  <c r="AV716" i="1"/>
  <c r="AT716" i="1"/>
  <c r="AV693" i="1"/>
  <c r="AT693" i="1"/>
  <c r="AV1357" i="1"/>
  <c r="AT1357" i="1"/>
  <c r="AR1357" i="1"/>
  <c r="AV1842" i="1"/>
  <c r="AT1842" i="1"/>
  <c r="AR1842" i="1"/>
  <c r="AV1770" i="1"/>
  <c r="AT1770" i="1"/>
  <c r="AR1770" i="1"/>
  <c r="AV1579" i="1"/>
  <c r="AT1579" i="1"/>
  <c r="AR1579" i="1"/>
  <c r="AV2135" i="1"/>
  <c r="AT2135" i="1"/>
  <c r="AR2135" i="1"/>
  <c r="AV1923" i="1"/>
  <c r="AT1923" i="1"/>
  <c r="AR1923" i="1"/>
  <c r="AV905" i="1"/>
  <c r="AT905" i="1"/>
  <c r="AV1271" i="1"/>
  <c r="AT1271" i="1"/>
  <c r="AV712" i="1"/>
  <c r="AT712" i="1"/>
  <c r="AV575" i="1"/>
  <c r="AT575" i="1"/>
  <c r="AV1846" i="1"/>
  <c r="AT1846" i="1"/>
  <c r="AR1846" i="1"/>
  <c r="AV1119" i="1"/>
  <c r="AT1119" i="1"/>
  <c r="AV1273" i="1"/>
  <c r="AT1273" i="1"/>
  <c r="AV1711" i="1"/>
  <c r="AT1711" i="1"/>
  <c r="AR1711" i="1"/>
  <c r="AV1852" i="1"/>
  <c r="AT1852" i="1"/>
  <c r="AR1852" i="1"/>
  <c r="AV1643" i="1"/>
  <c r="AT1643" i="1"/>
  <c r="AR1643" i="1"/>
  <c r="AV869" i="1"/>
  <c r="AT869" i="1"/>
  <c r="AV1460" i="1"/>
  <c r="AT1460" i="1"/>
  <c r="AR1460" i="1"/>
  <c r="AV2010" i="1"/>
  <c r="AT2010" i="1"/>
  <c r="AR2010" i="1"/>
  <c r="AV1236" i="1"/>
  <c r="AT1236" i="1"/>
  <c r="AV1933" i="1"/>
  <c r="AT1933" i="1"/>
  <c r="AR1933" i="1"/>
  <c r="AV1718" i="1"/>
  <c r="AT1718" i="1"/>
  <c r="AR1718" i="1"/>
  <c r="AV1145" i="1"/>
  <c r="AT1145" i="1"/>
  <c r="AV2328" i="1"/>
  <c r="AT2328" i="1"/>
  <c r="AR2328" i="1"/>
  <c r="AV782" i="1"/>
  <c r="AT782" i="1"/>
  <c r="AV1971" i="1"/>
  <c r="AT1971" i="1"/>
  <c r="AR1971" i="1"/>
  <c r="AV1281" i="1"/>
  <c r="AT1281" i="1"/>
  <c r="AV1383" i="1"/>
  <c r="AT1383" i="1"/>
  <c r="AR1383" i="1"/>
  <c r="AV2053" i="1"/>
  <c r="AT2053" i="1"/>
  <c r="AR2053" i="1"/>
  <c r="AV1684" i="1"/>
  <c r="AT1684" i="1"/>
  <c r="AR1684" i="1"/>
  <c r="AV1804" i="1"/>
  <c r="AT1804" i="1"/>
  <c r="AR1804" i="1"/>
  <c r="AV920" i="1"/>
  <c r="AT920" i="1"/>
  <c r="AV412" i="1"/>
  <c r="AT412" i="1"/>
  <c r="AV1903" i="1"/>
  <c r="AT1903" i="1"/>
  <c r="AR1903" i="1"/>
  <c r="AV972" i="1"/>
  <c r="AT972" i="1"/>
  <c r="AV2202" i="1"/>
  <c r="AT2202" i="1"/>
  <c r="AR2202" i="1"/>
  <c r="AV1754" i="1"/>
  <c r="AT1754" i="1"/>
  <c r="AR1754" i="1"/>
  <c r="AV1304" i="1"/>
  <c r="AT1304" i="1"/>
  <c r="AV577" i="1"/>
  <c r="AT577" i="1"/>
  <c r="AV689" i="1"/>
  <c r="AT689" i="1"/>
  <c r="AV868" i="1"/>
  <c r="AT868" i="1"/>
  <c r="AV682" i="1"/>
  <c r="AT682" i="1"/>
  <c r="AV636" i="1"/>
  <c r="AT636" i="1"/>
  <c r="AV1323" i="1"/>
  <c r="AT1323" i="1"/>
  <c r="AR1323" i="1"/>
  <c r="AV701" i="1"/>
  <c r="AT701" i="1"/>
  <c r="AV1058" i="1"/>
  <c r="AT1058" i="1"/>
  <c r="AV991" i="1"/>
  <c r="AT991" i="1"/>
  <c r="AV1626" i="1"/>
  <c r="AT1626" i="1"/>
  <c r="AR1626" i="1"/>
  <c r="AV967" i="1"/>
  <c r="AT967" i="1"/>
  <c r="AV1576" i="1"/>
  <c r="AT1576" i="1"/>
  <c r="AR1576" i="1"/>
  <c r="AV1523" i="1"/>
  <c r="AT1523" i="1"/>
  <c r="AR1523" i="1"/>
  <c r="AV2282" i="1"/>
  <c r="AT2282" i="1"/>
  <c r="AR2282" i="1"/>
  <c r="AV1940" i="1"/>
  <c r="AT1940" i="1"/>
  <c r="AR1940" i="1"/>
  <c r="AV672" i="1"/>
  <c r="AT672" i="1"/>
  <c r="AV1039" i="1"/>
  <c r="AT1039" i="1"/>
  <c r="AV732" i="1"/>
  <c r="AT732" i="1"/>
  <c r="AV1450" i="1"/>
  <c r="AT1450" i="1"/>
  <c r="AR1450" i="1"/>
  <c r="AV2260" i="1"/>
  <c r="AT2260" i="1"/>
  <c r="AR2260" i="1"/>
  <c r="AV1992" i="1"/>
  <c r="AT1992" i="1"/>
  <c r="AR1992" i="1"/>
  <c r="AV1284" i="1"/>
  <c r="AT1284" i="1"/>
  <c r="AV2327" i="1"/>
  <c r="AT2327" i="1"/>
  <c r="AR2327" i="1"/>
  <c r="AV1577" i="1"/>
  <c r="AT1577" i="1"/>
  <c r="AR1577" i="1"/>
  <c r="AV1982" i="1"/>
  <c r="AT1982" i="1"/>
  <c r="AR1982" i="1"/>
  <c r="AV2083" i="1"/>
  <c r="AT2083" i="1"/>
  <c r="AR2083" i="1"/>
  <c r="AV990" i="1"/>
  <c r="AT990" i="1"/>
  <c r="AV2331" i="1"/>
  <c r="AT2331" i="1"/>
  <c r="AR2331" i="1"/>
  <c r="AV1042" i="1"/>
  <c r="AT1042" i="1"/>
  <c r="AV1665" i="1"/>
  <c r="AT1665" i="1"/>
  <c r="AR1665" i="1"/>
  <c r="AV1595" i="1"/>
  <c r="AT1595" i="1"/>
  <c r="AR1595" i="1"/>
  <c r="AV2296" i="1"/>
  <c r="AT2296" i="1"/>
  <c r="AR2296" i="1"/>
  <c r="AV1344" i="1"/>
  <c r="AT1344" i="1"/>
  <c r="AR1344" i="1"/>
  <c r="AV909" i="1"/>
  <c r="AT909" i="1"/>
  <c r="AV1439" i="1"/>
  <c r="AT1439" i="1"/>
  <c r="AR1439" i="1"/>
  <c r="AV847" i="1"/>
  <c r="AT847" i="1"/>
  <c r="AV1807" i="1"/>
  <c r="AT1807" i="1"/>
  <c r="AR1807" i="1"/>
  <c r="AV1470" i="1"/>
  <c r="AT1470" i="1"/>
  <c r="AR1470" i="1"/>
  <c r="AV1199" i="1"/>
  <c r="AT1199" i="1"/>
  <c r="AV1855" i="1"/>
  <c r="AT1855" i="1"/>
  <c r="AR1855" i="1"/>
  <c r="AV1873" i="1"/>
  <c r="AT1873" i="1"/>
  <c r="AR1873" i="1"/>
  <c r="AV1934" i="1"/>
  <c r="AT1934" i="1"/>
  <c r="AR1934" i="1"/>
  <c r="AV2076" i="1"/>
  <c r="AT2076" i="1"/>
  <c r="AR2076" i="1"/>
  <c r="AV1865" i="1"/>
  <c r="AT1865" i="1"/>
  <c r="AR1865" i="1"/>
  <c r="AV1930" i="1"/>
  <c r="AT1930" i="1"/>
  <c r="AR1930" i="1"/>
  <c r="AV699" i="1"/>
  <c r="AT699" i="1"/>
  <c r="AV2179" i="1"/>
  <c r="AT2179" i="1"/>
  <c r="AR2179" i="1"/>
  <c r="AV2037" i="1"/>
  <c r="AT2037" i="1"/>
  <c r="AR2037" i="1"/>
  <c r="AV1400" i="1"/>
  <c r="AT1400" i="1"/>
  <c r="AR1400" i="1"/>
  <c r="AV2134" i="1"/>
  <c r="AT2134" i="1"/>
  <c r="AR2134" i="1"/>
  <c r="AV1619" i="1"/>
  <c r="AT1619" i="1"/>
  <c r="AR1619" i="1"/>
  <c r="AV2149" i="1"/>
  <c r="AT2149" i="1"/>
  <c r="AR2149" i="1"/>
  <c r="AV1901" i="1"/>
  <c r="AT1901" i="1"/>
  <c r="AR1901" i="1"/>
  <c r="AV2107" i="1"/>
  <c r="AT2107" i="1"/>
  <c r="AR2107" i="1"/>
  <c r="AV1461" i="1"/>
  <c r="AT1461" i="1"/>
  <c r="AR1461" i="1"/>
  <c r="AV1440" i="1"/>
  <c r="AT1440" i="1"/>
  <c r="AR1440" i="1"/>
  <c r="AV1133" i="1"/>
  <c r="AT1133" i="1"/>
  <c r="AV854" i="1"/>
  <c r="AT854" i="1"/>
  <c r="AV1262" i="1"/>
  <c r="AT1262" i="1"/>
  <c r="AV2123" i="1"/>
  <c r="AT2123" i="1"/>
  <c r="AR2123" i="1"/>
  <c r="AV2115" i="1"/>
  <c r="AT2115" i="1"/>
  <c r="AR2115" i="1"/>
  <c r="AV2226" i="1"/>
  <c r="AT2226" i="1"/>
  <c r="AR2226" i="1"/>
  <c r="AV2297" i="1"/>
  <c r="AT2297" i="1"/>
  <c r="AR2297" i="1"/>
  <c r="AV2133" i="1"/>
  <c r="AT2133" i="1"/>
  <c r="AR2133" i="1"/>
  <c r="AV1213" i="1"/>
  <c r="AT1213" i="1"/>
  <c r="AV1899" i="1"/>
  <c r="AT1899" i="1"/>
  <c r="AR1899" i="1"/>
  <c r="AV1991" i="1"/>
  <c r="AT1991" i="1"/>
  <c r="AR1991" i="1"/>
  <c r="AV1182" i="1"/>
  <c r="AT1182" i="1"/>
  <c r="AV2166" i="1"/>
  <c r="AT2166" i="1"/>
  <c r="AR2166" i="1"/>
  <c r="AV1917" i="1"/>
  <c r="AT1917" i="1"/>
  <c r="AR1917" i="1"/>
  <c r="AV2101" i="1"/>
  <c r="AT2101" i="1"/>
  <c r="AR2101" i="1"/>
  <c r="AV2109" i="1"/>
  <c r="AT2109" i="1"/>
  <c r="AR2109" i="1"/>
  <c r="AV2329" i="1"/>
  <c r="AT2329" i="1"/>
  <c r="AR2329" i="1"/>
  <c r="AV1209" i="1"/>
  <c r="AT1209" i="1"/>
  <c r="AV1515" i="1"/>
  <c r="AT1515" i="1"/>
  <c r="AR1515" i="1"/>
  <c r="AV2114" i="1"/>
  <c r="AT2114" i="1"/>
  <c r="AR2114" i="1"/>
  <c r="AV1636" i="1"/>
  <c r="AT1636" i="1"/>
  <c r="BC1636" i="1" s="1"/>
  <c r="AR1636" i="1"/>
  <c r="AV721" i="1"/>
  <c r="AT721" i="1"/>
  <c r="AV1036" i="1"/>
  <c r="AT1036" i="1"/>
  <c r="AV2116" i="1"/>
  <c r="AT2116" i="1"/>
  <c r="AR2116" i="1"/>
  <c r="AV2039" i="1"/>
  <c r="AT2039" i="1"/>
  <c r="AR2039" i="1"/>
  <c r="AV2171" i="1"/>
  <c r="AT2171" i="1"/>
  <c r="AR2171" i="1"/>
  <c r="AV1968" i="1"/>
  <c r="AT1968" i="1"/>
  <c r="AR1968" i="1"/>
  <c r="AV2019" i="1"/>
  <c r="AT2019" i="1"/>
  <c r="AR2019" i="1"/>
  <c r="AV1837" i="1"/>
  <c r="AT1837" i="1"/>
  <c r="AR1837" i="1"/>
  <c r="AV1387" i="1"/>
  <c r="AT1387" i="1"/>
  <c r="AR1387" i="1"/>
  <c r="AV1739" i="1"/>
  <c r="AT1739" i="1"/>
  <c r="AR1739" i="1"/>
  <c r="AV1322" i="1"/>
  <c r="AT1322" i="1"/>
  <c r="AR1322" i="1"/>
  <c r="AV835" i="1"/>
  <c r="AT835" i="1"/>
  <c r="AV1701" i="1"/>
  <c r="AT1701" i="1"/>
  <c r="AR1701" i="1"/>
  <c r="AV1233" i="1"/>
  <c r="AT1233" i="1"/>
  <c r="AV1677" i="1"/>
  <c r="AT1677" i="1"/>
  <c r="AR1677" i="1"/>
  <c r="AV1088" i="1"/>
  <c r="AT1088" i="1"/>
  <c r="AV1332" i="1"/>
  <c r="AT1332" i="1"/>
  <c r="AR1332" i="1"/>
  <c r="AV596" i="1"/>
  <c r="AT596" i="1"/>
  <c r="AV1193" i="1"/>
  <c r="AT1193" i="1"/>
  <c r="AV1087" i="1"/>
  <c r="AT1087" i="1"/>
  <c r="AV1620" i="1"/>
  <c r="AT1620" i="1"/>
  <c r="AR1620" i="1"/>
  <c r="AV1704" i="1"/>
  <c r="AT1704" i="1"/>
  <c r="AR1704" i="1"/>
  <c r="AV2276" i="1"/>
  <c r="AT2276" i="1"/>
  <c r="AR2276" i="1"/>
  <c r="AV1910" i="1"/>
  <c r="AT1910" i="1"/>
  <c r="AR1910" i="1"/>
  <c r="AV1781" i="1"/>
  <c r="AT1781" i="1"/>
  <c r="AR1781" i="1"/>
  <c r="AV751" i="1"/>
  <c r="AT751" i="1"/>
  <c r="AV1700" i="1"/>
  <c r="AT1700" i="1"/>
  <c r="AR1700" i="1"/>
  <c r="AV528" i="1"/>
  <c r="AT528" i="1"/>
  <c r="AV1475" i="1"/>
  <c r="AT1475" i="1"/>
  <c r="AR1475" i="1"/>
  <c r="AV750" i="1"/>
  <c r="AT750" i="1"/>
  <c r="AV1074" i="1"/>
  <c r="AT1074" i="1"/>
  <c r="AV1541" i="1"/>
  <c r="AT1541" i="1"/>
  <c r="AR1541" i="1"/>
  <c r="AV1343" i="1"/>
  <c r="AT1343" i="1"/>
  <c r="AR1343" i="1"/>
  <c r="AV838" i="1"/>
  <c r="AT838" i="1"/>
  <c r="AV1022" i="1"/>
  <c r="AT1022" i="1"/>
  <c r="AV948" i="1"/>
  <c r="AT948" i="1"/>
  <c r="AV943" i="1"/>
  <c r="AT943" i="1"/>
  <c r="AV1187" i="1"/>
  <c r="AT1187" i="1"/>
  <c r="AV1792" i="1"/>
  <c r="AT1792" i="1"/>
  <c r="AR1792" i="1"/>
  <c r="AV1384" i="1"/>
  <c r="AT1384" i="1"/>
  <c r="AR1384" i="1"/>
  <c r="AV787" i="1"/>
  <c r="AT787" i="1"/>
  <c r="AV1135" i="1"/>
  <c r="AT1135" i="1"/>
  <c r="AV966" i="1"/>
  <c r="AT966" i="1"/>
  <c r="AV709" i="1"/>
  <c r="AT709" i="1"/>
  <c r="AV1317" i="1"/>
  <c r="AT1317" i="1"/>
  <c r="AR1317" i="1"/>
  <c r="AV2060" i="1"/>
  <c r="AT2060" i="1"/>
  <c r="AR2060" i="1"/>
  <c r="AV2340" i="1"/>
  <c r="AT2340" i="1"/>
  <c r="AR2340" i="1"/>
  <c r="AV1457" i="1"/>
  <c r="AT1457" i="1"/>
  <c r="AR1457" i="1"/>
  <c r="AV641" i="1"/>
  <c r="AT641" i="1"/>
  <c r="AV1863" i="1"/>
  <c r="AT1863" i="1"/>
  <c r="AR1863" i="1"/>
  <c r="AV1820" i="1"/>
  <c r="AT1820" i="1"/>
  <c r="AR1820" i="1"/>
  <c r="AV2270" i="1"/>
  <c r="AT2270" i="1"/>
  <c r="AR2270" i="1"/>
  <c r="AV776" i="1"/>
  <c r="AT776" i="1"/>
  <c r="AV2293" i="1"/>
  <c r="AT2293" i="1"/>
  <c r="AR2293" i="1"/>
  <c r="AV2041" i="1"/>
  <c r="AT2041" i="1"/>
  <c r="AR2041" i="1"/>
  <c r="AV1970" i="1"/>
  <c r="AT1970" i="1"/>
  <c r="AR1970" i="1"/>
  <c r="AV1757" i="1"/>
  <c r="AT1757" i="1"/>
  <c r="AR1757" i="1"/>
  <c r="AV2322" i="1"/>
  <c r="AT2322" i="1"/>
  <c r="AR2322" i="1"/>
  <c r="AV2099" i="1"/>
  <c r="AT2099" i="1"/>
  <c r="AR2099" i="1"/>
  <c r="AV1740" i="1"/>
  <c r="AT1740" i="1"/>
  <c r="AR1740" i="1"/>
  <c r="AV1306" i="1"/>
  <c r="AT1306" i="1"/>
  <c r="AV1582" i="1"/>
  <c r="AT1582" i="1"/>
  <c r="AR1582" i="1"/>
  <c r="AV1207" i="1"/>
  <c r="AT1207" i="1"/>
  <c r="AV1275" i="1"/>
  <c r="AT1275" i="1"/>
  <c r="AV1313" i="1"/>
  <c r="AT1313" i="1"/>
  <c r="AR1313" i="1"/>
  <c r="AV1691" i="1"/>
  <c r="AT1691" i="1"/>
  <c r="AR1691" i="1"/>
  <c r="AV1411" i="1"/>
  <c r="AT1411" i="1"/>
  <c r="AR1411" i="1"/>
  <c r="AV1417" i="1"/>
  <c r="AT1417" i="1"/>
  <c r="AR1417" i="1"/>
  <c r="AV2013" i="1"/>
  <c r="AT2013" i="1"/>
  <c r="AR2013" i="1"/>
  <c r="AV2049" i="1"/>
  <c r="AT2049" i="1"/>
  <c r="AR2049" i="1"/>
  <c r="AV1742" i="1"/>
  <c r="AT1742" i="1"/>
  <c r="AR1742" i="1"/>
  <c r="AV1589" i="1"/>
  <c r="AT1589" i="1"/>
  <c r="AR1589" i="1"/>
  <c r="AV1590" i="1"/>
  <c r="AT1590" i="1"/>
  <c r="AR1590" i="1"/>
  <c r="AV1864" i="1"/>
  <c r="AT1864" i="1"/>
  <c r="AR1864" i="1"/>
  <c r="AV993" i="1"/>
  <c r="AT993" i="1"/>
  <c r="AV2163" i="1"/>
  <c r="AT2163" i="1"/>
  <c r="AR2163" i="1"/>
  <c r="AV1773" i="1"/>
  <c r="AT1773" i="1"/>
  <c r="AR1773" i="1"/>
  <c r="AV1465" i="1"/>
  <c r="AT1465" i="1"/>
  <c r="AR1465" i="1"/>
  <c r="AV2132" i="1"/>
  <c r="AT2132" i="1"/>
  <c r="AR2132" i="1"/>
  <c r="AV2004" i="1"/>
  <c r="AT2004" i="1"/>
  <c r="AR2004" i="1"/>
  <c r="AV1581" i="1"/>
  <c r="AT1581" i="1"/>
  <c r="AR1581" i="1"/>
  <c r="AV1418" i="1"/>
  <c r="AT1418" i="1"/>
  <c r="AR1418" i="1"/>
  <c r="AV2284" i="1"/>
  <c r="AT2284" i="1"/>
  <c r="AR2284" i="1"/>
  <c r="AV671" i="1"/>
  <c r="AT671" i="1"/>
  <c r="AV825" i="1"/>
  <c r="AT825" i="1"/>
  <c r="AV2064" i="1"/>
  <c r="AT2064" i="1"/>
  <c r="AR2064" i="1"/>
  <c r="AV1267" i="1"/>
  <c r="AT1267" i="1"/>
  <c r="AV1423" i="1"/>
  <c r="AT1423" i="1"/>
  <c r="AR1423" i="1"/>
  <c r="AV1272" i="1"/>
  <c r="AT1272" i="1"/>
  <c r="AV769" i="1"/>
  <c r="AT769" i="1"/>
  <c r="AV2117" i="1"/>
  <c r="AT2117" i="1"/>
  <c r="AR2117" i="1"/>
  <c r="AV2110" i="1"/>
  <c r="AT2110" i="1"/>
  <c r="AR2110" i="1"/>
  <c r="AV1775" i="1"/>
  <c r="AT1775" i="1"/>
  <c r="AR1775" i="1"/>
  <c r="AV584" i="1"/>
  <c r="AT584" i="1"/>
  <c r="AV1287" i="1"/>
  <c r="AT1287" i="1"/>
  <c r="AV1604" i="1"/>
  <c r="AT1604" i="1"/>
  <c r="AR1604" i="1"/>
  <c r="AV1542" i="1"/>
  <c r="AT1542" i="1"/>
  <c r="AR1542" i="1"/>
  <c r="AV803" i="1"/>
  <c r="AT803" i="1"/>
  <c r="AV1601" i="1"/>
  <c r="AT1601" i="1"/>
  <c r="AR1601" i="1"/>
  <c r="AV2183" i="1"/>
  <c r="AT2183" i="1"/>
  <c r="AR2183" i="1"/>
  <c r="AV1989" i="1"/>
  <c r="AT1989" i="1"/>
  <c r="AR1989" i="1"/>
  <c r="AV2148" i="1"/>
  <c r="AT2148" i="1"/>
  <c r="AR2148" i="1"/>
  <c r="AV1096" i="1"/>
  <c r="AT1096" i="1"/>
  <c r="AV2153" i="1"/>
  <c r="AT2153" i="1"/>
  <c r="AR2153" i="1"/>
  <c r="AV2055" i="1"/>
  <c r="AT2055" i="1"/>
  <c r="AR2055" i="1"/>
  <c r="AV2251" i="1"/>
  <c r="AT2251" i="1"/>
  <c r="AR2251" i="1"/>
  <c r="AV1338" i="1"/>
  <c r="AT1338" i="1"/>
  <c r="AR1338" i="1"/>
  <c r="AV1171" i="1"/>
  <c r="AT1171" i="1"/>
  <c r="BC1171" i="1" s="1"/>
  <c r="AV2332" i="1"/>
  <c r="AT2332" i="1"/>
  <c r="AR2332" i="1"/>
  <c r="AV1830" i="1"/>
  <c r="AT1830" i="1"/>
  <c r="AR1830" i="1"/>
  <c r="AV2185" i="1"/>
  <c r="AT2185" i="1"/>
  <c r="AR2185" i="1"/>
  <c r="AV1845" i="1"/>
  <c r="AT1845" i="1"/>
  <c r="AR1845" i="1"/>
  <c r="AV1290" i="1"/>
  <c r="AT1290" i="1"/>
  <c r="AV2250" i="1"/>
  <c r="AT2250" i="1"/>
  <c r="AR2250" i="1"/>
  <c r="AV1559" i="1"/>
  <c r="AT1559" i="1"/>
  <c r="AR1559" i="1"/>
  <c r="AV1744" i="1"/>
  <c r="AT1744" i="1"/>
  <c r="AR1744" i="1"/>
  <c r="AV811" i="1"/>
  <c r="AT811" i="1"/>
  <c r="AV1550" i="1"/>
  <c r="AT1550" i="1"/>
  <c r="AR1550" i="1"/>
  <c r="AV1566" i="1"/>
  <c r="AT1566" i="1"/>
  <c r="AR1566" i="1"/>
  <c r="AV1695" i="1"/>
  <c r="AT1695" i="1"/>
  <c r="AR1695" i="1"/>
  <c r="AV1818" i="1"/>
  <c r="AT1818" i="1"/>
  <c r="AR1818" i="1"/>
  <c r="AV2236" i="1"/>
  <c r="AT2236" i="1"/>
  <c r="AR2236" i="1"/>
  <c r="AV1645" i="1"/>
  <c r="AT1645" i="1"/>
  <c r="AR1645" i="1"/>
  <c r="AV467" i="1"/>
  <c r="AT467" i="1"/>
  <c r="AV2316" i="1"/>
  <c r="AT2316" i="1"/>
  <c r="AR2316" i="1"/>
  <c r="AV1802" i="1"/>
  <c r="AT1802" i="1"/>
  <c r="AR1802" i="1"/>
  <c r="AV1927" i="1"/>
  <c r="AT1927" i="1"/>
  <c r="AR1927" i="1"/>
  <c r="AV1725" i="1"/>
  <c r="AT1725" i="1"/>
  <c r="AR1725" i="1"/>
  <c r="AV2003" i="1"/>
  <c r="AT2003" i="1"/>
  <c r="BC2003" i="1" s="1"/>
  <c r="AR2003" i="1"/>
  <c r="AV2085" i="1"/>
  <c r="AT2085" i="1"/>
  <c r="AR2085" i="1"/>
  <c r="AV1809" i="1"/>
  <c r="AT1809" i="1"/>
  <c r="AR1809" i="1"/>
  <c r="AV872" i="1"/>
  <c r="AT872" i="1"/>
  <c r="AR400" i="1"/>
  <c r="AR432" i="1"/>
  <c r="AR439" i="1"/>
  <c r="AR476" i="1"/>
  <c r="AR510" i="1"/>
  <c r="AR525" i="1"/>
  <c r="AR539" i="1"/>
  <c r="AR556" i="1"/>
  <c r="AR572" i="1"/>
  <c r="AR578" i="1"/>
  <c r="AR590" i="1"/>
  <c r="AR596" i="1"/>
  <c r="AR604" i="1"/>
  <c r="AR611" i="1"/>
  <c r="AR625" i="1"/>
  <c r="AR636" i="1"/>
  <c r="AR643" i="1"/>
  <c r="AR655" i="1"/>
  <c r="AR670" i="1"/>
  <c r="AR677" i="1"/>
  <c r="AR689" i="1"/>
  <c r="AR700" i="1"/>
  <c r="AR708" i="1"/>
  <c r="AR716" i="1"/>
  <c r="AR725" i="1"/>
  <c r="AR733" i="1"/>
  <c r="AR741" i="1"/>
  <c r="AR750" i="1"/>
  <c r="AR760" i="1"/>
  <c r="AR769" i="1"/>
  <c r="AR774" i="1"/>
  <c r="AR782" i="1"/>
  <c r="AR790" i="1"/>
  <c r="AR803" i="1"/>
  <c r="AR815" i="1"/>
  <c r="AR822" i="1"/>
  <c r="AR833" i="1"/>
  <c r="AR843" i="1"/>
  <c r="AR852" i="1"/>
  <c r="AR858" i="1"/>
  <c r="AR867" i="1"/>
  <c r="AR873" i="1"/>
  <c r="AR888" i="1"/>
  <c r="AR899" i="1"/>
  <c r="AR909" i="1"/>
  <c r="AR922" i="1"/>
  <c r="AR929" i="1"/>
  <c r="AR936" i="1"/>
  <c r="AR943" i="1"/>
  <c r="AR951" i="1"/>
  <c r="AR956" i="1"/>
  <c r="AR966" i="1"/>
  <c r="AR974" i="1"/>
  <c r="AR983" i="1"/>
  <c r="AR988" i="1"/>
  <c r="AR997" i="1"/>
  <c r="AR1003" i="1"/>
  <c r="AR1010" i="1"/>
  <c r="AR1015" i="1"/>
  <c r="AR1020" i="1"/>
  <c r="AR1030" i="1"/>
  <c r="AR1036" i="1"/>
  <c r="AR1043" i="1"/>
  <c r="AR1050" i="1"/>
  <c r="AR1058" i="1"/>
  <c r="AR1069" i="1"/>
  <c r="AR1075" i="1"/>
  <c r="AR1080" i="1"/>
  <c r="AR1087" i="1"/>
  <c r="AR1095" i="1"/>
  <c r="AR1102" i="1"/>
  <c r="AR1108" i="1"/>
  <c r="AR1116" i="1"/>
  <c r="AR1121" i="1"/>
  <c r="AR1127" i="1"/>
  <c r="AR1132" i="1"/>
  <c r="AR1142" i="1"/>
  <c r="AR1152" i="1"/>
  <c r="AR1156" i="1"/>
  <c r="AR1162" i="1"/>
  <c r="AR1172" i="1"/>
  <c r="AR1178" i="1"/>
  <c r="AR1185" i="1"/>
  <c r="AR1193" i="1"/>
  <c r="AR1199" i="1"/>
  <c r="AR1208" i="1"/>
  <c r="AR1212" i="1"/>
  <c r="AR1219" i="1"/>
  <c r="AR1225" i="1"/>
  <c r="AR1234" i="1"/>
  <c r="AR1239" i="1"/>
  <c r="AR1249" i="1"/>
  <c r="AR1261" i="1"/>
  <c r="AR1267" i="1"/>
  <c r="AR1273" i="1"/>
  <c r="AR1281" i="1"/>
  <c r="AR1287" i="1"/>
  <c r="AR1291" i="1"/>
  <c r="AR1297" i="1"/>
  <c r="AR1306" i="1"/>
  <c r="AL692" i="1"/>
  <c r="BC692" i="1" s="1"/>
  <c r="AL1798" i="1"/>
  <c r="BC1798" i="1" s="1"/>
  <c r="AL1404" i="1"/>
  <c r="BC1404" i="1" s="1"/>
  <c r="AL1430" i="1"/>
  <c r="BC1430" i="1" s="1"/>
  <c r="AL2103" i="1"/>
  <c r="BC2103" i="1" s="1"/>
  <c r="AL1524" i="1"/>
  <c r="BC1524" i="1" s="1"/>
  <c r="AL1625" i="1"/>
  <c r="BC1625" i="1" s="1"/>
  <c r="AL540" i="1"/>
  <c r="BC540" i="1" s="1"/>
  <c r="AL2173" i="1"/>
  <c r="BC2173" i="1" s="1"/>
  <c r="AL1141" i="1"/>
  <c r="BC1141" i="1" s="1"/>
  <c r="AL2162" i="1"/>
  <c r="BC2162" i="1" s="1"/>
  <c r="AL1312" i="1"/>
  <c r="BC1312" i="1" s="1"/>
  <c r="AL1862" i="1"/>
  <c r="BC1862" i="1" s="1"/>
  <c r="AL592" i="1"/>
  <c r="BC592" i="1" s="1"/>
  <c r="AL970" i="1"/>
  <c r="BC970" i="1" s="1"/>
  <c r="AL1954" i="1"/>
  <c r="BC1954" i="1" s="1"/>
  <c r="AL1905" i="1"/>
  <c r="BC1905" i="1" s="1"/>
  <c r="AL1746" i="1"/>
  <c r="BC1746" i="1" s="1"/>
  <c r="AL1381" i="1"/>
  <c r="BC1381" i="1" s="1"/>
  <c r="AL2098" i="1"/>
  <c r="BC2098" i="1" s="1"/>
  <c r="AL2045" i="1"/>
  <c r="BC2045" i="1" s="1"/>
  <c r="AL913" i="1"/>
  <c r="BC913" i="1" s="1"/>
  <c r="AL2347" i="1"/>
  <c r="BC2347" i="1" s="1"/>
  <c r="AL42" i="1"/>
  <c r="BC42" i="1" s="1"/>
  <c r="AL1540" i="1"/>
  <c r="BC1540" i="1" s="1"/>
  <c r="AL826" i="1"/>
  <c r="BC826" i="1" s="1"/>
  <c r="AL1412" i="1"/>
  <c r="BC1412" i="1" s="1"/>
  <c r="AL1890" i="1"/>
  <c r="BC1890" i="1" s="1"/>
  <c r="AL1409" i="1"/>
  <c r="BC1409" i="1" s="1"/>
  <c r="AL2182" i="1"/>
  <c r="BC2182" i="1" s="1"/>
  <c r="AL1438" i="1"/>
  <c r="BC1438" i="1" s="1"/>
  <c r="AL1826" i="1"/>
  <c r="BC1826" i="1" s="1"/>
  <c r="AL1390" i="1"/>
  <c r="BC1390" i="1" s="1"/>
  <c r="AL1922" i="1"/>
  <c r="BC1922" i="1" s="1"/>
  <c r="AL747" i="1"/>
  <c r="BC747" i="1" s="1"/>
  <c r="AL945" i="1"/>
  <c r="BC945" i="1" s="1"/>
  <c r="AL1793" i="1"/>
  <c r="BC1793" i="1" s="1"/>
  <c r="AL711" i="1"/>
  <c r="BC711" i="1" s="1"/>
  <c r="AL1831" i="1"/>
  <c r="BC1831" i="1" s="1"/>
  <c r="AL2326" i="1"/>
  <c r="BC2326" i="1" s="1"/>
  <c r="AL890" i="1"/>
  <c r="BC890" i="1" s="1"/>
  <c r="AL1553" i="1"/>
  <c r="BC1553" i="1" s="1"/>
  <c r="AL1975" i="1"/>
  <c r="BC1975" i="1" s="1"/>
  <c r="AL421" i="1"/>
  <c r="BC421" i="1" s="1"/>
  <c r="AL1552" i="1"/>
  <c r="BC1552" i="1" s="1"/>
  <c r="AL450" i="1"/>
  <c r="BC450" i="1" s="1"/>
  <c r="AL1169" i="1"/>
  <c r="BC1169" i="1" s="1"/>
  <c r="AL1674" i="1"/>
  <c r="BC1674" i="1" s="1"/>
  <c r="AL676" i="1"/>
  <c r="BC676" i="1" s="1"/>
  <c r="AT1755" i="1"/>
  <c r="AT1098" i="1"/>
  <c r="AT1610" i="1"/>
  <c r="AT2071" i="1"/>
  <c r="BC2071" i="1" s="1"/>
  <c r="AT1686" i="1"/>
  <c r="AT1269" i="1"/>
  <c r="AT1056" i="1"/>
  <c r="AT383" i="1"/>
  <c r="AT650" i="1"/>
  <c r="AT294" i="1"/>
  <c r="AT1573" i="1"/>
  <c r="AT1895" i="1"/>
  <c r="AT1558" i="1"/>
  <c r="AL1851" i="1"/>
  <c r="BC1851" i="1" s="1"/>
  <c r="AL143" i="1"/>
  <c r="BC143" i="1" s="1"/>
  <c r="AL1072" i="1"/>
  <c r="BC1072" i="1" s="1"/>
  <c r="AL901" i="1"/>
  <c r="BC901" i="1" s="1"/>
  <c r="AL1041" i="1"/>
  <c r="BC1041" i="1" s="1"/>
  <c r="AL2001" i="1"/>
  <c r="BC2001" i="1" s="1"/>
  <c r="AT343" i="1"/>
  <c r="AT726" i="1"/>
  <c r="AT535" i="1"/>
  <c r="AL839" i="1"/>
  <c r="BC839" i="1" s="1"/>
  <c r="AL1482" i="1"/>
  <c r="BC1482" i="1" s="1"/>
  <c r="AL2342" i="1"/>
  <c r="BC2342" i="1" s="1"/>
  <c r="AL2189" i="1"/>
  <c r="BC2189" i="1" s="1"/>
  <c r="AL512" i="1"/>
  <c r="BC512" i="1" s="1"/>
  <c r="AL193" i="1"/>
  <c r="BC193" i="1" s="1"/>
  <c r="AL427" i="1"/>
  <c r="BC427" i="1" s="1"/>
  <c r="AL2311" i="1"/>
  <c r="BC2311" i="1" s="1"/>
  <c r="AL305" i="1"/>
  <c r="BC305" i="1" s="1"/>
  <c r="AL998" i="1"/>
  <c r="BC998" i="1" s="1"/>
  <c r="AL902" i="1"/>
  <c r="BC902" i="1" s="1"/>
  <c r="AL413" i="1"/>
  <c r="BC413" i="1" s="1"/>
  <c r="AL2122" i="1"/>
  <c r="BC2122" i="1" s="1"/>
  <c r="AL1554" i="1"/>
  <c r="BC1554" i="1" s="1"/>
  <c r="AL493" i="1"/>
  <c r="BC493" i="1" s="1"/>
  <c r="AL156" i="1"/>
  <c r="BC156" i="1" s="1"/>
  <c r="AL576" i="1"/>
  <c r="BC576" i="1" s="1"/>
  <c r="AL834" i="1"/>
  <c r="BC834" i="1" s="1"/>
  <c r="AL743" i="1"/>
  <c r="BC743" i="1" s="1"/>
  <c r="AL312" i="1"/>
  <c r="BC312" i="1" s="1"/>
  <c r="AL791" i="1"/>
  <c r="BC791" i="1" s="1"/>
  <c r="AL1202" i="1"/>
  <c r="BC1202" i="1" s="1"/>
  <c r="AL495" i="1"/>
  <c r="BC495" i="1" s="1"/>
  <c r="AL352" i="1"/>
  <c r="BC352" i="1" s="1"/>
  <c r="AL861" i="1"/>
  <c r="BC861" i="1" s="1"/>
  <c r="AL1624" i="1"/>
  <c r="BC1624" i="1" s="1"/>
  <c r="AL222" i="1"/>
  <c r="BC222" i="1" s="1"/>
  <c r="AL827" i="1"/>
  <c r="BC827" i="1" s="1"/>
  <c r="AL756" i="1"/>
  <c r="BC756" i="1" s="1"/>
  <c r="AL404" i="1"/>
  <c r="BC404" i="1" s="1"/>
  <c r="AL958" i="1"/>
  <c r="BC958" i="1" s="1"/>
  <c r="AL1586" i="1"/>
  <c r="BC1586" i="1" s="1"/>
  <c r="AL656" i="1"/>
  <c r="BC656" i="1" s="1"/>
  <c r="AL686" i="1"/>
  <c r="BC686" i="1" s="1"/>
  <c r="AL1687" i="1"/>
  <c r="BC1687" i="1" s="1"/>
  <c r="AL261" i="1"/>
  <c r="BC261" i="1" s="1"/>
  <c r="AL257" i="1"/>
  <c r="BC257" i="1" s="1"/>
  <c r="AL478" i="1"/>
  <c r="BC478" i="1" s="1"/>
  <c r="AL290" i="1"/>
  <c r="BC290" i="1" s="1"/>
  <c r="AL949" i="1"/>
  <c r="BC949" i="1" s="1"/>
  <c r="AL208" i="1"/>
  <c r="BC208" i="1" s="1"/>
  <c r="AL267" i="1"/>
  <c r="BC267" i="1" s="1"/>
  <c r="AL244" i="1"/>
  <c r="BC244" i="1" s="1"/>
  <c r="BC1498" i="1"/>
  <c r="AL175" i="1"/>
  <c r="BC175" i="1" s="1"/>
  <c r="AL88" i="1"/>
  <c r="BC88" i="1" s="1"/>
  <c r="AL84" i="1"/>
  <c r="BC84" i="1" s="1"/>
  <c r="AL463" i="1"/>
  <c r="BC463" i="1" s="1"/>
  <c r="AL1321" i="1"/>
  <c r="BC1321" i="1" s="1"/>
  <c r="AL968" i="1"/>
  <c r="BC968" i="1" s="1"/>
  <c r="AL1052" i="1"/>
  <c r="BC1052" i="1" s="1"/>
  <c r="AL78" i="1"/>
  <c r="BC78" i="1" s="1"/>
  <c r="AL77" i="1"/>
  <c r="BC77" i="1" s="1"/>
  <c r="AL409" i="1"/>
  <c r="BC409" i="1" s="1"/>
  <c r="AL2094" i="1"/>
  <c r="BC2094" i="1" s="1"/>
  <c r="AL546" i="1"/>
  <c r="BC546" i="1" s="1"/>
  <c r="AL69" i="1"/>
  <c r="BC69" i="1" s="1"/>
  <c r="AL916" i="1"/>
  <c r="BC916" i="1" s="1"/>
  <c r="AL1294" i="1"/>
  <c r="BC1294" i="1" s="1"/>
  <c r="AL1556" i="1"/>
  <c r="BC1556" i="1" s="1"/>
  <c r="AL66" i="1"/>
  <c r="BC66" i="1" s="1"/>
  <c r="AL447" i="1"/>
  <c r="BC447" i="1" s="1"/>
  <c r="AL498" i="1"/>
  <c r="BC498" i="1" s="1"/>
  <c r="AL59" i="1"/>
  <c r="BC59" i="1" s="1"/>
  <c r="AL657" i="1"/>
  <c r="BC657" i="1" s="1"/>
  <c r="AL1717" i="1"/>
  <c r="BC1717" i="1" s="1"/>
  <c r="AL777" i="1"/>
  <c r="BC777" i="1" s="1"/>
  <c r="AL180" i="1"/>
  <c r="BC180" i="1" s="1"/>
  <c r="AL480" i="1"/>
  <c r="BC480" i="1" s="1"/>
  <c r="AL957" i="1"/>
  <c r="BC957" i="1" s="1"/>
  <c r="AL681" i="1"/>
  <c r="BC681" i="1" s="1"/>
  <c r="AL1277" i="1"/>
  <c r="BC1277" i="1" s="1"/>
  <c r="AL443" i="1"/>
  <c r="BC443" i="1" s="1"/>
  <c r="AL174" i="1"/>
  <c r="BC174" i="1" s="1"/>
  <c r="AL52" i="1"/>
  <c r="BC52" i="1" s="1"/>
  <c r="AL302" i="1"/>
  <c r="BC302" i="1" s="1"/>
  <c r="AL1406" i="1"/>
  <c r="BC1406" i="1" s="1"/>
  <c r="AL2281" i="1"/>
  <c r="BC2281" i="1" s="1"/>
  <c r="AL154" i="1"/>
  <c r="BC154" i="1" s="1"/>
  <c r="AL1519" i="1"/>
  <c r="BC1519" i="1" s="1"/>
  <c r="AL542" i="1"/>
  <c r="BC542" i="1" s="1"/>
  <c r="AL271" i="1"/>
  <c r="BC271" i="1" s="1"/>
  <c r="AL358" i="1"/>
  <c r="BC358" i="1" s="1"/>
  <c r="AL313" i="1"/>
  <c r="BC313" i="1" s="1"/>
  <c r="AL723" i="1"/>
  <c r="BC723" i="1" s="1"/>
  <c r="AL1060" i="1"/>
  <c r="BC1060" i="1" s="1"/>
  <c r="AL1648" i="1"/>
  <c r="BC1648" i="1" s="1"/>
  <c r="AL41" i="1"/>
  <c r="BC41" i="1" s="1"/>
  <c r="AL856" i="1"/>
  <c r="BC856" i="1" s="1"/>
  <c r="AL118" i="1"/>
  <c r="BC118" i="1" s="1"/>
  <c r="AL904" i="1"/>
  <c r="BC904" i="1" s="1"/>
  <c r="AL30" i="1"/>
  <c r="BC30" i="1" s="1"/>
  <c r="AL148" i="1"/>
  <c r="BC148" i="1" s="1"/>
  <c r="AL1649" i="1"/>
  <c r="BC1649" i="1" s="1"/>
  <c r="AL2021" i="1"/>
  <c r="BC2021" i="1" s="1"/>
  <c r="AL1220" i="1"/>
  <c r="BC1220" i="1" s="1"/>
  <c r="AL310" i="1"/>
  <c r="BC310" i="1" s="1"/>
  <c r="AL1651" i="1"/>
  <c r="BC1651" i="1" s="1"/>
  <c r="AL1726" i="1"/>
  <c r="BC1726" i="1" s="1"/>
  <c r="AL1109" i="1"/>
  <c r="BC1109" i="1" s="1"/>
  <c r="AL978" i="1"/>
  <c r="BC978" i="1" s="1"/>
  <c r="AL894" i="1"/>
  <c r="BC894" i="1" s="1"/>
  <c r="AL457" i="1"/>
  <c r="BC457" i="1" s="1"/>
  <c r="AL2308" i="1"/>
  <c r="BC2308" i="1" s="1"/>
  <c r="AL616" i="1"/>
  <c r="BC616" i="1" s="1"/>
  <c r="AL1250" i="1"/>
  <c r="BC1250" i="1" s="1"/>
  <c r="AL441" i="1"/>
  <c r="BC441" i="1" s="1"/>
  <c r="AL1259" i="1"/>
  <c r="BC1259" i="1" s="1"/>
  <c r="AL147" i="1"/>
  <c r="BC147" i="1" s="1"/>
  <c r="AL24" i="1"/>
  <c r="BC24" i="1" s="1"/>
  <c r="AL1612" i="1"/>
  <c r="BC1612" i="1" s="1"/>
  <c r="AL273" i="1"/>
  <c r="BC273" i="1" s="1"/>
  <c r="AL1065" i="1"/>
  <c r="BC1065" i="1" s="1"/>
  <c r="AL1092" i="1"/>
  <c r="BC1092" i="1" s="1"/>
  <c r="AL491" i="1"/>
  <c r="BC491" i="1" s="1"/>
  <c r="AL1112" i="1"/>
  <c r="BC1112" i="1" s="1"/>
  <c r="AL298" i="1"/>
  <c r="BC298" i="1" s="1"/>
  <c r="AL1258" i="1"/>
  <c r="BC1258" i="1" s="1"/>
  <c r="AL403" i="1"/>
  <c r="BC403" i="1" s="1"/>
  <c r="AL1827" i="1"/>
  <c r="BC1827" i="1" s="1"/>
  <c r="AL2026" i="1"/>
  <c r="BC2026" i="1" s="1"/>
  <c r="AL1238" i="1"/>
  <c r="BC1238" i="1" s="1"/>
  <c r="AL2323" i="1"/>
  <c r="BC2323" i="1" s="1"/>
  <c r="AL1634" i="1"/>
  <c r="BC1634" i="1" s="1"/>
  <c r="AL205" i="1"/>
  <c r="BC205" i="1" s="1"/>
  <c r="AL2016" i="1"/>
  <c r="BC2016" i="1" s="1"/>
  <c r="AL1186" i="1"/>
  <c r="BC1186" i="1" s="1"/>
  <c r="AL2233" i="1"/>
  <c r="BC2233" i="1" s="1"/>
  <c r="AL971" i="1"/>
  <c r="BC971" i="1" s="1"/>
  <c r="AL587" i="1"/>
  <c r="BC587" i="1" s="1"/>
  <c r="AL465" i="1"/>
  <c r="BC465" i="1" s="1"/>
  <c r="AL697" i="1"/>
  <c r="BC697" i="1" s="1"/>
  <c r="AL573" i="1"/>
  <c r="BC573" i="1" s="1"/>
  <c r="AL683" i="1"/>
  <c r="BC683" i="1" s="1"/>
  <c r="AL1123" i="1"/>
  <c r="BC1123" i="1" s="1"/>
  <c r="AL153" i="1"/>
  <c r="BC153" i="1" s="1"/>
  <c r="AL1712" i="1"/>
  <c r="BC1712" i="1" s="1"/>
  <c r="AL907" i="1"/>
  <c r="BC907" i="1" s="1"/>
  <c r="AL1240" i="1"/>
  <c r="BC1240" i="1" s="1"/>
  <c r="AL277" i="1"/>
  <c r="BC277" i="1" s="1"/>
  <c r="AL373" i="1"/>
  <c r="BC373" i="1" s="1"/>
  <c r="AL438" i="1"/>
  <c r="BC438" i="1" s="1"/>
  <c r="AL633" i="1"/>
  <c r="BC633" i="1" s="1"/>
  <c r="AL1948" i="1"/>
  <c r="BC1948" i="1" s="1"/>
  <c r="AL186" i="1"/>
  <c r="BC186" i="1" s="1"/>
  <c r="AL602" i="1"/>
  <c r="BC602" i="1" s="1"/>
  <c r="AL1051" i="1"/>
  <c r="BC1051" i="1" s="1"/>
  <c r="AL2307" i="1"/>
  <c r="BC2307" i="1" s="1"/>
  <c r="AL518" i="1"/>
  <c r="BC518" i="1" s="1"/>
  <c r="AL198" i="1"/>
  <c r="BC198" i="1" s="1"/>
  <c r="AL321" i="1"/>
  <c r="BC321" i="1" s="1"/>
  <c r="AL210" i="1"/>
  <c r="BC210" i="1" s="1"/>
  <c r="AL110" i="1"/>
  <c r="BC110" i="1" s="1"/>
  <c r="AL108" i="1"/>
  <c r="BC108" i="1" s="1"/>
  <c r="AL1469" i="1"/>
  <c r="BC1469" i="1" s="1"/>
  <c r="AL350" i="1"/>
  <c r="BC350" i="1" s="1"/>
  <c r="AL101" i="1"/>
  <c r="BC101" i="1" s="1"/>
  <c r="AL168" i="1"/>
  <c r="BC168" i="1" s="1"/>
  <c r="AL97" i="1"/>
  <c r="BC97" i="1" s="1"/>
  <c r="AL1110" i="1"/>
  <c r="BC1110" i="1" s="1"/>
  <c r="AL166" i="1"/>
  <c r="BC166" i="1" s="1"/>
  <c r="AL263" i="1"/>
  <c r="BC263" i="1" s="1"/>
  <c r="AL253" i="1"/>
  <c r="BC253" i="1" s="1"/>
  <c r="AL418" i="1"/>
  <c r="BC418" i="1" s="1"/>
  <c r="AL796" i="1"/>
  <c r="BC796" i="1" s="1"/>
  <c r="AL1656" i="1"/>
  <c r="BC1656" i="1" s="1"/>
  <c r="AL1888" i="1"/>
  <c r="BC1888" i="1" s="1"/>
  <c r="BC1039" i="1"/>
  <c r="AL819" i="1"/>
  <c r="BC819" i="1" s="1"/>
  <c r="AL490" i="1"/>
  <c r="BC490" i="1" s="1"/>
  <c r="AL1891" i="1"/>
  <c r="BC1891" i="1" s="1"/>
  <c r="AL446" i="1"/>
  <c r="BC446" i="1" s="1"/>
  <c r="AL500" i="1"/>
  <c r="BC500" i="1" s="1"/>
  <c r="AL137" i="1"/>
  <c r="BC137" i="1" s="1"/>
  <c r="AL2180" i="1"/>
  <c r="BC2180" i="1" s="1"/>
  <c r="AL247" i="1"/>
  <c r="BC247" i="1" s="1"/>
  <c r="AL1266" i="1"/>
  <c r="BC1266" i="1" s="1"/>
  <c r="AL89" i="1"/>
  <c r="BC89" i="1" s="1"/>
  <c r="AL460" i="1"/>
  <c r="BC460" i="1" s="1"/>
  <c r="AL332" i="1"/>
  <c r="BC332" i="1" s="1"/>
  <c r="AL1788" i="1"/>
  <c r="BC1788" i="1" s="1"/>
  <c r="AL2008" i="1"/>
  <c r="BC2008" i="1" s="1"/>
  <c r="AL892" i="1"/>
  <c r="BC892" i="1" s="1"/>
  <c r="AL530" i="1"/>
  <c r="BC530" i="1" s="1"/>
  <c r="AL1453" i="1"/>
  <c r="BC1453" i="1" s="1"/>
  <c r="AL366" i="1"/>
  <c r="BC366" i="1" s="1"/>
  <c r="AL87" i="1"/>
  <c r="BC87" i="1" s="1"/>
  <c r="AL85" i="1"/>
  <c r="BC85" i="1" s="1"/>
  <c r="AL2341" i="1"/>
  <c r="BC2341" i="1" s="1"/>
  <c r="AL1936" i="1"/>
  <c r="BC1936" i="1" s="1"/>
  <c r="AL488" i="1"/>
  <c r="BC488" i="1" s="1"/>
  <c r="AL146" i="1"/>
  <c r="BC146" i="1" s="1"/>
  <c r="AL266" i="1"/>
  <c r="BC266" i="1" s="1"/>
  <c r="AL330" i="1"/>
  <c r="BC330" i="1" s="1"/>
  <c r="AL326" i="1"/>
  <c r="BC326" i="1" s="1"/>
  <c r="AL80" i="1"/>
  <c r="BC80" i="1" s="1"/>
  <c r="AL527" i="1"/>
  <c r="BC527" i="1" s="1"/>
  <c r="AL798" i="1"/>
  <c r="BC798" i="1" s="1"/>
  <c r="AL832" i="1"/>
  <c r="BC832" i="1" s="1"/>
  <c r="AL504" i="1"/>
  <c r="BC504" i="1" s="1"/>
  <c r="AL1024" i="1"/>
  <c r="BC1024" i="1" s="1"/>
  <c r="AL2024" i="1"/>
  <c r="BC2024" i="1" s="1"/>
  <c r="AL445" i="1"/>
  <c r="BC445" i="1" s="1"/>
  <c r="AL610" i="1"/>
  <c r="BC610" i="1" s="1"/>
  <c r="AL953" i="1"/>
  <c r="BC953" i="1" s="1"/>
  <c r="AL162" i="1"/>
  <c r="BC162" i="1" s="1"/>
  <c r="AL1196" i="1"/>
  <c r="BC1196" i="1" s="1"/>
  <c r="AL618" i="1"/>
  <c r="BC618" i="1" s="1"/>
  <c r="AL167" i="1"/>
  <c r="BC167" i="1" s="1"/>
  <c r="AL1192" i="1"/>
  <c r="BC1192" i="1" s="1"/>
  <c r="AL135" i="1"/>
  <c r="BC135" i="1" s="1"/>
  <c r="AL2035" i="1"/>
  <c r="BC2035" i="1" s="1"/>
  <c r="AL236" i="1"/>
  <c r="BC236" i="1" s="1"/>
  <c r="AL444" i="1"/>
  <c r="BC444" i="1" s="1"/>
  <c r="AL1513" i="1"/>
  <c r="BC1513" i="1" s="1"/>
  <c r="AL2165" i="1"/>
  <c r="BC2165" i="1" s="1"/>
  <c r="AL981" i="1"/>
  <c r="BC981" i="1" s="1"/>
  <c r="AL318" i="1"/>
  <c r="BC318" i="1" s="1"/>
  <c r="AL384" i="1"/>
  <c r="BC384" i="1" s="1"/>
  <c r="AL279" i="1"/>
  <c r="BC279" i="1" s="1"/>
  <c r="AL2079" i="1"/>
  <c r="BC2079" i="1" s="1"/>
  <c r="AL430" i="1"/>
  <c r="BC430" i="1" s="1"/>
  <c r="AL1355" i="1"/>
  <c r="BC1355" i="1" s="1"/>
  <c r="AL1413" i="1"/>
  <c r="BC1413" i="1" s="1"/>
  <c r="AL649" i="1"/>
  <c r="BC649" i="1" s="1"/>
  <c r="AL207" i="1"/>
  <c r="BC207" i="1" s="1"/>
  <c r="AL65" i="1"/>
  <c r="BC65" i="1" s="1"/>
  <c r="AL362" i="1"/>
  <c r="BC362" i="1" s="1"/>
  <c r="AL61" i="1"/>
  <c r="BC61" i="1" s="1"/>
  <c r="AL857" i="1"/>
  <c r="BC857" i="1" s="1"/>
  <c r="AL60" i="1"/>
  <c r="BC60" i="1" s="1"/>
  <c r="AL1255" i="1"/>
  <c r="BC1255" i="1" s="1"/>
  <c r="AL250" i="1"/>
  <c r="BC250" i="1" s="1"/>
  <c r="AL2207" i="1"/>
  <c r="BC2207" i="1" s="1"/>
  <c r="AL538" i="1"/>
  <c r="BC538" i="1" s="1"/>
  <c r="AL812" i="1"/>
  <c r="BC812" i="1" s="1"/>
  <c r="AL579" i="1"/>
  <c r="BC579" i="1" s="1"/>
  <c r="AL2325" i="1"/>
  <c r="BC2325" i="1" s="1"/>
  <c r="AL1316" i="1"/>
  <c r="BC1316" i="1" s="1"/>
  <c r="AL786" i="1"/>
  <c r="BC786" i="1" s="1"/>
  <c r="AL2277" i="1"/>
  <c r="BC2277" i="1" s="1"/>
  <c r="AL2204" i="1"/>
  <c r="BC2204" i="1" s="1"/>
  <c r="AL1352" i="1"/>
  <c r="BC1352" i="1" s="1"/>
  <c r="AL116" i="1"/>
  <c r="BC116" i="1" s="1"/>
  <c r="AL464" i="1"/>
  <c r="BC464" i="1" s="1"/>
  <c r="AL1635" i="1"/>
  <c r="BC1635" i="1" s="1"/>
  <c r="AL486" i="1"/>
  <c r="BC486" i="1" s="1"/>
  <c r="AL1151" i="1"/>
  <c r="BC1151" i="1" s="1"/>
  <c r="AL807" i="1"/>
  <c r="BC807" i="1" s="1"/>
  <c r="AL1599" i="1"/>
  <c r="BC1599" i="1" s="1"/>
  <c r="AL879" i="1"/>
  <c r="BC879" i="1" s="1"/>
  <c r="AL1148" i="1"/>
  <c r="BC1148" i="1" s="1"/>
  <c r="AL561" i="1"/>
  <c r="BC561" i="1" s="1"/>
  <c r="AL214" i="1"/>
  <c r="BC214" i="1" s="1"/>
  <c r="AL492" i="1"/>
  <c r="BC492" i="1" s="1"/>
  <c r="AL549" i="1"/>
  <c r="BC549" i="1" s="1"/>
  <c r="AL924" i="1"/>
  <c r="BC924" i="1" s="1"/>
  <c r="AL105" i="1"/>
  <c r="BC105" i="1" s="1"/>
  <c r="AL906" i="1"/>
  <c r="BC906" i="1" s="1"/>
  <c r="AL925" i="1"/>
  <c r="BC925" i="1" s="1"/>
  <c r="AL532" i="1"/>
  <c r="BC532" i="1" s="1"/>
  <c r="AL1973" i="1"/>
  <c r="BC1973" i="1" s="1"/>
  <c r="AL801" i="1"/>
  <c r="BC801" i="1" s="1"/>
  <c r="AL333" i="1"/>
  <c r="BC333" i="1" s="1"/>
  <c r="AL100" i="1"/>
  <c r="BC100" i="1" s="1"/>
  <c r="AL1951" i="1"/>
  <c r="BC1951" i="1" s="1"/>
  <c r="AL1650" i="1"/>
  <c r="BC1650" i="1" s="1"/>
  <c r="AL401" i="1"/>
  <c r="BC401" i="1" s="1"/>
  <c r="AL94" i="1"/>
  <c r="BC94" i="1" s="1"/>
  <c r="AL2312" i="1"/>
  <c r="BC2312" i="1" s="1"/>
  <c r="AL487" i="1"/>
  <c r="BC487" i="1" s="1"/>
  <c r="AL448" i="1"/>
  <c r="BC448" i="1" s="1"/>
  <c r="AL742" i="1"/>
  <c r="BC742" i="1" s="1"/>
  <c r="AL1952" i="1"/>
  <c r="BC1952" i="1" s="1"/>
  <c r="AL251" i="1"/>
  <c r="BC251" i="1" s="1"/>
  <c r="AL1784" i="1"/>
  <c r="BC1784" i="1" s="1"/>
  <c r="AL678" i="1"/>
  <c r="BC678" i="1" s="1"/>
  <c r="AL1278" i="1"/>
  <c r="BC1278" i="1" s="1"/>
  <c r="AL347" i="1"/>
  <c r="BC347" i="1" s="1"/>
  <c r="AL392" i="1"/>
  <c r="BC392" i="1" s="1"/>
  <c r="AL131" i="1"/>
  <c r="BC131" i="1" s="1"/>
  <c r="AL506" i="1"/>
  <c r="BC506" i="1" s="1"/>
  <c r="AL82" i="1"/>
  <c r="BC82" i="1" s="1"/>
  <c r="AL360" i="1"/>
  <c r="BC360" i="1" s="1"/>
  <c r="AL1188" i="1"/>
  <c r="BC1188" i="1" s="1"/>
  <c r="AL698" i="1"/>
  <c r="BC698" i="1" s="1"/>
  <c r="AL309" i="1"/>
  <c r="BC309" i="1" s="1"/>
  <c r="AL2164" i="1"/>
  <c r="BC2164" i="1" s="1"/>
  <c r="AL408" i="1"/>
  <c r="BC408" i="1" s="1"/>
  <c r="AL142" i="1"/>
  <c r="BC142" i="1" s="1"/>
  <c r="AL70" i="1"/>
  <c r="BC70" i="1" s="1"/>
  <c r="AL122" i="1"/>
  <c r="BC122" i="1" s="1"/>
  <c r="AL2238" i="1"/>
  <c r="BC2238" i="1" s="1"/>
  <c r="AL1768" i="1"/>
  <c r="BC1768" i="1" s="1"/>
  <c r="AL258" i="1"/>
  <c r="BC258" i="1" s="1"/>
  <c r="AL395" i="1"/>
  <c r="BC395" i="1" s="1"/>
  <c r="AL1124" i="1"/>
  <c r="BC1124" i="1" s="1"/>
  <c r="AL511" i="1"/>
  <c r="BC511" i="1" s="1"/>
  <c r="AL63" i="1"/>
  <c r="BC63" i="1" s="1"/>
  <c r="AL1299" i="1"/>
  <c r="BC1299" i="1" s="1"/>
  <c r="AL544" i="1"/>
  <c r="BC544" i="1" s="1"/>
  <c r="AL2309" i="1"/>
  <c r="BC2309" i="1" s="1"/>
  <c r="AL501" i="1"/>
  <c r="BC501" i="1" s="1"/>
  <c r="AL2190" i="1"/>
  <c r="BC2190" i="1" s="1"/>
  <c r="BC1779" i="1"/>
  <c r="AL295" i="1"/>
  <c r="BC295" i="1" s="1"/>
  <c r="AL715" i="1"/>
  <c r="BC715" i="1" s="1"/>
  <c r="AL242" i="1"/>
  <c r="BC242" i="1" s="1"/>
  <c r="AL56" i="1"/>
  <c r="BC56" i="1" s="1"/>
  <c r="AL331" i="1"/>
  <c r="BC331" i="1" s="1"/>
  <c r="AL161" i="1"/>
  <c r="BC161" i="1" s="1"/>
  <c r="AL291" i="1"/>
  <c r="BC291" i="1" s="1"/>
  <c r="AL49" i="1"/>
  <c r="BC49" i="1" s="1"/>
  <c r="AL380" i="1"/>
  <c r="BC380" i="1" s="1"/>
  <c r="AL608" i="1"/>
  <c r="BC608" i="1" s="1"/>
  <c r="AL1405" i="1"/>
  <c r="BC1405" i="1" s="1"/>
  <c r="AL1415" i="1"/>
  <c r="BC1415" i="1" s="1"/>
  <c r="AL2291" i="1"/>
  <c r="BC2291" i="1" s="1"/>
  <c r="AL381" i="1"/>
  <c r="BC381" i="1" s="1"/>
  <c r="AL43" i="1"/>
  <c r="BC43" i="1" s="1"/>
  <c r="AL522" i="1"/>
  <c r="BC522" i="1" s="1"/>
  <c r="AL1657" i="1"/>
  <c r="BC1657" i="1" s="1"/>
  <c r="AL1834" i="1"/>
  <c r="BC1834" i="1" s="1"/>
  <c r="AL173" i="1"/>
  <c r="BC173" i="1" s="1"/>
  <c r="AL34" i="1"/>
  <c r="BC34" i="1" s="1"/>
  <c r="AL662" i="1"/>
  <c r="BC662" i="1" s="1"/>
  <c r="AL121" i="1"/>
  <c r="BC121" i="1" s="1"/>
  <c r="AL425" i="1"/>
  <c r="BC425" i="1" s="1"/>
  <c r="AL1248" i="1"/>
  <c r="BC1248" i="1" s="1"/>
  <c r="AL1228" i="1"/>
  <c r="BC1228" i="1" s="1"/>
  <c r="AL2172" i="1"/>
  <c r="BC2172" i="1" s="1"/>
  <c r="AL2320" i="1"/>
  <c r="BC2320" i="1" s="1"/>
  <c r="AL1256" i="1"/>
  <c r="BC1256" i="1" s="1"/>
  <c r="AL359" i="1"/>
  <c r="BC359" i="1" s="1"/>
  <c r="AL1980" i="1"/>
  <c r="BC1980" i="1" s="1"/>
  <c r="AL1315" i="1"/>
  <c r="BC1315" i="1" s="1"/>
  <c r="AL1301" i="1"/>
  <c r="BC1301" i="1" s="1"/>
  <c r="AL2069" i="1"/>
  <c r="BC2069" i="1" s="1"/>
  <c r="AL249" i="1"/>
  <c r="BC249" i="1" s="1"/>
  <c r="AL994" i="1"/>
  <c r="BC994" i="1" s="1"/>
  <c r="AL382" i="1"/>
  <c r="BC382" i="1" s="1"/>
  <c r="AL728" i="1"/>
  <c r="BC728" i="1" s="1"/>
  <c r="AL764" i="1"/>
  <c r="BC764" i="1" s="1"/>
  <c r="AL863" i="1"/>
  <c r="BC863" i="1" s="1"/>
  <c r="AL1843" i="1"/>
  <c r="BC1843" i="1" s="1"/>
  <c r="AL25" i="1"/>
  <c r="BC25" i="1" s="1"/>
  <c r="AL1662" i="1"/>
  <c r="BC1662" i="1" s="1"/>
  <c r="AL1756" i="1"/>
  <c r="BC1756" i="1" s="1"/>
  <c r="AL878" i="1"/>
  <c r="BC878" i="1" s="1"/>
  <c r="AL223" i="1"/>
  <c r="BC223" i="1" s="1"/>
  <c r="AL19" i="1"/>
  <c r="BC19" i="1" s="1"/>
  <c r="AL17" i="1"/>
  <c r="BC17" i="1" s="1"/>
  <c r="AL1484" i="1"/>
  <c r="BC1484" i="1" s="1"/>
  <c r="AL329" i="1"/>
  <c r="BC329" i="1" s="1"/>
  <c r="AL307" i="1"/>
  <c r="BC307" i="1" s="1"/>
  <c r="AL126" i="1"/>
  <c r="BC126" i="1" s="1"/>
  <c r="AL417" i="1"/>
  <c r="BC417" i="1" s="1"/>
  <c r="AL1854" i="1"/>
  <c r="BC1854" i="1" s="1"/>
  <c r="AL805" i="1"/>
  <c r="BC805" i="1" s="1"/>
  <c r="AL513" i="1"/>
  <c r="BC513" i="1" s="1"/>
  <c r="AL624" i="1"/>
  <c r="BC624" i="1" s="1"/>
  <c r="AL595" i="1"/>
  <c r="BC595" i="1" s="1"/>
  <c r="AL1046" i="1"/>
  <c r="BC1046" i="1" s="1"/>
  <c r="AL1666" i="1"/>
  <c r="BC1666" i="1" s="1"/>
  <c r="AL262" i="1"/>
  <c r="BC262" i="1" s="1"/>
  <c r="AL226" i="1"/>
  <c r="BC226" i="1" s="1"/>
  <c r="AL2255" i="1"/>
  <c r="BC2255" i="1" s="1"/>
  <c r="AL871" i="1"/>
  <c r="BC871" i="1" s="1"/>
  <c r="AL1902" i="1"/>
  <c r="BC1902" i="1" s="1"/>
  <c r="AL348" i="1"/>
  <c r="BC348" i="1" s="1"/>
  <c r="AL703" i="1"/>
  <c r="BC703" i="1" s="1"/>
  <c r="AL1359" i="1"/>
  <c r="BC1359" i="1" s="1"/>
  <c r="AL496" i="1"/>
  <c r="BC496" i="1" s="1"/>
  <c r="AL284" i="1"/>
  <c r="BC284" i="1" s="1"/>
  <c r="AL1872" i="1"/>
  <c r="BC1872" i="1" s="1"/>
  <c r="AL1349" i="1"/>
  <c r="BC1349" i="1" s="1"/>
  <c r="AT93" i="1"/>
  <c r="AL1882" i="1"/>
  <c r="BC1882" i="1" s="1"/>
  <c r="AL1205" i="1"/>
  <c r="BC1205" i="1" s="1"/>
  <c r="AL229" i="1"/>
  <c r="BC229" i="1" s="1"/>
  <c r="AL846" i="1"/>
  <c r="BC846" i="1" s="1"/>
  <c r="AL1117" i="1"/>
  <c r="BC1117" i="1" s="1"/>
  <c r="AL1998" i="1"/>
  <c r="BC1998" i="1" s="1"/>
  <c r="AL475" i="1"/>
  <c r="BC475" i="1" s="1"/>
  <c r="AL1027" i="1"/>
  <c r="BC1027" i="1" s="1"/>
  <c r="AL1448" i="1"/>
  <c r="BC1448" i="1" s="1"/>
  <c r="AL112" i="1"/>
  <c r="BC112" i="1" s="1"/>
  <c r="AL344" i="1"/>
  <c r="BC344" i="1" s="1"/>
  <c r="AL1486" i="1"/>
  <c r="BC1486" i="1" s="1"/>
  <c r="AL456" i="1"/>
  <c r="BC456" i="1" s="1"/>
  <c r="AL934" i="1"/>
  <c r="BC934" i="1" s="1"/>
  <c r="AL133" i="1"/>
  <c r="BC133" i="1" s="1"/>
  <c r="AL515" i="1"/>
  <c r="BC515" i="1" s="1"/>
  <c r="AL107" i="1"/>
  <c r="BC107" i="1" s="1"/>
  <c r="AL136" i="1"/>
  <c r="BC136" i="1" s="1"/>
  <c r="AL426" i="1"/>
  <c r="BC426" i="1" s="1"/>
  <c r="AL371" i="1"/>
  <c r="BC371" i="1" s="1"/>
  <c r="AL346" i="1"/>
  <c r="BC346" i="1" s="1"/>
  <c r="AL1670" i="1"/>
  <c r="BC1670" i="1" s="1"/>
  <c r="AL1082" i="1"/>
  <c r="BC1082" i="1" s="1"/>
  <c r="AL335" i="1"/>
  <c r="BC335" i="1" s="1"/>
  <c r="AL883" i="1"/>
  <c r="BC883" i="1" s="1"/>
  <c r="AL1996" i="1"/>
  <c r="BC1996" i="1" s="1"/>
  <c r="AL930" i="1"/>
  <c r="BC930" i="1" s="1"/>
  <c r="AL483" i="1"/>
  <c r="BC483" i="1" s="1"/>
  <c r="AL200" i="1"/>
  <c r="BC200" i="1" s="1"/>
  <c r="AL411" i="1"/>
  <c r="BC411" i="1" s="1"/>
  <c r="AL599" i="1"/>
  <c r="BC599" i="1" s="1"/>
  <c r="AL1181" i="1"/>
  <c r="BC1181" i="1" s="1"/>
  <c r="AL288" i="1"/>
  <c r="BC288" i="1" s="1"/>
  <c r="AL176" i="1"/>
  <c r="BC176" i="1" s="1"/>
  <c r="AL232" i="1"/>
  <c r="BC232" i="1" s="1"/>
  <c r="AL369" i="1"/>
  <c r="BC369" i="1" s="1"/>
  <c r="AL106" i="1"/>
  <c r="BC106" i="1" s="1"/>
  <c r="AL104" i="1"/>
  <c r="BC104" i="1" s="1"/>
  <c r="AL2244" i="1"/>
  <c r="BC2244" i="1" s="1"/>
  <c r="AL272" i="1"/>
  <c r="BC272" i="1" s="1"/>
  <c r="AL406" i="1"/>
  <c r="BC406" i="1" s="1"/>
  <c r="AL387" i="1"/>
  <c r="BC387" i="1" s="1"/>
  <c r="AL2112" i="1"/>
  <c r="BC2112" i="1" s="1"/>
  <c r="AL99" i="1"/>
  <c r="BC99" i="1" s="1"/>
  <c r="AL964" i="1"/>
  <c r="BC964" i="1" s="1"/>
  <c r="AL1346" i="1"/>
  <c r="BC1346" i="1" s="1"/>
  <c r="AL1138" i="1"/>
  <c r="BC1138" i="1" s="1"/>
  <c r="AL355" i="1"/>
  <c r="BC355" i="1" s="1"/>
  <c r="AL941" i="1"/>
  <c r="BC941" i="1" s="1"/>
  <c r="AL2268" i="1"/>
  <c r="BC2268" i="1" s="1"/>
  <c r="AL696" i="1"/>
  <c r="BC696" i="1" s="1"/>
  <c r="AL86" i="1"/>
  <c r="BC86" i="1" s="1"/>
  <c r="AL419" i="1"/>
  <c r="BC419" i="1" s="1"/>
  <c r="AL83" i="1"/>
  <c r="BC83" i="1" s="1"/>
  <c r="AL211" i="1"/>
  <c r="BC211" i="1" s="1"/>
  <c r="AL230" i="1"/>
  <c r="BC230" i="1" s="1"/>
  <c r="AL354" i="1"/>
  <c r="BC354" i="1" s="1"/>
  <c r="AL197" i="1"/>
  <c r="BC197" i="1" s="1"/>
  <c r="AL402" i="1"/>
  <c r="BC402" i="1" s="1"/>
  <c r="AL81" i="1"/>
  <c r="BC81" i="1" s="1"/>
  <c r="AL231" i="1"/>
  <c r="BC231" i="1" s="1"/>
  <c r="AL256" i="1"/>
  <c r="BC256" i="1" s="1"/>
  <c r="AL606" i="1"/>
  <c r="BC606" i="1" s="1"/>
  <c r="AL1347" i="1"/>
  <c r="BC1347" i="1" s="1"/>
  <c r="AL375" i="1"/>
  <c r="BC375" i="1" s="1"/>
  <c r="AL630" i="1"/>
  <c r="BC630" i="1" s="1"/>
  <c r="AL614" i="1"/>
  <c r="BC614" i="1" s="1"/>
  <c r="AL212" i="1"/>
  <c r="BC212" i="1" s="1"/>
  <c r="AL74" i="1"/>
  <c r="BC74" i="1" s="1"/>
  <c r="AL615" i="1"/>
  <c r="BC615" i="1" s="1"/>
  <c r="AL73" i="1"/>
  <c r="BC73" i="1" s="1"/>
  <c r="AL190" i="1"/>
  <c r="BC190" i="1" s="1"/>
  <c r="AL72" i="1"/>
  <c r="BC72" i="1" s="1"/>
  <c r="AL752" i="1"/>
  <c r="BC752" i="1" s="1"/>
  <c r="AL795" i="1"/>
  <c r="BC795" i="1" s="1"/>
  <c r="AL842" i="1"/>
  <c r="BC842" i="1" s="1"/>
  <c r="AL816" i="1"/>
  <c r="BC816" i="1" s="1"/>
  <c r="AL67" i="1"/>
  <c r="BC67" i="1" s="1"/>
  <c r="AL987" i="1"/>
  <c r="BC987" i="1" s="1"/>
  <c r="AL340" i="1"/>
  <c r="BC340" i="1" s="1"/>
  <c r="AL996" i="1"/>
  <c r="BC996" i="1" s="1"/>
  <c r="AL243" i="1"/>
  <c r="BC243" i="1" s="1"/>
  <c r="AL327" i="1"/>
  <c r="BC327" i="1" s="1"/>
  <c r="AL123" i="1"/>
  <c r="BC123" i="1" s="1"/>
  <c r="AL410" i="1"/>
  <c r="BC410" i="1" s="1"/>
  <c r="AL1583" i="1"/>
  <c r="BC1583" i="1" s="1"/>
  <c r="AL361" i="1"/>
  <c r="BC361" i="1" s="1"/>
  <c r="AL898" i="1"/>
  <c r="BC898" i="1" s="1"/>
  <c r="AL2232" i="1"/>
  <c r="BC2232" i="1" s="1"/>
  <c r="AL554" i="1"/>
  <c r="BC554" i="1" s="1"/>
  <c r="AL1391" i="1"/>
  <c r="BC1391" i="1" s="1"/>
  <c r="AL565" i="1"/>
  <c r="BC565" i="1" s="1"/>
  <c r="AL1085" i="1"/>
  <c r="BC1085" i="1" s="1"/>
  <c r="AL1100" i="1"/>
  <c r="BC1100" i="1" s="1"/>
  <c r="AL817" i="1"/>
  <c r="BC817" i="1" s="1"/>
  <c r="AL1407" i="1"/>
  <c r="BC1407" i="1" s="1"/>
  <c r="AL1972" i="1"/>
  <c r="BC1972" i="1" s="1"/>
  <c r="AL213" i="1"/>
  <c r="BC213" i="1" s="1"/>
  <c r="AL393" i="1"/>
  <c r="BC393" i="1" s="1"/>
  <c r="AL391" i="1"/>
  <c r="BC391" i="1" s="1"/>
  <c r="AL1703" i="1"/>
  <c r="BC1703" i="1" s="1"/>
  <c r="AL191" i="1"/>
  <c r="BC191" i="1" s="1"/>
  <c r="AL755" i="1"/>
  <c r="BC755" i="1" s="1"/>
  <c r="AL357" i="1"/>
  <c r="BC357" i="1" s="1"/>
  <c r="AL252" i="1"/>
  <c r="BC252" i="1" s="1"/>
  <c r="AL1005" i="1"/>
  <c r="BC1005" i="1" s="1"/>
  <c r="AL638" i="1"/>
  <c r="BC638" i="1" s="1"/>
  <c r="AL557" i="1"/>
  <c r="BC557" i="1" s="1"/>
  <c r="AL218" i="1"/>
  <c r="BC218" i="1" s="1"/>
  <c r="AL328" i="1"/>
  <c r="BC328" i="1" s="1"/>
  <c r="AL187" i="1"/>
  <c r="BC187" i="1" s="1"/>
  <c r="AL1378" i="1"/>
  <c r="BC1378" i="1" s="1"/>
  <c r="AL365" i="1"/>
  <c r="BC365" i="1" s="1"/>
  <c r="AL46" i="1"/>
  <c r="BC46" i="1" s="1"/>
  <c r="AL727" i="1"/>
  <c r="BC727" i="1" s="1"/>
  <c r="AL1206" i="1"/>
  <c r="BC1206" i="1" s="1"/>
  <c r="AL910" i="1"/>
  <c r="BC910" i="1" s="1"/>
  <c r="AL452" i="1"/>
  <c r="BC452" i="1" s="1"/>
  <c r="AL228" i="1"/>
  <c r="BC228" i="1" s="1"/>
  <c r="AL40" i="1"/>
  <c r="BC40" i="1" s="1"/>
  <c r="AL39" i="1"/>
  <c r="BC39" i="1" s="1"/>
  <c r="AL529" i="1"/>
  <c r="BC529" i="1" s="1"/>
  <c r="AL37" i="1"/>
  <c r="BC37" i="1" s="1"/>
  <c r="AL276" i="1"/>
  <c r="BC276" i="1" s="1"/>
  <c r="AL339" i="1"/>
  <c r="BC339" i="1" s="1"/>
  <c r="AL433" i="1"/>
  <c r="BC433" i="1" s="1"/>
  <c r="AL163" i="1"/>
  <c r="BC163" i="1" s="1"/>
  <c r="AL29" i="1"/>
  <c r="BC29" i="1" s="1"/>
  <c r="AL1191" i="1"/>
  <c r="BC1191" i="1" s="1"/>
  <c r="AL684" i="1"/>
  <c r="BC684" i="1" s="1"/>
  <c r="AL1491" i="1"/>
  <c r="BC1491" i="1" s="1"/>
  <c r="AL233" i="1"/>
  <c r="BC233" i="1" s="1"/>
  <c r="AL658" i="1"/>
  <c r="BC658" i="1" s="1"/>
  <c r="AL566" i="1"/>
  <c r="BC566" i="1" s="1"/>
  <c r="AL1247" i="1"/>
  <c r="BC1247" i="1" s="1"/>
  <c r="AL1463" i="1"/>
  <c r="BC1463" i="1" s="1"/>
  <c r="AL792" i="1"/>
  <c r="BC792" i="1" s="1"/>
  <c r="AL368" i="1"/>
  <c r="BC368" i="1" s="1"/>
  <c r="AL753" i="1"/>
  <c r="BC753" i="1" s="1"/>
  <c r="AL694" i="1"/>
  <c r="BC694" i="1" s="1"/>
  <c r="AL687" i="1"/>
  <c r="BC687" i="1" s="1"/>
  <c r="AL199" i="1"/>
  <c r="BC199" i="1" s="1"/>
  <c r="AL1844" i="1"/>
  <c r="BC1844" i="1" s="1"/>
  <c r="AL26" i="1"/>
  <c r="BC26" i="1" s="1"/>
  <c r="AL414" i="1"/>
  <c r="BC414" i="1" s="1"/>
  <c r="AL171" i="1"/>
  <c r="BC171" i="1" s="1"/>
  <c r="AL364" i="1"/>
  <c r="BC364" i="1" s="1"/>
  <c r="AL2144" i="1"/>
  <c r="BC2144" i="1" s="1"/>
  <c r="AL1067" i="1"/>
  <c r="BC1067" i="1" s="1"/>
  <c r="AL1134" i="1"/>
  <c r="BC1134" i="1" s="1"/>
  <c r="AL673" i="1"/>
  <c r="BC673" i="1" s="1"/>
  <c r="AL884" i="1"/>
  <c r="BC884" i="1" s="1"/>
  <c r="AL585" i="1"/>
  <c r="BC585" i="1" s="1"/>
  <c r="AL813" i="1"/>
  <c r="BC813" i="1" s="1"/>
  <c r="AL845" i="1"/>
  <c r="BC845" i="1" s="1"/>
  <c r="AL292" i="1"/>
  <c r="BC292" i="1" s="1"/>
  <c r="AL367" i="1"/>
  <c r="BC367" i="1" s="1"/>
  <c r="AL172" i="1"/>
  <c r="BC172" i="1" s="1"/>
  <c r="AL20" i="1"/>
  <c r="BC20" i="1" s="1"/>
  <c r="AL374" i="1"/>
  <c r="BC374" i="1" s="1"/>
  <c r="AL16" i="1"/>
  <c r="BC16" i="1" s="1"/>
  <c r="AL15" i="1"/>
  <c r="BC15" i="1" s="1"/>
  <c r="AL157" i="1"/>
  <c r="BC157" i="1" s="1"/>
  <c r="AL619" i="1"/>
  <c r="BC619" i="1" s="1"/>
  <c r="AL11" i="1"/>
  <c r="BC11" i="1" s="1"/>
  <c r="AL293" i="1"/>
  <c r="BC293" i="1" s="1"/>
  <c r="AL1403" i="1"/>
  <c r="BC1403" i="1" s="1"/>
  <c r="AL1303" i="1"/>
  <c r="BC1303" i="1" s="1"/>
  <c r="AL886" i="1"/>
  <c r="BC886" i="1" s="1"/>
  <c r="AL1230" i="1"/>
  <c r="BC1230" i="1" s="1"/>
  <c r="AL1090" i="1"/>
  <c r="BC1090" i="1" s="1"/>
  <c r="AL558" i="1"/>
  <c r="BC558" i="1" s="1"/>
  <c r="AL322" i="1"/>
  <c r="BC322" i="1" s="1"/>
  <c r="AL304" i="1"/>
  <c r="BC304" i="1" s="1"/>
  <c r="AL440" i="1"/>
  <c r="BC440" i="1" s="1"/>
  <c r="AL144" i="1"/>
  <c r="BC144" i="1" s="1"/>
  <c r="AL562" i="1"/>
  <c r="BC562" i="1" s="1"/>
  <c r="AL405" i="1"/>
  <c r="BC405" i="1" s="1"/>
  <c r="AL2104" i="1"/>
  <c r="BC2104" i="1" s="1"/>
  <c r="AL746" i="1"/>
  <c r="BC746" i="1" s="1"/>
  <c r="AL217" i="1"/>
  <c r="BC217" i="1" s="1"/>
  <c r="AL177" i="1"/>
  <c r="BC177" i="1" s="1"/>
  <c r="AL505" i="1"/>
  <c r="BC505" i="1" s="1"/>
  <c r="AL893" i="1"/>
  <c r="BC893" i="1" s="1"/>
  <c r="AL138" i="1"/>
  <c r="BC138" i="1" s="1"/>
  <c r="AL192" i="1"/>
  <c r="BC192" i="1" s="1"/>
  <c r="AL6" i="1"/>
  <c r="BC6" i="1" s="1"/>
  <c r="AL1218" i="1"/>
  <c r="BC1218" i="1" s="1"/>
  <c r="AL283" i="1"/>
  <c r="BC283" i="1" s="1"/>
  <c r="AL1140" i="1"/>
  <c r="BC1140" i="1" s="1"/>
  <c r="AL1776" i="1"/>
  <c r="BC1776" i="1" s="1"/>
  <c r="AL502" i="1"/>
  <c r="BC502" i="1" s="1"/>
  <c r="AL1876" i="1"/>
  <c r="BC1876" i="1" s="1"/>
  <c r="AL1551" i="1"/>
  <c r="BC1551" i="1" s="1"/>
  <c r="AL519" i="1"/>
  <c r="BC519" i="1" s="1"/>
  <c r="AL234" i="1"/>
  <c r="BC234" i="1" s="1"/>
  <c r="AL875" i="1"/>
  <c r="BC875" i="1" s="1"/>
  <c r="AL537" i="1"/>
  <c r="BC537" i="1" s="1"/>
  <c r="AL962" i="1"/>
  <c r="BC962" i="1" s="1"/>
  <c r="AL935" i="1"/>
  <c r="BC935" i="1" s="1"/>
  <c r="AL285" i="1"/>
  <c r="BC285" i="1" s="1"/>
  <c r="AL423" i="1"/>
  <c r="BC423" i="1" s="1"/>
  <c r="AL1884" i="1"/>
  <c r="BC1884" i="1" s="1"/>
  <c r="AL1147" i="1"/>
  <c r="BC1147" i="1" s="1"/>
  <c r="AL1037" i="1"/>
  <c r="BC1037" i="1" s="1"/>
  <c r="AL799" i="1"/>
  <c r="BC799" i="1" s="1"/>
  <c r="AL653" i="1"/>
  <c r="BC653" i="1" s="1"/>
  <c r="AL461" i="1"/>
  <c r="BC461" i="1" s="1"/>
  <c r="AL1070" i="1"/>
  <c r="BC1070" i="1" s="1"/>
  <c r="AL1640" i="1"/>
  <c r="BC1640" i="1" s="1"/>
  <c r="AL1728" i="1"/>
  <c r="BC1728" i="1" s="1"/>
  <c r="AL183" i="1"/>
  <c r="BC183" i="1" s="1"/>
  <c r="AL2228" i="1"/>
  <c r="BC2228" i="1" s="1"/>
  <c r="AL1984" i="1"/>
  <c r="BC1984" i="1" s="1"/>
  <c r="AL823" i="1"/>
  <c r="BC823" i="1" s="1"/>
  <c r="AL541" i="1"/>
  <c r="BC541" i="1" s="1"/>
  <c r="AL1379" i="1"/>
  <c r="BC1379" i="1" s="1"/>
  <c r="AL661" i="1"/>
  <c r="BC661" i="1" s="1"/>
  <c r="AL1368" i="1"/>
  <c r="BC1368" i="1" s="1"/>
  <c r="AL1490" i="1"/>
  <c r="BC1490" i="1" s="1"/>
  <c r="AL301" i="1"/>
  <c r="BC301" i="1" s="1"/>
  <c r="AL474" i="1"/>
  <c r="BC474" i="1" s="1"/>
  <c r="AL900" i="1"/>
  <c r="BC900" i="1" s="1"/>
  <c r="AL1166" i="1"/>
  <c r="BC1166" i="1" s="1"/>
  <c r="AL113" i="1"/>
  <c r="BC113" i="1" s="1"/>
  <c r="AL164" i="1"/>
  <c r="BC164" i="1" s="1"/>
  <c r="AL334" i="1"/>
  <c r="BC334" i="1" s="1"/>
  <c r="AL111" i="1"/>
  <c r="BC111" i="1" s="1"/>
  <c r="AL1416" i="1"/>
  <c r="BC1416" i="1" s="1"/>
  <c r="AL451" i="1"/>
  <c r="BC451" i="1" s="1"/>
  <c r="AL259" i="1"/>
  <c r="BC259" i="1" s="1"/>
  <c r="AL275" i="1"/>
  <c r="BC275" i="1" s="1"/>
  <c r="AL265" i="1"/>
  <c r="BC265" i="1" s="1"/>
  <c r="AL109" i="1"/>
  <c r="BC109" i="1" s="1"/>
  <c r="AL629" i="1"/>
  <c r="BC629" i="1" s="1"/>
  <c r="AL1960" i="1"/>
  <c r="BC1960" i="1" s="1"/>
  <c r="AL2252" i="1"/>
  <c r="BC2252" i="1" s="1"/>
  <c r="AL995" i="1"/>
  <c r="BC995" i="1" s="1"/>
  <c r="AL645" i="1"/>
  <c r="BC645" i="1" s="1"/>
  <c r="AL434" i="1"/>
  <c r="BC434" i="1" s="1"/>
  <c r="AL96" i="1"/>
  <c r="BC96" i="1" s="1"/>
  <c r="AL125" i="1"/>
  <c r="BC125" i="1" s="1"/>
  <c r="AL586" i="1"/>
  <c r="BC586" i="1" s="1"/>
  <c r="AL91" i="1"/>
  <c r="BC91" i="1" s="1"/>
  <c r="AL1699" i="1"/>
  <c r="BC1699" i="1" s="1"/>
  <c r="AL90" i="1"/>
  <c r="BC90" i="1" s="1"/>
  <c r="AL2324" i="1"/>
  <c r="BC2324" i="1" s="1"/>
  <c r="AL808" i="1"/>
  <c r="BC808" i="1" s="1"/>
  <c r="AL627" i="1"/>
  <c r="BC627" i="1" s="1"/>
  <c r="AL179" i="1"/>
  <c r="BC179" i="1" s="1"/>
  <c r="AL320" i="1"/>
  <c r="BC320" i="1" s="1"/>
  <c r="AL468" i="1"/>
  <c r="BC468" i="1" s="1"/>
  <c r="AL353" i="1"/>
  <c r="BC353" i="1" s="1"/>
  <c r="AL980" i="1"/>
  <c r="BC980" i="1" s="1"/>
  <c r="AL1720" i="1"/>
  <c r="BC1720" i="1" s="1"/>
  <c r="AL1047" i="1"/>
  <c r="BC1047" i="1" s="1"/>
  <c r="AL1245" i="1"/>
  <c r="BC1245" i="1" s="1"/>
  <c r="AL713" i="1"/>
  <c r="BC713" i="1" s="1"/>
  <c r="AL551" i="1"/>
  <c r="BC551" i="1" s="1"/>
  <c r="AL2044" i="1"/>
  <c r="BC2044" i="1" s="1"/>
  <c r="AL420" i="1"/>
  <c r="BC420" i="1" s="1"/>
  <c r="AL773" i="1"/>
  <c r="BC773" i="1" s="1"/>
  <c r="AL1026" i="1"/>
  <c r="BC1026" i="1" s="1"/>
  <c r="AL237" i="1"/>
  <c r="BC237" i="1" s="1"/>
  <c r="AL666" i="1"/>
  <c r="BC666" i="1" s="1"/>
  <c r="AL115" i="1"/>
  <c r="BC115" i="1" s="1"/>
  <c r="AL260" i="1"/>
  <c r="BC260" i="1" s="1"/>
  <c r="AL876" i="1"/>
  <c r="BC876" i="1" s="1"/>
  <c r="AL114" i="1"/>
  <c r="BC114" i="1" s="1"/>
  <c r="AL1618" i="1"/>
  <c r="BC1618" i="1" s="1"/>
  <c r="AL691" i="1"/>
  <c r="BC691" i="1" s="1"/>
  <c r="AL160" i="1"/>
  <c r="BC160" i="1" s="1"/>
  <c r="AL1560" i="1"/>
  <c r="BC1560" i="1" s="1"/>
  <c r="AL225" i="1"/>
  <c r="BC225" i="1" s="1"/>
  <c r="AL1164" i="1"/>
  <c r="BC1164" i="1" s="1"/>
  <c r="AL389" i="1"/>
  <c r="BC389" i="1" s="1"/>
  <c r="AL891" i="1"/>
  <c r="BC891" i="1" s="1"/>
  <c r="AL1143" i="1"/>
  <c r="BC1143" i="1" s="1"/>
  <c r="AL282" i="1"/>
  <c r="BC282" i="1" s="1"/>
  <c r="AL215" i="1"/>
  <c r="BC215" i="1" s="1"/>
  <c r="AL336" i="1"/>
  <c r="BC336" i="1" s="1"/>
  <c r="AL621" i="1"/>
  <c r="BC621" i="1" s="1"/>
  <c r="AL227" i="1"/>
  <c r="BC227" i="1" s="1"/>
  <c r="AL469" i="1"/>
  <c r="BC469" i="1" s="1"/>
  <c r="AL132" i="1"/>
  <c r="BC132" i="1" s="1"/>
  <c r="AL660" i="1"/>
  <c r="BC660" i="1" s="1"/>
  <c r="AL477" i="1"/>
  <c r="BC477" i="1" s="1"/>
  <c r="AL466" i="1"/>
  <c r="BC466" i="1" s="1"/>
  <c r="AL2280" i="1"/>
  <c r="BC2280" i="1" s="1"/>
  <c r="AL737" i="1"/>
  <c r="BC737" i="1" s="1"/>
  <c r="AL1487" i="1"/>
  <c r="BC1487" i="1" s="1"/>
  <c r="AL1064" i="1"/>
  <c r="BC1064" i="1" s="1"/>
  <c r="AL103" i="1"/>
  <c r="BC103" i="1" s="1"/>
  <c r="AL194" i="1"/>
  <c r="BC194" i="1" s="1"/>
  <c r="AL563" i="1"/>
  <c r="BC563" i="1" s="1"/>
  <c r="AL248" i="1"/>
  <c r="BC248" i="1" s="1"/>
  <c r="AL509" i="1"/>
  <c r="BC509" i="1" s="1"/>
  <c r="AL338" i="1"/>
  <c r="BC338" i="1" s="1"/>
  <c r="AL98" i="1"/>
  <c r="BC98" i="1" s="1"/>
  <c r="AL1511" i="1"/>
  <c r="BC1511" i="1" s="1"/>
  <c r="AL155" i="1"/>
  <c r="BC155" i="1" s="1"/>
  <c r="AL837" i="1"/>
  <c r="BC837" i="1" s="1"/>
  <c r="AL95" i="1"/>
  <c r="BC95" i="1" s="1"/>
  <c r="AL92" i="1"/>
  <c r="BC92" i="1" s="1"/>
  <c r="AL481" i="1"/>
  <c r="BC481" i="1" s="1"/>
  <c r="AL2068" i="1"/>
  <c r="BC2068" i="1" s="1"/>
  <c r="AL729" i="1"/>
  <c r="BC729" i="1" s="1"/>
  <c r="AL1716" i="1"/>
  <c r="BC1716" i="1" s="1"/>
  <c r="AL325" i="1"/>
  <c r="BC325" i="1" s="1"/>
  <c r="AL201" i="1"/>
  <c r="BC201" i="1" s="1"/>
  <c r="AL2152" i="1"/>
  <c r="BC2152" i="1" s="1"/>
  <c r="AL1375" i="1"/>
  <c r="BC1375" i="1" s="1"/>
  <c r="AL169" i="1"/>
  <c r="BC169" i="1" s="1"/>
  <c r="AL1479" i="1"/>
  <c r="BC1479" i="1" s="1"/>
  <c r="AL862" i="1"/>
  <c r="BC862" i="1" s="1"/>
  <c r="AL536" i="1"/>
  <c r="BC536" i="1" s="1"/>
  <c r="AL289" i="1"/>
  <c r="BC289" i="1" s="1"/>
  <c r="AL830" i="1"/>
  <c r="BC830" i="1" s="1"/>
  <c r="AL264" i="1"/>
  <c r="BC264" i="1" s="1"/>
  <c r="AL659" i="1"/>
  <c r="BC659" i="1" s="1"/>
  <c r="AL844" i="1"/>
  <c r="BC844" i="1" s="1"/>
  <c r="AL989" i="1"/>
  <c r="BC989" i="1" s="1"/>
  <c r="AL654" i="1"/>
  <c r="BC654" i="1" s="1"/>
  <c r="AL300" i="1"/>
  <c r="BC300" i="1" s="1"/>
  <c r="AL314" i="1"/>
  <c r="BC314" i="1" s="1"/>
  <c r="AL385" i="1"/>
  <c r="BC385" i="1" s="1"/>
  <c r="AL415" i="1"/>
  <c r="BC415" i="1" s="1"/>
  <c r="AL1059" i="1"/>
  <c r="BC1059" i="1" s="1"/>
  <c r="AL306" i="1"/>
  <c r="BC306" i="1" s="1"/>
  <c r="AL1480" i="1"/>
  <c r="BC1480" i="1" s="1"/>
  <c r="AL268" i="1"/>
  <c r="BC268" i="1" s="1"/>
  <c r="AL388" i="1"/>
  <c r="BC388" i="1" s="1"/>
  <c r="AL134" i="1"/>
  <c r="BC134" i="1" s="1"/>
  <c r="AL79" i="1"/>
  <c r="BC79" i="1" s="1"/>
  <c r="AL76" i="1"/>
  <c r="BC76" i="1" s="1"/>
  <c r="AL514" i="1"/>
  <c r="BC514" i="1" s="1"/>
  <c r="AL646" i="1"/>
  <c r="BC646" i="1" s="1"/>
  <c r="AL485" i="1"/>
  <c r="BC485" i="1" s="1"/>
  <c r="AL1840" i="1"/>
  <c r="BC1840" i="1" s="1"/>
  <c r="AL1021" i="1"/>
  <c r="BC1021" i="1" s="1"/>
  <c r="AL75" i="1"/>
  <c r="BC75" i="1" s="1"/>
  <c r="AL829" i="1"/>
  <c r="BC829" i="1" s="1"/>
  <c r="AL1149" i="1"/>
  <c r="BC1149" i="1" s="1"/>
  <c r="AL221" i="1"/>
  <c r="BC221" i="1" s="1"/>
  <c r="AL71" i="1"/>
  <c r="BC71" i="1" s="1"/>
  <c r="AL601" i="1"/>
  <c r="BC601" i="1" s="1"/>
  <c r="AL1647" i="1"/>
  <c r="BC1647" i="1" s="1"/>
  <c r="AL68" i="1"/>
  <c r="BC68" i="1" s="1"/>
  <c r="AL667" i="1"/>
  <c r="BC667" i="1" s="1"/>
  <c r="AL140" i="1"/>
  <c r="BC140" i="1" s="1"/>
  <c r="AL246" i="1"/>
  <c r="BC246" i="1" s="1"/>
  <c r="AL254" i="1"/>
  <c r="BC254" i="1" s="1"/>
  <c r="AL337" i="1"/>
  <c r="BC337" i="1" s="1"/>
  <c r="AL64" i="1"/>
  <c r="BC64" i="1" s="1"/>
  <c r="AL62" i="1"/>
  <c r="BC62" i="1" s="1"/>
  <c r="AL287" i="1"/>
  <c r="BC287" i="1" s="1"/>
  <c r="AL648" i="1"/>
  <c r="BC648" i="1" s="1"/>
  <c r="AL1128" i="1"/>
  <c r="BC1128" i="1" s="1"/>
  <c r="AL482" i="1"/>
  <c r="BC482" i="1" s="1"/>
  <c r="AL685" i="1"/>
  <c r="BC685" i="1" s="1"/>
  <c r="AL297" i="1"/>
  <c r="BC297" i="1" s="1"/>
  <c r="AL1176" i="1"/>
  <c r="BC1176" i="1" s="1"/>
  <c r="AL1602" i="1"/>
  <c r="BC1602" i="1" s="1"/>
  <c r="AL840" i="1"/>
  <c r="BC840" i="1" s="1"/>
  <c r="AL724" i="1"/>
  <c r="BC724" i="1" s="1"/>
  <c r="AL547" i="1"/>
  <c r="BC547" i="1" s="1"/>
  <c r="AL520" i="1"/>
  <c r="BC520" i="1" s="1"/>
  <c r="AL185" i="1"/>
  <c r="BC185" i="1" s="1"/>
  <c r="AL397" i="1"/>
  <c r="BC397" i="1" s="1"/>
  <c r="AL57" i="1"/>
  <c r="BC57" i="1" s="1"/>
  <c r="AL55" i="1"/>
  <c r="BC55" i="1" s="1"/>
  <c r="AL239" i="1"/>
  <c r="BC239" i="1" s="1"/>
  <c r="AL1214" i="1"/>
  <c r="BC1214" i="1" s="1"/>
  <c r="AL53" i="1"/>
  <c r="BC53" i="1" s="1"/>
  <c r="AL195" i="1"/>
  <c r="BC195" i="1" s="1"/>
  <c r="AL937" i="1"/>
  <c r="BC937" i="1" s="1"/>
  <c r="AL150" i="1"/>
  <c r="BC150" i="1" s="1"/>
  <c r="AL204" i="1"/>
  <c r="BC204" i="1" s="1"/>
  <c r="AL286" i="1"/>
  <c r="BC286" i="1" s="1"/>
  <c r="AL749" i="1"/>
  <c r="BC749" i="1" s="1"/>
  <c r="AL707" i="1"/>
  <c r="BC707" i="1" s="1"/>
  <c r="AL149" i="1"/>
  <c r="BC149" i="1" s="1"/>
  <c r="AL1283" i="1"/>
  <c r="BC1283" i="1" s="1"/>
  <c r="AL124" i="1"/>
  <c r="BC124" i="1" s="1"/>
  <c r="AL235" i="1"/>
  <c r="BC235" i="1" s="1"/>
  <c r="AL376" i="1"/>
  <c r="BC376" i="1" s="1"/>
  <c r="AL582" i="1"/>
  <c r="BC582" i="1" s="1"/>
  <c r="AL356" i="1"/>
  <c r="BC356" i="1" s="1"/>
  <c r="AL1623" i="1"/>
  <c r="BC1623" i="1" s="1"/>
  <c r="AL800" i="1"/>
  <c r="BC800" i="1" s="1"/>
  <c r="AL1057" i="1"/>
  <c r="BC1057" i="1" s="1"/>
  <c r="AL220" i="1"/>
  <c r="BC220" i="1" s="1"/>
  <c r="AL308" i="1"/>
  <c r="BC308" i="1" s="1"/>
  <c r="AL38" i="1"/>
  <c r="BC38" i="1" s="1"/>
  <c r="AL35" i="1"/>
  <c r="BC35" i="1" s="1"/>
  <c r="AL33" i="1"/>
  <c r="BC33" i="1" s="1"/>
  <c r="AL416" i="1"/>
  <c r="BC416" i="1" s="1"/>
  <c r="AL379" i="1"/>
  <c r="BC379" i="1" s="1"/>
  <c r="AL1091" i="1"/>
  <c r="BC1091" i="1" s="1"/>
  <c r="AL473" i="1"/>
  <c r="BC473" i="1" s="1"/>
  <c r="AL1988" i="1"/>
  <c r="BC1988" i="1" s="1"/>
  <c r="AL1856" i="1"/>
  <c r="BC1856" i="1" s="1"/>
  <c r="AL2196" i="1"/>
  <c r="BC2196" i="1" s="1"/>
  <c r="AL349" i="1"/>
  <c r="BC349" i="1" s="1"/>
  <c r="AL1320" i="1"/>
  <c r="BC1320" i="1" s="1"/>
  <c r="AL634" i="1"/>
  <c r="BC634" i="1" s="1"/>
  <c r="AL2052" i="1"/>
  <c r="BC2052" i="1" s="1"/>
  <c r="AL241" i="1"/>
  <c r="BC241" i="1" s="1"/>
  <c r="AL503" i="1"/>
  <c r="BC503" i="1" s="1"/>
  <c r="AL2248" i="1"/>
  <c r="BC2248" i="1" s="1"/>
  <c r="AL2028" i="1"/>
  <c r="BC2028" i="1" s="1"/>
  <c r="AL1016" i="1"/>
  <c r="BC1016" i="1" s="1"/>
  <c r="AL315" i="1"/>
  <c r="BC315" i="1" s="1"/>
  <c r="AL841" i="1"/>
  <c r="BC841" i="1" s="1"/>
  <c r="AL317" i="1"/>
  <c r="BC317" i="1" s="1"/>
  <c r="AL1177" i="1"/>
  <c r="BC1177" i="1" s="1"/>
  <c r="AL631" i="1"/>
  <c r="BC631" i="1" s="1"/>
  <c r="AL1160" i="1"/>
  <c r="BC1160" i="1" s="1"/>
  <c r="AL2100" i="1"/>
  <c r="AL1113" i="1"/>
  <c r="BC1113" i="1" s="1"/>
  <c r="AL548" i="1"/>
  <c r="BC548" i="1" s="1"/>
  <c r="AL489" i="1"/>
  <c r="BC489" i="1" s="1"/>
  <c r="AL324" i="1"/>
  <c r="BC324" i="1" s="1"/>
  <c r="AL181" i="1"/>
  <c r="BC181" i="1" s="1"/>
  <c r="AL950" i="1"/>
  <c r="BC950" i="1" s="1"/>
  <c r="AL23" i="1"/>
  <c r="BC23" i="1" s="1"/>
  <c r="AL521" i="1"/>
  <c r="BC521" i="1" s="1"/>
  <c r="AL921" i="1"/>
  <c r="BC921" i="1" s="1"/>
  <c r="AL224" i="1"/>
  <c r="BC224" i="1" s="1"/>
  <c r="AL158" i="1"/>
  <c r="BC158" i="1" s="1"/>
  <c r="AL216" i="1"/>
  <c r="BC216" i="1" s="1"/>
  <c r="AL296" i="1"/>
  <c r="BC296" i="1" s="1"/>
  <c r="AL810" i="1"/>
  <c r="BC810" i="1" s="1"/>
  <c r="AL342" i="1"/>
  <c r="BC342" i="1" s="1"/>
  <c r="AL14" i="1"/>
  <c r="BC14" i="1" s="1"/>
  <c r="AL386" i="1"/>
  <c r="BC386" i="1" s="1"/>
  <c r="AL145" i="1"/>
  <c r="BC145" i="1" s="1"/>
  <c r="AL865" i="1"/>
  <c r="BC865" i="1" s="1"/>
  <c r="AL623" i="1"/>
  <c r="BC623" i="1" s="1"/>
  <c r="AL1097" i="1"/>
  <c r="BC1097" i="1" s="1"/>
  <c r="AL453" i="1"/>
  <c r="BC453" i="1" s="1"/>
  <c r="AL567" i="1"/>
  <c r="BC567" i="1" s="1"/>
  <c r="AL637" i="1"/>
  <c r="BC637" i="1" s="1"/>
  <c r="AL1533" i="1"/>
  <c r="BC1533" i="1" s="1"/>
  <c r="AL270" i="1"/>
  <c r="BC270" i="1" s="1"/>
  <c r="AL831" i="1"/>
  <c r="BC831" i="1" s="1"/>
  <c r="AL780" i="1"/>
  <c r="BC780" i="1" s="1"/>
  <c r="AL1900" i="1"/>
  <c r="BC1900" i="1" s="1"/>
  <c r="AL152" i="1"/>
  <c r="BC152" i="1" s="1"/>
  <c r="AL428" i="1"/>
  <c r="BC428" i="1" s="1"/>
  <c r="AL9" i="1"/>
  <c r="BC9" i="1" s="1"/>
  <c r="AL184" i="1"/>
  <c r="BC184" i="1" s="1"/>
  <c r="AL1282" i="1"/>
  <c r="BC1282" i="1" s="1"/>
  <c r="AL2140" i="1"/>
  <c r="BC2140" i="1" s="1"/>
  <c r="AL1107" i="1"/>
  <c r="BC1107" i="1" s="1"/>
  <c r="AL851" i="1"/>
  <c r="BC851" i="1" s="1"/>
  <c r="AL274" i="1"/>
  <c r="BC274" i="1" s="1"/>
  <c r="AL1587" i="1"/>
  <c r="BC1587" i="1" s="1"/>
  <c r="AL196" i="1"/>
  <c r="BC196" i="1" s="1"/>
  <c r="AL119" i="1"/>
  <c r="BC119" i="1" s="1"/>
  <c r="AL3" i="1"/>
  <c r="BC3" i="1" s="1"/>
  <c r="AL2" i="1"/>
  <c r="BC2" i="1" s="1"/>
  <c r="AL398" i="1"/>
  <c r="BC398" i="1" s="1"/>
  <c r="AL422" i="1"/>
  <c r="BC422" i="1" s="1"/>
  <c r="AL973" i="1"/>
  <c r="BC973" i="1" s="1"/>
  <c r="AL1167" i="1"/>
  <c r="BC1167" i="1" s="1"/>
  <c r="AL710" i="1"/>
  <c r="BC710" i="1" s="1"/>
  <c r="AL240" i="1"/>
  <c r="BC240" i="1" s="1"/>
  <c r="AL1339" i="1"/>
  <c r="BC1339" i="1" s="1"/>
  <c r="AL1575" i="1"/>
  <c r="BC1575" i="1" s="1"/>
  <c r="AL1215" i="1"/>
  <c r="BC1215" i="1" s="1"/>
  <c r="AL345" i="1"/>
  <c r="BC345" i="1" s="1"/>
  <c r="AT1004" i="1"/>
  <c r="AT1025" i="1"/>
  <c r="AT647" i="1"/>
  <c r="AT165" i="1"/>
  <c r="AT458" i="1"/>
  <c r="AT130" i="1"/>
  <c r="AT688" i="1"/>
  <c r="AT534" i="1"/>
  <c r="AT759" i="1"/>
  <c r="AT961" i="1"/>
  <c r="AT571" i="1"/>
  <c r="AT341" i="1"/>
  <c r="AT378" i="1"/>
  <c r="AT1049" i="1"/>
  <c r="AT22" i="1"/>
  <c r="AT13" i="1"/>
  <c r="AT942" i="1"/>
  <c r="AT141" i="1"/>
  <c r="AT10" i="1"/>
  <c r="AT560" i="1"/>
  <c r="AT889" i="1"/>
  <c r="AT784" i="1"/>
  <c r="AT918" i="1"/>
  <c r="AT1033" i="1"/>
  <c r="AT1246" i="1"/>
  <c r="AL919" i="1"/>
  <c r="BC919" i="1" s="1"/>
  <c r="AL129" i="1"/>
  <c r="BC129" i="1" s="1"/>
  <c r="AL1535" i="1"/>
  <c r="BC1535" i="1" s="1"/>
  <c r="AL999" i="1"/>
  <c r="BC999" i="1" s="1"/>
  <c r="AL622" i="1"/>
  <c r="BC622" i="1" s="1"/>
  <c r="AL553" i="1"/>
  <c r="BC553" i="1" s="1"/>
  <c r="AL203" i="1"/>
  <c r="BC203" i="1" s="1"/>
  <c r="AL765" i="1"/>
  <c r="BC765" i="1" s="1"/>
  <c r="AL54" i="1"/>
  <c r="BC54" i="1" s="1"/>
  <c r="AL51" i="1"/>
  <c r="BC51" i="1" s="1"/>
  <c r="AL372" i="1"/>
  <c r="BC372" i="1" s="1"/>
  <c r="AL664" i="1"/>
  <c r="BC664" i="1" s="1"/>
  <c r="AL48" i="1"/>
  <c r="BC48" i="1" s="1"/>
  <c r="AL47" i="1"/>
  <c r="BC47" i="1" s="1"/>
  <c r="AL188" i="1"/>
  <c r="BC188" i="1" s="1"/>
  <c r="AL44" i="1"/>
  <c r="BC44" i="1" s="1"/>
  <c r="AL120" i="1"/>
  <c r="BC120" i="1" s="1"/>
  <c r="AL1311" i="1"/>
  <c r="BC1311" i="1" s="1"/>
  <c r="AL589" i="1"/>
  <c r="BC589" i="1" s="1"/>
  <c r="AL1227" i="1"/>
  <c r="BC1227" i="1" s="1"/>
  <c r="AL36" i="1"/>
  <c r="BC36" i="1" s="1"/>
  <c r="AL32" i="1"/>
  <c r="BC32" i="1" s="1"/>
  <c r="AL182" i="1"/>
  <c r="BC182" i="1" s="1"/>
  <c r="AL189" i="1"/>
  <c r="BC189" i="1" s="1"/>
  <c r="AL1231" i="1"/>
  <c r="BC1231" i="1" s="1"/>
  <c r="AL28" i="1"/>
  <c r="BC28" i="1" s="1"/>
  <c r="AL702" i="1"/>
  <c r="BC702" i="1" s="1"/>
  <c r="AL462" i="1"/>
  <c r="BC462" i="1" s="1"/>
  <c r="AL316" i="1"/>
  <c r="BC316" i="1" s="1"/>
  <c r="AL238" i="1"/>
  <c r="BC238" i="1" s="1"/>
  <c r="AL1591" i="1"/>
  <c r="BC1591" i="1" s="1"/>
  <c r="AL1243" i="1"/>
  <c r="BC1243" i="1" s="1"/>
  <c r="AL424" i="1"/>
  <c r="BC424" i="1" s="1"/>
  <c r="AL299" i="1"/>
  <c r="BC299" i="1" s="1"/>
  <c r="AL128" i="1"/>
  <c r="BC128" i="1" s="1"/>
  <c r="AL947" i="1"/>
  <c r="BC947" i="1" s="1"/>
  <c r="AL396" i="1"/>
  <c r="BC396" i="1" s="1"/>
  <c r="AL377" i="1"/>
  <c r="BC377" i="1" s="1"/>
  <c r="AL18" i="1"/>
  <c r="BC18" i="1" s="1"/>
  <c r="AL139" i="1"/>
  <c r="BC139" i="1" s="1"/>
  <c r="AL12" i="1"/>
  <c r="BC12" i="1" s="1"/>
  <c r="AL1223" i="1"/>
  <c r="BC1223" i="1" s="1"/>
  <c r="AL1395" i="1"/>
  <c r="BC1395" i="1" s="1"/>
  <c r="AL303" i="1"/>
  <c r="BC303" i="1" s="1"/>
  <c r="AL449" i="1"/>
  <c r="BC449" i="1" s="1"/>
  <c r="AL319" i="1"/>
  <c r="BC319" i="1" s="1"/>
  <c r="AL280" i="1"/>
  <c r="BC280" i="1" s="1"/>
  <c r="AL8" i="1"/>
  <c r="BC8" i="1" s="1"/>
  <c r="AL1103" i="1"/>
  <c r="BC1103" i="1" s="1"/>
  <c r="AL206" i="1"/>
  <c r="BC206" i="1" s="1"/>
  <c r="AL5" i="1"/>
  <c r="BC5" i="1" s="1"/>
  <c r="AL789" i="1"/>
  <c r="BC789" i="1" s="1"/>
  <c r="AL531" i="1"/>
  <c r="BC531" i="1" s="1"/>
  <c r="AL4" i="1"/>
  <c r="BC4" i="1" s="1"/>
  <c r="AL281" i="1"/>
  <c r="BC281" i="1" s="1"/>
  <c r="AL979" i="1"/>
  <c r="BC979" i="1" s="1"/>
  <c r="AL1195" i="1"/>
  <c r="BC1195" i="1" s="1"/>
  <c r="AL323" i="1"/>
  <c r="BC323" i="1" s="1"/>
  <c r="BC2137" i="1"/>
  <c r="BC1913" i="1"/>
  <c r="BC2343" i="1"/>
  <c r="BC2219" i="1"/>
  <c r="BC2100" i="1"/>
  <c r="BC775" i="1"/>
  <c r="BC2006" i="1"/>
  <c r="BC1184" i="1"/>
  <c r="BC1962" i="1" l="1"/>
  <c r="BC1457" i="1"/>
  <c r="BC867" i="1"/>
  <c r="BC1959" i="1"/>
  <c r="BC1744" i="1"/>
  <c r="BC1452" i="1"/>
  <c r="BC940" i="1"/>
  <c r="BC802" i="1"/>
  <c r="BC1055" i="1"/>
  <c r="BC2315" i="1"/>
  <c r="BC670" i="1"/>
  <c r="BC942" i="1"/>
  <c r="BC378" i="1"/>
  <c r="BC759" i="1"/>
  <c r="BC1004" i="1"/>
  <c r="BC732" i="1"/>
  <c r="BC93" i="1"/>
  <c r="BC1989" i="1"/>
  <c r="BC1626" i="1"/>
  <c r="BC1983" i="1"/>
  <c r="BC918" i="1"/>
  <c r="BC10" i="1"/>
  <c r="BC1318" i="1"/>
  <c r="BC1007" i="1"/>
  <c r="BC1485" i="1"/>
  <c r="BC1990" i="1"/>
  <c r="BC1285" i="1"/>
  <c r="BC1235" i="1"/>
  <c r="BC2034" i="1"/>
  <c r="BC2128" i="1"/>
  <c r="BC976" i="1"/>
  <c r="BC1836" i="1"/>
  <c r="BC2105" i="1"/>
  <c r="BC1679" i="1"/>
  <c r="BC2061" i="1"/>
  <c r="BC2146" i="1"/>
  <c r="BC1073" i="1"/>
  <c r="BC1526" i="1"/>
  <c r="BC1782" i="1"/>
  <c r="BC1979" i="1"/>
  <c r="BC1527" i="1"/>
  <c r="BC1066" i="1"/>
  <c r="BC1249" i="1"/>
  <c r="BC2073" i="1"/>
  <c r="BC600" i="1"/>
  <c r="BC726" i="1"/>
  <c r="BC1755" i="1"/>
  <c r="BC2293" i="1"/>
  <c r="BC1119" i="1"/>
  <c r="BC1120" i="1"/>
  <c r="BC1610" i="1"/>
  <c r="BC1595" i="1"/>
  <c r="BC725" i="1"/>
  <c r="BC1499" i="1"/>
  <c r="BC1393" i="1"/>
  <c r="BC1559" i="1"/>
  <c r="BC1742" i="1"/>
  <c r="BC1792" i="1"/>
  <c r="BC985" i="1"/>
  <c r="BC858" i="1"/>
  <c r="BC2070" i="1"/>
  <c r="BC1126" i="1"/>
  <c r="BC13" i="1"/>
  <c r="BC383" i="1"/>
  <c r="BC2284" i="1"/>
  <c r="BC1705" i="1"/>
  <c r="BC1686" i="1"/>
  <c r="BC1573" i="1"/>
  <c r="BC535" i="1"/>
  <c r="BC1098" i="1"/>
  <c r="BC2080" i="1"/>
  <c r="BC1598" i="1"/>
  <c r="BC2292" i="1"/>
  <c r="BC771" i="1"/>
  <c r="BC2188" i="1"/>
  <c r="BC2020" i="1"/>
  <c r="BC2007" i="1"/>
  <c r="BC1749" i="1"/>
  <c r="BC1451" i="1"/>
  <c r="BC603" i="1"/>
  <c r="BC1127" i="1"/>
  <c r="BC2316" i="1"/>
  <c r="BC2055" i="1"/>
  <c r="BC1384" i="1"/>
  <c r="BC835" i="1"/>
  <c r="BC2115" i="1"/>
  <c r="BC2083" i="1"/>
  <c r="BC2108" i="1"/>
  <c r="BC951" i="1"/>
  <c r="BC1926" i="1"/>
  <c r="BC1780" i="1"/>
  <c r="BC1939" i="1"/>
  <c r="BC1961" i="1"/>
  <c r="BC2340" i="1"/>
  <c r="BC2302" i="1"/>
  <c r="BC1022" i="1"/>
  <c r="BC815" i="1"/>
  <c r="BC1264" i="1"/>
  <c r="BC1866" i="1"/>
  <c r="BC2201" i="1"/>
  <c r="BC2194" i="1"/>
  <c r="BC1858" i="1"/>
  <c r="BC1875" i="1"/>
  <c r="BC22" i="1"/>
  <c r="BC571" i="1"/>
  <c r="BC688" i="1"/>
  <c r="BC647" i="1"/>
  <c r="BC1895" i="1"/>
  <c r="BC2278" i="1"/>
  <c r="BC439" i="1"/>
  <c r="BC1558" i="1"/>
  <c r="BC2223" i="1"/>
  <c r="BC341" i="1"/>
  <c r="BC141" i="1"/>
  <c r="BC1025" i="1"/>
  <c r="BC467" i="1"/>
  <c r="BC811" i="1"/>
  <c r="BC1338" i="1"/>
  <c r="BC671" i="1"/>
  <c r="BC2004" i="1"/>
  <c r="BC2163" i="1"/>
  <c r="BC2013" i="1"/>
  <c r="BC1740" i="1"/>
  <c r="BC1677" i="1"/>
  <c r="BC636" i="1"/>
  <c r="BC2202" i="1"/>
  <c r="BC1804" i="1"/>
  <c r="BC1857" i="1"/>
  <c r="BC1654" i="1"/>
  <c r="BC2246" i="1"/>
  <c r="BC1543" i="1"/>
  <c r="BC1669" i="1"/>
  <c r="BC986" i="1"/>
  <c r="BC605" i="1"/>
  <c r="BC2081" i="1"/>
  <c r="BC1099" i="1"/>
  <c r="BC1685" i="1"/>
  <c r="BC1364" i="1"/>
  <c r="BC1763" i="1"/>
  <c r="BC1144" i="1"/>
  <c r="BC2283" i="1"/>
  <c r="BC2330" i="1"/>
  <c r="BC1713" i="1"/>
  <c r="BC2009" i="1"/>
  <c r="BC1208" i="1"/>
  <c r="BC1153" i="1"/>
  <c r="BC1767" i="1"/>
  <c r="BC1518" i="1"/>
  <c r="BC1539" i="1"/>
  <c r="BC2300" i="1"/>
  <c r="BC1291" i="1"/>
  <c r="BC1253" i="1"/>
  <c r="BC1517" i="1"/>
  <c r="BC1817" i="1"/>
  <c r="BC400" i="1"/>
  <c r="BC1816" i="1"/>
  <c r="BC1365" i="1"/>
  <c r="BC1370" i="1"/>
  <c r="BC1471" i="1"/>
  <c r="BC1745" i="1"/>
  <c r="BC2102" i="1"/>
  <c r="BC852" i="1"/>
  <c r="BC1735" i="1"/>
  <c r="BC860" i="1"/>
  <c r="BC1494" i="1"/>
  <c r="BC1806" i="1"/>
  <c r="BC1336" i="1"/>
  <c r="BC1815" i="1"/>
  <c r="BC1373" i="1"/>
  <c r="BC1500" i="1"/>
  <c r="BC897" i="1"/>
  <c r="BC1557" i="1"/>
  <c r="BC1676" i="1"/>
  <c r="BC1578" i="1"/>
  <c r="BC1985" i="1"/>
  <c r="BC1723" i="1"/>
  <c r="BC1435" i="1"/>
  <c r="BC2289" i="1"/>
  <c r="BC1966" i="1"/>
  <c r="BC1443" i="1"/>
  <c r="BC1038" i="1"/>
  <c r="BC797" i="1"/>
  <c r="BC1547" i="1"/>
  <c r="BC1731" i="1"/>
  <c r="BC785" i="1"/>
  <c r="BC429" i="1"/>
  <c r="BC2208" i="1"/>
  <c r="BC1614" i="1"/>
  <c r="BC820" i="1"/>
  <c r="BC1904" i="1"/>
  <c r="BC1956" i="1"/>
  <c r="BC1363" i="1"/>
  <c r="BC1671" i="1"/>
  <c r="BC1178" i="1"/>
  <c r="BC2084" i="1"/>
  <c r="BC1868" i="1"/>
  <c r="BC1953" i="1"/>
  <c r="BC908" i="1"/>
  <c r="BC2205" i="1"/>
  <c r="BC680" i="1"/>
  <c r="BC1637" i="1"/>
  <c r="BC1920" i="1"/>
  <c r="BC1011" i="1"/>
  <c r="BC1689" i="1"/>
  <c r="BC665" i="1"/>
  <c r="BC1121" i="1"/>
  <c r="BC1544" i="1"/>
  <c r="BC779" i="1"/>
  <c r="BC1367" i="1"/>
  <c r="BC1516" i="1"/>
  <c r="BC1570" i="1"/>
  <c r="BC1896" i="1"/>
  <c r="BC1203" i="1"/>
  <c r="BC613" i="1"/>
  <c r="BC1324" i="1"/>
  <c r="BC809" i="1"/>
  <c r="BC642" i="1"/>
  <c r="BC936" i="1"/>
  <c r="BC1239" i="1"/>
  <c r="BC1894" i="1"/>
  <c r="BC1893" i="1"/>
  <c r="BC2287" i="1"/>
  <c r="BC1194" i="1"/>
  <c r="BC848" i="1"/>
  <c r="BC611" i="1"/>
  <c r="BC911" i="1"/>
  <c r="BC1661" i="1"/>
  <c r="BC1550" i="1"/>
  <c r="BC2185" i="1"/>
  <c r="BC2148" i="1"/>
  <c r="BC803" i="1"/>
  <c r="BC769" i="1"/>
  <c r="BC1418" i="1"/>
  <c r="BC1465" i="1"/>
  <c r="BC1691" i="1"/>
  <c r="BC2322" i="1"/>
  <c r="BC1820" i="1"/>
  <c r="BC1135" i="1"/>
  <c r="BC750" i="1"/>
  <c r="BC1233" i="1"/>
  <c r="BC1739" i="1"/>
  <c r="BC1968" i="1"/>
  <c r="BC2116" i="1"/>
  <c r="BC2133" i="1"/>
  <c r="BC2123" i="1"/>
  <c r="BC1461" i="1"/>
  <c r="BC2149" i="1"/>
  <c r="BC1619" i="1"/>
  <c r="BC2037" i="1"/>
  <c r="BC1865" i="1"/>
  <c r="BC1855" i="1"/>
  <c r="BC1439" i="1"/>
  <c r="BC2296" i="1"/>
  <c r="BC1450" i="1"/>
  <c r="BC967" i="1"/>
  <c r="BC1754" i="1"/>
  <c r="BC1903" i="1"/>
  <c r="BC2053" i="1"/>
  <c r="BC1971" i="1"/>
  <c r="BC869" i="1"/>
  <c r="BC712" i="1"/>
  <c r="BC1593" i="1"/>
  <c r="BC1360" i="1"/>
  <c r="BC1270" i="1"/>
  <c r="BC877" i="1"/>
  <c r="BC1035" i="1"/>
  <c r="BC849" i="1"/>
  <c r="BC767" i="1"/>
  <c r="BC1175" i="1"/>
  <c r="BC1790" i="1"/>
  <c r="BC1163" i="1"/>
  <c r="BC2077" i="1"/>
  <c r="BC1880" i="1"/>
  <c r="BC2151" i="1"/>
  <c r="BC997" i="1"/>
  <c r="BC2124" i="1"/>
  <c r="BC2072" i="1"/>
  <c r="BC1912" i="1"/>
  <c r="BC1131" i="1"/>
  <c r="BC1501" i="1"/>
  <c r="BC963" i="1"/>
  <c r="BC1658" i="1"/>
  <c r="BC1874" i="1"/>
  <c r="BC2154" i="1"/>
  <c r="BC1116" i="1"/>
  <c r="BC1044" i="1"/>
  <c r="BC643" i="1"/>
  <c r="BC2062" i="1"/>
  <c r="BC679" i="1"/>
  <c r="BC1329" i="1"/>
  <c r="BC1048" i="1"/>
  <c r="BC2012" i="1"/>
  <c r="BC1508" i="1"/>
  <c r="BC2136" i="1"/>
  <c r="BC1429" i="1"/>
  <c r="BC1089" i="1"/>
  <c r="BC1531" i="1"/>
  <c r="BC1848" i="1"/>
  <c r="BC1019" i="1"/>
  <c r="BC1118" i="1"/>
  <c r="BC1279" i="1"/>
  <c r="BC2065" i="1"/>
  <c r="BC1911" i="1"/>
  <c r="BC1964" i="1"/>
  <c r="BC2199" i="1"/>
  <c r="BC1080" i="1"/>
  <c r="BC1314" i="1"/>
  <c r="BC2118" i="1"/>
  <c r="BC552" i="1"/>
  <c r="BC572" i="1"/>
  <c r="BC596" i="1"/>
  <c r="BC1923" i="1"/>
  <c r="BC1269" i="1"/>
  <c r="BC784" i="1"/>
  <c r="BC1049" i="1"/>
  <c r="BC961" i="1"/>
  <c r="BC130" i="1"/>
  <c r="BC650" i="1"/>
  <c r="BC560" i="1"/>
  <c r="BC165" i="1"/>
  <c r="BC1056" i="1"/>
  <c r="BC1645" i="1"/>
  <c r="BC1601" i="1"/>
  <c r="BC1423" i="1"/>
  <c r="BC1704" i="1"/>
  <c r="BC2226" i="1"/>
  <c r="BC1133" i="1"/>
  <c r="BC1400" i="1"/>
  <c r="BC1281" i="1"/>
  <c r="BC733" i="1"/>
  <c r="BC1335" i="1"/>
  <c r="BC1328" i="1"/>
  <c r="BC1288" i="1"/>
  <c r="BC1358" i="1"/>
  <c r="BC2243" i="1"/>
  <c r="BC1715" i="1"/>
  <c r="BC2043" i="1"/>
  <c r="BC1794" i="1"/>
  <c r="BC590" i="1"/>
  <c r="BC1613" i="1"/>
  <c r="BC1219" i="1"/>
  <c r="BC1263" i="1"/>
  <c r="BC1504" i="1"/>
  <c r="BC1108" i="1"/>
  <c r="BC758" i="1"/>
  <c r="BC574" i="1"/>
  <c r="BC744" i="1"/>
  <c r="BC1789" i="1"/>
  <c r="BC1641" i="1"/>
  <c r="BC1353" i="1"/>
  <c r="BC1105" i="1"/>
  <c r="BC651" i="1"/>
  <c r="BC2262" i="1"/>
  <c r="BC959" i="1"/>
  <c r="BC1835" i="1"/>
  <c r="BC1337" i="1"/>
  <c r="BC1537" i="1"/>
  <c r="BC2050" i="1"/>
  <c r="BC760" i="1"/>
  <c r="BC790" i="1"/>
  <c r="BC1938" i="1"/>
  <c r="BC1449" i="1"/>
  <c r="BC1660" i="1"/>
  <c r="BC2086" i="1"/>
  <c r="BC1462" i="1"/>
  <c r="BC1079" i="1"/>
  <c r="BC2059" i="1"/>
  <c r="BC516" i="1"/>
  <c r="BC1721" i="1"/>
  <c r="BC2236" i="1"/>
  <c r="BC1818" i="1"/>
  <c r="BC1290" i="1"/>
  <c r="BC2332" i="1"/>
  <c r="BC2251" i="1"/>
  <c r="BC1775" i="1"/>
  <c r="BC825" i="1"/>
  <c r="BC1581" i="1"/>
  <c r="BC1773" i="1"/>
  <c r="BC2049" i="1"/>
  <c r="BC1306" i="1"/>
  <c r="BC1863" i="1"/>
  <c r="BC641" i="1"/>
  <c r="BC1317" i="1"/>
  <c r="BC787" i="1"/>
  <c r="BC1343" i="1"/>
  <c r="BC1475" i="1"/>
  <c r="BC1781" i="1"/>
  <c r="BC1332" i="1"/>
  <c r="BC721" i="1"/>
  <c r="BC2101" i="1"/>
  <c r="BC1991" i="1"/>
  <c r="BC699" i="1"/>
  <c r="BC2327" i="1"/>
  <c r="BC1940" i="1"/>
  <c r="BC2328" i="1"/>
  <c r="BC1271" i="1"/>
  <c r="BC2135" i="1"/>
  <c r="BC882" i="1"/>
  <c r="BC1009" i="1"/>
  <c r="BC745" i="1"/>
  <c r="BC1286" i="1"/>
  <c r="BC494" i="1"/>
  <c r="BC1520" i="1"/>
  <c r="BC1142" i="1"/>
  <c r="BC1242" i="1"/>
  <c r="BC1221" i="1"/>
  <c r="BC1114" i="1"/>
  <c r="BC2177" i="1"/>
  <c r="BC1104" i="1"/>
  <c r="BC1028" i="1"/>
  <c r="BC1655" i="1"/>
  <c r="BC788" i="1"/>
  <c r="BC1397" i="1"/>
  <c r="BC1730" i="1"/>
  <c r="BC1603" i="1"/>
  <c r="BC2264" i="1"/>
  <c r="BC2036" i="1"/>
  <c r="BC1617" i="1"/>
  <c r="BC1628" i="1"/>
  <c r="BC1075" i="1"/>
  <c r="BC2215" i="1"/>
  <c r="BC1436" i="1"/>
  <c r="BC1327" i="1"/>
  <c r="BC922" i="1"/>
  <c r="BC1632" i="1"/>
  <c r="BC822" i="1"/>
  <c r="BC2253" i="1"/>
  <c r="BC1805" i="1"/>
  <c r="BC1426" i="1"/>
  <c r="BC1646" i="1"/>
  <c r="BC2321" i="1"/>
  <c r="BC2113" i="1"/>
  <c r="BC2295" i="1"/>
  <c r="BC2155" i="1"/>
  <c r="BC343" i="1"/>
  <c r="BC2089" i="1"/>
  <c r="BC1859" i="1"/>
  <c r="BC1154" i="1"/>
  <c r="BC1020" i="1"/>
  <c r="BC1727" i="1"/>
  <c r="BC2272" i="1"/>
  <c r="BC1054" i="1"/>
  <c r="BC2000" i="1"/>
  <c r="BC1272" i="1"/>
  <c r="BC1590" i="1"/>
  <c r="BC1313" i="1"/>
  <c r="BC776" i="1"/>
  <c r="BC2060" i="1"/>
  <c r="BC2171" i="1"/>
  <c r="BC1899" i="1"/>
  <c r="BC2297" i="1"/>
  <c r="BC2134" i="1"/>
  <c r="BC909" i="1"/>
  <c r="BC1665" i="1"/>
  <c r="BC1945" i="1"/>
  <c r="BC2271" i="1"/>
  <c r="BC1785" i="1"/>
  <c r="BC931" i="1"/>
  <c r="BC1293" i="1"/>
  <c r="BC1969" i="1"/>
  <c r="BC700" i="1"/>
  <c r="BC1414" i="1"/>
  <c r="BC2178" i="1"/>
  <c r="BC1382" i="1"/>
  <c r="BC1963" i="1"/>
  <c r="BC1897" i="1"/>
  <c r="BC1772" i="1"/>
  <c r="BC1340" i="1"/>
  <c r="BC2191" i="1"/>
  <c r="BC1502" i="1"/>
  <c r="BC1053" i="1"/>
  <c r="BC1106" i="1"/>
  <c r="BC655" i="1"/>
  <c r="BC718" i="1"/>
  <c r="BC1197" i="1"/>
  <c r="BC524" i="1"/>
  <c r="BC2344" i="1"/>
  <c r="BC974" i="1"/>
  <c r="BC1738" i="1"/>
  <c r="BC1737" i="1"/>
  <c r="BC1431" i="1"/>
  <c r="BC620" i="1"/>
  <c r="BC1802" i="1"/>
  <c r="BC584" i="1"/>
  <c r="BC2099" i="1"/>
  <c r="BC2041" i="1"/>
  <c r="BC1187" i="1"/>
  <c r="BC1515" i="1"/>
  <c r="BC1199" i="1"/>
  <c r="BC990" i="1"/>
  <c r="BC868" i="1"/>
  <c r="BC412" i="1"/>
  <c r="BC1933" i="1"/>
  <c r="BC1842" i="1"/>
  <c r="BC1555" i="1"/>
  <c r="BC556" i="1"/>
  <c r="BC1549" i="1"/>
  <c r="BC1063" i="1"/>
  <c r="BC1331" i="1"/>
  <c r="BC1833" i="1"/>
  <c r="BC1981" i="1"/>
  <c r="BC1376" i="1"/>
  <c r="BC766" i="1"/>
  <c r="BC927" i="1"/>
  <c r="BC2337" i="1"/>
  <c r="BC1976" i="1"/>
  <c r="BC2063" i="1"/>
  <c r="BC1251" i="1"/>
  <c r="BC1958" i="1"/>
  <c r="BC2304" i="1"/>
  <c r="BC1525" i="1"/>
  <c r="BC1849" i="1"/>
  <c r="BC1246" i="1"/>
  <c r="BC889" i="1"/>
  <c r="BC458" i="1"/>
  <c r="BC2250" i="1"/>
  <c r="BC1864" i="1"/>
  <c r="BC1757" i="1"/>
  <c r="BC943" i="1"/>
  <c r="BC1701" i="1"/>
  <c r="BC1209" i="1"/>
  <c r="BC1917" i="1"/>
  <c r="BC854" i="1"/>
  <c r="BC2179" i="1"/>
  <c r="BC1284" i="1"/>
  <c r="BC920" i="1"/>
  <c r="BC1383" i="1"/>
  <c r="BC1236" i="1"/>
  <c r="BC693" i="1"/>
  <c r="BC1002" i="1"/>
  <c r="BC843" i="1"/>
  <c r="BC2057" i="1"/>
  <c r="BC1663" i="1"/>
  <c r="BC1152" i="1"/>
  <c r="BC1538" i="1"/>
  <c r="BC1522" i="1"/>
  <c r="BC915" i="1"/>
  <c r="BC1942" i="1"/>
  <c r="BC1509" i="1"/>
  <c r="BC1697" i="1"/>
  <c r="BC1908" i="1"/>
  <c r="BC1638" i="1"/>
  <c r="BC2088" i="1"/>
  <c r="BC853" i="1"/>
  <c r="BC864" i="1"/>
  <c r="BC1348" i="1"/>
  <c r="BC2294" i="1"/>
  <c r="BC2288" i="1"/>
  <c r="BC824" i="1"/>
  <c r="BC1101" i="1"/>
  <c r="BC859" i="1"/>
  <c r="BC1401" i="1"/>
  <c r="BC1468" i="1"/>
  <c r="BC938" i="1"/>
  <c r="BC1536" i="1"/>
  <c r="BC1012" i="1"/>
  <c r="BC1751" i="1"/>
  <c r="BC1753" i="1"/>
  <c r="BC471" i="1"/>
  <c r="BC1032" i="1"/>
  <c r="BC895" i="1"/>
  <c r="BC705" i="1"/>
  <c r="BC632" i="1"/>
  <c r="BC1261" i="1"/>
  <c r="BC1925" i="1"/>
  <c r="BC1943" i="1"/>
  <c r="BC1115" i="1"/>
  <c r="BC1015" i="1"/>
  <c r="BC1345" i="1"/>
  <c r="BC1410" i="1"/>
  <c r="BC1778" i="1"/>
  <c r="BC1667" i="1"/>
  <c r="BC1010" i="1"/>
  <c r="BC2130" i="1"/>
  <c r="BC1861" i="1"/>
  <c r="BC644" i="1"/>
  <c r="BC1571" i="1"/>
  <c r="BC1607" i="1"/>
  <c r="BC1594" i="1"/>
  <c r="BC597" i="1"/>
  <c r="BC1564" i="1"/>
  <c r="BC1224" i="1"/>
  <c r="BC1672" i="1"/>
  <c r="BC1442" i="1"/>
  <c r="BC1155" i="1"/>
  <c r="BC836" i="1"/>
  <c r="BC2157" i="1"/>
  <c r="BC1319" i="1"/>
  <c r="BC2218" i="1"/>
  <c r="BC1441" i="1"/>
  <c r="BC1860" i="1"/>
  <c r="BC1198" i="1"/>
  <c r="BC675" i="1"/>
  <c r="BC1226" i="1"/>
  <c r="BC1157" i="1"/>
  <c r="BC2058" i="1"/>
  <c r="BC1803" i="1"/>
  <c r="BC1978" i="1"/>
  <c r="BC1280" i="1"/>
  <c r="BC2213" i="1"/>
  <c r="BC2184" i="1"/>
  <c r="BC1566" i="1"/>
  <c r="BC1845" i="1"/>
  <c r="BC1096" i="1"/>
  <c r="BC1287" i="1"/>
  <c r="BC993" i="1"/>
  <c r="BC1411" i="1"/>
  <c r="BC1970" i="1"/>
  <c r="BC2270" i="1"/>
  <c r="BC966" i="1"/>
  <c r="BC1074" i="1"/>
  <c r="BC1700" i="1"/>
  <c r="BC1193" i="1"/>
  <c r="BC1322" i="1"/>
  <c r="BC1837" i="1"/>
  <c r="BC2019" i="1"/>
  <c r="BC2039" i="1"/>
  <c r="BC1182" i="1"/>
  <c r="BC1440" i="1"/>
  <c r="BC1901" i="1"/>
  <c r="BC1930" i="1"/>
  <c r="BC1873" i="1"/>
  <c r="BC847" i="1"/>
  <c r="BC2260" i="1"/>
  <c r="BC682" i="1"/>
  <c r="BC1304" i="1"/>
  <c r="BC1684" i="1"/>
  <c r="BC1460" i="1"/>
  <c r="BC1852" i="1"/>
  <c r="BC1711" i="1"/>
  <c r="BC575" i="1"/>
  <c r="BC533" i="1"/>
  <c r="BC896" i="1"/>
  <c r="BC1309" i="1"/>
  <c r="BC2145" i="1"/>
  <c r="BC1459" i="1"/>
  <c r="BC1190" i="1"/>
  <c r="BC1914" i="1"/>
  <c r="BC1889" i="1"/>
  <c r="BC932" i="1"/>
  <c r="BC578" i="1"/>
  <c r="BC1548" i="1"/>
  <c r="BC1474" i="1"/>
  <c r="BC1724" i="1"/>
  <c r="BC1380" i="1"/>
  <c r="BC1217" i="1"/>
  <c r="BC2256" i="1"/>
  <c r="BC1783" i="1"/>
  <c r="BC982" i="1"/>
  <c r="BC1017" i="1"/>
  <c r="BC1068" i="1"/>
  <c r="BC1093" i="1"/>
  <c r="BC2111" i="1"/>
  <c r="BC543" i="1"/>
  <c r="BC2203" i="1"/>
  <c r="BC1743" i="1"/>
  <c r="BC1828" i="1"/>
  <c r="BC1585" i="1"/>
  <c r="BC545" i="1"/>
  <c r="BC855" i="1"/>
  <c r="BC1760" i="1"/>
  <c r="BC704" i="1"/>
  <c r="BC2087" i="1"/>
  <c r="BC2170" i="1"/>
  <c r="BC939" i="1"/>
  <c r="BC1761" i="1"/>
  <c r="BC1362" i="1"/>
  <c r="BC1918" i="1"/>
  <c r="BC1678" i="1"/>
  <c r="BC1083" i="1"/>
  <c r="BC2209" i="1"/>
  <c r="BC1001" i="1"/>
  <c r="BC2242" i="1"/>
  <c r="BC1496" i="1"/>
  <c r="BC1569" i="1"/>
  <c r="BC1354" i="1"/>
  <c r="BC2334" i="1"/>
  <c r="BC1916" i="1"/>
  <c r="BC774" i="1"/>
  <c r="BC717" i="1"/>
  <c r="BC1204" i="1"/>
  <c r="BC517" i="1"/>
  <c r="BC1455" i="1"/>
  <c r="BC1189" i="1"/>
  <c r="BC1924" i="1"/>
  <c r="BC1830" i="1"/>
  <c r="BC1542" i="1"/>
  <c r="BC2064" i="1"/>
  <c r="BC1387" i="1"/>
  <c r="BC2076" i="1"/>
  <c r="BC1643" i="1"/>
  <c r="BC1506" i="1"/>
  <c r="BC1605" i="1"/>
  <c r="BC2139" i="1"/>
  <c r="BC887" i="1"/>
  <c r="BC1493" i="1"/>
  <c r="BC969" i="1"/>
  <c r="BC1765" i="1"/>
  <c r="BC1081" i="1"/>
  <c r="BC2014" i="1"/>
  <c r="BC2175" i="1"/>
  <c r="BC1710" i="1"/>
  <c r="BC1574" i="1"/>
  <c r="BC1615" i="1"/>
  <c r="BC1289" i="1"/>
  <c r="BC1777" i="1"/>
  <c r="BC1419" i="1"/>
  <c r="BC2336" i="1"/>
  <c r="BC593" i="1"/>
  <c r="BC399" i="1"/>
  <c r="BC955" i="1"/>
  <c r="BC1633" i="1"/>
  <c r="BC2048" i="1"/>
  <c r="BC1492" i="1"/>
  <c r="BC2027" i="1"/>
  <c r="BC1427" i="1"/>
  <c r="BC2127" i="1"/>
  <c r="BC604" i="1"/>
  <c r="BC1787" i="1"/>
  <c r="BC1371" i="1"/>
  <c r="BC2245" i="1"/>
  <c r="BC2085" i="1"/>
  <c r="BC2117" i="1"/>
  <c r="BC2132" i="1"/>
  <c r="BC1582" i="1"/>
  <c r="BC838" i="1"/>
  <c r="BC751" i="1"/>
  <c r="BC2114" i="1"/>
  <c r="BC2109" i="1"/>
  <c r="BC1262" i="1"/>
  <c r="BC701" i="1"/>
  <c r="BC1357" i="1"/>
  <c r="BC1244" i="1"/>
  <c r="BC1567" i="1"/>
  <c r="BC1675" i="1"/>
  <c r="BC1225" i="1"/>
  <c r="BC1396" i="1"/>
  <c r="BC828" i="1"/>
  <c r="BC1764" i="1"/>
  <c r="BC594" i="1"/>
  <c r="BC628" i="1"/>
  <c r="BC1333" i="1"/>
  <c r="BC1478" i="1"/>
  <c r="BC983" i="1"/>
  <c r="BC1031" i="1"/>
  <c r="BC1018" i="1"/>
  <c r="BC1033" i="1"/>
  <c r="BC534" i="1"/>
  <c r="BC294" i="1"/>
  <c r="BC1620" i="1"/>
  <c r="BC1470" i="1"/>
  <c r="BC1323" i="1"/>
  <c r="BC689" i="1"/>
  <c r="BC1579" i="1"/>
  <c r="BC1078" i="1"/>
  <c r="BC1512" i="1"/>
  <c r="BC2033" i="1"/>
  <c r="BC1014" i="1"/>
  <c r="BC588" i="1"/>
  <c r="BC2257" i="1"/>
  <c r="BC1446" i="1"/>
  <c r="BC1222" i="1"/>
  <c r="BC2266" i="1"/>
  <c r="BC1530" i="1"/>
  <c r="BC1747" i="1"/>
  <c r="BC1132" i="1"/>
  <c r="BC1821" i="1"/>
  <c r="BC635" i="1"/>
  <c r="BC1627" i="1"/>
  <c r="BC1006" i="1"/>
  <c r="BC668" i="1"/>
  <c r="BC2206" i="1"/>
  <c r="BC757" i="1"/>
  <c r="BC933" i="1"/>
  <c r="BC1915" i="1"/>
  <c r="BC639" i="1"/>
  <c r="BC1234" i="1"/>
  <c r="BC2273" i="1"/>
  <c r="BC2121" i="1"/>
  <c r="BC1604" i="1"/>
  <c r="BC1589" i="1"/>
  <c r="BC1417" i="1"/>
  <c r="BC1275" i="1"/>
  <c r="BC948" i="1"/>
  <c r="BC528" i="1"/>
  <c r="BC1934" i="1"/>
  <c r="BC1344" i="1"/>
  <c r="BC991" i="1"/>
  <c r="BC716" i="1"/>
  <c r="BC1932" i="1"/>
  <c r="BC1811" i="1"/>
  <c r="BC2220" i="1"/>
  <c r="BC1129" i="1"/>
  <c r="BC988" i="1"/>
  <c r="BC2047" i="1"/>
  <c r="BC1495" i="1"/>
  <c r="BC1565" i="1"/>
  <c r="BC1161" i="1"/>
  <c r="BC781" i="1"/>
  <c r="BC1229" i="1"/>
  <c r="BC437" i="1"/>
  <c r="BC1714" i="1"/>
  <c r="BC730" i="1"/>
  <c r="BC2319" i="1"/>
  <c r="BC1071" i="1"/>
  <c r="BC2303" i="1"/>
  <c r="BC818" i="1"/>
  <c r="BC1910" i="1"/>
  <c r="BC2166" i="1"/>
  <c r="BC1992" i="1"/>
  <c r="BC1718" i="1"/>
  <c r="BC1846" i="1"/>
  <c r="BC2097" i="1"/>
  <c r="BC1927" i="1"/>
  <c r="BC1036" i="1"/>
  <c r="BC782" i="1"/>
  <c r="BC1273" i="1"/>
  <c r="BC873" i="1"/>
  <c r="BC1372" i="1"/>
  <c r="BC1774" i="1"/>
  <c r="BC929" i="1"/>
  <c r="BC2090" i="1"/>
  <c r="BC1748" i="1"/>
  <c r="BC1030" i="1"/>
  <c r="BC1881" i="1"/>
  <c r="BC2018" i="1"/>
  <c r="BC1172" i="1"/>
  <c r="BC2143" i="1"/>
  <c r="BC2286" i="1"/>
  <c r="BC1683" i="1"/>
  <c r="BC984" i="1"/>
  <c r="BC2095" i="1"/>
  <c r="BC2313" i="1"/>
  <c r="BC2335" i="1"/>
  <c r="BC1937" i="1"/>
  <c r="BC1173" i="1"/>
  <c r="BC1809" i="1"/>
  <c r="BC1267" i="1"/>
  <c r="BC1207" i="1"/>
  <c r="BC2276" i="1"/>
  <c r="BC2331" i="1"/>
  <c r="BC1577" i="1"/>
  <c r="BC672" i="1"/>
  <c r="BC1576" i="1"/>
  <c r="BC1058" i="1"/>
  <c r="BC2010" i="1"/>
  <c r="BC1444" i="1"/>
  <c r="BC1534" i="1"/>
  <c r="BC1325" i="1"/>
  <c r="BC432" i="1"/>
  <c r="BC1808" i="1"/>
  <c r="BC2040" i="1"/>
  <c r="BC1296" i="1"/>
  <c r="BC1528" i="1"/>
  <c r="BC708" i="1"/>
  <c r="BC1150" i="1"/>
  <c r="BC2142" i="1"/>
  <c r="BC2217" i="1"/>
  <c r="BC591" i="1"/>
  <c r="BC2161" i="1"/>
  <c r="BC1829" i="1"/>
  <c r="BC2022" i="1"/>
  <c r="BC1532" i="1"/>
  <c r="BC741" i="1"/>
  <c r="BC1529" i="1"/>
  <c r="BC539" i="1"/>
  <c r="BC476" i="1"/>
  <c r="BC1179" i="1"/>
  <c r="BC2176" i="1"/>
  <c r="BC1241" i="1"/>
  <c r="BC1870" i="1"/>
  <c r="BC1456" i="1"/>
  <c r="BC2211" i="1"/>
  <c r="BC1929" i="1"/>
  <c r="BC1454" i="1"/>
  <c r="BC607" i="1"/>
  <c r="BC436" i="1"/>
  <c r="BC1432" i="1"/>
  <c r="BC872" i="1"/>
  <c r="BC1725" i="1"/>
  <c r="BC1695" i="1"/>
  <c r="BC2153" i="1"/>
  <c r="BC2183" i="1"/>
  <c r="BC2110" i="1"/>
  <c r="BC709" i="1"/>
  <c r="BC1541" i="1"/>
  <c r="BC1088" i="1"/>
  <c r="BC2329" i="1"/>
  <c r="BC2107" i="1"/>
  <c r="BC1145" i="1"/>
  <c r="BC1770" i="1"/>
  <c r="BC1659" i="1"/>
  <c r="BC1139" i="1"/>
  <c r="BC2333" i="1"/>
  <c r="BC2160" i="1"/>
  <c r="BC1023" i="1"/>
  <c r="BC669" i="1"/>
  <c r="BC431" i="1"/>
  <c r="BC1437" i="1"/>
  <c r="BC2240" i="1"/>
  <c r="BC1563" i="1"/>
  <c r="BC1629" i="1"/>
  <c r="BC1813" i="1"/>
  <c r="BC499" i="1"/>
  <c r="BC1297" i="1"/>
  <c r="BC944" i="1"/>
  <c r="BC1398" i="1"/>
  <c r="BC2263" i="1"/>
  <c r="BC2092" i="1"/>
  <c r="BC1682" i="1"/>
  <c r="BC1680" i="1"/>
  <c r="BC731" i="1"/>
  <c r="BC1087" i="1"/>
  <c r="BC1213" i="1"/>
  <c r="BC1807" i="1"/>
  <c r="BC1042" i="1"/>
  <c r="BC1982" i="1"/>
  <c r="BC2282" i="1"/>
  <c r="BC1523" i="1"/>
  <c r="BC577" i="1"/>
  <c r="BC972" i="1"/>
  <c r="BC905" i="1"/>
  <c r="BC1769" i="1"/>
  <c r="BC1759" i="1"/>
  <c r="BC1399" i="1"/>
  <c r="BC2074" i="1"/>
  <c r="BC1839" i="1"/>
  <c r="BC2299" i="1"/>
  <c r="BC923" i="1"/>
  <c r="BC975" i="1"/>
  <c r="BC2198" i="1"/>
  <c r="BC1871" i="1"/>
  <c r="BC2339" i="1"/>
  <c r="BC2126" i="1"/>
  <c r="BC1159" i="1"/>
  <c r="BC1302" i="1"/>
  <c r="BC1467" i="1"/>
  <c r="BC1898" i="1"/>
  <c r="BC526" i="1"/>
  <c r="BC1447" i="1"/>
  <c r="BC926" i="1"/>
  <c r="BC1698" i="1"/>
  <c r="BC793" i="1"/>
  <c r="BC394" i="1"/>
</calcChain>
</file>

<file path=xl/sharedStrings.xml><?xml version="1.0" encoding="utf-8"?>
<sst xmlns="http://schemas.openxmlformats.org/spreadsheetml/2006/main" count="4747" uniqueCount="124">
  <si>
    <t>before_pos</t>
  </si>
  <si>
    <t>after_pos</t>
  </si>
  <si>
    <t>equal_pos</t>
  </si>
  <si>
    <t>missing_pos</t>
  </si>
  <si>
    <t>before_neg</t>
  </si>
  <si>
    <t>after_neg</t>
  </si>
  <si>
    <t>equal_neg</t>
  </si>
  <si>
    <t>missing_neg</t>
  </si>
  <si>
    <t>prevalence_1_pos</t>
  </si>
  <si>
    <t>prevalence_1_neg</t>
  </si>
  <si>
    <t>prevalence_2_pos</t>
  </si>
  <si>
    <t>prevalence_2_neg</t>
  </si>
  <si>
    <t>LVL3_6_M_WALK_M_S_DT</t>
  </si>
  <si>
    <t>LVL3_ABN_CHST_XRAY_M_S_DT</t>
  </si>
  <si>
    <t>LVL3_ABN_RESP_FNC_M_S_DT</t>
  </si>
  <si>
    <t>LVL3_ABN_STRSS_TST_M_S_DT</t>
  </si>
  <si>
    <t>LVL3_ACS_MI_M_S_DT</t>
  </si>
  <si>
    <t>LVL3_ACUT_RESP_INF_M_S_DT</t>
  </si>
  <si>
    <t>LVL3_ANRX_L_APP_M_S_DT</t>
  </si>
  <si>
    <t>LVL3_ANTI_ARTH_DX_M_S_DT</t>
  </si>
  <si>
    <t>LVL3_ANTI_ARTH_LRX_M_S_DT</t>
  </si>
  <si>
    <t>LVL3_ANTI_BIO_DX_M_S_DT</t>
  </si>
  <si>
    <t>LVL3_ANTI_BIO_LRX_M_S_DT</t>
  </si>
  <si>
    <t>LVL3_ANTI_COAG_LRX_M_S_DT</t>
  </si>
  <si>
    <t>LVL3_ANTI_DIAB_LRX_M_S_DT</t>
  </si>
  <si>
    <t>LVL3_ANTI_HYPERLP_LRX_M_S_DT</t>
  </si>
  <si>
    <t>LVL3_ANXI_DPRSN_M_S_DT</t>
  </si>
  <si>
    <t>LVL3_ASBES_EXP_M_S_DT</t>
  </si>
  <si>
    <t>LVL3_BRON_LAVAGE_M_S_DT</t>
  </si>
  <si>
    <t>LVL3_B_G_EVAL_M_S_DT</t>
  </si>
  <si>
    <t>LVL3_CARD_AGNT_DX_M_S_DT</t>
  </si>
  <si>
    <t>LVL3_CARD_AGNT_LRX_M_S_DT</t>
  </si>
  <si>
    <t>LVL3_CHEST_PN_M_S_DT</t>
  </si>
  <si>
    <t>LVL3_CHEST_XRAY_M_S_DT</t>
  </si>
  <si>
    <t>LVL3_CHF_M_S_DT</t>
  </si>
  <si>
    <t>LVL3_CHRN_ISCH_HD_M_S_DT</t>
  </si>
  <si>
    <t>LVL3_CHROHNS_M_S_DT</t>
  </si>
  <si>
    <t>LVL3_COR_ANGIO_M_S_DT</t>
  </si>
  <si>
    <t>LVL3_COR_BYPASS_M_S_DT</t>
  </si>
  <si>
    <t>LVL3_COUGH_M_S_DT</t>
  </si>
  <si>
    <t>LVL3_COUGH_SUP_LRX_M_S_DT</t>
  </si>
  <si>
    <t>LVL3_CRACKLES_M_S_DT</t>
  </si>
  <si>
    <t>LVL3_CROHNS_TRT_LRX_M_S_DT</t>
  </si>
  <si>
    <t>LVL3_DIAB_M_S_DT</t>
  </si>
  <si>
    <t>LVL3_DVT_M_S_DT</t>
  </si>
  <si>
    <t>LVL3_GASTROSC_M_S_DT</t>
  </si>
  <si>
    <t>LVL3_GERD_LRX_M_S_DT</t>
  </si>
  <si>
    <t>LVL3_GERD_M_S_DT</t>
  </si>
  <si>
    <t>LVL3_HYPERLIP_M_S_DT</t>
  </si>
  <si>
    <t>LVL3_HYPERS_PNEU_M_S_DT</t>
  </si>
  <si>
    <t>LVL3_HYPERTEN_M_S_DT</t>
  </si>
  <si>
    <t>LVL3_HYPERTHYR_M_S_DT</t>
  </si>
  <si>
    <t>LVL3_HYPOTHYR_M_S_DT</t>
  </si>
  <si>
    <t>LVL3_HYPOXEM_M_S_DT</t>
  </si>
  <si>
    <t>LVL3_H_RESP_DIS_M_S_DT</t>
  </si>
  <si>
    <t>LVL3_INFLU_M_S_DT</t>
  </si>
  <si>
    <t>LVL3_LEG_EDMA_M_S_DT</t>
  </si>
  <si>
    <t>LVL3_LNG_CA_AO_DX_M_S_DT</t>
  </si>
  <si>
    <t>LVL3_LUNG_CAN_M_S_DT</t>
  </si>
  <si>
    <t>LVL3_MAL_FATIG_M_S_DT</t>
  </si>
  <si>
    <t>LVL3_MNTL_CONFSN_M_S_DT</t>
  </si>
  <si>
    <t>LVL3_O2_SATUR_M_S_DT</t>
  </si>
  <si>
    <t>LVL3_O2_THER_M_S_DT</t>
  </si>
  <si>
    <t>LVL3_O2_USE_M_S_DT</t>
  </si>
  <si>
    <t>LVL3_OBS_SLEEP_AP_M_S_DT</t>
  </si>
  <si>
    <t>LVL3_OSTEOARTH_M_S_DT</t>
  </si>
  <si>
    <t>LVL3_O_PULM_F_T_M_S_DT</t>
  </si>
  <si>
    <t>LVL3_PNEU_M_S_DT</t>
  </si>
  <si>
    <t>LVL3_POSTNSL_DRIP_M_S_DT</t>
  </si>
  <si>
    <t>LVL3_PRED_LRX_M_S_DT</t>
  </si>
  <si>
    <t>LVL3_PULM_H_D_M_S_DT</t>
  </si>
  <si>
    <t>LVL3_PULM_REHAB_M_S_DT</t>
  </si>
  <si>
    <t>LVL3_RESP_FAIL_M_S_DT</t>
  </si>
  <si>
    <t>LVL3_SMOKER_M_S_DT</t>
  </si>
  <si>
    <t>LVL3_SOB_DYSP_M_S_DT</t>
  </si>
  <si>
    <t>LVL3_STROKE_M_S_DT</t>
  </si>
  <si>
    <t>LVL3_TACHYCARD_M_S_DT</t>
  </si>
  <si>
    <t>LVL3_THYRD_AGNT_LRX_M_S_DT</t>
  </si>
  <si>
    <t>LVL3_THYRD_ULTRA_M_S_DT</t>
  </si>
  <si>
    <t>LVL3_TREMORS_M_S_DT</t>
  </si>
  <si>
    <t>LVL3_WEIGHT_LS_M_S_DT</t>
  </si>
  <si>
    <t>total_hits_pos</t>
  </si>
  <si>
    <t>before_pc_pos</t>
  </si>
  <si>
    <t>total_hits_neg</t>
  </si>
  <si>
    <t>before_pc_neg</t>
  </si>
  <si>
    <t>after_pc_pos</t>
  </si>
  <si>
    <t>delta_before_pos_neg</t>
  </si>
  <si>
    <t>flag_hits</t>
  </si>
  <si>
    <t>after_pc_neg</t>
  </si>
  <si>
    <t>total_pc_hits</t>
  </si>
  <si>
    <t>total_pc_hits_pos</t>
  </si>
  <si>
    <t>`</t>
  </si>
  <si>
    <t>A and B</t>
  </si>
  <si>
    <t>Proportion A and B (total obs)</t>
  </si>
  <si>
    <t xml:space="preserve">A before B </t>
  </si>
  <si>
    <t>Proportion A before B</t>
  </si>
  <si>
    <t xml:space="preserve">B before A </t>
  </si>
  <si>
    <t>Proportion B before A</t>
  </si>
  <si>
    <t>A equal B</t>
  </si>
  <si>
    <t>Proportion A equal to B</t>
  </si>
  <si>
    <t>A and B Level_0</t>
  </si>
  <si>
    <t>A and B Level_1</t>
  </si>
  <si>
    <t xml:space="preserve">Delta A and B </t>
  </si>
  <si>
    <t>A before B Level_0</t>
  </si>
  <si>
    <t>A before B Proporation Level_0</t>
  </si>
  <si>
    <t>A before B Level_1</t>
  </si>
  <si>
    <t>A before B Proporation Level_1</t>
  </si>
  <si>
    <t xml:space="preserve">Delta A before B </t>
  </si>
  <si>
    <t>B before A Level_0</t>
  </si>
  <si>
    <t>B before A Proporation Level_0</t>
  </si>
  <si>
    <t>B before A Level_1</t>
  </si>
  <si>
    <t>B before A Proporation Level_1</t>
  </si>
  <si>
    <t xml:space="preserve">Delta B before A </t>
  </si>
  <si>
    <t>A equal B Level_0</t>
  </si>
  <si>
    <t>A equal B Proporation Level_0</t>
  </si>
  <si>
    <t>A equal B Level_1</t>
  </si>
  <si>
    <t>A equal B Proporation Level_1</t>
  </si>
  <si>
    <t xml:space="preserve">Delta A equal B </t>
  </si>
  <si>
    <t>A</t>
  </si>
  <si>
    <t>B</t>
  </si>
  <si>
    <t>Missing A and B</t>
  </si>
  <si>
    <t>A and B Proportion Level_0</t>
  </si>
  <si>
    <t>A and B Proportion Level_1</t>
  </si>
  <si>
    <t>Missing A and B Level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</si>
</sst>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3">
    <xf numFmtId="0" fontId="0" fillId="0" borderId="0" xfId="0"/>
    <xf numFmtId="10" fontId="0" fillId="0" borderId="0" xfId="0" applyNumberFormat="1"/>
    <xf numFmtId="0" fontId="0" fillId="0" borderId="0" xfId="0" applyNumberFormat="1"/>
    <xf numFmtId="1" fontId="0" fillId="0" borderId="0" xfId="0" applyNumberFormat="1"/>
    <xf numFmtId="0" fontId="0" fillId="34" borderId="0" xfId="0" applyFill="1"/>
    <xf numFmtId="1" fontId="0" fillId="34" borderId="0" xfId="0" applyNumberFormat="1" applyFill="1"/>
    <xf numFmtId="10" fontId="0" fillId="34" borderId="0" xfId="0" applyNumberFormat="1" applyFill="1"/>
    <xf numFmtId="0" fontId="0" fillId="34" borderId="0" xfId="0" applyNumberFormat="1" applyFill="1"/>
    <xf numFmtId="10" fontId="0" fillId="35" borderId="0" xfId="0" applyNumberFormat="1" applyFill="1"/>
    <xf numFmtId="1" fontId="0" fillId="33" borderId="0" xfId="0" applyNumberFormat="1" applyFill="1" applyBorder="1"/>
    <xf numFmtId="10" fontId="0" fillId="33" borderId="0" xfId="0" applyNumberFormat="1" applyFill="1" applyBorder="1"/>
    <xf numFmtId="0" fontId="0" fillId="33" borderId="0" xfId="0" applyNumberFormat="1" applyFill="1" applyBorder="1"/>
    <xf numFmtId="164" fontId="0" fillId="35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2347"/>
  <sheetViews>
    <sheetView tabSelected="1" topLeftCell="R1" zoomScale="80" zoomScaleNormal="80" workbookViewId="0">
      <selection activeCell="AF2" sqref="AF2"/>
    </sheetView>
  </sheetViews>
  <sheetFormatPr defaultColWidth="14.5546875" defaultRowHeight="14.4" x14ac:dyDescent="0.3"/>
  <cols>
    <col min="1" max="1" width="22.6640625" customWidth="1"/>
    <col min="2" max="2" width="22.109375" customWidth="1"/>
    <col min="3" max="3" width="14.5546875" style="3"/>
    <col min="4" max="4" width="20.109375" style="12" customWidth="1"/>
    <col min="5" max="5" width="16.33203125" style="3" customWidth="1"/>
    <col min="7" max="7" width="16.109375" style="8" customWidth="1"/>
    <col min="8" max="8" width="14.5546875" style="3"/>
    <col min="9" max="9" width="17.88671875" style="8" customWidth="1"/>
    <col min="10" max="10" width="14.5546875" style="3"/>
    <col min="11" max="11" width="18.88671875" style="8" customWidth="1"/>
    <col min="12" max="12" width="20.6640625" style="9" customWidth="1"/>
    <col min="13" max="13" width="21.77734375" style="10" customWidth="1"/>
    <col min="14" max="14" width="20.44140625" style="9" customWidth="1"/>
    <col min="15" max="15" width="17.88671875" style="9" customWidth="1"/>
    <col min="16" max="16" width="16.21875" style="10" customWidth="1"/>
    <col min="17" max="17" width="18.77734375" style="10" customWidth="1"/>
    <col min="18" max="18" width="16.6640625" style="9" customWidth="1"/>
    <col min="19" max="19" width="14.5546875" style="10"/>
    <col min="20" max="20" width="14.5546875" style="11"/>
    <col min="21" max="22" width="14.5546875" style="10"/>
    <col min="23" max="23" width="14.5546875" style="9"/>
    <col min="24" max="24" width="14.5546875" style="10"/>
    <col min="25" max="25" width="14.5546875" style="9"/>
    <col min="26" max="27" width="14.5546875" style="10"/>
    <col min="28" max="28" width="14.5546875" style="9"/>
    <col min="29" max="29" width="14.5546875" style="10"/>
    <col min="30" max="30" width="14.5546875" style="9"/>
    <col min="31" max="31" width="14.5546875" style="10"/>
    <col min="32" max="32" width="20.21875" style="10" customWidth="1"/>
    <col min="33" max="33" width="14.5546875" style="1"/>
    <col min="35" max="35" width="14.5546875" style="1"/>
    <col min="38" max="38" width="14.5546875" style="1"/>
    <col min="40" max="40" width="14.5546875" style="1"/>
    <col min="44" max="44" width="14.5546875" style="1"/>
    <col min="46" max="46" width="14.5546875" style="1"/>
    <col min="48" max="48" width="14.5546875" style="1"/>
    <col min="55" max="55" width="14.5546875" style="1"/>
    <col min="56" max="56" width="14.5546875" style="2"/>
  </cols>
  <sheetData>
    <row r="1" spans="1:56" s="4" customFormat="1" x14ac:dyDescent="0.3">
      <c r="A1" s="4" t="s">
        <v>118</v>
      </c>
      <c r="B1" s="4" t="s">
        <v>119</v>
      </c>
      <c r="C1" s="5" t="s">
        <v>92</v>
      </c>
      <c r="D1" s="12" t="s">
        <v>93</v>
      </c>
      <c r="E1" s="5" t="s">
        <v>120</v>
      </c>
      <c r="F1" s="4" t="s">
        <v>94</v>
      </c>
      <c r="G1" s="8" t="s">
        <v>95</v>
      </c>
      <c r="H1" s="5" t="s">
        <v>96</v>
      </c>
      <c r="I1" s="8" t="s">
        <v>97</v>
      </c>
      <c r="J1" s="5" t="s">
        <v>98</v>
      </c>
      <c r="K1" s="8" t="s">
        <v>99</v>
      </c>
      <c r="L1" s="9" t="s">
        <v>100</v>
      </c>
      <c r="M1" s="10" t="s">
        <v>121</v>
      </c>
      <c r="N1" s="9" t="s">
        <v>123</v>
      </c>
      <c r="O1" s="9" t="s">
        <v>101</v>
      </c>
      <c r="P1" s="10" t="s">
        <v>122</v>
      </c>
      <c r="Q1" s="10" t="s">
        <v>102</v>
      </c>
      <c r="R1" s="9" t="s">
        <v>103</v>
      </c>
      <c r="S1" s="10" t="s">
        <v>104</v>
      </c>
      <c r="T1" s="11" t="s">
        <v>105</v>
      </c>
      <c r="U1" s="10" t="s">
        <v>106</v>
      </c>
      <c r="V1" s="10" t="s">
        <v>107</v>
      </c>
      <c r="W1" s="9" t="s">
        <v>108</v>
      </c>
      <c r="X1" s="10" t="s">
        <v>109</v>
      </c>
      <c r="Y1" s="9" t="s">
        <v>110</v>
      </c>
      <c r="Z1" s="10" t="s">
        <v>111</v>
      </c>
      <c r="AA1" s="10" t="s">
        <v>112</v>
      </c>
      <c r="AB1" s="9" t="s">
        <v>113</v>
      </c>
      <c r="AC1" s="10" t="s">
        <v>114</v>
      </c>
      <c r="AD1" s="9" t="s">
        <v>115</v>
      </c>
      <c r="AE1" s="10" t="s">
        <v>116</v>
      </c>
      <c r="AF1" s="10" t="s">
        <v>117</v>
      </c>
      <c r="AG1" s="6"/>
      <c r="AH1" s="4" t="s">
        <v>81</v>
      </c>
      <c r="AI1" s="6" t="s">
        <v>90</v>
      </c>
      <c r="AJ1" s="4" t="s">
        <v>87</v>
      </c>
      <c r="AK1" s="4" t="s">
        <v>0</v>
      </c>
      <c r="AL1" s="6" t="s">
        <v>82</v>
      </c>
      <c r="AM1" s="4" t="s">
        <v>1</v>
      </c>
      <c r="AN1" s="6" t="s">
        <v>85</v>
      </c>
      <c r="AO1" s="4" t="s">
        <v>2</v>
      </c>
      <c r="AP1" s="4" t="s">
        <v>3</v>
      </c>
      <c r="AQ1" s="4" t="s">
        <v>83</v>
      </c>
      <c r="AR1" s="6" t="s">
        <v>89</v>
      </c>
      <c r="AS1" s="4" t="s">
        <v>4</v>
      </c>
      <c r="AT1" s="6" t="s">
        <v>84</v>
      </c>
      <c r="AU1" s="4" t="s">
        <v>5</v>
      </c>
      <c r="AV1" s="6" t="s">
        <v>88</v>
      </c>
      <c r="AW1" s="4" t="s">
        <v>6</v>
      </c>
      <c r="AX1" s="4" t="s">
        <v>7</v>
      </c>
      <c r="AY1" s="4" t="s">
        <v>8</v>
      </c>
      <c r="AZ1" s="4" t="s">
        <v>9</v>
      </c>
      <c r="BA1" s="4" t="s">
        <v>10</v>
      </c>
      <c r="BB1" s="4" t="s">
        <v>11</v>
      </c>
      <c r="BC1" s="6" t="s">
        <v>86</v>
      </c>
      <c r="BD1" s="7" t="s">
        <v>91</v>
      </c>
    </row>
    <row r="2" spans="1:56" x14ac:dyDescent="0.3">
      <c r="A2" t="s">
        <v>14</v>
      </c>
      <c r="B2" t="s">
        <v>18</v>
      </c>
      <c r="C2" s="3">
        <f>AH2+AQ2</f>
        <v>45</v>
      </c>
      <c r="D2" s="12">
        <f>C2/(C2+E2)</f>
        <v>1.3931586621961754E-4</v>
      </c>
      <c r="E2" s="3">
        <f>AX2+AP2</f>
        <v>322962</v>
      </c>
      <c r="F2">
        <f>AK2+AS2</f>
        <v>30</v>
      </c>
      <c r="G2" s="8">
        <f>F2/C2</f>
        <v>0.66666666666666663</v>
      </c>
      <c r="H2" s="3">
        <f>AM2+AU2</f>
        <v>15</v>
      </c>
      <c r="I2" s="8">
        <f>H2/C2</f>
        <v>0.33333333333333331</v>
      </c>
      <c r="J2" s="3">
        <f>AO2+AW2</f>
        <v>0</v>
      </c>
      <c r="K2" s="8">
        <f>J2/C2</f>
        <v>0</v>
      </c>
      <c r="L2" s="9">
        <f>AS2+AU2+AW2</f>
        <v>45</v>
      </c>
      <c r="M2" s="10">
        <f>L2/(AS2+AU2+AX2+AW2)</f>
        <v>1.4001244555071561E-4</v>
      </c>
      <c r="N2" s="9">
        <f>AX2</f>
        <v>321355</v>
      </c>
      <c r="O2" s="9">
        <f>AK2+AM2+AO2</f>
        <v>0</v>
      </c>
      <c r="P2" s="10">
        <f>O2/(AK2+AM2+AP2)</f>
        <v>0</v>
      </c>
      <c r="Q2" s="10">
        <f xml:space="preserve"> ABS(P2-M2)</f>
        <v>1.4001244555071561E-4</v>
      </c>
      <c r="R2" s="9">
        <f>AS2</f>
        <v>30</v>
      </c>
      <c r="S2" s="10">
        <f>R2/(AS2+AU2+AX2)</f>
        <v>9.3341630367143751E-5</v>
      </c>
      <c r="T2" s="11">
        <f>AK2</f>
        <v>0</v>
      </c>
      <c r="U2" s="10">
        <f>T2/(AP2+AR2+AU2)</f>
        <v>0</v>
      </c>
      <c r="V2" s="10">
        <f xml:space="preserve"> ABS(U2-S2)</f>
        <v>9.3341630367143751E-5</v>
      </c>
      <c r="W2" s="9">
        <f>AU2</f>
        <v>15</v>
      </c>
      <c r="X2" s="10">
        <f>W2/(AQ2+AX2)</f>
        <v>4.6670815183571875E-5</v>
      </c>
      <c r="Y2" s="9">
        <f>AM2</f>
        <v>0</v>
      </c>
      <c r="Z2" s="10">
        <f>Y2/(AH2+AP2)</f>
        <v>0</v>
      </c>
      <c r="AA2" s="10">
        <f>ABS(Z2-X2)</f>
        <v>4.6670815183571875E-5</v>
      </c>
      <c r="AB2" s="9">
        <f>AW2</f>
        <v>0</v>
      </c>
      <c r="AC2" s="10">
        <f>AB2/(AQ2+AX2)</f>
        <v>0</v>
      </c>
      <c r="AD2" s="9">
        <f>AO2</f>
        <v>0</v>
      </c>
      <c r="AE2" s="10">
        <f>AD2/(AH2+AP2)</f>
        <v>0</v>
      </c>
      <c r="AG2"/>
      <c r="AH2">
        <f t="shared" ref="AH2:AH65" si="0">AK2+AM2+AO2</f>
        <v>0</v>
      </c>
      <c r="AI2"/>
      <c r="AJ2" t="b">
        <f>AND(AH2&gt;160, AQ2&gt;3214)</f>
        <v>0</v>
      </c>
      <c r="AK2">
        <v>0</v>
      </c>
      <c r="AL2" s="1" t="e">
        <f t="shared" ref="AL2:AL65" si="1">AK2/AH2</f>
        <v>#DIV/0!</v>
      </c>
      <c r="AM2">
        <v>0</v>
      </c>
      <c r="AN2"/>
      <c r="AO2">
        <v>0</v>
      </c>
      <c r="AP2">
        <v>1607</v>
      </c>
      <c r="AQ2">
        <f t="shared" ref="AQ2:AQ65" si="2">AS2+AU2+AW2</f>
        <v>45</v>
      </c>
      <c r="AR2"/>
      <c r="AS2">
        <v>30</v>
      </c>
      <c r="AT2" s="1">
        <f t="shared" ref="AT2:AT65" si="3">AS2/AQ2</f>
        <v>0.66666666666666663</v>
      </c>
      <c r="AU2">
        <v>15</v>
      </c>
      <c r="AV2"/>
      <c r="AW2">
        <v>0</v>
      </c>
      <c r="AX2">
        <v>321355</v>
      </c>
      <c r="AY2" s="1">
        <v>3.2399999999999998E-2</v>
      </c>
      <c r="AZ2" s="1">
        <v>5.1999999999999998E-3</v>
      </c>
      <c r="BA2" s="1">
        <v>0.01</v>
      </c>
      <c r="BB2" s="1">
        <v>8.8999999999999999E-3</v>
      </c>
      <c r="BC2" s="1" t="e">
        <f t="shared" ref="BC2:BC65" si="4">ABS(AL2-AT2)</f>
        <v>#DIV/0!</v>
      </c>
      <c r="BD2"/>
    </row>
    <row r="3" spans="1:56" x14ac:dyDescent="0.3">
      <c r="A3" t="s">
        <v>14</v>
      </c>
      <c r="B3" t="s">
        <v>30</v>
      </c>
      <c r="C3" s="3">
        <f t="shared" ref="C3:C66" si="5">AH3+AQ3</f>
        <v>65</v>
      </c>
      <c r="D3" s="12">
        <f t="shared" ref="D3:D66" si="6">C3/(C3+E3)</f>
        <v>2.0123402898389198E-4</v>
      </c>
      <c r="E3" s="3">
        <f t="shared" ref="E3:E66" si="7">AX3+AP3</f>
        <v>322942</v>
      </c>
      <c r="F3">
        <f t="shared" ref="F3:F66" si="8">AK3+AS3</f>
        <v>28</v>
      </c>
      <c r="G3" s="8">
        <f t="shared" ref="G3:G66" si="9">F3/C3</f>
        <v>0.43076923076923079</v>
      </c>
      <c r="H3" s="3">
        <f t="shared" ref="H3:H66" si="10">AM3+AU3</f>
        <v>37</v>
      </c>
      <c r="I3" s="8">
        <f t="shared" ref="I3:I66" si="11">H3/C3</f>
        <v>0.56923076923076921</v>
      </c>
      <c r="J3" s="3">
        <f t="shared" ref="J3:J66" si="12">AO3+AW3</f>
        <v>0</v>
      </c>
      <c r="K3" s="8">
        <f t="shared" ref="K3:K66" si="13">J3/C3</f>
        <v>0</v>
      </c>
      <c r="L3" s="9">
        <f t="shared" ref="L3:L66" si="14">AS3+AU3+AW3</f>
        <v>65</v>
      </c>
      <c r="M3" s="10">
        <f t="shared" ref="M3:M66" si="15">L3/(AS3+AU3+AX3+AW3)</f>
        <v>2.0224019912881144E-4</v>
      </c>
      <c r="N3" s="9">
        <f t="shared" ref="N3:N66" si="16">AX3</f>
        <v>321335</v>
      </c>
      <c r="O3" s="9">
        <f t="shared" ref="O3:O66" si="17">AK3+AM3+AO3</f>
        <v>0</v>
      </c>
      <c r="P3" s="10">
        <f t="shared" ref="P3:P66" si="18">O3/(AK3+AM3+AP3)</f>
        <v>0</v>
      </c>
      <c r="Q3" s="10">
        <f t="shared" ref="Q3:Q66" si="19" xml:space="preserve"> ABS(P3-M3)</f>
        <v>2.0224019912881144E-4</v>
      </c>
      <c r="R3" s="9">
        <f t="shared" ref="R3:R66" si="20">AS3</f>
        <v>28</v>
      </c>
      <c r="S3" s="10">
        <f t="shared" ref="S3:S66" si="21">R3/(AS3+AU3+AX3)</f>
        <v>8.7118855009334168E-5</v>
      </c>
      <c r="T3" s="11">
        <f t="shared" ref="T3:T66" si="22">AK3</f>
        <v>0</v>
      </c>
      <c r="U3" s="10">
        <f t="shared" ref="U3:U66" si="23">T3/(AP3+AR3+AU3)</f>
        <v>0</v>
      </c>
      <c r="V3" s="10">
        <f t="shared" ref="V3:V66" si="24" xml:space="preserve"> ABS(U3-S3)</f>
        <v>8.7118855009334168E-5</v>
      </c>
      <c r="W3" s="9">
        <f t="shared" ref="W3:W66" si="25">AU3</f>
        <v>37</v>
      </c>
      <c r="X3" s="10">
        <f t="shared" ref="X3:X66" si="26">W3/(AQ3+AX3)</f>
        <v>1.1512134411947728E-4</v>
      </c>
      <c r="Y3" s="9">
        <f t="shared" ref="Y3:Y66" si="27">AM3</f>
        <v>0</v>
      </c>
      <c r="Z3" s="10">
        <f t="shared" ref="Z3:Z66" si="28">Y3/(AH3+AP3)</f>
        <v>0</v>
      </c>
      <c r="AA3" s="10">
        <f t="shared" ref="AA3:AA66" si="29">ABS(Z3-X3)</f>
        <v>1.1512134411947728E-4</v>
      </c>
      <c r="AB3" s="9">
        <f t="shared" ref="AB3:AB66" si="30">AW3</f>
        <v>0</v>
      </c>
      <c r="AC3" s="10">
        <f t="shared" ref="AC3:AC66" si="31">AB3/(AQ3+AX3)</f>
        <v>0</v>
      </c>
      <c r="AD3" s="9">
        <f t="shared" ref="AD3:AD66" si="32">AO3</f>
        <v>0</v>
      </c>
      <c r="AE3" s="10">
        <f t="shared" ref="AE3:AE66" si="33">AD3/(AH3+AP3)</f>
        <v>0</v>
      </c>
      <c r="AF3"/>
      <c r="AG3"/>
      <c r="AH3">
        <f t="shared" si="0"/>
        <v>0</v>
      </c>
      <c r="AI3"/>
      <c r="AJ3" t="b">
        <f t="shared" ref="AJ3:AJ66" si="34">AND(AH3&gt;160, AQ3&gt;3214)</f>
        <v>0</v>
      </c>
      <c r="AK3">
        <v>0</v>
      </c>
      <c r="AL3" s="1" t="e">
        <f t="shared" si="1"/>
        <v>#DIV/0!</v>
      </c>
      <c r="AM3">
        <v>0</v>
      </c>
      <c r="AN3"/>
      <c r="AO3">
        <v>0</v>
      </c>
      <c r="AP3">
        <v>1607</v>
      </c>
      <c r="AQ3">
        <f t="shared" si="2"/>
        <v>65</v>
      </c>
      <c r="AR3"/>
      <c r="AS3">
        <v>28</v>
      </c>
      <c r="AT3" s="1">
        <f t="shared" si="3"/>
        <v>0.43076923076923079</v>
      </c>
      <c r="AU3">
        <v>37</v>
      </c>
      <c r="AV3"/>
      <c r="AW3">
        <v>0</v>
      </c>
      <c r="AX3">
        <v>321335</v>
      </c>
      <c r="AY3" s="1">
        <v>3.2399999999999998E-2</v>
      </c>
      <c r="AZ3" s="1">
        <v>5.1999999999999998E-3</v>
      </c>
      <c r="BA3" s="1">
        <v>2.86E-2</v>
      </c>
      <c r="BB3" s="1">
        <v>2.7699999999999999E-2</v>
      </c>
      <c r="BC3" s="1" t="e">
        <f t="shared" si="4"/>
        <v>#DIV/0!</v>
      </c>
      <c r="BD3"/>
    </row>
    <row r="4" spans="1:56" x14ac:dyDescent="0.3">
      <c r="A4" t="s">
        <v>14</v>
      </c>
      <c r="B4" t="s">
        <v>36</v>
      </c>
      <c r="C4" s="3">
        <f t="shared" si="5"/>
        <v>19</v>
      </c>
      <c r="D4" s="12">
        <f t="shared" si="6"/>
        <v>5.8822254626060735E-5</v>
      </c>
      <c r="E4" s="3">
        <f t="shared" si="7"/>
        <v>322988</v>
      </c>
      <c r="F4">
        <f t="shared" si="8"/>
        <v>6</v>
      </c>
      <c r="G4" s="8">
        <f t="shared" si="9"/>
        <v>0.31578947368421051</v>
      </c>
      <c r="H4" s="3">
        <f t="shared" si="10"/>
        <v>13</v>
      </c>
      <c r="I4" s="8">
        <f t="shared" si="11"/>
        <v>0.68421052631578949</v>
      </c>
      <c r="J4" s="3">
        <f t="shared" si="12"/>
        <v>0</v>
      </c>
      <c r="K4" s="8">
        <f t="shared" si="13"/>
        <v>0</v>
      </c>
      <c r="L4" s="9">
        <f t="shared" si="14"/>
        <v>19</v>
      </c>
      <c r="M4" s="10">
        <f t="shared" si="15"/>
        <v>5.911636589919104E-5</v>
      </c>
      <c r="N4" s="9">
        <f t="shared" si="16"/>
        <v>321381</v>
      </c>
      <c r="O4" s="9">
        <f t="shared" si="17"/>
        <v>0</v>
      </c>
      <c r="P4" s="10">
        <f t="shared" si="18"/>
        <v>0</v>
      </c>
      <c r="Q4" s="10">
        <f t="shared" si="19"/>
        <v>5.911636589919104E-5</v>
      </c>
      <c r="R4" s="9">
        <f t="shared" si="20"/>
        <v>6</v>
      </c>
      <c r="S4" s="10">
        <f t="shared" si="21"/>
        <v>1.8668326073428751E-5</v>
      </c>
      <c r="T4" s="11">
        <f t="shared" si="22"/>
        <v>0</v>
      </c>
      <c r="U4" s="10">
        <f t="shared" si="23"/>
        <v>0</v>
      </c>
      <c r="V4" s="10">
        <f t="shared" si="24"/>
        <v>1.8668326073428751E-5</v>
      </c>
      <c r="W4" s="9">
        <f t="shared" si="25"/>
        <v>13</v>
      </c>
      <c r="X4" s="10">
        <f t="shared" si="26"/>
        <v>4.0448039825762293E-5</v>
      </c>
      <c r="Y4" s="9">
        <f t="shared" si="27"/>
        <v>0</v>
      </c>
      <c r="Z4" s="10">
        <f t="shared" si="28"/>
        <v>0</v>
      </c>
      <c r="AA4" s="10">
        <f t="shared" si="29"/>
        <v>4.0448039825762293E-5</v>
      </c>
      <c r="AB4" s="9">
        <f t="shared" si="30"/>
        <v>0</v>
      </c>
      <c r="AC4" s="10">
        <f t="shared" si="31"/>
        <v>0</v>
      </c>
      <c r="AD4" s="9">
        <f t="shared" si="32"/>
        <v>0</v>
      </c>
      <c r="AE4" s="10">
        <f t="shared" si="33"/>
        <v>0</v>
      </c>
      <c r="AF4"/>
      <c r="AG4"/>
      <c r="AH4">
        <f t="shared" si="0"/>
        <v>0</v>
      </c>
      <c r="AI4"/>
      <c r="AJ4" t="b">
        <f t="shared" si="34"/>
        <v>0</v>
      </c>
      <c r="AK4">
        <v>0</v>
      </c>
      <c r="AL4" s="1" t="e">
        <f t="shared" si="1"/>
        <v>#DIV/0!</v>
      </c>
      <c r="AM4">
        <v>0</v>
      </c>
      <c r="AN4"/>
      <c r="AO4">
        <v>0</v>
      </c>
      <c r="AP4">
        <v>1607</v>
      </c>
      <c r="AQ4">
        <f t="shared" si="2"/>
        <v>19</v>
      </c>
      <c r="AR4"/>
      <c r="AS4">
        <v>6</v>
      </c>
      <c r="AT4" s="1">
        <f t="shared" si="3"/>
        <v>0.31578947368421051</v>
      </c>
      <c r="AU4">
        <v>13</v>
      </c>
      <c r="AV4"/>
      <c r="AW4">
        <v>0</v>
      </c>
      <c r="AX4">
        <v>321381</v>
      </c>
      <c r="AY4" s="1">
        <v>3.2399999999999998E-2</v>
      </c>
      <c r="AZ4" s="1">
        <v>5.1999999999999998E-3</v>
      </c>
      <c r="BA4" s="1">
        <v>1.24E-2</v>
      </c>
      <c r="BB4" s="1">
        <v>7.7000000000000002E-3</v>
      </c>
      <c r="BC4" s="1" t="e">
        <f t="shared" si="4"/>
        <v>#DIV/0!</v>
      </c>
      <c r="BD4"/>
    </row>
    <row r="5" spans="1:56" x14ac:dyDescent="0.3">
      <c r="A5" t="s">
        <v>14</v>
      </c>
      <c r="B5" t="s">
        <v>60</v>
      </c>
      <c r="C5" s="3">
        <f t="shared" si="5"/>
        <v>171</v>
      </c>
      <c r="D5" s="12">
        <f t="shared" si="6"/>
        <v>5.2940029163454666E-4</v>
      </c>
      <c r="E5" s="3">
        <f t="shared" si="7"/>
        <v>322836</v>
      </c>
      <c r="F5">
        <f t="shared" si="8"/>
        <v>82</v>
      </c>
      <c r="G5" s="8">
        <f t="shared" si="9"/>
        <v>0.47953216374269003</v>
      </c>
      <c r="H5" s="3">
        <f t="shared" si="10"/>
        <v>87</v>
      </c>
      <c r="I5" s="8">
        <f t="shared" si="11"/>
        <v>0.50877192982456143</v>
      </c>
      <c r="J5" s="3">
        <f t="shared" si="12"/>
        <v>2</v>
      </c>
      <c r="K5" s="8">
        <f t="shared" si="13"/>
        <v>1.1695906432748537E-2</v>
      </c>
      <c r="L5" s="9">
        <f t="shared" si="14"/>
        <v>171</v>
      </c>
      <c r="M5" s="10">
        <f t="shared" si="15"/>
        <v>5.3204729309271938E-4</v>
      </c>
      <c r="N5" s="9">
        <f t="shared" si="16"/>
        <v>321229</v>
      </c>
      <c r="O5" s="9">
        <f t="shared" si="17"/>
        <v>0</v>
      </c>
      <c r="P5" s="10">
        <f t="shared" si="18"/>
        <v>0</v>
      </c>
      <c r="Q5" s="10">
        <f t="shared" si="19"/>
        <v>5.3204729309271938E-4</v>
      </c>
      <c r="R5" s="9">
        <f t="shared" si="20"/>
        <v>82</v>
      </c>
      <c r="S5" s="10">
        <f t="shared" si="21"/>
        <v>2.551353773203318E-4</v>
      </c>
      <c r="T5" s="11">
        <f t="shared" si="22"/>
        <v>0</v>
      </c>
      <c r="U5" s="10">
        <f t="shared" si="23"/>
        <v>0</v>
      </c>
      <c r="V5" s="10">
        <f t="shared" si="24"/>
        <v>2.551353773203318E-4</v>
      </c>
      <c r="W5" s="9">
        <f t="shared" si="25"/>
        <v>87</v>
      </c>
      <c r="X5" s="10">
        <f t="shared" si="26"/>
        <v>2.7069072806471688E-4</v>
      </c>
      <c r="Y5" s="9">
        <f t="shared" si="27"/>
        <v>0</v>
      </c>
      <c r="Z5" s="10">
        <f t="shared" si="28"/>
        <v>0</v>
      </c>
      <c r="AA5" s="10">
        <f t="shared" si="29"/>
        <v>2.7069072806471688E-4</v>
      </c>
      <c r="AB5" s="9">
        <f t="shared" si="30"/>
        <v>2</v>
      </c>
      <c r="AC5" s="10">
        <f t="shared" si="31"/>
        <v>6.2227753578095833E-6</v>
      </c>
      <c r="AD5" s="9">
        <f t="shared" si="32"/>
        <v>0</v>
      </c>
      <c r="AE5" s="10">
        <f t="shared" si="33"/>
        <v>0</v>
      </c>
      <c r="AF5"/>
      <c r="AG5"/>
      <c r="AH5">
        <f t="shared" si="0"/>
        <v>0</v>
      </c>
      <c r="AI5"/>
      <c r="AJ5" t="b">
        <f t="shared" si="34"/>
        <v>0</v>
      </c>
      <c r="AK5">
        <v>0</v>
      </c>
      <c r="AL5" s="1" t="e">
        <f t="shared" si="1"/>
        <v>#DIV/0!</v>
      </c>
      <c r="AM5">
        <v>0</v>
      </c>
      <c r="AN5"/>
      <c r="AO5">
        <v>0</v>
      </c>
      <c r="AP5">
        <v>1607</v>
      </c>
      <c r="AQ5">
        <f t="shared" si="2"/>
        <v>171</v>
      </c>
      <c r="AR5"/>
      <c r="AS5">
        <v>82</v>
      </c>
      <c r="AT5" s="1">
        <f t="shared" si="3"/>
        <v>0.47953216374269003</v>
      </c>
      <c r="AU5">
        <v>87</v>
      </c>
      <c r="AV5"/>
      <c r="AW5">
        <v>2</v>
      </c>
      <c r="AX5">
        <v>321229</v>
      </c>
      <c r="AY5" s="1">
        <v>3.2399999999999998E-2</v>
      </c>
      <c r="AZ5" s="1">
        <v>5.1999999999999998E-3</v>
      </c>
      <c r="BA5" s="1">
        <v>3.6700000000000003E-2</v>
      </c>
      <c r="BB5" s="1">
        <v>4.7100000000000003E-2</v>
      </c>
      <c r="BC5" s="1" t="e">
        <f t="shared" si="4"/>
        <v>#DIV/0!</v>
      </c>
      <c r="BD5"/>
    </row>
    <row r="6" spans="1:56" x14ac:dyDescent="0.3">
      <c r="A6" t="s">
        <v>14</v>
      </c>
      <c r="B6" t="s">
        <v>75</v>
      </c>
      <c r="C6" s="3">
        <f t="shared" si="5"/>
        <v>159</v>
      </c>
      <c r="D6" s="12">
        <f t="shared" si="6"/>
        <v>4.9224939397598199E-4</v>
      </c>
      <c r="E6" s="3">
        <f t="shared" si="7"/>
        <v>322848</v>
      </c>
      <c r="F6">
        <f t="shared" si="8"/>
        <v>81</v>
      </c>
      <c r="G6" s="8">
        <f t="shared" si="9"/>
        <v>0.50943396226415094</v>
      </c>
      <c r="H6" s="3">
        <f t="shared" si="10"/>
        <v>74</v>
      </c>
      <c r="I6" s="8">
        <f t="shared" si="11"/>
        <v>0.46540880503144655</v>
      </c>
      <c r="J6" s="3">
        <f t="shared" si="12"/>
        <v>4</v>
      </c>
      <c r="K6" s="8">
        <f t="shared" si="13"/>
        <v>2.5157232704402517E-2</v>
      </c>
      <c r="L6" s="9">
        <f t="shared" si="14"/>
        <v>159</v>
      </c>
      <c r="M6" s="10">
        <f t="shared" si="15"/>
        <v>4.9471064094586191E-4</v>
      </c>
      <c r="N6" s="9">
        <f t="shared" si="16"/>
        <v>321241</v>
      </c>
      <c r="O6" s="9">
        <f t="shared" si="17"/>
        <v>0</v>
      </c>
      <c r="P6" s="10">
        <f t="shared" si="18"/>
        <v>0</v>
      </c>
      <c r="Q6" s="10">
        <f t="shared" si="19"/>
        <v>4.9471064094586191E-4</v>
      </c>
      <c r="R6" s="9">
        <f t="shared" si="20"/>
        <v>81</v>
      </c>
      <c r="S6" s="10">
        <f t="shared" si="21"/>
        <v>2.5202553858791023E-4</v>
      </c>
      <c r="T6" s="11">
        <f t="shared" si="22"/>
        <v>0</v>
      </c>
      <c r="U6" s="10">
        <f t="shared" si="23"/>
        <v>0</v>
      </c>
      <c r="V6" s="10">
        <f t="shared" si="24"/>
        <v>2.5202553858791023E-4</v>
      </c>
      <c r="W6" s="9">
        <f t="shared" si="25"/>
        <v>74</v>
      </c>
      <c r="X6" s="10">
        <f t="shared" si="26"/>
        <v>2.3024268823895456E-4</v>
      </c>
      <c r="Y6" s="9">
        <f t="shared" si="27"/>
        <v>0</v>
      </c>
      <c r="Z6" s="10">
        <f t="shared" si="28"/>
        <v>0</v>
      </c>
      <c r="AA6" s="10">
        <f t="shared" si="29"/>
        <v>2.3024268823895456E-4</v>
      </c>
      <c r="AB6" s="9">
        <f t="shared" si="30"/>
        <v>4</v>
      </c>
      <c r="AC6" s="10">
        <f t="shared" si="31"/>
        <v>1.2445550715619167E-5</v>
      </c>
      <c r="AD6" s="9">
        <f t="shared" si="32"/>
        <v>0</v>
      </c>
      <c r="AE6" s="10">
        <f t="shared" si="33"/>
        <v>0</v>
      </c>
      <c r="AF6"/>
      <c r="AG6"/>
      <c r="AH6">
        <f t="shared" si="0"/>
        <v>0</v>
      </c>
      <c r="AI6"/>
      <c r="AJ6" t="b">
        <f t="shared" si="34"/>
        <v>0</v>
      </c>
      <c r="AK6">
        <v>0</v>
      </c>
      <c r="AL6" s="1" t="e">
        <f t="shared" si="1"/>
        <v>#DIV/0!</v>
      </c>
      <c r="AM6">
        <v>0</v>
      </c>
      <c r="AN6"/>
      <c r="AO6">
        <v>0</v>
      </c>
      <c r="AP6">
        <v>1607</v>
      </c>
      <c r="AQ6">
        <f t="shared" si="2"/>
        <v>159</v>
      </c>
      <c r="AR6"/>
      <c r="AS6">
        <v>81</v>
      </c>
      <c r="AT6" s="1">
        <f t="shared" si="3"/>
        <v>0.50943396226415094</v>
      </c>
      <c r="AU6">
        <v>74</v>
      </c>
      <c r="AV6"/>
      <c r="AW6">
        <v>4</v>
      </c>
      <c r="AX6">
        <v>321241</v>
      </c>
      <c r="AY6" s="1">
        <v>3.2399999999999998E-2</v>
      </c>
      <c r="AZ6" s="1">
        <v>5.1999999999999998E-3</v>
      </c>
      <c r="BA6" s="1">
        <v>5.16E-2</v>
      </c>
      <c r="BB6" s="1">
        <v>5.16E-2</v>
      </c>
      <c r="BC6" s="1" t="e">
        <f t="shared" si="4"/>
        <v>#DIV/0!</v>
      </c>
      <c r="BD6"/>
    </row>
    <row r="7" spans="1:56" x14ac:dyDescent="0.3">
      <c r="A7" t="s">
        <v>14</v>
      </c>
      <c r="B7" t="s">
        <v>76</v>
      </c>
      <c r="C7" s="3">
        <f t="shared" si="5"/>
        <v>162</v>
      </c>
      <c r="D7" s="12">
        <f t="shared" si="6"/>
        <v>5.0153711839062308E-4</v>
      </c>
      <c r="E7" s="3">
        <f t="shared" si="7"/>
        <v>322845</v>
      </c>
      <c r="F7">
        <f t="shared" si="8"/>
        <v>73</v>
      </c>
      <c r="G7" s="8">
        <f t="shared" si="9"/>
        <v>0.45061728395061729</v>
      </c>
      <c r="H7" s="3">
        <f t="shared" si="10"/>
        <v>87</v>
      </c>
      <c r="I7" s="8">
        <f t="shared" si="11"/>
        <v>0.53703703703703709</v>
      </c>
      <c r="J7" s="3">
        <f t="shared" si="12"/>
        <v>2</v>
      </c>
      <c r="K7" s="8">
        <f t="shared" si="13"/>
        <v>1.2345679012345678E-2</v>
      </c>
      <c r="L7" s="9">
        <f t="shared" si="14"/>
        <v>162</v>
      </c>
      <c r="M7" s="10">
        <f t="shared" si="15"/>
        <v>5.0404480398257619E-4</v>
      </c>
      <c r="N7" s="9">
        <f t="shared" si="16"/>
        <v>321238</v>
      </c>
      <c r="O7" s="9">
        <f t="shared" si="17"/>
        <v>0</v>
      </c>
      <c r="P7" s="10">
        <f t="shared" si="18"/>
        <v>0</v>
      </c>
      <c r="Q7" s="10">
        <f t="shared" si="19"/>
        <v>5.0404480398257619E-4</v>
      </c>
      <c r="R7" s="9">
        <f t="shared" si="20"/>
        <v>73</v>
      </c>
      <c r="S7" s="10">
        <f t="shared" si="21"/>
        <v>2.2713271395590514E-4</v>
      </c>
      <c r="T7" s="11">
        <f t="shared" si="22"/>
        <v>0</v>
      </c>
      <c r="U7" s="10">
        <f t="shared" si="23"/>
        <v>0</v>
      </c>
      <c r="V7" s="10">
        <f t="shared" si="24"/>
        <v>2.2713271395590514E-4</v>
      </c>
      <c r="W7" s="9">
        <f t="shared" si="25"/>
        <v>87</v>
      </c>
      <c r="X7" s="10">
        <f t="shared" si="26"/>
        <v>2.7069072806471688E-4</v>
      </c>
      <c r="Y7" s="9">
        <f t="shared" si="27"/>
        <v>0</v>
      </c>
      <c r="Z7" s="10">
        <f t="shared" si="28"/>
        <v>0</v>
      </c>
      <c r="AA7" s="10">
        <f t="shared" si="29"/>
        <v>2.7069072806471688E-4</v>
      </c>
      <c r="AB7" s="9">
        <f t="shared" si="30"/>
        <v>2</v>
      </c>
      <c r="AC7" s="10">
        <f t="shared" si="31"/>
        <v>6.2227753578095833E-6</v>
      </c>
      <c r="AD7" s="9">
        <f t="shared" si="32"/>
        <v>0</v>
      </c>
      <c r="AE7" s="10">
        <f t="shared" si="33"/>
        <v>0</v>
      </c>
      <c r="AF7"/>
      <c r="AG7"/>
      <c r="AH7">
        <f t="shared" si="0"/>
        <v>0</v>
      </c>
      <c r="AI7"/>
      <c r="AJ7" t="b">
        <f t="shared" si="34"/>
        <v>0</v>
      </c>
      <c r="AK7">
        <v>0</v>
      </c>
      <c r="AL7" s="1" t="e">
        <f t="shared" si="1"/>
        <v>#DIV/0!</v>
      </c>
      <c r="AM7">
        <v>0</v>
      </c>
      <c r="AN7"/>
      <c r="AO7">
        <v>0</v>
      </c>
      <c r="AP7">
        <v>1607</v>
      </c>
      <c r="AQ7">
        <f t="shared" si="2"/>
        <v>162</v>
      </c>
      <c r="AR7"/>
      <c r="AS7">
        <v>73</v>
      </c>
      <c r="AT7" s="1">
        <f t="shared" si="3"/>
        <v>0.45061728395061729</v>
      </c>
      <c r="AU7">
        <v>87</v>
      </c>
      <c r="AV7"/>
      <c r="AW7">
        <v>2</v>
      </c>
      <c r="AX7">
        <v>321238</v>
      </c>
      <c r="AY7" s="1">
        <v>3.2399999999999998E-2</v>
      </c>
      <c r="AZ7" s="1">
        <v>5.1999999999999998E-3</v>
      </c>
      <c r="BA7" s="1">
        <v>4.0399999999999998E-2</v>
      </c>
      <c r="BB7" s="1">
        <v>4.0099999999999997E-2</v>
      </c>
      <c r="BC7" s="1" t="e">
        <f t="shared" si="4"/>
        <v>#DIV/0!</v>
      </c>
      <c r="BD7"/>
    </row>
    <row r="8" spans="1:56" x14ac:dyDescent="0.3">
      <c r="A8" t="s">
        <v>15</v>
      </c>
      <c r="B8" t="s">
        <v>27</v>
      </c>
      <c r="C8" s="3">
        <f t="shared" si="5"/>
        <v>18</v>
      </c>
      <c r="D8" s="12">
        <f t="shared" si="6"/>
        <v>5.5726346487847014E-5</v>
      </c>
      <c r="E8" s="3">
        <f t="shared" si="7"/>
        <v>322989</v>
      </c>
      <c r="F8">
        <f t="shared" si="8"/>
        <v>8</v>
      </c>
      <c r="G8" s="8">
        <f t="shared" si="9"/>
        <v>0.44444444444444442</v>
      </c>
      <c r="H8" s="3">
        <f t="shared" si="10"/>
        <v>9</v>
      </c>
      <c r="I8" s="8">
        <f t="shared" si="11"/>
        <v>0.5</v>
      </c>
      <c r="J8" s="3">
        <f t="shared" si="12"/>
        <v>1</v>
      </c>
      <c r="K8" s="8">
        <f t="shared" si="13"/>
        <v>5.5555555555555552E-2</v>
      </c>
      <c r="L8" s="9">
        <f t="shared" si="14"/>
        <v>18</v>
      </c>
      <c r="M8" s="10">
        <f t="shared" si="15"/>
        <v>5.6004978220286249E-5</v>
      </c>
      <c r="N8" s="9">
        <f t="shared" si="16"/>
        <v>321382</v>
      </c>
      <c r="O8" s="9">
        <f t="shared" si="17"/>
        <v>0</v>
      </c>
      <c r="P8" s="10">
        <f t="shared" si="18"/>
        <v>0</v>
      </c>
      <c r="Q8" s="10">
        <f t="shared" si="19"/>
        <v>5.6004978220286249E-5</v>
      </c>
      <c r="R8" s="9">
        <f t="shared" si="20"/>
        <v>8</v>
      </c>
      <c r="S8" s="10">
        <f t="shared" si="21"/>
        <v>2.4891178877345603E-5</v>
      </c>
      <c r="T8" s="11">
        <f t="shared" si="22"/>
        <v>0</v>
      </c>
      <c r="U8" s="10">
        <f t="shared" si="23"/>
        <v>0</v>
      </c>
      <c r="V8" s="10">
        <f t="shared" si="24"/>
        <v>2.4891178877345603E-5</v>
      </c>
      <c r="W8" s="9">
        <f t="shared" si="25"/>
        <v>9</v>
      </c>
      <c r="X8" s="10">
        <f t="shared" si="26"/>
        <v>2.8002489110143125E-5</v>
      </c>
      <c r="Y8" s="9">
        <f t="shared" si="27"/>
        <v>0</v>
      </c>
      <c r="Z8" s="10">
        <f t="shared" si="28"/>
        <v>0</v>
      </c>
      <c r="AA8" s="10">
        <f t="shared" si="29"/>
        <v>2.8002489110143125E-5</v>
      </c>
      <c r="AB8" s="9">
        <f t="shared" si="30"/>
        <v>1</v>
      </c>
      <c r="AC8" s="10">
        <f t="shared" si="31"/>
        <v>3.1113876789047917E-6</v>
      </c>
      <c r="AD8" s="9">
        <f t="shared" si="32"/>
        <v>0</v>
      </c>
      <c r="AE8" s="10">
        <f t="shared" si="33"/>
        <v>0</v>
      </c>
      <c r="AF8"/>
      <c r="AG8"/>
      <c r="AH8">
        <f t="shared" si="0"/>
        <v>0</v>
      </c>
      <c r="AI8"/>
      <c r="AJ8" t="b">
        <f t="shared" si="34"/>
        <v>0</v>
      </c>
      <c r="AK8">
        <v>0</v>
      </c>
      <c r="AL8" s="1" t="e">
        <f t="shared" si="1"/>
        <v>#DIV/0!</v>
      </c>
      <c r="AM8">
        <v>0</v>
      </c>
      <c r="AN8"/>
      <c r="AO8">
        <v>0</v>
      </c>
      <c r="AP8">
        <v>1607</v>
      </c>
      <c r="AQ8">
        <f t="shared" si="2"/>
        <v>18</v>
      </c>
      <c r="AR8"/>
      <c r="AS8">
        <v>8</v>
      </c>
      <c r="AT8" s="1">
        <f t="shared" si="3"/>
        <v>0.44444444444444442</v>
      </c>
      <c r="AU8">
        <v>9</v>
      </c>
      <c r="AV8"/>
      <c r="AW8">
        <v>1</v>
      </c>
      <c r="AX8">
        <v>321382</v>
      </c>
      <c r="AY8" s="1">
        <v>4.5999999999999999E-2</v>
      </c>
      <c r="AZ8" s="1">
        <v>2.41E-2</v>
      </c>
      <c r="BA8" s="1">
        <v>6.7999999999999996E-3</v>
      </c>
      <c r="BB8" s="1">
        <v>1E-3</v>
      </c>
      <c r="BC8" s="1" t="e">
        <f t="shared" si="4"/>
        <v>#DIV/0!</v>
      </c>
      <c r="BD8"/>
    </row>
    <row r="9" spans="1:56" x14ac:dyDescent="0.3">
      <c r="A9" t="s">
        <v>15</v>
      </c>
      <c r="B9" t="s">
        <v>49</v>
      </c>
      <c r="C9" s="3">
        <f t="shared" si="5"/>
        <v>9</v>
      </c>
      <c r="D9" s="12">
        <f t="shared" si="6"/>
        <v>2.7863173243923507E-5</v>
      </c>
      <c r="E9" s="3">
        <f t="shared" si="7"/>
        <v>322998</v>
      </c>
      <c r="F9">
        <f t="shared" si="8"/>
        <v>2</v>
      </c>
      <c r="G9" s="8">
        <f t="shared" si="9"/>
        <v>0.22222222222222221</v>
      </c>
      <c r="H9" s="3">
        <f t="shared" si="10"/>
        <v>7</v>
      </c>
      <c r="I9" s="8">
        <f t="shared" si="11"/>
        <v>0.77777777777777779</v>
      </c>
      <c r="J9" s="3">
        <f t="shared" si="12"/>
        <v>0</v>
      </c>
      <c r="K9" s="8">
        <f t="shared" si="13"/>
        <v>0</v>
      </c>
      <c r="L9" s="9">
        <f t="shared" si="14"/>
        <v>9</v>
      </c>
      <c r="M9" s="10">
        <f t="shared" si="15"/>
        <v>2.8002489110143125E-5</v>
      </c>
      <c r="N9" s="9">
        <f t="shared" si="16"/>
        <v>321391</v>
      </c>
      <c r="O9" s="9">
        <f t="shared" si="17"/>
        <v>0</v>
      </c>
      <c r="P9" s="10">
        <f t="shared" si="18"/>
        <v>0</v>
      </c>
      <c r="Q9" s="10">
        <f t="shared" si="19"/>
        <v>2.8002489110143125E-5</v>
      </c>
      <c r="R9" s="9">
        <f t="shared" si="20"/>
        <v>2</v>
      </c>
      <c r="S9" s="10">
        <f t="shared" si="21"/>
        <v>6.2227753578095833E-6</v>
      </c>
      <c r="T9" s="11">
        <f t="shared" si="22"/>
        <v>0</v>
      </c>
      <c r="U9" s="10">
        <f t="shared" si="23"/>
        <v>0</v>
      </c>
      <c r="V9" s="10">
        <f t="shared" si="24"/>
        <v>6.2227753578095833E-6</v>
      </c>
      <c r="W9" s="9">
        <f t="shared" si="25"/>
        <v>7</v>
      </c>
      <c r="X9" s="10">
        <f t="shared" si="26"/>
        <v>2.1779713752333542E-5</v>
      </c>
      <c r="Y9" s="9">
        <f t="shared" si="27"/>
        <v>0</v>
      </c>
      <c r="Z9" s="10">
        <f t="shared" si="28"/>
        <v>0</v>
      </c>
      <c r="AA9" s="10">
        <f t="shared" si="29"/>
        <v>2.1779713752333542E-5</v>
      </c>
      <c r="AB9" s="9">
        <f t="shared" si="30"/>
        <v>0</v>
      </c>
      <c r="AC9" s="10">
        <f t="shared" si="31"/>
        <v>0</v>
      </c>
      <c r="AD9" s="9">
        <f t="shared" si="32"/>
        <v>0</v>
      </c>
      <c r="AE9" s="10">
        <f t="shared" si="33"/>
        <v>0</v>
      </c>
      <c r="AF9"/>
      <c r="AG9"/>
      <c r="AH9">
        <f t="shared" si="0"/>
        <v>0</v>
      </c>
      <c r="AI9"/>
      <c r="AJ9" t="b">
        <f t="shared" si="34"/>
        <v>0</v>
      </c>
      <c r="AK9">
        <v>0</v>
      </c>
      <c r="AL9" s="1" t="e">
        <f t="shared" si="1"/>
        <v>#DIV/0!</v>
      </c>
      <c r="AM9">
        <v>0</v>
      </c>
      <c r="AN9"/>
      <c r="AO9">
        <v>0</v>
      </c>
      <c r="AP9">
        <v>1607</v>
      </c>
      <c r="AQ9">
        <f t="shared" si="2"/>
        <v>9</v>
      </c>
      <c r="AR9"/>
      <c r="AS9">
        <v>2</v>
      </c>
      <c r="AT9" s="1">
        <f t="shared" si="3"/>
        <v>0.22222222222222221</v>
      </c>
      <c r="AU9">
        <v>7</v>
      </c>
      <c r="AV9"/>
      <c r="AW9">
        <v>0</v>
      </c>
      <c r="AX9">
        <v>321391</v>
      </c>
      <c r="AY9" s="1">
        <v>4.5999999999999999E-2</v>
      </c>
      <c r="AZ9" s="1">
        <v>2.41E-2</v>
      </c>
      <c r="BA9" s="1">
        <v>0.01</v>
      </c>
      <c r="BB9" s="1">
        <v>8.9999999999999998E-4</v>
      </c>
      <c r="BC9" s="1" t="e">
        <f t="shared" si="4"/>
        <v>#DIV/0!</v>
      </c>
      <c r="BD9"/>
    </row>
    <row r="10" spans="1:56" x14ac:dyDescent="0.3">
      <c r="A10" t="s">
        <v>15</v>
      </c>
      <c r="B10" t="s">
        <v>63</v>
      </c>
      <c r="C10" s="3">
        <f t="shared" si="5"/>
        <v>111</v>
      </c>
      <c r="D10" s="12">
        <f t="shared" si="6"/>
        <v>3.4364580334172323E-4</v>
      </c>
      <c r="E10" s="3">
        <f t="shared" si="7"/>
        <v>322896</v>
      </c>
      <c r="F10">
        <f t="shared" si="8"/>
        <v>66</v>
      </c>
      <c r="G10" s="8">
        <f t="shared" si="9"/>
        <v>0.59459459459459463</v>
      </c>
      <c r="H10" s="3">
        <f t="shared" si="10"/>
        <v>41</v>
      </c>
      <c r="I10" s="8">
        <f t="shared" si="11"/>
        <v>0.36936936936936937</v>
      </c>
      <c r="J10" s="3">
        <f t="shared" si="12"/>
        <v>4</v>
      </c>
      <c r="K10" s="8">
        <f t="shared" si="13"/>
        <v>3.6036036036036036E-2</v>
      </c>
      <c r="L10" s="9">
        <f t="shared" si="14"/>
        <v>111</v>
      </c>
      <c r="M10" s="10">
        <f t="shared" si="15"/>
        <v>3.4536403235843187E-4</v>
      </c>
      <c r="N10" s="9">
        <f t="shared" si="16"/>
        <v>321289</v>
      </c>
      <c r="O10" s="9">
        <f t="shared" si="17"/>
        <v>0</v>
      </c>
      <c r="P10" s="10">
        <f t="shared" si="18"/>
        <v>0</v>
      </c>
      <c r="Q10" s="10">
        <f t="shared" si="19"/>
        <v>3.4536403235843187E-4</v>
      </c>
      <c r="R10" s="9">
        <f t="shared" si="20"/>
        <v>66</v>
      </c>
      <c r="S10" s="10">
        <f t="shared" si="21"/>
        <v>2.0535414255311204E-4</v>
      </c>
      <c r="T10" s="11">
        <f t="shared" si="22"/>
        <v>0</v>
      </c>
      <c r="U10" s="10">
        <f t="shared" si="23"/>
        <v>0</v>
      </c>
      <c r="V10" s="10">
        <f t="shared" si="24"/>
        <v>2.0535414255311204E-4</v>
      </c>
      <c r="W10" s="9">
        <f t="shared" si="25"/>
        <v>41</v>
      </c>
      <c r="X10" s="10">
        <f t="shared" si="26"/>
        <v>1.2756689483509645E-4</v>
      </c>
      <c r="Y10" s="9">
        <f t="shared" si="27"/>
        <v>0</v>
      </c>
      <c r="Z10" s="10">
        <f t="shared" si="28"/>
        <v>0</v>
      </c>
      <c r="AA10" s="10">
        <f t="shared" si="29"/>
        <v>1.2756689483509645E-4</v>
      </c>
      <c r="AB10" s="9">
        <f t="shared" si="30"/>
        <v>4</v>
      </c>
      <c r="AC10" s="10">
        <f t="shared" si="31"/>
        <v>1.2445550715619167E-5</v>
      </c>
      <c r="AD10" s="9">
        <f t="shared" si="32"/>
        <v>0</v>
      </c>
      <c r="AE10" s="10">
        <f t="shared" si="33"/>
        <v>0</v>
      </c>
      <c r="AF10"/>
      <c r="AG10"/>
      <c r="AH10">
        <f t="shared" si="0"/>
        <v>0</v>
      </c>
      <c r="AI10"/>
      <c r="AJ10" t="b">
        <f t="shared" si="34"/>
        <v>0</v>
      </c>
      <c r="AK10">
        <v>0</v>
      </c>
      <c r="AL10" s="1" t="e">
        <f t="shared" si="1"/>
        <v>#DIV/0!</v>
      </c>
      <c r="AM10">
        <v>0</v>
      </c>
      <c r="AN10"/>
      <c r="AO10">
        <v>0</v>
      </c>
      <c r="AP10">
        <v>1607</v>
      </c>
      <c r="AQ10">
        <f t="shared" si="2"/>
        <v>111</v>
      </c>
      <c r="AR10"/>
      <c r="AS10">
        <v>66</v>
      </c>
      <c r="AT10" s="1">
        <f t="shared" si="3"/>
        <v>0.59459459459459463</v>
      </c>
      <c r="AU10">
        <v>41</v>
      </c>
      <c r="AV10"/>
      <c r="AW10">
        <v>4</v>
      </c>
      <c r="AX10">
        <v>321289</v>
      </c>
      <c r="AY10" s="1">
        <v>4.5999999999999999E-2</v>
      </c>
      <c r="AZ10" s="1">
        <v>2.41E-2</v>
      </c>
      <c r="BA10" s="1">
        <v>1.7999999999999999E-2</v>
      </c>
      <c r="BB10" s="1">
        <v>6.8999999999999999E-3</v>
      </c>
      <c r="BC10" s="1" t="e">
        <f t="shared" si="4"/>
        <v>#DIV/0!</v>
      </c>
      <c r="BD10"/>
    </row>
    <row r="11" spans="1:56" x14ac:dyDescent="0.3">
      <c r="A11" t="s">
        <v>18</v>
      </c>
      <c r="B11" t="s">
        <v>29</v>
      </c>
      <c r="C11" s="3">
        <f t="shared" si="5"/>
        <v>31</v>
      </c>
      <c r="D11" s="12">
        <f t="shared" si="6"/>
        <v>9.5973152284625405E-5</v>
      </c>
      <c r="E11" s="3">
        <f t="shared" si="7"/>
        <v>322976</v>
      </c>
      <c r="F11">
        <f t="shared" si="8"/>
        <v>12</v>
      </c>
      <c r="G11" s="8">
        <f t="shared" si="9"/>
        <v>0.38709677419354838</v>
      </c>
      <c r="H11" s="3">
        <f t="shared" si="10"/>
        <v>18</v>
      </c>
      <c r="I11" s="8">
        <f t="shared" si="11"/>
        <v>0.58064516129032262</v>
      </c>
      <c r="J11" s="3">
        <f t="shared" si="12"/>
        <v>1</v>
      </c>
      <c r="K11" s="8">
        <f t="shared" si="13"/>
        <v>3.2258064516129031E-2</v>
      </c>
      <c r="L11" s="9">
        <f t="shared" si="14"/>
        <v>31</v>
      </c>
      <c r="M11" s="10">
        <f t="shared" si="15"/>
        <v>9.6453018046048535E-5</v>
      </c>
      <c r="N11" s="9">
        <f t="shared" si="16"/>
        <v>321369</v>
      </c>
      <c r="O11" s="9">
        <f t="shared" si="17"/>
        <v>0</v>
      </c>
      <c r="P11" s="10">
        <f t="shared" si="18"/>
        <v>0</v>
      </c>
      <c r="Q11" s="10">
        <f t="shared" si="19"/>
        <v>9.6453018046048535E-5</v>
      </c>
      <c r="R11" s="9">
        <f t="shared" si="20"/>
        <v>12</v>
      </c>
      <c r="S11" s="10">
        <f t="shared" si="21"/>
        <v>3.7336768316018408E-5</v>
      </c>
      <c r="T11" s="11">
        <f t="shared" si="22"/>
        <v>0</v>
      </c>
      <c r="U11" s="10">
        <f t="shared" si="23"/>
        <v>0</v>
      </c>
      <c r="V11" s="10">
        <f t="shared" si="24"/>
        <v>3.7336768316018408E-5</v>
      </c>
      <c r="W11" s="9">
        <f t="shared" si="25"/>
        <v>18</v>
      </c>
      <c r="X11" s="10">
        <f t="shared" si="26"/>
        <v>5.6004978220286249E-5</v>
      </c>
      <c r="Y11" s="9">
        <f t="shared" si="27"/>
        <v>0</v>
      </c>
      <c r="Z11" s="10">
        <f t="shared" si="28"/>
        <v>0</v>
      </c>
      <c r="AA11" s="10">
        <f t="shared" si="29"/>
        <v>5.6004978220286249E-5</v>
      </c>
      <c r="AB11" s="9">
        <f t="shared" si="30"/>
        <v>1</v>
      </c>
      <c r="AC11" s="10">
        <f t="shared" si="31"/>
        <v>3.1113876789047917E-6</v>
      </c>
      <c r="AD11" s="9">
        <f t="shared" si="32"/>
        <v>0</v>
      </c>
      <c r="AE11" s="10">
        <f t="shared" si="33"/>
        <v>0</v>
      </c>
      <c r="AF11"/>
      <c r="AG11"/>
      <c r="AH11">
        <f t="shared" si="0"/>
        <v>0</v>
      </c>
      <c r="AI11"/>
      <c r="AJ11" t="b">
        <f t="shared" si="34"/>
        <v>0</v>
      </c>
      <c r="AK11">
        <v>0</v>
      </c>
      <c r="AL11" s="1" t="e">
        <f t="shared" si="1"/>
        <v>#DIV/0!</v>
      </c>
      <c r="AM11">
        <v>0</v>
      </c>
      <c r="AN11"/>
      <c r="AO11">
        <v>0</v>
      </c>
      <c r="AP11">
        <v>1607</v>
      </c>
      <c r="AQ11">
        <f t="shared" si="2"/>
        <v>31</v>
      </c>
      <c r="AR11"/>
      <c r="AS11">
        <v>12</v>
      </c>
      <c r="AT11" s="1">
        <f t="shared" si="3"/>
        <v>0.38709677419354838</v>
      </c>
      <c r="AU11">
        <v>18</v>
      </c>
      <c r="AV11"/>
      <c r="AW11">
        <v>1</v>
      </c>
      <c r="AX11">
        <v>321369</v>
      </c>
      <c r="AY11" s="1">
        <v>0.01</v>
      </c>
      <c r="AZ11" s="1">
        <v>8.8999999999999999E-3</v>
      </c>
      <c r="BA11" s="1">
        <v>1.3100000000000001E-2</v>
      </c>
      <c r="BB11" s="1">
        <v>5.1000000000000004E-3</v>
      </c>
      <c r="BC11" s="1" t="e">
        <f t="shared" si="4"/>
        <v>#DIV/0!</v>
      </c>
      <c r="BD11"/>
    </row>
    <row r="12" spans="1:56" x14ac:dyDescent="0.3">
      <c r="A12" t="s">
        <v>18</v>
      </c>
      <c r="B12" t="s">
        <v>30</v>
      </c>
      <c r="C12" s="3">
        <f t="shared" si="5"/>
        <v>131</v>
      </c>
      <c r="D12" s="12">
        <f t="shared" si="6"/>
        <v>4.0556396610599773E-4</v>
      </c>
      <c r="E12" s="3">
        <f t="shared" si="7"/>
        <v>322876</v>
      </c>
      <c r="F12">
        <f t="shared" si="8"/>
        <v>53</v>
      </c>
      <c r="G12" s="8">
        <f t="shared" si="9"/>
        <v>0.40458015267175573</v>
      </c>
      <c r="H12" s="3">
        <f t="shared" si="10"/>
        <v>78</v>
      </c>
      <c r="I12" s="8">
        <f t="shared" si="11"/>
        <v>0.59541984732824427</v>
      </c>
      <c r="J12" s="3">
        <f t="shared" si="12"/>
        <v>0</v>
      </c>
      <c r="K12" s="8">
        <f t="shared" si="13"/>
        <v>0</v>
      </c>
      <c r="L12" s="9">
        <f t="shared" si="14"/>
        <v>131</v>
      </c>
      <c r="M12" s="10">
        <f t="shared" si="15"/>
        <v>4.0759178593652767E-4</v>
      </c>
      <c r="N12" s="9">
        <f t="shared" si="16"/>
        <v>321269</v>
      </c>
      <c r="O12" s="9">
        <f t="shared" si="17"/>
        <v>0</v>
      </c>
      <c r="P12" s="10">
        <f t="shared" si="18"/>
        <v>0</v>
      </c>
      <c r="Q12" s="10">
        <f t="shared" si="19"/>
        <v>4.0759178593652767E-4</v>
      </c>
      <c r="R12" s="9">
        <f t="shared" si="20"/>
        <v>53</v>
      </c>
      <c r="S12" s="10">
        <f t="shared" si="21"/>
        <v>1.6490354698195394E-4</v>
      </c>
      <c r="T12" s="11">
        <f t="shared" si="22"/>
        <v>0</v>
      </c>
      <c r="U12" s="10">
        <f t="shared" si="23"/>
        <v>0</v>
      </c>
      <c r="V12" s="10">
        <f t="shared" si="24"/>
        <v>1.6490354698195394E-4</v>
      </c>
      <c r="W12" s="9">
        <f t="shared" si="25"/>
        <v>78</v>
      </c>
      <c r="X12" s="10">
        <f t="shared" si="26"/>
        <v>2.4268823895457373E-4</v>
      </c>
      <c r="Y12" s="9">
        <f t="shared" si="27"/>
        <v>0</v>
      </c>
      <c r="Z12" s="10">
        <f t="shared" si="28"/>
        <v>0</v>
      </c>
      <c r="AA12" s="10">
        <f t="shared" si="29"/>
        <v>2.4268823895457373E-4</v>
      </c>
      <c r="AB12" s="9">
        <f t="shared" si="30"/>
        <v>0</v>
      </c>
      <c r="AC12" s="10">
        <f t="shared" si="31"/>
        <v>0</v>
      </c>
      <c r="AD12" s="9">
        <f t="shared" si="32"/>
        <v>0</v>
      </c>
      <c r="AE12" s="10">
        <f t="shared" si="33"/>
        <v>0</v>
      </c>
      <c r="AF12"/>
      <c r="AG12"/>
      <c r="AH12">
        <f t="shared" si="0"/>
        <v>0</v>
      </c>
      <c r="AI12"/>
      <c r="AJ12" t="b">
        <f t="shared" si="34"/>
        <v>0</v>
      </c>
      <c r="AK12">
        <v>0</v>
      </c>
      <c r="AL12" s="1" t="e">
        <f t="shared" si="1"/>
        <v>#DIV/0!</v>
      </c>
      <c r="AM12">
        <v>0</v>
      </c>
      <c r="AN12"/>
      <c r="AO12">
        <v>0</v>
      </c>
      <c r="AP12">
        <v>1607</v>
      </c>
      <c r="AQ12">
        <f t="shared" si="2"/>
        <v>131</v>
      </c>
      <c r="AR12"/>
      <c r="AS12">
        <v>53</v>
      </c>
      <c r="AT12" s="1">
        <f t="shared" si="3"/>
        <v>0.40458015267175573</v>
      </c>
      <c r="AU12">
        <v>78</v>
      </c>
      <c r="AV12"/>
      <c r="AW12">
        <v>0</v>
      </c>
      <c r="AX12">
        <v>321269</v>
      </c>
      <c r="AY12" s="1">
        <v>0.01</v>
      </c>
      <c r="AZ12" s="1">
        <v>8.8999999999999999E-3</v>
      </c>
      <c r="BA12" s="1">
        <v>2.86E-2</v>
      </c>
      <c r="BB12" s="1">
        <v>2.7699999999999999E-2</v>
      </c>
      <c r="BC12" s="1" t="e">
        <f t="shared" si="4"/>
        <v>#DIV/0!</v>
      </c>
      <c r="BD12"/>
    </row>
    <row r="13" spans="1:56" x14ac:dyDescent="0.3">
      <c r="A13" t="s">
        <v>18</v>
      </c>
      <c r="B13" t="s">
        <v>38</v>
      </c>
      <c r="C13" s="3">
        <f t="shared" si="5"/>
        <v>33</v>
      </c>
      <c r="D13" s="12">
        <f t="shared" si="6"/>
        <v>1.0216496856105286E-4</v>
      </c>
      <c r="E13" s="3">
        <f t="shared" si="7"/>
        <v>322974</v>
      </c>
      <c r="F13">
        <f t="shared" si="8"/>
        <v>9</v>
      </c>
      <c r="G13" s="8">
        <f t="shared" si="9"/>
        <v>0.27272727272727271</v>
      </c>
      <c r="H13" s="3">
        <f t="shared" si="10"/>
        <v>24</v>
      </c>
      <c r="I13" s="8">
        <f t="shared" si="11"/>
        <v>0.72727272727272729</v>
      </c>
      <c r="J13" s="3">
        <f t="shared" si="12"/>
        <v>0</v>
      </c>
      <c r="K13" s="8">
        <f t="shared" si="13"/>
        <v>0</v>
      </c>
      <c r="L13" s="9">
        <f t="shared" si="14"/>
        <v>33</v>
      </c>
      <c r="M13" s="10">
        <f t="shared" si="15"/>
        <v>1.0267579340385812E-4</v>
      </c>
      <c r="N13" s="9">
        <f t="shared" si="16"/>
        <v>321367</v>
      </c>
      <c r="O13" s="9">
        <f t="shared" si="17"/>
        <v>0</v>
      </c>
      <c r="P13" s="10">
        <f t="shared" si="18"/>
        <v>0</v>
      </c>
      <c r="Q13" s="10">
        <f t="shared" si="19"/>
        <v>1.0267579340385812E-4</v>
      </c>
      <c r="R13" s="9">
        <f t="shared" si="20"/>
        <v>9</v>
      </c>
      <c r="S13" s="10">
        <f t="shared" si="21"/>
        <v>2.8002489110143125E-5</v>
      </c>
      <c r="T13" s="11">
        <f t="shared" si="22"/>
        <v>0</v>
      </c>
      <c r="U13" s="10">
        <f t="shared" si="23"/>
        <v>0</v>
      </c>
      <c r="V13" s="10">
        <f t="shared" si="24"/>
        <v>2.8002489110143125E-5</v>
      </c>
      <c r="W13" s="9">
        <f t="shared" si="25"/>
        <v>24</v>
      </c>
      <c r="X13" s="10">
        <f t="shared" si="26"/>
        <v>7.4673304293715003E-5</v>
      </c>
      <c r="Y13" s="9">
        <f t="shared" si="27"/>
        <v>0</v>
      </c>
      <c r="Z13" s="10">
        <f t="shared" si="28"/>
        <v>0</v>
      </c>
      <c r="AA13" s="10">
        <f t="shared" si="29"/>
        <v>7.4673304293715003E-5</v>
      </c>
      <c r="AB13" s="9">
        <f t="shared" si="30"/>
        <v>0</v>
      </c>
      <c r="AC13" s="10">
        <f t="shared" si="31"/>
        <v>0</v>
      </c>
      <c r="AD13" s="9">
        <f t="shared" si="32"/>
        <v>0</v>
      </c>
      <c r="AE13" s="10">
        <f t="shared" si="33"/>
        <v>0</v>
      </c>
      <c r="AF13"/>
      <c r="AG13"/>
      <c r="AH13">
        <f t="shared" si="0"/>
        <v>0</v>
      </c>
      <c r="AI13"/>
      <c r="AJ13" t="b">
        <f t="shared" si="34"/>
        <v>0</v>
      </c>
      <c r="AK13">
        <v>0</v>
      </c>
      <c r="AL13" s="1" t="e">
        <f t="shared" si="1"/>
        <v>#DIV/0!</v>
      </c>
      <c r="AM13">
        <v>0</v>
      </c>
      <c r="AN13"/>
      <c r="AO13">
        <v>0</v>
      </c>
      <c r="AP13">
        <v>1607</v>
      </c>
      <c r="AQ13">
        <f t="shared" si="2"/>
        <v>33</v>
      </c>
      <c r="AR13"/>
      <c r="AS13">
        <v>9</v>
      </c>
      <c r="AT13" s="1">
        <f t="shared" si="3"/>
        <v>0.27272727272727271</v>
      </c>
      <c r="AU13">
        <v>24</v>
      </c>
      <c r="AV13"/>
      <c r="AW13">
        <v>0</v>
      </c>
      <c r="AX13">
        <v>321367</v>
      </c>
      <c r="AY13" s="1">
        <v>0.01</v>
      </c>
      <c r="AZ13" s="1">
        <v>8.8999999999999999E-3</v>
      </c>
      <c r="BA13" s="1">
        <v>1.06E-2</v>
      </c>
      <c r="BB13" s="1">
        <v>5.1000000000000004E-3</v>
      </c>
      <c r="BC13" s="1" t="e">
        <f t="shared" si="4"/>
        <v>#DIV/0!</v>
      </c>
      <c r="BD13"/>
    </row>
    <row r="14" spans="1:56" x14ac:dyDescent="0.3">
      <c r="A14" t="s">
        <v>18</v>
      </c>
      <c r="B14" t="s">
        <v>44</v>
      </c>
      <c r="C14" s="3">
        <f t="shared" si="5"/>
        <v>214</v>
      </c>
      <c r="D14" s="12">
        <f t="shared" si="6"/>
        <v>6.6252434157773675E-4</v>
      </c>
      <c r="E14" s="3">
        <f t="shared" si="7"/>
        <v>322793</v>
      </c>
      <c r="F14">
        <f t="shared" si="8"/>
        <v>94</v>
      </c>
      <c r="G14" s="8">
        <f t="shared" si="9"/>
        <v>0.43925233644859812</v>
      </c>
      <c r="H14" s="3">
        <f t="shared" si="10"/>
        <v>118</v>
      </c>
      <c r="I14" s="8">
        <f t="shared" si="11"/>
        <v>0.55140186915887845</v>
      </c>
      <c r="J14" s="3">
        <f t="shared" si="12"/>
        <v>2</v>
      </c>
      <c r="K14" s="8">
        <f t="shared" si="13"/>
        <v>9.3457943925233638E-3</v>
      </c>
      <c r="L14" s="9">
        <f t="shared" si="14"/>
        <v>214</v>
      </c>
      <c r="M14" s="10">
        <f t="shared" si="15"/>
        <v>6.6583696328562536E-4</v>
      </c>
      <c r="N14" s="9">
        <f t="shared" si="16"/>
        <v>321186</v>
      </c>
      <c r="O14" s="9">
        <f t="shared" si="17"/>
        <v>0</v>
      </c>
      <c r="P14" s="10">
        <f t="shared" si="18"/>
        <v>0</v>
      </c>
      <c r="Q14" s="10">
        <f t="shared" si="19"/>
        <v>6.6583696328562536E-4</v>
      </c>
      <c r="R14" s="9">
        <f t="shared" si="20"/>
        <v>94</v>
      </c>
      <c r="S14" s="10">
        <f t="shared" si="21"/>
        <v>2.9247226180623403E-4</v>
      </c>
      <c r="T14" s="11">
        <f t="shared" si="22"/>
        <v>0</v>
      </c>
      <c r="U14" s="10">
        <f t="shared" si="23"/>
        <v>0</v>
      </c>
      <c r="V14" s="10">
        <f t="shared" si="24"/>
        <v>2.9247226180623403E-4</v>
      </c>
      <c r="W14" s="9">
        <f t="shared" si="25"/>
        <v>118</v>
      </c>
      <c r="X14" s="10">
        <f t="shared" si="26"/>
        <v>3.6714374611076541E-4</v>
      </c>
      <c r="Y14" s="9">
        <f t="shared" si="27"/>
        <v>0</v>
      </c>
      <c r="Z14" s="10">
        <f t="shared" si="28"/>
        <v>0</v>
      </c>
      <c r="AA14" s="10">
        <f t="shared" si="29"/>
        <v>3.6714374611076541E-4</v>
      </c>
      <c r="AB14" s="9">
        <f t="shared" si="30"/>
        <v>2</v>
      </c>
      <c r="AC14" s="10">
        <f t="shared" si="31"/>
        <v>6.2227753578095833E-6</v>
      </c>
      <c r="AD14" s="9">
        <f t="shared" si="32"/>
        <v>0</v>
      </c>
      <c r="AE14" s="10">
        <f t="shared" si="33"/>
        <v>0</v>
      </c>
      <c r="AF14"/>
      <c r="AG14"/>
      <c r="AH14">
        <f t="shared" si="0"/>
        <v>0</v>
      </c>
      <c r="AI14"/>
      <c r="AJ14" t="b">
        <f t="shared" si="34"/>
        <v>0</v>
      </c>
      <c r="AK14">
        <v>0</v>
      </c>
      <c r="AL14" s="1" t="e">
        <f t="shared" si="1"/>
        <v>#DIV/0!</v>
      </c>
      <c r="AM14">
        <v>0</v>
      </c>
      <c r="AN14"/>
      <c r="AO14">
        <v>0</v>
      </c>
      <c r="AP14">
        <v>1607</v>
      </c>
      <c r="AQ14">
        <f t="shared" si="2"/>
        <v>214</v>
      </c>
      <c r="AR14"/>
      <c r="AS14">
        <v>94</v>
      </c>
      <c r="AT14" s="1">
        <f t="shared" si="3"/>
        <v>0.43925233644859812</v>
      </c>
      <c r="AU14">
        <v>118</v>
      </c>
      <c r="AV14"/>
      <c r="AW14">
        <v>2</v>
      </c>
      <c r="AX14">
        <v>321186</v>
      </c>
      <c r="AY14" s="1">
        <v>0.01</v>
      </c>
      <c r="AZ14" s="1">
        <v>8.8999999999999999E-3</v>
      </c>
      <c r="BA14" s="1">
        <v>3.9199999999999999E-2</v>
      </c>
      <c r="BB14" s="1">
        <v>2.7300000000000001E-2</v>
      </c>
      <c r="BC14" s="1" t="e">
        <f t="shared" si="4"/>
        <v>#DIV/0!</v>
      </c>
      <c r="BD14"/>
    </row>
    <row r="15" spans="1:56" x14ac:dyDescent="0.3">
      <c r="A15" t="s">
        <v>18</v>
      </c>
      <c r="B15" t="s">
        <v>45</v>
      </c>
      <c r="C15" s="3">
        <f t="shared" si="5"/>
        <v>220</v>
      </c>
      <c r="D15" s="12">
        <f t="shared" si="6"/>
        <v>6.8109979040701903E-4</v>
      </c>
      <c r="E15" s="3">
        <f t="shared" si="7"/>
        <v>322787</v>
      </c>
      <c r="F15">
        <f t="shared" si="8"/>
        <v>100</v>
      </c>
      <c r="G15" s="8">
        <f t="shared" si="9"/>
        <v>0.45454545454545453</v>
      </c>
      <c r="H15" s="3">
        <f t="shared" si="10"/>
        <v>110</v>
      </c>
      <c r="I15" s="8">
        <f t="shared" si="11"/>
        <v>0.5</v>
      </c>
      <c r="J15" s="3">
        <f t="shared" si="12"/>
        <v>10</v>
      </c>
      <c r="K15" s="8">
        <f t="shared" si="13"/>
        <v>4.5454545454545456E-2</v>
      </c>
      <c r="L15" s="9">
        <f t="shared" si="14"/>
        <v>220</v>
      </c>
      <c r="M15" s="10">
        <f t="shared" si="15"/>
        <v>6.8450528935905415E-4</v>
      </c>
      <c r="N15" s="9">
        <f t="shared" si="16"/>
        <v>321180</v>
      </c>
      <c r="O15" s="9">
        <f t="shared" si="17"/>
        <v>0</v>
      </c>
      <c r="P15" s="10">
        <f t="shared" si="18"/>
        <v>0</v>
      </c>
      <c r="Q15" s="10">
        <f t="shared" si="19"/>
        <v>6.8450528935905415E-4</v>
      </c>
      <c r="R15" s="9">
        <f t="shared" si="20"/>
        <v>100</v>
      </c>
      <c r="S15" s="10">
        <f t="shared" si="21"/>
        <v>3.1114844892498212E-4</v>
      </c>
      <c r="T15" s="11">
        <f t="shared" si="22"/>
        <v>0</v>
      </c>
      <c r="U15" s="10">
        <f t="shared" si="23"/>
        <v>0</v>
      </c>
      <c r="V15" s="10">
        <f t="shared" si="24"/>
        <v>3.1114844892498212E-4</v>
      </c>
      <c r="W15" s="9">
        <f t="shared" si="25"/>
        <v>110</v>
      </c>
      <c r="X15" s="10">
        <f t="shared" si="26"/>
        <v>3.4225264467952708E-4</v>
      </c>
      <c r="Y15" s="9">
        <f t="shared" si="27"/>
        <v>0</v>
      </c>
      <c r="Z15" s="10">
        <f t="shared" si="28"/>
        <v>0</v>
      </c>
      <c r="AA15" s="10">
        <f t="shared" si="29"/>
        <v>3.4225264467952708E-4</v>
      </c>
      <c r="AB15" s="9">
        <f t="shared" si="30"/>
        <v>10</v>
      </c>
      <c r="AC15" s="10">
        <f t="shared" si="31"/>
        <v>3.1113876789047912E-5</v>
      </c>
      <c r="AD15" s="9">
        <f t="shared" si="32"/>
        <v>0</v>
      </c>
      <c r="AE15" s="10">
        <f t="shared" si="33"/>
        <v>0</v>
      </c>
      <c r="AF15"/>
      <c r="AG15"/>
      <c r="AH15">
        <f t="shared" si="0"/>
        <v>0</v>
      </c>
      <c r="AI15"/>
      <c r="AJ15" t="b">
        <f t="shared" si="34"/>
        <v>0</v>
      </c>
      <c r="AK15">
        <v>0</v>
      </c>
      <c r="AL15" s="1" t="e">
        <f t="shared" si="1"/>
        <v>#DIV/0!</v>
      </c>
      <c r="AM15">
        <v>0</v>
      </c>
      <c r="AN15"/>
      <c r="AO15">
        <v>0</v>
      </c>
      <c r="AP15">
        <v>1607</v>
      </c>
      <c r="AQ15">
        <f t="shared" si="2"/>
        <v>220</v>
      </c>
      <c r="AR15"/>
      <c r="AS15">
        <v>100</v>
      </c>
      <c r="AT15" s="1">
        <f t="shared" si="3"/>
        <v>0.45454545454545453</v>
      </c>
      <c r="AU15">
        <v>110</v>
      </c>
      <c r="AV15"/>
      <c r="AW15">
        <v>10</v>
      </c>
      <c r="AX15">
        <v>321180</v>
      </c>
      <c r="AY15" s="1">
        <v>0.01</v>
      </c>
      <c r="AZ15" s="1">
        <v>8.8999999999999999E-3</v>
      </c>
      <c r="BA15" s="1">
        <v>3.73E-2</v>
      </c>
      <c r="BB15" s="1">
        <v>2.3099999999999999E-2</v>
      </c>
      <c r="BC15" s="1" t="e">
        <f t="shared" si="4"/>
        <v>#DIV/0!</v>
      </c>
      <c r="BD15"/>
    </row>
    <row r="16" spans="1:56" x14ac:dyDescent="0.3">
      <c r="A16" t="s">
        <v>18</v>
      </c>
      <c r="B16" t="s">
        <v>49</v>
      </c>
      <c r="C16" s="3">
        <f t="shared" si="5"/>
        <v>4</v>
      </c>
      <c r="D16" s="12">
        <f t="shared" si="6"/>
        <v>1.2383632552854892E-5</v>
      </c>
      <c r="E16" s="3">
        <f t="shared" si="7"/>
        <v>323003</v>
      </c>
      <c r="F16">
        <f t="shared" si="8"/>
        <v>3</v>
      </c>
      <c r="G16" s="8">
        <f t="shared" si="9"/>
        <v>0.75</v>
      </c>
      <c r="H16" s="3">
        <f t="shared" si="10"/>
        <v>1</v>
      </c>
      <c r="I16" s="8">
        <f t="shared" si="11"/>
        <v>0.25</v>
      </c>
      <c r="J16" s="3">
        <f t="shared" si="12"/>
        <v>0</v>
      </c>
      <c r="K16" s="8">
        <f t="shared" si="13"/>
        <v>0</v>
      </c>
      <c r="L16" s="9">
        <f t="shared" si="14"/>
        <v>4</v>
      </c>
      <c r="M16" s="10">
        <f t="shared" si="15"/>
        <v>1.2445550715619167E-5</v>
      </c>
      <c r="N16" s="9">
        <f t="shared" si="16"/>
        <v>321396</v>
      </c>
      <c r="O16" s="9">
        <f t="shared" si="17"/>
        <v>0</v>
      </c>
      <c r="P16" s="10">
        <f t="shared" si="18"/>
        <v>0</v>
      </c>
      <c r="Q16" s="10">
        <f t="shared" si="19"/>
        <v>1.2445550715619167E-5</v>
      </c>
      <c r="R16" s="9">
        <f t="shared" si="20"/>
        <v>3</v>
      </c>
      <c r="S16" s="10">
        <f t="shared" si="21"/>
        <v>9.3341630367143754E-6</v>
      </c>
      <c r="T16" s="11">
        <f t="shared" si="22"/>
        <v>0</v>
      </c>
      <c r="U16" s="10">
        <f t="shared" si="23"/>
        <v>0</v>
      </c>
      <c r="V16" s="10">
        <f t="shared" si="24"/>
        <v>9.3341630367143754E-6</v>
      </c>
      <c r="W16" s="9">
        <f t="shared" si="25"/>
        <v>1</v>
      </c>
      <c r="X16" s="10">
        <f t="shared" si="26"/>
        <v>3.1113876789047917E-6</v>
      </c>
      <c r="Y16" s="9">
        <f t="shared" si="27"/>
        <v>0</v>
      </c>
      <c r="Z16" s="10">
        <f t="shared" si="28"/>
        <v>0</v>
      </c>
      <c r="AA16" s="10">
        <f t="shared" si="29"/>
        <v>3.1113876789047917E-6</v>
      </c>
      <c r="AB16" s="9">
        <f t="shared" si="30"/>
        <v>0</v>
      </c>
      <c r="AC16" s="10">
        <f t="shared" si="31"/>
        <v>0</v>
      </c>
      <c r="AD16" s="9">
        <f t="shared" si="32"/>
        <v>0</v>
      </c>
      <c r="AE16" s="10">
        <f t="shared" si="33"/>
        <v>0</v>
      </c>
      <c r="AF16"/>
      <c r="AG16"/>
      <c r="AH16">
        <f t="shared" si="0"/>
        <v>0</v>
      </c>
      <c r="AI16"/>
      <c r="AJ16" t="b">
        <f t="shared" si="34"/>
        <v>0</v>
      </c>
      <c r="AK16">
        <v>0</v>
      </c>
      <c r="AL16" s="1" t="e">
        <f t="shared" si="1"/>
        <v>#DIV/0!</v>
      </c>
      <c r="AM16">
        <v>0</v>
      </c>
      <c r="AN16"/>
      <c r="AO16">
        <v>0</v>
      </c>
      <c r="AP16">
        <v>1607</v>
      </c>
      <c r="AQ16">
        <f t="shared" si="2"/>
        <v>4</v>
      </c>
      <c r="AR16"/>
      <c r="AS16">
        <v>3</v>
      </c>
      <c r="AT16" s="1">
        <f t="shared" si="3"/>
        <v>0.75</v>
      </c>
      <c r="AU16">
        <v>1</v>
      </c>
      <c r="AV16"/>
      <c r="AW16">
        <v>0</v>
      </c>
      <c r="AX16">
        <v>321396</v>
      </c>
      <c r="AY16" s="1">
        <v>0.01</v>
      </c>
      <c r="AZ16" s="1">
        <v>8.8999999999999999E-3</v>
      </c>
      <c r="BA16" s="1">
        <v>0.01</v>
      </c>
      <c r="BB16" s="1">
        <v>8.9999999999999998E-4</v>
      </c>
      <c r="BC16" s="1" t="e">
        <f t="shared" si="4"/>
        <v>#DIV/0!</v>
      </c>
      <c r="BD16"/>
    </row>
    <row r="17" spans="1:56" x14ac:dyDescent="0.3">
      <c r="A17" t="s">
        <v>18</v>
      </c>
      <c r="B17" t="s">
        <v>51</v>
      </c>
      <c r="C17" s="3">
        <f t="shared" si="5"/>
        <v>109</v>
      </c>
      <c r="D17" s="12">
        <f t="shared" si="6"/>
        <v>3.374539870652958E-4</v>
      </c>
      <c r="E17" s="3">
        <f t="shared" si="7"/>
        <v>322898</v>
      </c>
      <c r="F17">
        <f t="shared" si="8"/>
        <v>46</v>
      </c>
      <c r="G17" s="8">
        <f t="shared" si="9"/>
        <v>0.42201834862385323</v>
      </c>
      <c r="H17" s="3">
        <f t="shared" si="10"/>
        <v>60</v>
      </c>
      <c r="I17" s="8">
        <f t="shared" si="11"/>
        <v>0.55045871559633031</v>
      </c>
      <c r="J17" s="3">
        <f t="shared" si="12"/>
        <v>3</v>
      </c>
      <c r="K17" s="8">
        <f t="shared" si="13"/>
        <v>2.7522935779816515E-2</v>
      </c>
      <c r="L17" s="9">
        <f t="shared" si="14"/>
        <v>109</v>
      </c>
      <c r="M17" s="10">
        <f t="shared" si="15"/>
        <v>3.3914125700062228E-4</v>
      </c>
      <c r="N17" s="9">
        <f t="shared" si="16"/>
        <v>321291</v>
      </c>
      <c r="O17" s="9">
        <f t="shared" si="17"/>
        <v>0</v>
      </c>
      <c r="P17" s="10">
        <f t="shared" si="18"/>
        <v>0</v>
      </c>
      <c r="Q17" s="10">
        <f t="shared" si="19"/>
        <v>3.3914125700062228E-4</v>
      </c>
      <c r="R17" s="9">
        <f t="shared" si="20"/>
        <v>46</v>
      </c>
      <c r="S17" s="10">
        <f t="shared" si="21"/>
        <v>1.4312516918328421E-4</v>
      </c>
      <c r="T17" s="11">
        <f t="shared" si="22"/>
        <v>0</v>
      </c>
      <c r="U17" s="10">
        <f t="shared" si="23"/>
        <v>0</v>
      </c>
      <c r="V17" s="10">
        <f t="shared" si="24"/>
        <v>1.4312516918328421E-4</v>
      </c>
      <c r="W17" s="9">
        <f t="shared" si="25"/>
        <v>60</v>
      </c>
      <c r="X17" s="10">
        <f t="shared" si="26"/>
        <v>1.866832607342875E-4</v>
      </c>
      <c r="Y17" s="9">
        <f t="shared" si="27"/>
        <v>0</v>
      </c>
      <c r="Z17" s="10">
        <f t="shared" si="28"/>
        <v>0</v>
      </c>
      <c r="AA17" s="10">
        <f t="shared" si="29"/>
        <v>1.866832607342875E-4</v>
      </c>
      <c r="AB17" s="9">
        <f t="shared" si="30"/>
        <v>3</v>
      </c>
      <c r="AC17" s="10">
        <f t="shared" si="31"/>
        <v>9.3341630367143754E-6</v>
      </c>
      <c r="AD17" s="9">
        <f t="shared" si="32"/>
        <v>0</v>
      </c>
      <c r="AE17" s="10">
        <f t="shared" si="33"/>
        <v>0</v>
      </c>
      <c r="AF17"/>
      <c r="AG17"/>
      <c r="AH17">
        <f t="shared" si="0"/>
        <v>0</v>
      </c>
      <c r="AI17"/>
      <c r="AJ17" t="b">
        <f t="shared" si="34"/>
        <v>0</v>
      </c>
      <c r="AK17">
        <v>0</v>
      </c>
      <c r="AL17" s="1" t="e">
        <f t="shared" si="1"/>
        <v>#DIV/0!</v>
      </c>
      <c r="AM17">
        <v>0</v>
      </c>
      <c r="AN17"/>
      <c r="AO17">
        <v>0</v>
      </c>
      <c r="AP17">
        <v>1607</v>
      </c>
      <c r="AQ17">
        <f t="shared" si="2"/>
        <v>109</v>
      </c>
      <c r="AR17"/>
      <c r="AS17">
        <v>46</v>
      </c>
      <c r="AT17" s="1">
        <f t="shared" si="3"/>
        <v>0.42201834862385323</v>
      </c>
      <c r="AU17">
        <v>60</v>
      </c>
      <c r="AV17"/>
      <c r="AW17">
        <v>3</v>
      </c>
      <c r="AX17">
        <v>321291</v>
      </c>
      <c r="AY17" s="1">
        <v>0.01</v>
      </c>
      <c r="AZ17" s="1">
        <v>8.8999999999999999E-3</v>
      </c>
      <c r="BA17" s="1">
        <v>1.37E-2</v>
      </c>
      <c r="BB17" s="1">
        <v>1.9E-2</v>
      </c>
      <c r="BC17" s="1" t="e">
        <f t="shared" si="4"/>
        <v>#DIV/0!</v>
      </c>
      <c r="BD17"/>
    </row>
    <row r="18" spans="1:56" x14ac:dyDescent="0.3">
      <c r="A18" t="s">
        <v>18</v>
      </c>
      <c r="B18" t="s">
        <v>54</v>
      </c>
      <c r="C18" s="3">
        <f t="shared" si="5"/>
        <v>45</v>
      </c>
      <c r="D18" s="12">
        <f t="shared" si="6"/>
        <v>1.3931586621961754E-4</v>
      </c>
      <c r="E18" s="3">
        <f t="shared" si="7"/>
        <v>322962</v>
      </c>
      <c r="F18">
        <f t="shared" si="8"/>
        <v>19</v>
      </c>
      <c r="G18" s="8">
        <f t="shared" si="9"/>
        <v>0.42222222222222222</v>
      </c>
      <c r="H18" s="3">
        <f t="shared" si="10"/>
        <v>26</v>
      </c>
      <c r="I18" s="8">
        <f t="shared" si="11"/>
        <v>0.57777777777777772</v>
      </c>
      <c r="J18" s="3">
        <f t="shared" si="12"/>
        <v>0</v>
      </c>
      <c r="K18" s="8">
        <f t="shared" si="13"/>
        <v>0</v>
      </c>
      <c r="L18" s="9">
        <f t="shared" si="14"/>
        <v>45</v>
      </c>
      <c r="M18" s="10">
        <f t="shared" si="15"/>
        <v>1.4001244555071561E-4</v>
      </c>
      <c r="N18" s="9">
        <f t="shared" si="16"/>
        <v>321355</v>
      </c>
      <c r="O18" s="9">
        <f t="shared" si="17"/>
        <v>0</v>
      </c>
      <c r="P18" s="10">
        <f t="shared" si="18"/>
        <v>0</v>
      </c>
      <c r="Q18" s="10">
        <f t="shared" si="19"/>
        <v>1.4001244555071561E-4</v>
      </c>
      <c r="R18" s="9">
        <f t="shared" si="20"/>
        <v>19</v>
      </c>
      <c r="S18" s="10">
        <f t="shared" si="21"/>
        <v>5.911636589919104E-5</v>
      </c>
      <c r="T18" s="11">
        <f t="shared" si="22"/>
        <v>0</v>
      </c>
      <c r="U18" s="10">
        <f t="shared" si="23"/>
        <v>0</v>
      </c>
      <c r="V18" s="10">
        <f t="shared" si="24"/>
        <v>5.911636589919104E-5</v>
      </c>
      <c r="W18" s="9">
        <f t="shared" si="25"/>
        <v>26</v>
      </c>
      <c r="X18" s="10">
        <f t="shared" si="26"/>
        <v>8.0896079651524586E-5</v>
      </c>
      <c r="Y18" s="9">
        <f t="shared" si="27"/>
        <v>0</v>
      </c>
      <c r="Z18" s="10">
        <f t="shared" si="28"/>
        <v>0</v>
      </c>
      <c r="AA18" s="10">
        <f t="shared" si="29"/>
        <v>8.0896079651524586E-5</v>
      </c>
      <c r="AB18" s="9">
        <f t="shared" si="30"/>
        <v>0</v>
      </c>
      <c r="AC18" s="10">
        <f t="shared" si="31"/>
        <v>0</v>
      </c>
      <c r="AD18" s="9">
        <f t="shared" si="32"/>
        <v>0</v>
      </c>
      <c r="AE18" s="10">
        <f t="shared" si="33"/>
        <v>0</v>
      </c>
      <c r="AF18"/>
      <c r="AG18"/>
      <c r="AH18">
        <f t="shared" si="0"/>
        <v>0</v>
      </c>
      <c r="AI18"/>
      <c r="AJ18" t="b">
        <f t="shared" si="34"/>
        <v>0</v>
      </c>
      <c r="AK18">
        <v>0</v>
      </c>
      <c r="AL18" s="1" t="e">
        <f t="shared" si="1"/>
        <v>#DIV/0!</v>
      </c>
      <c r="AM18">
        <v>0</v>
      </c>
      <c r="AN18"/>
      <c r="AO18">
        <v>0</v>
      </c>
      <c r="AP18">
        <v>1607</v>
      </c>
      <c r="AQ18">
        <f t="shared" si="2"/>
        <v>45</v>
      </c>
      <c r="AR18"/>
      <c r="AS18">
        <v>19</v>
      </c>
      <c r="AT18" s="1">
        <f t="shared" si="3"/>
        <v>0.42222222222222222</v>
      </c>
      <c r="AU18">
        <v>26</v>
      </c>
      <c r="AV18"/>
      <c r="AW18">
        <v>0</v>
      </c>
      <c r="AX18">
        <v>321355</v>
      </c>
      <c r="AY18" s="1">
        <v>0.01</v>
      </c>
      <c r="AZ18" s="1">
        <v>8.8999999999999999E-3</v>
      </c>
      <c r="BA18" s="1">
        <v>1.06E-2</v>
      </c>
      <c r="BB18" s="1">
        <v>7.1000000000000004E-3</v>
      </c>
      <c r="BC18" s="1" t="e">
        <f t="shared" si="4"/>
        <v>#DIV/0!</v>
      </c>
      <c r="BD18"/>
    </row>
    <row r="19" spans="1:56" x14ac:dyDescent="0.3">
      <c r="A19" t="s">
        <v>18</v>
      </c>
      <c r="B19" t="s">
        <v>55</v>
      </c>
      <c r="C19" s="3">
        <f t="shared" si="5"/>
        <v>155</v>
      </c>
      <c r="D19" s="12">
        <f t="shared" si="6"/>
        <v>4.7986576142312708E-4</v>
      </c>
      <c r="E19" s="3">
        <f t="shared" si="7"/>
        <v>322852</v>
      </c>
      <c r="F19">
        <f t="shared" si="8"/>
        <v>91</v>
      </c>
      <c r="G19" s="8">
        <f t="shared" si="9"/>
        <v>0.58709677419354833</v>
      </c>
      <c r="H19" s="3">
        <f t="shared" si="10"/>
        <v>59</v>
      </c>
      <c r="I19" s="8">
        <f t="shared" si="11"/>
        <v>0.38064516129032255</v>
      </c>
      <c r="J19" s="3">
        <f t="shared" si="12"/>
        <v>5</v>
      </c>
      <c r="K19" s="8">
        <f t="shared" si="13"/>
        <v>3.2258064516129031E-2</v>
      </c>
      <c r="L19" s="9">
        <f t="shared" si="14"/>
        <v>155</v>
      </c>
      <c r="M19" s="10">
        <f t="shared" si="15"/>
        <v>4.8226509023024266E-4</v>
      </c>
      <c r="N19" s="9">
        <f t="shared" si="16"/>
        <v>321245</v>
      </c>
      <c r="O19" s="9">
        <f t="shared" si="17"/>
        <v>0</v>
      </c>
      <c r="P19" s="10">
        <f t="shared" si="18"/>
        <v>0</v>
      </c>
      <c r="Q19" s="10">
        <f t="shared" si="19"/>
        <v>4.8226509023024266E-4</v>
      </c>
      <c r="R19" s="9">
        <f t="shared" si="20"/>
        <v>91</v>
      </c>
      <c r="S19" s="10">
        <f t="shared" si="21"/>
        <v>2.8314068358250752E-4</v>
      </c>
      <c r="T19" s="11">
        <f t="shared" si="22"/>
        <v>0</v>
      </c>
      <c r="U19" s="10">
        <f t="shared" si="23"/>
        <v>0</v>
      </c>
      <c r="V19" s="10">
        <f t="shared" si="24"/>
        <v>2.8314068358250752E-4</v>
      </c>
      <c r="W19" s="9">
        <f t="shared" si="25"/>
        <v>59</v>
      </c>
      <c r="X19" s="10">
        <f t="shared" si="26"/>
        <v>1.835718730553827E-4</v>
      </c>
      <c r="Y19" s="9">
        <f t="shared" si="27"/>
        <v>0</v>
      </c>
      <c r="Z19" s="10">
        <f t="shared" si="28"/>
        <v>0</v>
      </c>
      <c r="AA19" s="10">
        <f t="shared" si="29"/>
        <v>1.835718730553827E-4</v>
      </c>
      <c r="AB19" s="9">
        <f t="shared" si="30"/>
        <v>5</v>
      </c>
      <c r="AC19" s="10">
        <f t="shared" si="31"/>
        <v>1.5556938394523956E-5</v>
      </c>
      <c r="AD19" s="9">
        <f t="shared" si="32"/>
        <v>0</v>
      </c>
      <c r="AE19" s="10">
        <f t="shared" si="33"/>
        <v>0</v>
      </c>
      <c r="AF19"/>
      <c r="AG19"/>
      <c r="AH19">
        <f t="shared" si="0"/>
        <v>0</v>
      </c>
      <c r="AI19"/>
      <c r="AJ19" t="b">
        <f t="shared" si="34"/>
        <v>0</v>
      </c>
      <c r="AK19">
        <v>0</v>
      </c>
      <c r="AL19" s="1" t="e">
        <f t="shared" si="1"/>
        <v>#DIV/0!</v>
      </c>
      <c r="AM19">
        <v>0</v>
      </c>
      <c r="AN19"/>
      <c r="AO19">
        <v>0</v>
      </c>
      <c r="AP19">
        <v>1607</v>
      </c>
      <c r="AQ19">
        <f t="shared" si="2"/>
        <v>155</v>
      </c>
      <c r="AR19"/>
      <c r="AS19">
        <v>91</v>
      </c>
      <c r="AT19" s="1">
        <f t="shared" si="3"/>
        <v>0.58709677419354833</v>
      </c>
      <c r="AU19">
        <v>59</v>
      </c>
      <c r="AV19"/>
      <c r="AW19">
        <v>5</v>
      </c>
      <c r="AX19">
        <v>321245</v>
      </c>
      <c r="AY19" s="1">
        <v>0.01</v>
      </c>
      <c r="AZ19" s="1">
        <v>8.8999999999999999E-3</v>
      </c>
      <c r="BA19" s="1">
        <v>2.4299999999999999E-2</v>
      </c>
      <c r="BB19" s="1">
        <v>3.15E-2</v>
      </c>
      <c r="BC19" s="1" t="e">
        <f t="shared" si="4"/>
        <v>#DIV/0!</v>
      </c>
      <c r="BD19"/>
    </row>
    <row r="20" spans="1:56" x14ac:dyDescent="0.3">
      <c r="A20" t="s">
        <v>18</v>
      </c>
      <c r="B20" t="s">
        <v>57</v>
      </c>
      <c r="C20" s="3">
        <f t="shared" si="5"/>
        <v>84</v>
      </c>
      <c r="D20" s="12">
        <f t="shared" si="6"/>
        <v>2.6005628360995273E-4</v>
      </c>
      <c r="E20" s="3">
        <f t="shared" si="7"/>
        <v>322923</v>
      </c>
      <c r="F20">
        <f t="shared" si="8"/>
        <v>20</v>
      </c>
      <c r="G20" s="8">
        <f t="shared" si="9"/>
        <v>0.23809523809523808</v>
      </c>
      <c r="H20" s="3">
        <f t="shared" si="10"/>
        <v>64</v>
      </c>
      <c r="I20" s="8">
        <f t="shared" si="11"/>
        <v>0.76190476190476186</v>
      </c>
      <c r="J20" s="3">
        <f t="shared" si="12"/>
        <v>0</v>
      </c>
      <c r="K20" s="8">
        <f t="shared" si="13"/>
        <v>0</v>
      </c>
      <c r="L20" s="9">
        <f t="shared" si="14"/>
        <v>84</v>
      </c>
      <c r="M20" s="10">
        <f t="shared" si="15"/>
        <v>2.6135656502800249E-4</v>
      </c>
      <c r="N20" s="9">
        <f t="shared" si="16"/>
        <v>321316</v>
      </c>
      <c r="O20" s="9">
        <f t="shared" si="17"/>
        <v>0</v>
      </c>
      <c r="P20" s="10">
        <f t="shared" si="18"/>
        <v>0</v>
      </c>
      <c r="Q20" s="10">
        <f t="shared" si="19"/>
        <v>2.6135656502800249E-4</v>
      </c>
      <c r="R20" s="9">
        <f t="shared" si="20"/>
        <v>20</v>
      </c>
      <c r="S20" s="10">
        <f t="shared" si="21"/>
        <v>6.2227753578095825E-5</v>
      </c>
      <c r="T20" s="11">
        <f t="shared" si="22"/>
        <v>0</v>
      </c>
      <c r="U20" s="10">
        <f t="shared" si="23"/>
        <v>0</v>
      </c>
      <c r="V20" s="10">
        <f t="shared" si="24"/>
        <v>6.2227753578095825E-5</v>
      </c>
      <c r="W20" s="9">
        <f t="shared" si="25"/>
        <v>64</v>
      </c>
      <c r="X20" s="10">
        <f t="shared" si="26"/>
        <v>1.9912881144990667E-4</v>
      </c>
      <c r="Y20" s="9">
        <f t="shared" si="27"/>
        <v>0</v>
      </c>
      <c r="Z20" s="10">
        <f t="shared" si="28"/>
        <v>0</v>
      </c>
      <c r="AA20" s="10">
        <f t="shared" si="29"/>
        <v>1.9912881144990667E-4</v>
      </c>
      <c r="AB20" s="9">
        <f t="shared" si="30"/>
        <v>0</v>
      </c>
      <c r="AC20" s="10">
        <f t="shared" si="31"/>
        <v>0</v>
      </c>
      <c r="AD20" s="9">
        <f t="shared" si="32"/>
        <v>0</v>
      </c>
      <c r="AE20" s="10">
        <f t="shared" si="33"/>
        <v>0</v>
      </c>
      <c r="AF20"/>
      <c r="AG20"/>
      <c r="AH20">
        <f t="shared" si="0"/>
        <v>0</v>
      </c>
      <c r="AI20"/>
      <c r="AJ20" t="b">
        <f t="shared" si="34"/>
        <v>0</v>
      </c>
      <c r="AK20">
        <v>0</v>
      </c>
      <c r="AL20" s="1" t="e">
        <f t="shared" si="1"/>
        <v>#DIV/0!</v>
      </c>
      <c r="AM20">
        <v>0</v>
      </c>
      <c r="AN20"/>
      <c r="AO20">
        <v>0</v>
      </c>
      <c r="AP20">
        <v>1607</v>
      </c>
      <c r="AQ20">
        <f t="shared" si="2"/>
        <v>84</v>
      </c>
      <c r="AR20"/>
      <c r="AS20">
        <v>20</v>
      </c>
      <c r="AT20" s="1">
        <f t="shared" si="3"/>
        <v>0.23809523809523808</v>
      </c>
      <c r="AU20">
        <v>64</v>
      </c>
      <c r="AV20"/>
      <c r="AW20">
        <v>0</v>
      </c>
      <c r="AX20">
        <v>321316</v>
      </c>
      <c r="AY20" s="1">
        <v>0.01</v>
      </c>
      <c r="AZ20" s="1">
        <v>8.8999999999999999E-3</v>
      </c>
      <c r="BA20" s="1">
        <v>1.43E-2</v>
      </c>
      <c r="BB20" s="1">
        <v>0.01</v>
      </c>
      <c r="BC20" s="1" t="e">
        <f t="shared" si="4"/>
        <v>#DIV/0!</v>
      </c>
      <c r="BD20"/>
    </row>
    <row r="21" spans="1:56" x14ac:dyDescent="0.3">
      <c r="A21" t="s">
        <v>18</v>
      </c>
      <c r="B21" t="s">
        <v>58</v>
      </c>
      <c r="C21" s="3">
        <f t="shared" si="5"/>
        <v>140</v>
      </c>
      <c r="D21" s="12">
        <f t="shared" si="6"/>
        <v>4.3342713934992121E-4</v>
      </c>
      <c r="E21" s="3">
        <f t="shared" si="7"/>
        <v>322867</v>
      </c>
      <c r="F21">
        <f t="shared" si="8"/>
        <v>48</v>
      </c>
      <c r="G21" s="8">
        <f t="shared" si="9"/>
        <v>0.34285714285714286</v>
      </c>
      <c r="H21" s="3">
        <f t="shared" si="10"/>
        <v>89</v>
      </c>
      <c r="I21" s="8">
        <f t="shared" si="11"/>
        <v>0.63571428571428568</v>
      </c>
      <c r="J21" s="3">
        <f t="shared" si="12"/>
        <v>3</v>
      </c>
      <c r="K21" s="8">
        <f t="shared" si="13"/>
        <v>2.1428571428571429E-2</v>
      </c>
      <c r="L21" s="9">
        <f t="shared" si="14"/>
        <v>140</v>
      </c>
      <c r="M21" s="10">
        <f t="shared" si="15"/>
        <v>4.355942750466708E-4</v>
      </c>
      <c r="N21" s="9">
        <f t="shared" si="16"/>
        <v>321260</v>
      </c>
      <c r="O21" s="9">
        <f t="shared" si="17"/>
        <v>0</v>
      </c>
      <c r="P21" s="10">
        <f t="shared" si="18"/>
        <v>0</v>
      </c>
      <c r="Q21" s="10">
        <f t="shared" si="19"/>
        <v>4.355942750466708E-4</v>
      </c>
      <c r="R21" s="9">
        <f t="shared" si="20"/>
        <v>48</v>
      </c>
      <c r="S21" s="10">
        <f t="shared" si="21"/>
        <v>1.4934800262603572E-4</v>
      </c>
      <c r="T21" s="11">
        <f t="shared" si="22"/>
        <v>0</v>
      </c>
      <c r="U21" s="10">
        <f t="shared" si="23"/>
        <v>0</v>
      </c>
      <c r="V21" s="10">
        <f t="shared" si="24"/>
        <v>1.4934800262603572E-4</v>
      </c>
      <c r="W21" s="9">
        <f t="shared" si="25"/>
        <v>89</v>
      </c>
      <c r="X21" s="10">
        <f t="shared" si="26"/>
        <v>2.7691350342252643E-4</v>
      </c>
      <c r="Y21" s="9">
        <f t="shared" si="27"/>
        <v>0</v>
      </c>
      <c r="Z21" s="10">
        <f t="shared" si="28"/>
        <v>0</v>
      </c>
      <c r="AA21" s="10">
        <f t="shared" si="29"/>
        <v>2.7691350342252643E-4</v>
      </c>
      <c r="AB21" s="9">
        <f t="shared" si="30"/>
        <v>3</v>
      </c>
      <c r="AC21" s="10">
        <f t="shared" si="31"/>
        <v>9.3341630367143754E-6</v>
      </c>
      <c r="AD21" s="9">
        <f t="shared" si="32"/>
        <v>0</v>
      </c>
      <c r="AE21" s="10">
        <f t="shared" si="33"/>
        <v>0</v>
      </c>
      <c r="AF21"/>
      <c r="AG21"/>
      <c r="AH21">
        <f t="shared" si="0"/>
        <v>0</v>
      </c>
      <c r="AI21"/>
      <c r="AJ21" t="b">
        <f t="shared" si="34"/>
        <v>0</v>
      </c>
      <c r="AK21">
        <v>0</v>
      </c>
      <c r="AL21" s="1" t="e">
        <f t="shared" si="1"/>
        <v>#DIV/0!</v>
      </c>
      <c r="AM21">
        <v>0</v>
      </c>
      <c r="AN21"/>
      <c r="AO21">
        <v>0</v>
      </c>
      <c r="AP21">
        <v>1607</v>
      </c>
      <c r="AQ21">
        <f t="shared" si="2"/>
        <v>140</v>
      </c>
      <c r="AR21"/>
      <c r="AS21">
        <v>48</v>
      </c>
      <c r="AT21" s="1">
        <f t="shared" si="3"/>
        <v>0.34285714285714286</v>
      </c>
      <c r="AU21">
        <v>89</v>
      </c>
      <c r="AV21"/>
      <c r="AW21">
        <v>3</v>
      </c>
      <c r="AX21">
        <v>321260</v>
      </c>
      <c r="AY21" s="1">
        <v>0.01</v>
      </c>
      <c r="AZ21" s="1">
        <v>8.8999999999999999E-3</v>
      </c>
      <c r="BA21" s="1">
        <v>2.5499999999999998E-2</v>
      </c>
      <c r="BB21" s="1">
        <v>1.5299999999999999E-2</v>
      </c>
      <c r="BC21" s="1" t="e">
        <f t="shared" si="4"/>
        <v>#DIV/0!</v>
      </c>
      <c r="BD21"/>
    </row>
    <row r="22" spans="1:56" x14ac:dyDescent="0.3">
      <c r="A22" t="s">
        <v>18</v>
      </c>
      <c r="B22" t="s">
        <v>78</v>
      </c>
      <c r="C22" s="3">
        <f t="shared" si="5"/>
        <v>180</v>
      </c>
      <c r="D22" s="12">
        <f t="shared" si="6"/>
        <v>5.5726346487847014E-4</v>
      </c>
      <c r="E22" s="3">
        <f t="shared" si="7"/>
        <v>322827</v>
      </c>
      <c r="F22">
        <f t="shared" si="8"/>
        <v>81</v>
      </c>
      <c r="G22" s="8">
        <f t="shared" si="9"/>
        <v>0.45</v>
      </c>
      <c r="H22" s="3">
        <f t="shared" si="10"/>
        <v>99</v>
      </c>
      <c r="I22" s="8">
        <f t="shared" si="11"/>
        <v>0.55000000000000004</v>
      </c>
      <c r="J22" s="3">
        <f t="shared" si="12"/>
        <v>0</v>
      </c>
      <c r="K22" s="8">
        <f t="shared" si="13"/>
        <v>0</v>
      </c>
      <c r="L22" s="9">
        <f t="shared" si="14"/>
        <v>180</v>
      </c>
      <c r="M22" s="10">
        <f t="shared" si="15"/>
        <v>5.6004978220286245E-4</v>
      </c>
      <c r="N22" s="9">
        <f t="shared" si="16"/>
        <v>321220</v>
      </c>
      <c r="O22" s="9">
        <f t="shared" si="17"/>
        <v>0</v>
      </c>
      <c r="P22" s="10">
        <f t="shared" si="18"/>
        <v>0</v>
      </c>
      <c r="Q22" s="10">
        <f t="shared" si="19"/>
        <v>5.6004978220286245E-4</v>
      </c>
      <c r="R22" s="9">
        <f t="shared" si="20"/>
        <v>81</v>
      </c>
      <c r="S22" s="10">
        <f t="shared" si="21"/>
        <v>2.520224019912881E-4</v>
      </c>
      <c r="T22" s="11">
        <f t="shared" si="22"/>
        <v>0</v>
      </c>
      <c r="U22" s="10">
        <f t="shared" si="23"/>
        <v>0</v>
      </c>
      <c r="V22" s="10">
        <f t="shared" si="24"/>
        <v>2.520224019912881E-4</v>
      </c>
      <c r="W22" s="9">
        <f t="shared" si="25"/>
        <v>99</v>
      </c>
      <c r="X22" s="10">
        <f t="shared" si="26"/>
        <v>3.0802738021157435E-4</v>
      </c>
      <c r="Y22" s="9">
        <f t="shared" si="27"/>
        <v>0</v>
      </c>
      <c r="Z22" s="10">
        <f t="shared" si="28"/>
        <v>0</v>
      </c>
      <c r="AA22" s="10">
        <f t="shared" si="29"/>
        <v>3.0802738021157435E-4</v>
      </c>
      <c r="AB22" s="9">
        <f t="shared" si="30"/>
        <v>0</v>
      </c>
      <c r="AC22" s="10">
        <f t="shared" si="31"/>
        <v>0</v>
      </c>
      <c r="AD22" s="9">
        <f t="shared" si="32"/>
        <v>0</v>
      </c>
      <c r="AE22" s="10">
        <f t="shared" si="33"/>
        <v>0</v>
      </c>
      <c r="AF22"/>
      <c r="AG22"/>
      <c r="AH22">
        <f t="shared" si="0"/>
        <v>0</v>
      </c>
      <c r="AI22"/>
      <c r="AJ22" t="b">
        <f t="shared" si="34"/>
        <v>0</v>
      </c>
      <c r="AK22">
        <v>0</v>
      </c>
      <c r="AL22" s="1" t="e">
        <f t="shared" si="1"/>
        <v>#DIV/0!</v>
      </c>
      <c r="AM22">
        <v>0</v>
      </c>
      <c r="AN22"/>
      <c r="AO22">
        <v>0</v>
      </c>
      <c r="AP22">
        <v>1607</v>
      </c>
      <c r="AQ22">
        <f t="shared" si="2"/>
        <v>180</v>
      </c>
      <c r="AR22"/>
      <c r="AS22">
        <v>81</v>
      </c>
      <c r="AT22" s="1">
        <f t="shared" si="3"/>
        <v>0.45</v>
      </c>
      <c r="AU22">
        <v>99</v>
      </c>
      <c r="AV22"/>
      <c r="AW22">
        <v>0</v>
      </c>
      <c r="AX22">
        <v>321220</v>
      </c>
      <c r="AY22" s="1">
        <v>0.01</v>
      </c>
      <c r="AZ22" s="1">
        <v>8.8999999999999999E-3</v>
      </c>
      <c r="BA22" s="1">
        <v>3.9199999999999999E-2</v>
      </c>
      <c r="BB22" s="1">
        <v>4.4200000000000003E-2</v>
      </c>
      <c r="BC22" s="1" t="e">
        <f t="shared" si="4"/>
        <v>#DIV/0!</v>
      </c>
      <c r="BD22"/>
    </row>
    <row r="23" spans="1:56" x14ac:dyDescent="0.3">
      <c r="A23" t="s">
        <v>19</v>
      </c>
      <c r="B23" t="s">
        <v>27</v>
      </c>
      <c r="C23" s="3">
        <f t="shared" si="5"/>
        <v>11</v>
      </c>
      <c r="D23" s="12">
        <f t="shared" si="6"/>
        <v>3.4054989520350949E-5</v>
      </c>
      <c r="E23" s="3">
        <f t="shared" si="7"/>
        <v>322996</v>
      </c>
      <c r="F23">
        <f t="shared" si="8"/>
        <v>8</v>
      </c>
      <c r="G23" s="8">
        <f t="shared" si="9"/>
        <v>0.72727272727272729</v>
      </c>
      <c r="H23" s="3">
        <f t="shared" si="10"/>
        <v>3</v>
      </c>
      <c r="I23" s="8">
        <f t="shared" si="11"/>
        <v>0.27272727272727271</v>
      </c>
      <c r="J23" s="3">
        <f t="shared" si="12"/>
        <v>0</v>
      </c>
      <c r="K23" s="8">
        <f t="shared" si="13"/>
        <v>0</v>
      </c>
      <c r="L23" s="9">
        <f t="shared" si="14"/>
        <v>11</v>
      </c>
      <c r="M23" s="10">
        <f t="shared" si="15"/>
        <v>3.4225264467952704E-5</v>
      </c>
      <c r="N23" s="9">
        <f t="shared" si="16"/>
        <v>321389</v>
      </c>
      <c r="O23" s="9">
        <f t="shared" si="17"/>
        <v>0</v>
      </c>
      <c r="P23" s="10">
        <f t="shared" si="18"/>
        <v>0</v>
      </c>
      <c r="Q23" s="10">
        <f t="shared" si="19"/>
        <v>3.4225264467952704E-5</v>
      </c>
      <c r="R23" s="9">
        <f t="shared" si="20"/>
        <v>8</v>
      </c>
      <c r="S23" s="10">
        <f t="shared" si="21"/>
        <v>2.4891101431238333E-5</v>
      </c>
      <c r="T23" s="11">
        <f t="shared" si="22"/>
        <v>0</v>
      </c>
      <c r="U23" s="10">
        <f t="shared" si="23"/>
        <v>0</v>
      </c>
      <c r="V23" s="10">
        <f t="shared" si="24"/>
        <v>2.4891101431238333E-5</v>
      </c>
      <c r="W23" s="9">
        <f t="shared" si="25"/>
        <v>3</v>
      </c>
      <c r="X23" s="10">
        <f t="shared" si="26"/>
        <v>9.3341630367143754E-6</v>
      </c>
      <c r="Y23" s="9">
        <f t="shared" si="27"/>
        <v>0</v>
      </c>
      <c r="Z23" s="10">
        <f t="shared" si="28"/>
        <v>0</v>
      </c>
      <c r="AA23" s="10">
        <f t="shared" si="29"/>
        <v>9.3341630367143754E-6</v>
      </c>
      <c r="AB23" s="9">
        <f t="shared" si="30"/>
        <v>0</v>
      </c>
      <c r="AC23" s="10">
        <f t="shared" si="31"/>
        <v>0</v>
      </c>
      <c r="AD23" s="9">
        <f t="shared" si="32"/>
        <v>0</v>
      </c>
      <c r="AE23" s="10">
        <f t="shared" si="33"/>
        <v>0</v>
      </c>
      <c r="AF23"/>
      <c r="AG23"/>
      <c r="AH23">
        <f t="shared" si="0"/>
        <v>0</v>
      </c>
      <c r="AI23"/>
      <c r="AJ23" t="b">
        <f t="shared" si="34"/>
        <v>0</v>
      </c>
      <c r="AK23">
        <v>0</v>
      </c>
      <c r="AL23" s="1" t="e">
        <f t="shared" si="1"/>
        <v>#DIV/0!</v>
      </c>
      <c r="AM23">
        <v>0</v>
      </c>
      <c r="AN23"/>
      <c r="AO23">
        <v>0</v>
      </c>
      <c r="AP23">
        <v>1607</v>
      </c>
      <c r="AQ23">
        <f t="shared" si="2"/>
        <v>11</v>
      </c>
      <c r="AR23"/>
      <c r="AS23">
        <v>8</v>
      </c>
      <c r="AT23" s="1">
        <f t="shared" si="3"/>
        <v>0.72727272727272729</v>
      </c>
      <c r="AU23">
        <v>3</v>
      </c>
      <c r="AV23"/>
      <c r="AW23">
        <v>0</v>
      </c>
      <c r="AX23">
        <v>321389</v>
      </c>
      <c r="AY23" s="1">
        <v>4.6699999999999998E-2</v>
      </c>
      <c r="AZ23" s="1">
        <v>2.7400000000000001E-2</v>
      </c>
      <c r="BA23" s="1">
        <v>6.7999999999999996E-3</v>
      </c>
      <c r="BB23" s="1">
        <v>1E-3</v>
      </c>
      <c r="BC23" s="1" t="e">
        <f t="shared" si="4"/>
        <v>#DIV/0!</v>
      </c>
      <c r="BD23"/>
    </row>
    <row r="24" spans="1:56" x14ac:dyDescent="0.3">
      <c r="A24" t="s">
        <v>19</v>
      </c>
      <c r="B24" t="s">
        <v>38</v>
      </c>
      <c r="C24" s="3">
        <f t="shared" si="5"/>
        <v>61</v>
      </c>
      <c r="D24" s="12">
        <f t="shared" si="6"/>
        <v>1.888503964310371E-4</v>
      </c>
      <c r="E24" s="3">
        <f t="shared" si="7"/>
        <v>322946</v>
      </c>
      <c r="F24">
        <f t="shared" si="8"/>
        <v>39</v>
      </c>
      <c r="G24" s="8">
        <f t="shared" si="9"/>
        <v>0.63934426229508201</v>
      </c>
      <c r="H24" s="3">
        <f t="shared" si="10"/>
        <v>22</v>
      </c>
      <c r="I24" s="8">
        <f t="shared" si="11"/>
        <v>0.36065573770491804</v>
      </c>
      <c r="J24" s="3">
        <f t="shared" si="12"/>
        <v>0</v>
      </c>
      <c r="K24" s="8">
        <f t="shared" si="13"/>
        <v>0</v>
      </c>
      <c r="L24" s="9">
        <f t="shared" si="14"/>
        <v>61</v>
      </c>
      <c r="M24" s="10">
        <f t="shared" si="15"/>
        <v>1.8979464841319227E-4</v>
      </c>
      <c r="N24" s="9">
        <f t="shared" si="16"/>
        <v>321339</v>
      </c>
      <c r="O24" s="9">
        <f t="shared" si="17"/>
        <v>0</v>
      </c>
      <c r="P24" s="10">
        <f t="shared" si="18"/>
        <v>0</v>
      </c>
      <c r="Q24" s="10">
        <f t="shared" si="19"/>
        <v>1.8979464841319227E-4</v>
      </c>
      <c r="R24" s="9">
        <f t="shared" si="20"/>
        <v>39</v>
      </c>
      <c r="S24" s="10">
        <f t="shared" si="21"/>
        <v>1.2134411947728686E-4</v>
      </c>
      <c r="T24" s="11">
        <f t="shared" si="22"/>
        <v>0</v>
      </c>
      <c r="U24" s="10">
        <f t="shared" si="23"/>
        <v>0</v>
      </c>
      <c r="V24" s="10">
        <f t="shared" si="24"/>
        <v>1.2134411947728686E-4</v>
      </c>
      <c r="W24" s="9">
        <f t="shared" si="25"/>
        <v>22</v>
      </c>
      <c r="X24" s="10">
        <f t="shared" si="26"/>
        <v>6.8450528935905407E-5</v>
      </c>
      <c r="Y24" s="9">
        <f t="shared" si="27"/>
        <v>0</v>
      </c>
      <c r="Z24" s="10">
        <f t="shared" si="28"/>
        <v>0</v>
      </c>
      <c r="AA24" s="10">
        <f t="shared" si="29"/>
        <v>6.8450528935905407E-5</v>
      </c>
      <c r="AB24" s="9">
        <f t="shared" si="30"/>
        <v>0</v>
      </c>
      <c r="AC24" s="10">
        <f t="shared" si="31"/>
        <v>0</v>
      </c>
      <c r="AD24" s="9">
        <f t="shared" si="32"/>
        <v>0</v>
      </c>
      <c r="AE24" s="10">
        <f t="shared" si="33"/>
        <v>0</v>
      </c>
      <c r="AF24"/>
      <c r="AG24"/>
      <c r="AH24">
        <f t="shared" si="0"/>
        <v>0</v>
      </c>
      <c r="AI24"/>
      <c r="AJ24" t="b">
        <f t="shared" si="34"/>
        <v>0</v>
      </c>
      <c r="AK24">
        <v>0</v>
      </c>
      <c r="AL24" s="1" t="e">
        <f t="shared" si="1"/>
        <v>#DIV/0!</v>
      </c>
      <c r="AM24">
        <v>0</v>
      </c>
      <c r="AN24"/>
      <c r="AO24">
        <v>0</v>
      </c>
      <c r="AP24">
        <v>1607</v>
      </c>
      <c r="AQ24">
        <f t="shared" si="2"/>
        <v>61</v>
      </c>
      <c r="AR24"/>
      <c r="AS24">
        <v>39</v>
      </c>
      <c r="AT24" s="1">
        <f t="shared" si="3"/>
        <v>0.63934426229508201</v>
      </c>
      <c r="AU24">
        <v>22</v>
      </c>
      <c r="AV24"/>
      <c r="AW24">
        <v>0</v>
      </c>
      <c r="AX24">
        <v>321339</v>
      </c>
      <c r="AY24" s="1">
        <v>4.6699999999999998E-2</v>
      </c>
      <c r="AZ24" s="1">
        <v>2.7400000000000001E-2</v>
      </c>
      <c r="BA24" s="1">
        <v>1.06E-2</v>
      </c>
      <c r="BB24" s="1">
        <v>5.1000000000000004E-3</v>
      </c>
      <c r="BC24" s="1" t="e">
        <f t="shared" si="4"/>
        <v>#DIV/0!</v>
      </c>
      <c r="BD24"/>
    </row>
    <row r="25" spans="1:56" x14ac:dyDescent="0.3">
      <c r="A25" t="s">
        <v>19</v>
      </c>
      <c r="B25" t="s">
        <v>54</v>
      </c>
      <c r="C25" s="3">
        <f t="shared" si="5"/>
        <v>101</v>
      </c>
      <c r="D25" s="12">
        <f t="shared" si="6"/>
        <v>3.1268672195958603E-4</v>
      </c>
      <c r="E25" s="3">
        <f t="shared" si="7"/>
        <v>322906</v>
      </c>
      <c r="F25">
        <f t="shared" si="8"/>
        <v>67</v>
      </c>
      <c r="G25" s="8">
        <f t="shared" si="9"/>
        <v>0.6633663366336634</v>
      </c>
      <c r="H25" s="3">
        <f t="shared" si="10"/>
        <v>34</v>
      </c>
      <c r="I25" s="8">
        <f t="shared" si="11"/>
        <v>0.33663366336633666</v>
      </c>
      <c r="J25" s="3">
        <f t="shared" si="12"/>
        <v>0</v>
      </c>
      <c r="K25" s="8">
        <f t="shared" si="13"/>
        <v>0</v>
      </c>
      <c r="L25" s="9">
        <f t="shared" si="14"/>
        <v>101</v>
      </c>
      <c r="M25" s="10">
        <f t="shared" si="15"/>
        <v>3.1425015556938395E-4</v>
      </c>
      <c r="N25" s="9">
        <f t="shared" si="16"/>
        <v>321299</v>
      </c>
      <c r="O25" s="9">
        <f t="shared" si="17"/>
        <v>0</v>
      </c>
      <c r="P25" s="10">
        <f t="shared" si="18"/>
        <v>0</v>
      </c>
      <c r="Q25" s="10">
        <f t="shared" si="19"/>
        <v>3.1425015556938395E-4</v>
      </c>
      <c r="R25" s="9">
        <f t="shared" si="20"/>
        <v>67</v>
      </c>
      <c r="S25" s="10">
        <f t="shared" si="21"/>
        <v>2.0846297448662103E-4</v>
      </c>
      <c r="T25" s="11">
        <f t="shared" si="22"/>
        <v>0</v>
      </c>
      <c r="U25" s="10">
        <f t="shared" si="23"/>
        <v>0</v>
      </c>
      <c r="V25" s="10">
        <f t="shared" si="24"/>
        <v>2.0846297448662103E-4</v>
      </c>
      <c r="W25" s="9">
        <f t="shared" si="25"/>
        <v>34</v>
      </c>
      <c r="X25" s="10">
        <f t="shared" si="26"/>
        <v>1.0578718108276292E-4</v>
      </c>
      <c r="Y25" s="9">
        <f t="shared" si="27"/>
        <v>0</v>
      </c>
      <c r="Z25" s="10">
        <f t="shared" si="28"/>
        <v>0</v>
      </c>
      <c r="AA25" s="10">
        <f t="shared" si="29"/>
        <v>1.0578718108276292E-4</v>
      </c>
      <c r="AB25" s="9">
        <f t="shared" si="30"/>
        <v>0</v>
      </c>
      <c r="AC25" s="10">
        <f t="shared" si="31"/>
        <v>0</v>
      </c>
      <c r="AD25" s="9">
        <f t="shared" si="32"/>
        <v>0</v>
      </c>
      <c r="AE25" s="10">
        <f t="shared" si="33"/>
        <v>0</v>
      </c>
      <c r="AF25"/>
      <c r="AG25"/>
      <c r="AH25">
        <f t="shared" si="0"/>
        <v>0</v>
      </c>
      <c r="AI25"/>
      <c r="AJ25" t="b">
        <f t="shared" si="34"/>
        <v>0</v>
      </c>
      <c r="AK25">
        <v>0</v>
      </c>
      <c r="AL25" s="1" t="e">
        <f t="shared" si="1"/>
        <v>#DIV/0!</v>
      </c>
      <c r="AM25">
        <v>0</v>
      </c>
      <c r="AN25"/>
      <c r="AO25">
        <v>0</v>
      </c>
      <c r="AP25">
        <v>1607</v>
      </c>
      <c r="AQ25">
        <f t="shared" si="2"/>
        <v>101</v>
      </c>
      <c r="AR25"/>
      <c r="AS25">
        <v>67</v>
      </c>
      <c r="AT25" s="1">
        <f t="shared" si="3"/>
        <v>0.6633663366336634</v>
      </c>
      <c r="AU25">
        <v>34</v>
      </c>
      <c r="AV25"/>
      <c r="AW25">
        <v>0</v>
      </c>
      <c r="AX25">
        <v>321299</v>
      </c>
      <c r="AY25" s="1">
        <v>4.6699999999999998E-2</v>
      </c>
      <c r="AZ25" s="1">
        <v>2.7400000000000001E-2</v>
      </c>
      <c r="BA25" s="1">
        <v>1.06E-2</v>
      </c>
      <c r="BB25" s="1">
        <v>7.1000000000000004E-3</v>
      </c>
      <c r="BC25" s="1" t="e">
        <f t="shared" si="4"/>
        <v>#DIV/0!</v>
      </c>
      <c r="BD25"/>
    </row>
    <row r="26" spans="1:56" x14ac:dyDescent="0.3">
      <c r="A26" t="s">
        <v>21</v>
      </c>
      <c r="B26" t="s">
        <v>49</v>
      </c>
      <c r="C26" s="3">
        <f t="shared" si="5"/>
        <v>46</v>
      </c>
      <c r="D26" s="12">
        <f t="shared" si="6"/>
        <v>1.4241177435783125E-4</v>
      </c>
      <c r="E26" s="3">
        <f t="shared" si="7"/>
        <v>322961</v>
      </c>
      <c r="F26">
        <f t="shared" si="8"/>
        <v>24</v>
      </c>
      <c r="G26" s="8">
        <f t="shared" si="9"/>
        <v>0.52173913043478259</v>
      </c>
      <c r="H26" s="3">
        <f t="shared" si="10"/>
        <v>17</v>
      </c>
      <c r="I26" s="8">
        <f t="shared" si="11"/>
        <v>0.36956521739130432</v>
      </c>
      <c r="J26" s="3">
        <f t="shared" si="12"/>
        <v>5</v>
      </c>
      <c r="K26" s="8">
        <f t="shared" si="13"/>
        <v>0.10869565217391304</v>
      </c>
      <c r="L26" s="9">
        <f t="shared" si="14"/>
        <v>46</v>
      </c>
      <c r="M26" s="10">
        <f t="shared" si="15"/>
        <v>1.4312383322962041E-4</v>
      </c>
      <c r="N26" s="9">
        <f t="shared" si="16"/>
        <v>321354</v>
      </c>
      <c r="O26" s="9">
        <f t="shared" si="17"/>
        <v>0</v>
      </c>
      <c r="P26" s="10">
        <f t="shared" si="18"/>
        <v>0</v>
      </c>
      <c r="Q26" s="10">
        <f t="shared" si="19"/>
        <v>1.4312383322962041E-4</v>
      </c>
      <c r="R26" s="9">
        <f t="shared" si="20"/>
        <v>24</v>
      </c>
      <c r="S26" s="10">
        <f t="shared" si="21"/>
        <v>7.4674465999782202E-5</v>
      </c>
      <c r="T26" s="11">
        <f t="shared" si="22"/>
        <v>0</v>
      </c>
      <c r="U26" s="10">
        <f t="shared" si="23"/>
        <v>0</v>
      </c>
      <c r="V26" s="10">
        <f t="shared" si="24"/>
        <v>7.4674465999782202E-5</v>
      </c>
      <c r="W26" s="9">
        <f t="shared" si="25"/>
        <v>17</v>
      </c>
      <c r="X26" s="10">
        <f t="shared" si="26"/>
        <v>5.2893590541381458E-5</v>
      </c>
      <c r="Y26" s="9">
        <f t="shared" si="27"/>
        <v>0</v>
      </c>
      <c r="Z26" s="10">
        <f t="shared" si="28"/>
        <v>0</v>
      </c>
      <c r="AA26" s="10">
        <f t="shared" si="29"/>
        <v>5.2893590541381458E-5</v>
      </c>
      <c r="AB26" s="9">
        <f t="shared" si="30"/>
        <v>5</v>
      </c>
      <c r="AC26" s="10">
        <f t="shared" si="31"/>
        <v>1.5556938394523956E-5</v>
      </c>
      <c r="AD26" s="9">
        <f t="shared" si="32"/>
        <v>0</v>
      </c>
      <c r="AE26" s="10">
        <f t="shared" si="33"/>
        <v>0</v>
      </c>
      <c r="AF26"/>
      <c r="AG26"/>
      <c r="AH26">
        <f t="shared" si="0"/>
        <v>0</v>
      </c>
      <c r="AI26"/>
      <c r="AJ26" t="b">
        <f t="shared" si="34"/>
        <v>0</v>
      </c>
      <c r="AK26">
        <v>0</v>
      </c>
      <c r="AL26" s="1" t="e">
        <f t="shared" si="1"/>
        <v>#DIV/0!</v>
      </c>
      <c r="AM26">
        <v>0</v>
      </c>
      <c r="AN26"/>
      <c r="AO26">
        <v>0</v>
      </c>
      <c r="AP26">
        <v>1607</v>
      </c>
      <c r="AQ26">
        <f t="shared" si="2"/>
        <v>46</v>
      </c>
      <c r="AR26"/>
      <c r="AS26">
        <v>24</v>
      </c>
      <c r="AT26" s="1">
        <f t="shared" si="3"/>
        <v>0.52173913043478259</v>
      </c>
      <c r="AU26">
        <v>17</v>
      </c>
      <c r="AV26"/>
      <c r="AW26">
        <v>5</v>
      </c>
      <c r="AX26">
        <v>321354</v>
      </c>
      <c r="AY26" s="1">
        <v>7.7799999999999994E-2</v>
      </c>
      <c r="AZ26" s="1">
        <v>7.5999999999999998E-2</v>
      </c>
      <c r="BA26" s="1">
        <v>0.01</v>
      </c>
      <c r="BB26" s="1">
        <v>8.9999999999999998E-4</v>
      </c>
      <c r="BC26" s="1" t="e">
        <f t="shared" si="4"/>
        <v>#DIV/0!</v>
      </c>
      <c r="BD26"/>
    </row>
    <row r="27" spans="1:56" x14ac:dyDescent="0.3">
      <c r="A27" t="s">
        <v>27</v>
      </c>
      <c r="B27" t="s">
        <v>28</v>
      </c>
      <c r="C27" s="3">
        <f t="shared" si="5"/>
        <v>5</v>
      </c>
      <c r="D27" s="12">
        <f t="shared" si="6"/>
        <v>1.5479540691068614E-5</v>
      </c>
      <c r="E27" s="3">
        <f t="shared" si="7"/>
        <v>323002</v>
      </c>
      <c r="F27">
        <f t="shared" si="8"/>
        <v>3</v>
      </c>
      <c r="G27" s="8">
        <f t="shared" si="9"/>
        <v>0.6</v>
      </c>
      <c r="H27" s="3">
        <f t="shared" si="10"/>
        <v>2</v>
      </c>
      <c r="I27" s="8">
        <f t="shared" si="11"/>
        <v>0.4</v>
      </c>
      <c r="J27" s="3">
        <f t="shared" si="12"/>
        <v>0</v>
      </c>
      <c r="K27" s="8">
        <f t="shared" si="13"/>
        <v>0</v>
      </c>
      <c r="L27" s="9">
        <f t="shared" si="14"/>
        <v>5</v>
      </c>
      <c r="M27" s="10">
        <f t="shared" si="15"/>
        <v>1.5556938394523956E-5</v>
      </c>
      <c r="N27" s="9">
        <f t="shared" si="16"/>
        <v>321395</v>
      </c>
      <c r="O27" s="9">
        <f t="shared" si="17"/>
        <v>0</v>
      </c>
      <c r="P27" s="10">
        <f t="shared" si="18"/>
        <v>0</v>
      </c>
      <c r="Q27" s="10">
        <f t="shared" si="19"/>
        <v>1.5556938394523956E-5</v>
      </c>
      <c r="R27" s="9">
        <f t="shared" si="20"/>
        <v>3</v>
      </c>
      <c r="S27" s="10">
        <f t="shared" si="21"/>
        <v>9.3341630367143754E-6</v>
      </c>
      <c r="T27" s="11">
        <f t="shared" si="22"/>
        <v>0</v>
      </c>
      <c r="U27" s="10">
        <f t="shared" si="23"/>
        <v>0</v>
      </c>
      <c r="V27" s="10">
        <f t="shared" si="24"/>
        <v>9.3341630367143754E-6</v>
      </c>
      <c r="W27" s="9">
        <f t="shared" si="25"/>
        <v>2</v>
      </c>
      <c r="X27" s="10">
        <f t="shared" si="26"/>
        <v>6.2227753578095833E-6</v>
      </c>
      <c r="Y27" s="9">
        <f t="shared" si="27"/>
        <v>0</v>
      </c>
      <c r="Z27" s="10">
        <f t="shared" si="28"/>
        <v>0</v>
      </c>
      <c r="AA27" s="10">
        <f t="shared" si="29"/>
        <v>6.2227753578095833E-6</v>
      </c>
      <c r="AB27" s="9">
        <f t="shared" si="30"/>
        <v>0</v>
      </c>
      <c r="AC27" s="10">
        <f t="shared" si="31"/>
        <v>0</v>
      </c>
      <c r="AD27" s="9">
        <f t="shared" si="32"/>
        <v>0</v>
      </c>
      <c r="AE27" s="10">
        <f t="shared" si="33"/>
        <v>0</v>
      </c>
      <c r="AF27"/>
      <c r="AG27"/>
      <c r="AH27">
        <f t="shared" si="0"/>
        <v>0</v>
      </c>
      <c r="AI27"/>
      <c r="AJ27" t="b">
        <f t="shared" si="34"/>
        <v>0</v>
      </c>
      <c r="AK27">
        <v>0</v>
      </c>
      <c r="AL27" s="1" t="e">
        <f t="shared" si="1"/>
        <v>#DIV/0!</v>
      </c>
      <c r="AM27">
        <v>0</v>
      </c>
      <c r="AN27"/>
      <c r="AO27">
        <v>0</v>
      </c>
      <c r="AP27">
        <v>1607</v>
      </c>
      <c r="AQ27">
        <f t="shared" si="2"/>
        <v>5</v>
      </c>
      <c r="AR27"/>
      <c r="AS27">
        <v>3</v>
      </c>
      <c r="AT27" s="1">
        <f t="shared" si="3"/>
        <v>0.6</v>
      </c>
      <c r="AU27">
        <v>2</v>
      </c>
      <c r="AV27"/>
      <c r="AW27">
        <v>0</v>
      </c>
      <c r="AX27">
        <v>321395</v>
      </c>
      <c r="AY27" s="1">
        <v>6.7999999999999996E-3</v>
      </c>
      <c r="AZ27" s="1">
        <v>1E-3</v>
      </c>
      <c r="BA27" s="1">
        <v>4.1099999999999998E-2</v>
      </c>
      <c r="BB27" s="1">
        <v>5.7999999999999996E-3</v>
      </c>
      <c r="BC27" s="1" t="e">
        <f t="shared" si="4"/>
        <v>#DIV/0!</v>
      </c>
      <c r="BD27"/>
    </row>
    <row r="28" spans="1:56" x14ac:dyDescent="0.3">
      <c r="A28" t="s">
        <v>27</v>
      </c>
      <c r="B28" t="s">
        <v>29</v>
      </c>
      <c r="C28" s="3">
        <f t="shared" si="5"/>
        <v>4</v>
      </c>
      <c r="D28" s="12">
        <f t="shared" si="6"/>
        <v>1.2383632552854892E-5</v>
      </c>
      <c r="E28" s="3">
        <f t="shared" si="7"/>
        <v>323003</v>
      </c>
      <c r="F28">
        <f t="shared" si="8"/>
        <v>3</v>
      </c>
      <c r="G28" s="8">
        <f t="shared" si="9"/>
        <v>0.75</v>
      </c>
      <c r="H28" s="3">
        <f t="shared" si="10"/>
        <v>1</v>
      </c>
      <c r="I28" s="8">
        <f t="shared" si="11"/>
        <v>0.25</v>
      </c>
      <c r="J28" s="3">
        <f t="shared" si="12"/>
        <v>0</v>
      </c>
      <c r="K28" s="8">
        <f t="shared" si="13"/>
        <v>0</v>
      </c>
      <c r="L28" s="9">
        <f t="shared" si="14"/>
        <v>4</v>
      </c>
      <c r="M28" s="10">
        <f t="shared" si="15"/>
        <v>1.2445550715619167E-5</v>
      </c>
      <c r="N28" s="9">
        <f t="shared" si="16"/>
        <v>321396</v>
      </c>
      <c r="O28" s="9">
        <f t="shared" si="17"/>
        <v>0</v>
      </c>
      <c r="P28" s="10">
        <f t="shared" si="18"/>
        <v>0</v>
      </c>
      <c r="Q28" s="10">
        <f t="shared" si="19"/>
        <v>1.2445550715619167E-5</v>
      </c>
      <c r="R28" s="9">
        <f t="shared" si="20"/>
        <v>3</v>
      </c>
      <c r="S28" s="10">
        <f t="shared" si="21"/>
        <v>9.3341630367143754E-6</v>
      </c>
      <c r="T28" s="11">
        <f t="shared" si="22"/>
        <v>0</v>
      </c>
      <c r="U28" s="10">
        <f t="shared" si="23"/>
        <v>0</v>
      </c>
      <c r="V28" s="10">
        <f t="shared" si="24"/>
        <v>9.3341630367143754E-6</v>
      </c>
      <c r="W28" s="9">
        <f t="shared" si="25"/>
        <v>1</v>
      </c>
      <c r="X28" s="10">
        <f t="shared" si="26"/>
        <v>3.1113876789047917E-6</v>
      </c>
      <c r="Y28" s="9">
        <f t="shared" si="27"/>
        <v>0</v>
      </c>
      <c r="Z28" s="10">
        <f t="shared" si="28"/>
        <v>0</v>
      </c>
      <c r="AA28" s="10">
        <f t="shared" si="29"/>
        <v>3.1113876789047917E-6</v>
      </c>
      <c r="AB28" s="9">
        <f t="shared" si="30"/>
        <v>0</v>
      </c>
      <c r="AC28" s="10">
        <f t="shared" si="31"/>
        <v>0</v>
      </c>
      <c r="AD28" s="9">
        <f t="shared" si="32"/>
        <v>0</v>
      </c>
      <c r="AE28" s="10">
        <f t="shared" si="33"/>
        <v>0</v>
      </c>
      <c r="AF28"/>
      <c r="AG28"/>
      <c r="AH28">
        <f t="shared" si="0"/>
        <v>0</v>
      </c>
      <c r="AI28"/>
      <c r="AJ28" t="b">
        <f t="shared" si="34"/>
        <v>0</v>
      </c>
      <c r="AK28">
        <v>0</v>
      </c>
      <c r="AL28" s="1" t="e">
        <f t="shared" si="1"/>
        <v>#DIV/0!</v>
      </c>
      <c r="AM28">
        <v>0</v>
      </c>
      <c r="AN28"/>
      <c r="AO28">
        <v>0</v>
      </c>
      <c r="AP28">
        <v>1607</v>
      </c>
      <c r="AQ28">
        <f t="shared" si="2"/>
        <v>4</v>
      </c>
      <c r="AR28"/>
      <c r="AS28">
        <v>3</v>
      </c>
      <c r="AT28" s="1">
        <f t="shared" si="3"/>
        <v>0.75</v>
      </c>
      <c r="AU28">
        <v>1</v>
      </c>
      <c r="AV28"/>
      <c r="AW28">
        <v>0</v>
      </c>
      <c r="AX28">
        <v>321396</v>
      </c>
      <c r="AY28" s="1">
        <v>6.7999999999999996E-3</v>
      </c>
      <c r="AZ28" s="1">
        <v>1E-3</v>
      </c>
      <c r="BA28" s="1">
        <v>1.3100000000000001E-2</v>
      </c>
      <c r="BB28" s="1">
        <v>5.1000000000000004E-3</v>
      </c>
      <c r="BC28" s="1" t="e">
        <f t="shared" si="4"/>
        <v>#DIV/0!</v>
      </c>
      <c r="BD28"/>
    </row>
    <row r="29" spans="1:56" x14ac:dyDescent="0.3">
      <c r="A29" t="s">
        <v>27</v>
      </c>
      <c r="B29" t="s">
        <v>36</v>
      </c>
      <c r="C29" s="3">
        <f t="shared" si="5"/>
        <v>1</v>
      </c>
      <c r="D29" s="12">
        <f t="shared" si="6"/>
        <v>3.0959081382137229E-6</v>
      </c>
      <c r="E29" s="3">
        <f t="shared" si="7"/>
        <v>323006</v>
      </c>
      <c r="F29">
        <f t="shared" si="8"/>
        <v>0</v>
      </c>
      <c r="G29" s="8">
        <f t="shared" si="9"/>
        <v>0</v>
      </c>
      <c r="H29" s="3">
        <f t="shared" si="10"/>
        <v>1</v>
      </c>
      <c r="I29" s="8">
        <f t="shared" si="11"/>
        <v>1</v>
      </c>
      <c r="J29" s="3">
        <f t="shared" si="12"/>
        <v>0</v>
      </c>
      <c r="K29" s="8">
        <f t="shared" si="13"/>
        <v>0</v>
      </c>
      <c r="L29" s="9">
        <f t="shared" si="14"/>
        <v>1</v>
      </c>
      <c r="M29" s="10">
        <f t="shared" si="15"/>
        <v>3.1113876789047917E-6</v>
      </c>
      <c r="N29" s="9">
        <f t="shared" si="16"/>
        <v>321399</v>
      </c>
      <c r="O29" s="9">
        <f t="shared" si="17"/>
        <v>0</v>
      </c>
      <c r="P29" s="10">
        <f t="shared" si="18"/>
        <v>0</v>
      </c>
      <c r="Q29" s="10">
        <f t="shared" si="19"/>
        <v>3.1113876789047917E-6</v>
      </c>
      <c r="R29" s="9">
        <f t="shared" si="20"/>
        <v>0</v>
      </c>
      <c r="S29" s="10">
        <f t="shared" si="21"/>
        <v>0</v>
      </c>
      <c r="T29" s="11">
        <f t="shared" si="22"/>
        <v>0</v>
      </c>
      <c r="U29" s="10">
        <f t="shared" si="23"/>
        <v>0</v>
      </c>
      <c r="V29" s="10">
        <f t="shared" si="24"/>
        <v>0</v>
      </c>
      <c r="W29" s="9">
        <f t="shared" si="25"/>
        <v>1</v>
      </c>
      <c r="X29" s="10">
        <f t="shared" si="26"/>
        <v>3.1113876789047917E-6</v>
      </c>
      <c r="Y29" s="9">
        <f t="shared" si="27"/>
        <v>0</v>
      </c>
      <c r="Z29" s="10">
        <f t="shared" si="28"/>
        <v>0</v>
      </c>
      <c r="AA29" s="10">
        <f t="shared" si="29"/>
        <v>3.1113876789047917E-6</v>
      </c>
      <c r="AB29" s="9">
        <f t="shared" si="30"/>
        <v>0</v>
      </c>
      <c r="AC29" s="10">
        <f t="shared" si="31"/>
        <v>0</v>
      </c>
      <c r="AD29" s="9">
        <f t="shared" si="32"/>
        <v>0</v>
      </c>
      <c r="AE29" s="10">
        <f t="shared" si="33"/>
        <v>0</v>
      </c>
      <c r="AF29"/>
      <c r="AG29"/>
      <c r="AH29">
        <f t="shared" si="0"/>
        <v>0</v>
      </c>
      <c r="AI29"/>
      <c r="AJ29" t="b">
        <f t="shared" si="34"/>
        <v>0</v>
      </c>
      <c r="AK29">
        <v>0</v>
      </c>
      <c r="AL29" s="1" t="e">
        <f t="shared" si="1"/>
        <v>#DIV/0!</v>
      </c>
      <c r="AM29">
        <v>0</v>
      </c>
      <c r="AN29"/>
      <c r="AO29">
        <v>0</v>
      </c>
      <c r="AP29">
        <v>1607</v>
      </c>
      <c r="AQ29">
        <f t="shared" si="2"/>
        <v>1</v>
      </c>
      <c r="AR29"/>
      <c r="AS29">
        <v>0</v>
      </c>
      <c r="AT29" s="1">
        <f t="shared" si="3"/>
        <v>0</v>
      </c>
      <c r="AU29">
        <v>1</v>
      </c>
      <c r="AV29"/>
      <c r="AW29">
        <v>0</v>
      </c>
      <c r="AX29">
        <v>321399</v>
      </c>
      <c r="AY29" s="1">
        <v>6.7999999999999996E-3</v>
      </c>
      <c r="AZ29" s="1">
        <v>1E-3</v>
      </c>
      <c r="BA29" s="1">
        <v>1.24E-2</v>
      </c>
      <c r="BB29" s="1">
        <v>7.7000000000000002E-3</v>
      </c>
      <c r="BC29" s="1" t="e">
        <f t="shared" si="4"/>
        <v>#DIV/0!</v>
      </c>
      <c r="BD29"/>
    </row>
    <row r="30" spans="1:56" x14ac:dyDescent="0.3">
      <c r="A30" t="s">
        <v>27</v>
      </c>
      <c r="B30" t="s">
        <v>38</v>
      </c>
      <c r="C30" s="3">
        <f t="shared" si="5"/>
        <v>5</v>
      </c>
      <c r="D30" s="12">
        <f t="shared" si="6"/>
        <v>1.5479540691068614E-5</v>
      </c>
      <c r="E30" s="3">
        <f t="shared" si="7"/>
        <v>323002</v>
      </c>
      <c r="F30">
        <f t="shared" si="8"/>
        <v>2</v>
      </c>
      <c r="G30" s="8">
        <f t="shared" si="9"/>
        <v>0.4</v>
      </c>
      <c r="H30" s="3">
        <f t="shared" si="10"/>
        <v>3</v>
      </c>
      <c r="I30" s="8">
        <f t="shared" si="11"/>
        <v>0.6</v>
      </c>
      <c r="J30" s="3">
        <f t="shared" si="12"/>
        <v>0</v>
      </c>
      <c r="K30" s="8">
        <f t="shared" si="13"/>
        <v>0</v>
      </c>
      <c r="L30" s="9">
        <f t="shared" si="14"/>
        <v>5</v>
      </c>
      <c r="M30" s="10">
        <f t="shared" si="15"/>
        <v>1.5556938394523956E-5</v>
      </c>
      <c r="N30" s="9">
        <f t="shared" si="16"/>
        <v>321395</v>
      </c>
      <c r="O30" s="9">
        <f t="shared" si="17"/>
        <v>0</v>
      </c>
      <c r="P30" s="10">
        <f t="shared" si="18"/>
        <v>0</v>
      </c>
      <c r="Q30" s="10">
        <f t="shared" si="19"/>
        <v>1.5556938394523956E-5</v>
      </c>
      <c r="R30" s="9">
        <f t="shared" si="20"/>
        <v>2</v>
      </c>
      <c r="S30" s="10">
        <f t="shared" si="21"/>
        <v>6.2227753578095833E-6</v>
      </c>
      <c r="T30" s="11">
        <f t="shared" si="22"/>
        <v>0</v>
      </c>
      <c r="U30" s="10">
        <f t="shared" si="23"/>
        <v>0</v>
      </c>
      <c r="V30" s="10">
        <f t="shared" si="24"/>
        <v>6.2227753578095833E-6</v>
      </c>
      <c r="W30" s="9">
        <f t="shared" si="25"/>
        <v>3</v>
      </c>
      <c r="X30" s="10">
        <f t="shared" si="26"/>
        <v>9.3341630367143754E-6</v>
      </c>
      <c r="Y30" s="9">
        <f t="shared" si="27"/>
        <v>0</v>
      </c>
      <c r="Z30" s="10">
        <f t="shared" si="28"/>
        <v>0</v>
      </c>
      <c r="AA30" s="10">
        <f t="shared" si="29"/>
        <v>9.3341630367143754E-6</v>
      </c>
      <c r="AB30" s="9">
        <f t="shared" si="30"/>
        <v>0</v>
      </c>
      <c r="AC30" s="10">
        <f t="shared" si="31"/>
        <v>0</v>
      </c>
      <c r="AD30" s="9">
        <f t="shared" si="32"/>
        <v>0</v>
      </c>
      <c r="AE30" s="10">
        <f t="shared" si="33"/>
        <v>0</v>
      </c>
      <c r="AF30"/>
      <c r="AG30"/>
      <c r="AH30">
        <f t="shared" si="0"/>
        <v>0</v>
      </c>
      <c r="AI30"/>
      <c r="AJ30" t="b">
        <f t="shared" si="34"/>
        <v>0</v>
      </c>
      <c r="AK30">
        <v>0</v>
      </c>
      <c r="AL30" s="1" t="e">
        <f t="shared" si="1"/>
        <v>#DIV/0!</v>
      </c>
      <c r="AM30">
        <v>0</v>
      </c>
      <c r="AN30"/>
      <c r="AO30">
        <v>0</v>
      </c>
      <c r="AP30">
        <v>1607</v>
      </c>
      <c r="AQ30">
        <f t="shared" si="2"/>
        <v>5</v>
      </c>
      <c r="AR30"/>
      <c r="AS30">
        <v>2</v>
      </c>
      <c r="AT30" s="1">
        <f t="shared" si="3"/>
        <v>0.4</v>
      </c>
      <c r="AU30">
        <v>3</v>
      </c>
      <c r="AV30"/>
      <c r="AW30">
        <v>0</v>
      </c>
      <c r="AX30">
        <v>321395</v>
      </c>
      <c r="AY30" s="1">
        <v>6.7999999999999996E-3</v>
      </c>
      <c r="AZ30" s="1">
        <v>1E-3</v>
      </c>
      <c r="BA30" s="1">
        <v>1.06E-2</v>
      </c>
      <c r="BB30" s="1">
        <v>5.1000000000000004E-3</v>
      </c>
      <c r="BC30" s="1" t="e">
        <f t="shared" si="4"/>
        <v>#DIV/0!</v>
      </c>
      <c r="BD30"/>
    </row>
    <row r="31" spans="1:56" x14ac:dyDescent="0.3">
      <c r="A31" t="s">
        <v>27</v>
      </c>
      <c r="B31" t="s">
        <v>41</v>
      </c>
      <c r="C31" s="3">
        <f t="shared" si="5"/>
        <v>6</v>
      </c>
      <c r="D31" s="12">
        <f t="shared" si="6"/>
        <v>1.8575448829282338E-5</v>
      </c>
      <c r="E31" s="3">
        <f t="shared" si="7"/>
        <v>323001</v>
      </c>
      <c r="F31">
        <f t="shared" si="8"/>
        <v>3</v>
      </c>
      <c r="G31" s="8">
        <f t="shared" si="9"/>
        <v>0.5</v>
      </c>
      <c r="H31" s="3">
        <f t="shared" si="10"/>
        <v>2</v>
      </c>
      <c r="I31" s="8">
        <f t="shared" si="11"/>
        <v>0.33333333333333331</v>
      </c>
      <c r="J31" s="3">
        <f t="shared" si="12"/>
        <v>1</v>
      </c>
      <c r="K31" s="8">
        <f t="shared" si="13"/>
        <v>0.16666666666666666</v>
      </c>
      <c r="L31" s="9">
        <f t="shared" si="14"/>
        <v>6</v>
      </c>
      <c r="M31" s="10">
        <f t="shared" si="15"/>
        <v>1.8668326073428751E-5</v>
      </c>
      <c r="N31" s="9">
        <f t="shared" si="16"/>
        <v>321394</v>
      </c>
      <c r="O31" s="9">
        <f t="shared" si="17"/>
        <v>0</v>
      </c>
      <c r="P31" s="10">
        <f t="shared" si="18"/>
        <v>0</v>
      </c>
      <c r="Q31" s="10">
        <f t="shared" si="19"/>
        <v>1.8668326073428751E-5</v>
      </c>
      <c r="R31" s="9">
        <f t="shared" si="20"/>
        <v>3</v>
      </c>
      <c r="S31" s="10">
        <f t="shared" si="21"/>
        <v>9.334192079004602E-6</v>
      </c>
      <c r="T31" s="11">
        <f t="shared" si="22"/>
        <v>0</v>
      </c>
      <c r="U31" s="10">
        <f t="shared" si="23"/>
        <v>0</v>
      </c>
      <c r="V31" s="10">
        <f t="shared" si="24"/>
        <v>9.334192079004602E-6</v>
      </c>
      <c r="W31" s="9">
        <f t="shared" si="25"/>
        <v>2</v>
      </c>
      <c r="X31" s="10">
        <f t="shared" si="26"/>
        <v>6.2227753578095833E-6</v>
      </c>
      <c r="Y31" s="9">
        <f t="shared" si="27"/>
        <v>0</v>
      </c>
      <c r="Z31" s="10">
        <f t="shared" si="28"/>
        <v>0</v>
      </c>
      <c r="AA31" s="10">
        <f t="shared" si="29"/>
        <v>6.2227753578095833E-6</v>
      </c>
      <c r="AB31" s="9">
        <f t="shared" si="30"/>
        <v>1</v>
      </c>
      <c r="AC31" s="10">
        <f t="shared" si="31"/>
        <v>3.1113876789047917E-6</v>
      </c>
      <c r="AD31" s="9">
        <f t="shared" si="32"/>
        <v>0</v>
      </c>
      <c r="AE31" s="10">
        <f t="shared" si="33"/>
        <v>0</v>
      </c>
      <c r="AF31"/>
      <c r="AG31"/>
      <c r="AH31">
        <f t="shared" si="0"/>
        <v>0</v>
      </c>
      <c r="AI31"/>
      <c r="AJ31" t="b">
        <f t="shared" si="34"/>
        <v>0</v>
      </c>
      <c r="AK31">
        <v>0</v>
      </c>
      <c r="AL31" s="1" t="e">
        <f t="shared" si="1"/>
        <v>#DIV/0!</v>
      </c>
      <c r="AM31">
        <v>0</v>
      </c>
      <c r="AN31"/>
      <c r="AO31">
        <v>0</v>
      </c>
      <c r="AP31">
        <v>1607</v>
      </c>
      <c r="AQ31">
        <f t="shared" si="2"/>
        <v>6</v>
      </c>
      <c r="AR31"/>
      <c r="AS31">
        <v>3</v>
      </c>
      <c r="AT31" s="1">
        <f t="shared" si="3"/>
        <v>0.5</v>
      </c>
      <c r="AU31">
        <v>2</v>
      </c>
      <c r="AV31"/>
      <c r="AW31">
        <v>1</v>
      </c>
      <c r="AX31">
        <v>321394</v>
      </c>
      <c r="AY31" s="1">
        <v>6.7999999999999996E-3</v>
      </c>
      <c r="AZ31" s="1">
        <v>1E-3</v>
      </c>
      <c r="BA31" s="1">
        <v>2.0500000000000001E-2</v>
      </c>
      <c r="BB31" s="1">
        <v>7.7000000000000002E-3</v>
      </c>
      <c r="BC31" s="1" t="e">
        <f t="shared" si="4"/>
        <v>#DIV/0!</v>
      </c>
      <c r="BD31"/>
    </row>
    <row r="32" spans="1:56" x14ac:dyDescent="0.3">
      <c r="A32" t="s">
        <v>27</v>
      </c>
      <c r="B32" t="s">
        <v>49</v>
      </c>
      <c r="C32" s="3">
        <f t="shared" si="5"/>
        <v>1</v>
      </c>
      <c r="D32" s="12">
        <f t="shared" si="6"/>
        <v>3.0959081382137229E-6</v>
      </c>
      <c r="E32" s="3">
        <f t="shared" si="7"/>
        <v>323006</v>
      </c>
      <c r="F32">
        <f t="shared" si="8"/>
        <v>0</v>
      </c>
      <c r="G32" s="8">
        <f t="shared" si="9"/>
        <v>0</v>
      </c>
      <c r="H32" s="3">
        <f t="shared" si="10"/>
        <v>1</v>
      </c>
      <c r="I32" s="8">
        <f t="shared" si="11"/>
        <v>1</v>
      </c>
      <c r="J32" s="3">
        <f t="shared" si="12"/>
        <v>0</v>
      </c>
      <c r="K32" s="8">
        <f t="shared" si="13"/>
        <v>0</v>
      </c>
      <c r="L32" s="9">
        <f t="shared" si="14"/>
        <v>1</v>
      </c>
      <c r="M32" s="10">
        <f t="shared" si="15"/>
        <v>3.1113876789047917E-6</v>
      </c>
      <c r="N32" s="9">
        <f t="shared" si="16"/>
        <v>321399</v>
      </c>
      <c r="O32" s="9">
        <f t="shared" si="17"/>
        <v>0</v>
      </c>
      <c r="P32" s="10">
        <f t="shared" si="18"/>
        <v>0</v>
      </c>
      <c r="Q32" s="10">
        <f t="shared" si="19"/>
        <v>3.1113876789047917E-6</v>
      </c>
      <c r="R32" s="9">
        <f t="shared" si="20"/>
        <v>0</v>
      </c>
      <c r="S32" s="10">
        <f t="shared" si="21"/>
        <v>0</v>
      </c>
      <c r="T32" s="11">
        <f t="shared" si="22"/>
        <v>0</v>
      </c>
      <c r="U32" s="10">
        <f t="shared" si="23"/>
        <v>0</v>
      </c>
      <c r="V32" s="10">
        <f t="shared" si="24"/>
        <v>0</v>
      </c>
      <c r="W32" s="9">
        <f t="shared" si="25"/>
        <v>1</v>
      </c>
      <c r="X32" s="10">
        <f t="shared" si="26"/>
        <v>3.1113876789047917E-6</v>
      </c>
      <c r="Y32" s="9">
        <f t="shared" si="27"/>
        <v>0</v>
      </c>
      <c r="Z32" s="10">
        <f t="shared" si="28"/>
        <v>0</v>
      </c>
      <c r="AA32" s="10">
        <f t="shared" si="29"/>
        <v>3.1113876789047917E-6</v>
      </c>
      <c r="AB32" s="9">
        <f t="shared" si="30"/>
        <v>0</v>
      </c>
      <c r="AC32" s="10">
        <f t="shared" si="31"/>
        <v>0</v>
      </c>
      <c r="AD32" s="9">
        <f t="shared" si="32"/>
        <v>0</v>
      </c>
      <c r="AE32" s="10">
        <f t="shared" si="33"/>
        <v>0</v>
      </c>
      <c r="AF32"/>
      <c r="AG32"/>
      <c r="AH32">
        <f t="shared" si="0"/>
        <v>0</v>
      </c>
      <c r="AI32"/>
      <c r="AJ32" t="b">
        <f t="shared" si="34"/>
        <v>0</v>
      </c>
      <c r="AK32">
        <v>0</v>
      </c>
      <c r="AL32" s="1" t="e">
        <f t="shared" si="1"/>
        <v>#DIV/0!</v>
      </c>
      <c r="AM32">
        <v>0</v>
      </c>
      <c r="AN32"/>
      <c r="AO32">
        <v>0</v>
      </c>
      <c r="AP32">
        <v>1607</v>
      </c>
      <c r="AQ32">
        <f t="shared" si="2"/>
        <v>1</v>
      </c>
      <c r="AR32"/>
      <c r="AS32">
        <v>0</v>
      </c>
      <c r="AT32" s="1">
        <f t="shared" si="3"/>
        <v>0</v>
      </c>
      <c r="AU32">
        <v>1</v>
      </c>
      <c r="AV32"/>
      <c r="AW32">
        <v>0</v>
      </c>
      <c r="AX32">
        <v>321399</v>
      </c>
      <c r="AY32" s="1">
        <v>6.7999999999999996E-3</v>
      </c>
      <c r="AZ32" s="1">
        <v>1E-3</v>
      </c>
      <c r="BA32" s="1">
        <v>0.01</v>
      </c>
      <c r="BB32" s="1">
        <v>8.9999999999999998E-4</v>
      </c>
      <c r="BC32" s="1" t="e">
        <f t="shared" si="4"/>
        <v>#DIV/0!</v>
      </c>
      <c r="BD32"/>
    </row>
    <row r="33" spans="1:56" x14ac:dyDescent="0.3">
      <c r="A33" t="s">
        <v>27</v>
      </c>
      <c r="B33" t="s">
        <v>51</v>
      </c>
      <c r="C33" s="3">
        <f t="shared" si="5"/>
        <v>3</v>
      </c>
      <c r="D33" s="12">
        <f t="shared" si="6"/>
        <v>9.2877244146411691E-6</v>
      </c>
      <c r="E33" s="3">
        <f t="shared" si="7"/>
        <v>323004</v>
      </c>
      <c r="F33">
        <f t="shared" si="8"/>
        <v>2</v>
      </c>
      <c r="G33" s="8">
        <f t="shared" si="9"/>
        <v>0.66666666666666663</v>
      </c>
      <c r="H33" s="3">
        <f t="shared" si="10"/>
        <v>1</v>
      </c>
      <c r="I33" s="8">
        <f t="shared" si="11"/>
        <v>0.33333333333333331</v>
      </c>
      <c r="J33" s="3">
        <f t="shared" si="12"/>
        <v>0</v>
      </c>
      <c r="K33" s="8">
        <f t="shared" si="13"/>
        <v>0</v>
      </c>
      <c r="L33" s="9">
        <f t="shared" si="14"/>
        <v>3</v>
      </c>
      <c r="M33" s="10">
        <f t="shared" si="15"/>
        <v>9.3341630367143754E-6</v>
      </c>
      <c r="N33" s="9">
        <f t="shared" si="16"/>
        <v>321397</v>
      </c>
      <c r="O33" s="9">
        <f t="shared" si="17"/>
        <v>0</v>
      </c>
      <c r="P33" s="10">
        <f t="shared" si="18"/>
        <v>0</v>
      </c>
      <c r="Q33" s="10">
        <f t="shared" si="19"/>
        <v>9.3341630367143754E-6</v>
      </c>
      <c r="R33" s="9">
        <f t="shared" si="20"/>
        <v>2</v>
      </c>
      <c r="S33" s="10">
        <f t="shared" si="21"/>
        <v>6.2227753578095833E-6</v>
      </c>
      <c r="T33" s="11">
        <f t="shared" si="22"/>
        <v>0</v>
      </c>
      <c r="U33" s="10">
        <f t="shared" si="23"/>
        <v>0</v>
      </c>
      <c r="V33" s="10">
        <f t="shared" si="24"/>
        <v>6.2227753578095833E-6</v>
      </c>
      <c r="W33" s="9">
        <f t="shared" si="25"/>
        <v>1</v>
      </c>
      <c r="X33" s="10">
        <f t="shared" si="26"/>
        <v>3.1113876789047917E-6</v>
      </c>
      <c r="Y33" s="9">
        <f t="shared" si="27"/>
        <v>0</v>
      </c>
      <c r="Z33" s="10">
        <f t="shared" si="28"/>
        <v>0</v>
      </c>
      <c r="AA33" s="10">
        <f t="shared" si="29"/>
        <v>3.1113876789047917E-6</v>
      </c>
      <c r="AB33" s="9">
        <f t="shared" si="30"/>
        <v>0</v>
      </c>
      <c r="AC33" s="10">
        <f t="shared" si="31"/>
        <v>0</v>
      </c>
      <c r="AD33" s="9">
        <f t="shared" si="32"/>
        <v>0</v>
      </c>
      <c r="AE33" s="10">
        <f t="shared" si="33"/>
        <v>0</v>
      </c>
      <c r="AF33"/>
      <c r="AG33"/>
      <c r="AH33">
        <f t="shared" si="0"/>
        <v>0</v>
      </c>
      <c r="AI33"/>
      <c r="AJ33" t="b">
        <f t="shared" si="34"/>
        <v>0</v>
      </c>
      <c r="AK33">
        <v>0</v>
      </c>
      <c r="AL33" s="1" t="e">
        <f t="shared" si="1"/>
        <v>#DIV/0!</v>
      </c>
      <c r="AM33">
        <v>0</v>
      </c>
      <c r="AN33"/>
      <c r="AO33">
        <v>0</v>
      </c>
      <c r="AP33">
        <v>1607</v>
      </c>
      <c r="AQ33">
        <f t="shared" si="2"/>
        <v>3</v>
      </c>
      <c r="AR33"/>
      <c r="AS33">
        <v>2</v>
      </c>
      <c r="AT33" s="1">
        <f t="shared" si="3"/>
        <v>0.66666666666666663</v>
      </c>
      <c r="AU33">
        <v>1</v>
      </c>
      <c r="AV33"/>
      <c r="AW33">
        <v>0</v>
      </c>
      <c r="AX33">
        <v>321397</v>
      </c>
      <c r="AY33" s="1">
        <v>6.7999999999999996E-3</v>
      </c>
      <c r="AZ33" s="1">
        <v>1E-3</v>
      </c>
      <c r="BA33" s="1">
        <v>1.37E-2</v>
      </c>
      <c r="BB33" s="1">
        <v>1.9E-2</v>
      </c>
      <c r="BC33" s="1" t="e">
        <f t="shared" si="4"/>
        <v>#DIV/0!</v>
      </c>
      <c r="BD33"/>
    </row>
    <row r="34" spans="1:56" x14ac:dyDescent="0.3">
      <c r="A34" t="s">
        <v>27</v>
      </c>
      <c r="B34" t="s">
        <v>54</v>
      </c>
      <c r="C34" s="3">
        <f t="shared" si="5"/>
        <v>6</v>
      </c>
      <c r="D34" s="12">
        <f t="shared" si="6"/>
        <v>1.8575448829282338E-5</v>
      </c>
      <c r="E34" s="3">
        <f t="shared" si="7"/>
        <v>323001</v>
      </c>
      <c r="F34">
        <f t="shared" si="8"/>
        <v>4</v>
      </c>
      <c r="G34" s="8">
        <f t="shared" si="9"/>
        <v>0.66666666666666663</v>
      </c>
      <c r="H34" s="3">
        <f t="shared" si="10"/>
        <v>1</v>
      </c>
      <c r="I34" s="8">
        <f t="shared" si="11"/>
        <v>0.16666666666666666</v>
      </c>
      <c r="J34" s="3">
        <f t="shared" si="12"/>
        <v>1</v>
      </c>
      <c r="K34" s="8">
        <f t="shared" si="13"/>
        <v>0.16666666666666666</v>
      </c>
      <c r="L34" s="9">
        <f t="shared" si="14"/>
        <v>6</v>
      </c>
      <c r="M34" s="10">
        <f t="shared" si="15"/>
        <v>1.8668326073428751E-5</v>
      </c>
      <c r="N34" s="9">
        <f t="shared" si="16"/>
        <v>321394</v>
      </c>
      <c r="O34" s="9">
        <f t="shared" si="17"/>
        <v>0</v>
      </c>
      <c r="P34" s="10">
        <f t="shared" si="18"/>
        <v>0</v>
      </c>
      <c r="Q34" s="10">
        <f t="shared" si="19"/>
        <v>1.8668326073428751E-5</v>
      </c>
      <c r="R34" s="9">
        <f t="shared" si="20"/>
        <v>4</v>
      </c>
      <c r="S34" s="10">
        <f t="shared" si="21"/>
        <v>1.2445589438672802E-5</v>
      </c>
      <c r="T34" s="11">
        <f t="shared" si="22"/>
        <v>0</v>
      </c>
      <c r="U34" s="10">
        <f t="shared" si="23"/>
        <v>0</v>
      </c>
      <c r="V34" s="10">
        <f t="shared" si="24"/>
        <v>1.2445589438672802E-5</v>
      </c>
      <c r="W34" s="9">
        <f t="shared" si="25"/>
        <v>1</v>
      </c>
      <c r="X34" s="10">
        <f t="shared" si="26"/>
        <v>3.1113876789047917E-6</v>
      </c>
      <c r="Y34" s="9">
        <f t="shared" si="27"/>
        <v>0</v>
      </c>
      <c r="Z34" s="10">
        <f t="shared" si="28"/>
        <v>0</v>
      </c>
      <c r="AA34" s="10">
        <f t="shared" si="29"/>
        <v>3.1113876789047917E-6</v>
      </c>
      <c r="AB34" s="9">
        <f t="shared" si="30"/>
        <v>1</v>
      </c>
      <c r="AC34" s="10">
        <f t="shared" si="31"/>
        <v>3.1113876789047917E-6</v>
      </c>
      <c r="AD34" s="9">
        <f t="shared" si="32"/>
        <v>0</v>
      </c>
      <c r="AE34" s="10">
        <f t="shared" si="33"/>
        <v>0</v>
      </c>
      <c r="AF34"/>
      <c r="AG34"/>
      <c r="AH34">
        <f t="shared" si="0"/>
        <v>0</v>
      </c>
      <c r="AI34"/>
      <c r="AJ34" t="b">
        <f t="shared" si="34"/>
        <v>0</v>
      </c>
      <c r="AK34">
        <v>0</v>
      </c>
      <c r="AL34" s="1" t="e">
        <f t="shared" si="1"/>
        <v>#DIV/0!</v>
      </c>
      <c r="AM34">
        <v>0</v>
      </c>
      <c r="AN34"/>
      <c r="AO34">
        <v>0</v>
      </c>
      <c r="AP34">
        <v>1607</v>
      </c>
      <c r="AQ34">
        <f t="shared" si="2"/>
        <v>6</v>
      </c>
      <c r="AR34"/>
      <c r="AS34">
        <v>4</v>
      </c>
      <c r="AT34" s="1">
        <f t="shared" si="3"/>
        <v>0.66666666666666663</v>
      </c>
      <c r="AU34">
        <v>1</v>
      </c>
      <c r="AV34"/>
      <c r="AW34">
        <v>1</v>
      </c>
      <c r="AX34">
        <v>321394</v>
      </c>
      <c r="AY34" s="1">
        <v>6.7999999999999996E-3</v>
      </c>
      <c r="AZ34" s="1">
        <v>1E-3</v>
      </c>
      <c r="BA34" s="1">
        <v>1.06E-2</v>
      </c>
      <c r="BB34" s="1">
        <v>7.1000000000000004E-3</v>
      </c>
      <c r="BC34" s="1" t="e">
        <f t="shared" si="4"/>
        <v>#DIV/0!</v>
      </c>
      <c r="BD34"/>
    </row>
    <row r="35" spans="1:56" x14ac:dyDescent="0.3">
      <c r="A35" t="s">
        <v>27</v>
      </c>
      <c r="B35" t="s">
        <v>55</v>
      </c>
      <c r="C35" s="3">
        <f t="shared" si="5"/>
        <v>11</v>
      </c>
      <c r="D35" s="12">
        <f t="shared" si="6"/>
        <v>3.4054989520350949E-5</v>
      </c>
      <c r="E35" s="3">
        <f t="shared" si="7"/>
        <v>322996</v>
      </c>
      <c r="F35">
        <f t="shared" si="8"/>
        <v>6</v>
      </c>
      <c r="G35" s="8">
        <f t="shared" si="9"/>
        <v>0.54545454545454541</v>
      </c>
      <c r="H35" s="3">
        <f t="shared" si="10"/>
        <v>5</v>
      </c>
      <c r="I35" s="8">
        <f t="shared" si="11"/>
        <v>0.45454545454545453</v>
      </c>
      <c r="J35" s="3">
        <f t="shared" si="12"/>
        <v>0</v>
      </c>
      <c r="K35" s="8">
        <f t="shared" si="13"/>
        <v>0</v>
      </c>
      <c r="L35" s="9">
        <f t="shared" si="14"/>
        <v>11</v>
      </c>
      <c r="M35" s="10">
        <f t="shared" si="15"/>
        <v>3.4225264467952704E-5</v>
      </c>
      <c r="N35" s="9">
        <f t="shared" si="16"/>
        <v>321389</v>
      </c>
      <c r="O35" s="9">
        <f t="shared" si="17"/>
        <v>0</v>
      </c>
      <c r="P35" s="10">
        <f t="shared" si="18"/>
        <v>0</v>
      </c>
      <c r="Q35" s="10">
        <f t="shared" si="19"/>
        <v>3.4225264467952704E-5</v>
      </c>
      <c r="R35" s="9">
        <f t="shared" si="20"/>
        <v>6</v>
      </c>
      <c r="S35" s="10">
        <f t="shared" si="21"/>
        <v>1.8668326073428751E-5</v>
      </c>
      <c r="T35" s="11">
        <f t="shared" si="22"/>
        <v>0</v>
      </c>
      <c r="U35" s="10">
        <f t="shared" si="23"/>
        <v>0</v>
      </c>
      <c r="V35" s="10">
        <f t="shared" si="24"/>
        <v>1.8668326073428751E-5</v>
      </c>
      <c r="W35" s="9">
        <f t="shared" si="25"/>
        <v>5</v>
      </c>
      <c r="X35" s="10">
        <f t="shared" si="26"/>
        <v>1.5556938394523956E-5</v>
      </c>
      <c r="Y35" s="9">
        <f t="shared" si="27"/>
        <v>0</v>
      </c>
      <c r="Z35" s="10">
        <f t="shared" si="28"/>
        <v>0</v>
      </c>
      <c r="AA35" s="10">
        <f t="shared" si="29"/>
        <v>1.5556938394523956E-5</v>
      </c>
      <c r="AB35" s="9">
        <f t="shared" si="30"/>
        <v>0</v>
      </c>
      <c r="AC35" s="10">
        <f t="shared" si="31"/>
        <v>0</v>
      </c>
      <c r="AD35" s="9">
        <f t="shared" si="32"/>
        <v>0</v>
      </c>
      <c r="AE35" s="10">
        <f t="shared" si="33"/>
        <v>0</v>
      </c>
      <c r="AF35"/>
      <c r="AG35"/>
      <c r="AH35">
        <f t="shared" si="0"/>
        <v>0</v>
      </c>
      <c r="AI35"/>
      <c r="AJ35" t="b">
        <f t="shared" si="34"/>
        <v>0</v>
      </c>
      <c r="AK35">
        <v>0</v>
      </c>
      <c r="AL35" s="1" t="e">
        <f t="shared" si="1"/>
        <v>#DIV/0!</v>
      </c>
      <c r="AM35">
        <v>0</v>
      </c>
      <c r="AN35"/>
      <c r="AO35">
        <v>0</v>
      </c>
      <c r="AP35">
        <v>1607</v>
      </c>
      <c r="AQ35">
        <f t="shared" si="2"/>
        <v>11</v>
      </c>
      <c r="AR35"/>
      <c r="AS35">
        <v>6</v>
      </c>
      <c r="AT35" s="1">
        <f t="shared" si="3"/>
        <v>0.54545454545454541</v>
      </c>
      <c r="AU35">
        <v>5</v>
      </c>
      <c r="AV35"/>
      <c r="AW35">
        <v>0</v>
      </c>
      <c r="AX35">
        <v>321389</v>
      </c>
      <c r="AY35" s="1">
        <v>6.7999999999999996E-3</v>
      </c>
      <c r="AZ35" s="1">
        <v>1E-3</v>
      </c>
      <c r="BA35" s="1">
        <v>2.4299999999999999E-2</v>
      </c>
      <c r="BB35" s="1">
        <v>3.15E-2</v>
      </c>
      <c r="BC35" s="1" t="e">
        <f t="shared" si="4"/>
        <v>#DIV/0!</v>
      </c>
      <c r="BD35"/>
    </row>
    <row r="36" spans="1:56" x14ac:dyDescent="0.3">
      <c r="A36" t="s">
        <v>27</v>
      </c>
      <c r="B36" t="s">
        <v>57</v>
      </c>
      <c r="C36" s="3">
        <f t="shared" si="5"/>
        <v>7</v>
      </c>
      <c r="D36" s="12">
        <f t="shared" si="6"/>
        <v>2.1671356967496059E-5</v>
      </c>
      <c r="E36" s="3">
        <f t="shared" si="7"/>
        <v>323000</v>
      </c>
      <c r="F36">
        <f t="shared" si="8"/>
        <v>4</v>
      </c>
      <c r="G36" s="8">
        <f t="shared" si="9"/>
        <v>0.5714285714285714</v>
      </c>
      <c r="H36" s="3">
        <f t="shared" si="10"/>
        <v>3</v>
      </c>
      <c r="I36" s="8">
        <f t="shared" si="11"/>
        <v>0.42857142857142855</v>
      </c>
      <c r="J36" s="3">
        <f t="shared" si="12"/>
        <v>0</v>
      </c>
      <c r="K36" s="8">
        <f t="shared" si="13"/>
        <v>0</v>
      </c>
      <c r="L36" s="9">
        <f t="shared" si="14"/>
        <v>7</v>
      </c>
      <c r="M36" s="10">
        <f t="shared" si="15"/>
        <v>2.1779713752333542E-5</v>
      </c>
      <c r="N36" s="9">
        <f t="shared" si="16"/>
        <v>321393</v>
      </c>
      <c r="O36" s="9">
        <f t="shared" si="17"/>
        <v>0</v>
      </c>
      <c r="P36" s="10">
        <f t="shared" si="18"/>
        <v>0</v>
      </c>
      <c r="Q36" s="10">
        <f t="shared" si="19"/>
        <v>2.1779713752333542E-5</v>
      </c>
      <c r="R36" s="9">
        <f t="shared" si="20"/>
        <v>4</v>
      </c>
      <c r="S36" s="10">
        <f t="shared" si="21"/>
        <v>1.2445550715619167E-5</v>
      </c>
      <c r="T36" s="11">
        <f t="shared" si="22"/>
        <v>0</v>
      </c>
      <c r="U36" s="10">
        <f t="shared" si="23"/>
        <v>0</v>
      </c>
      <c r="V36" s="10">
        <f t="shared" si="24"/>
        <v>1.2445550715619167E-5</v>
      </c>
      <c r="W36" s="9">
        <f t="shared" si="25"/>
        <v>3</v>
      </c>
      <c r="X36" s="10">
        <f t="shared" si="26"/>
        <v>9.3341630367143754E-6</v>
      </c>
      <c r="Y36" s="9">
        <f t="shared" si="27"/>
        <v>0</v>
      </c>
      <c r="Z36" s="10">
        <f t="shared" si="28"/>
        <v>0</v>
      </c>
      <c r="AA36" s="10">
        <f t="shared" si="29"/>
        <v>9.3341630367143754E-6</v>
      </c>
      <c r="AB36" s="9">
        <f t="shared" si="30"/>
        <v>0</v>
      </c>
      <c r="AC36" s="10">
        <f t="shared" si="31"/>
        <v>0</v>
      </c>
      <c r="AD36" s="9">
        <f t="shared" si="32"/>
        <v>0</v>
      </c>
      <c r="AE36" s="10">
        <f t="shared" si="33"/>
        <v>0</v>
      </c>
      <c r="AF36"/>
      <c r="AG36"/>
      <c r="AH36">
        <f t="shared" si="0"/>
        <v>0</v>
      </c>
      <c r="AI36"/>
      <c r="AJ36" t="b">
        <f t="shared" si="34"/>
        <v>0</v>
      </c>
      <c r="AK36">
        <v>0</v>
      </c>
      <c r="AL36" s="1" t="e">
        <f t="shared" si="1"/>
        <v>#DIV/0!</v>
      </c>
      <c r="AM36">
        <v>0</v>
      </c>
      <c r="AN36"/>
      <c r="AO36">
        <v>0</v>
      </c>
      <c r="AP36">
        <v>1607</v>
      </c>
      <c r="AQ36">
        <f t="shared" si="2"/>
        <v>7</v>
      </c>
      <c r="AR36"/>
      <c r="AS36">
        <v>4</v>
      </c>
      <c r="AT36" s="1">
        <f t="shared" si="3"/>
        <v>0.5714285714285714</v>
      </c>
      <c r="AU36">
        <v>3</v>
      </c>
      <c r="AV36"/>
      <c r="AW36">
        <v>0</v>
      </c>
      <c r="AX36">
        <v>321393</v>
      </c>
      <c r="AY36" s="1">
        <v>6.7999999999999996E-3</v>
      </c>
      <c r="AZ36" s="1">
        <v>1E-3</v>
      </c>
      <c r="BA36" s="1">
        <v>1.43E-2</v>
      </c>
      <c r="BB36" s="1">
        <v>0.01</v>
      </c>
      <c r="BC36" s="1" t="e">
        <f t="shared" si="4"/>
        <v>#DIV/0!</v>
      </c>
      <c r="BD36"/>
    </row>
    <row r="37" spans="1:56" x14ac:dyDescent="0.3">
      <c r="A37" t="s">
        <v>27</v>
      </c>
      <c r="B37" t="s">
        <v>60</v>
      </c>
      <c r="C37" s="3">
        <f t="shared" si="5"/>
        <v>21</v>
      </c>
      <c r="D37" s="12">
        <f t="shared" si="6"/>
        <v>6.5014070902488184E-5</v>
      </c>
      <c r="E37" s="3">
        <f t="shared" si="7"/>
        <v>322986</v>
      </c>
      <c r="F37">
        <f t="shared" si="8"/>
        <v>15</v>
      </c>
      <c r="G37" s="8">
        <f t="shared" si="9"/>
        <v>0.7142857142857143</v>
      </c>
      <c r="H37" s="3">
        <f t="shared" si="10"/>
        <v>6</v>
      </c>
      <c r="I37" s="8">
        <f t="shared" si="11"/>
        <v>0.2857142857142857</v>
      </c>
      <c r="J37" s="3">
        <f t="shared" si="12"/>
        <v>0</v>
      </c>
      <c r="K37" s="8">
        <f t="shared" si="13"/>
        <v>0</v>
      </c>
      <c r="L37" s="9">
        <f t="shared" si="14"/>
        <v>21</v>
      </c>
      <c r="M37" s="10">
        <f t="shared" si="15"/>
        <v>6.5339141257000623E-5</v>
      </c>
      <c r="N37" s="9">
        <f t="shared" si="16"/>
        <v>321379</v>
      </c>
      <c r="O37" s="9">
        <f t="shared" si="17"/>
        <v>0</v>
      </c>
      <c r="P37" s="10">
        <f t="shared" si="18"/>
        <v>0</v>
      </c>
      <c r="Q37" s="10">
        <f t="shared" si="19"/>
        <v>6.5339141257000623E-5</v>
      </c>
      <c r="R37" s="9">
        <f t="shared" si="20"/>
        <v>15</v>
      </c>
      <c r="S37" s="10">
        <f t="shared" si="21"/>
        <v>4.6670815183571875E-5</v>
      </c>
      <c r="T37" s="11">
        <f t="shared" si="22"/>
        <v>0</v>
      </c>
      <c r="U37" s="10">
        <f t="shared" si="23"/>
        <v>0</v>
      </c>
      <c r="V37" s="10">
        <f t="shared" si="24"/>
        <v>4.6670815183571875E-5</v>
      </c>
      <c r="W37" s="9">
        <f t="shared" si="25"/>
        <v>6</v>
      </c>
      <c r="X37" s="10">
        <f t="shared" si="26"/>
        <v>1.8668326073428751E-5</v>
      </c>
      <c r="Y37" s="9">
        <f t="shared" si="27"/>
        <v>0</v>
      </c>
      <c r="Z37" s="10">
        <f t="shared" si="28"/>
        <v>0</v>
      </c>
      <c r="AA37" s="10">
        <f t="shared" si="29"/>
        <v>1.8668326073428751E-5</v>
      </c>
      <c r="AB37" s="9">
        <f t="shared" si="30"/>
        <v>0</v>
      </c>
      <c r="AC37" s="10">
        <f t="shared" si="31"/>
        <v>0</v>
      </c>
      <c r="AD37" s="9">
        <f t="shared" si="32"/>
        <v>0</v>
      </c>
      <c r="AE37" s="10">
        <f t="shared" si="33"/>
        <v>0</v>
      </c>
      <c r="AF37"/>
      <c r="AG37"/>
      <c r="AH37">
        <f t="shared" si="0"/>
        <v>0</v>
      </c>
      <c r="AI37"/>
      <c r="AJ37" t="b">
        <f t="shared" si="34"/>
        <v>0</v>
      </c>
      <c r="AK37">
        <v>0</v>
      </c>
      <c r="AL37" s="1" t="e">
        <f t="shared" si="1"/>
        <v>#DIV/0!</v>
      </c>
      <c r="AM37">
        <v>0</v>
      </c>
      <c r="AN37"/>
      <c r="AO37">
        <v>0</v>
      </c>
      <c r="AP37">
        <v>1607</v>
      </c>
      <c r="AQ37">
        <f t="shared" si="2"/>
        <v>21</v>
      </c>
      <c r="AR37"/>
      <c r="AS37">
        <v>15</v>
      </c>
      <c r="AT37" s="1">
        <f t="shared" si="3"/>
        <v>0.7142857142857143</v>
      </c>
      <c r="AU37">
        <v>6</v>
      </c>
      <c r="AV37"/>
      <c r="AW37">
        <v>0</v>
      </c>
      <c r="AX37">
        <v>321379</v>
      </c>
      <c r="AY37" s="1">
        <v>6.7999999999999996E-3</v>
      </c>
      <c r="AZ37" s="1">
        <v>1E-3</v>
      </c>
      <c r="BA37" s="1">
        <v>3.6700000000000003E-2</v>
      </c>
      <c r="BB37" s="1">
        <v>4.7100000000000003E-2</v>
      </c>
      <c r="BC37" s="1" t="e">
        <f t="shared" si="4"/>
        <v>#DIV/0!</v>
      </c>
      <c r="BD37"/>
    </row>
    <row r="38" spans="1:56" x14ac:dyDescent="0.3">
      <c r="A38" t="s">
        <v>27</v>
      </c>
      <c r="B38" t="s">
        <v>63</v>
      </c>
      <c r="C38" s="3">
        <f t="shared" si="5"/>
        <v>4</v>
      </c>
      <c r="D38" s="12">
        <f t="shared" si="6"/>
        <v>1.2383632552854892E-5</v>
      </c>
      <c r="E38" s="3">
        <f t="shared" si="7"/>
        <v>323003</v>
      </c>
      <c r="F38">
        <f t="shared" si="8"/>
        <v>3</v>
      </c>
      <c r="G38" s="8">
        <f t="shared" si="9"/>
        <v>0.75</v>
      </c>
      <c r="H38" s="3">
        <f t="shared" si="10"/>
        <v>1</v>
      </c>
      <c r="I38" s="8">
        <f t="shared" si="11"/>
        <v>0.25</v>
      </c>
      <c r="J38" s="3">
        <f t="shared" si="12"/>
        <v>0</v>
      </c>
      <c r="K38" s="8">
        <f t="shared" si="13"/>
        <v>0</v>
      </c>
      <c r="L38" s="9">
        <f t="shared" si="14"/>
        <v>4</v>
      </c>
      <c r="M38" s="10">
        <f t="shared" si="15"/>
        <v>1.2445550715619167E-5</v>
      </c>
      <c r="N38" s="9">
        <f t="shared" si="16"/>
        <v>321396</v>
      </c>
      <c r="O38" s="9">
        <f t="shared" si="17"/>
        <v>0</v>
      </c>
      <c r="P38" s="10">
        <f t="shared" si="18"/>
        <v>0</v>
      </c>
      <c r="Q38" s="10">
        <f t="shared" si="19"/>
        <v>1.2445550715619167E-5</v>
      </c>
      <c r="R38" s="9">
        <f t="shared" si="20"/>
        <v>3</v>
      </c>
      <c r="S38" s="10">
        <f t="shared" si="21"/>
        <v>9.3341630367143754E-6</v>
      </c>
      <c r="T38" s="11">
        <f t="shared" si="22"/>
        <v>0</v>
      </c>
      <c r="U38" s="10">
        <f t="shared" si="23"/>
        <v>0</v>
      </c>
      <c r="V38" s="10">
        <f t="shared" si="24"/>
        <v>9.3341630367143754E-6</v>
      </c>
      <c r="W38" s="9">
        <f t="shared" si="25"/>
        <v>1</v>
      </c>
      <c r="X38" s="10">
        <f t="shared" si="26"/>
        <v>3.1113876789047917E-6</v>
      </c>
      <c r="Y38" s="9">
        <f t="shared" si="27"/>
        <v>0</v>
      </c>
      <c r="Z38" s="10">
        <f t="shared" si="28"/>
        <v>0</v>
      </c>
      <c r="AA38" s="10">
        <f t="shared" si="29"/>
        <v>3.1113876789047917E-6</v>
      </c>
      <c r="AB38" s="9">
        <f t="shared" si="30"/>
        <v>0</v>
      </c>
      <c r="AC38" s="10">
        <f t="shared" si="31"/>
        <v>0</v>
      </c>
      <c r="AD38" s="9">
        <f t="shared" si="32"/>
        <v>0</v>
      </c>
      <c r="AE38" s="10">
        <f t="shared" si="33"/>
        <v>0</v>
      </c>
      <c r="AF38"/>
      <c r="AG38"/>
      <c r="AH38">
        <f t="shared" si="0"/>
        <v>0</v>
      </c>
      <c r="AI38"/>
      <c r="AJ38" t="b">
        <f t="shared" si="34"/>
        <v>0</v>
      </c>
      <c r="AK38">
        <v>0</v>
      </c>
      <c r="AL38" s="1" t="e">
        <f t="shared" si="1"/>
        <v>#DIV/0!</v>
      </c>
      <c r="AM38">
        <v>0</v>
      </c>
      <c r="AN38"/>
      <c r="AO38">
        <v>0</v>
      </c>
      <c r="AP38">
        <v>1607</v>
      </c>
      <c r="AQ38">
        <f t="shared" si="2"/>
        <v>4</v>
      </c>
      <c r="AR38"/>
      <c r="AS38">
        <v>3</v>
      </c>
      <c r="AT38" s="1">
        <f t="shared" si="3"/>
        <v>0.75</v>
      </c>
      <c r="AU38">
        <v>1</v>
      </c>
      <c r="AV38"/>
      <c r="AW38">
        <v>0</v>
      </c>
      <c r="AX38">
        <v>321396</v>
      </c>
      <c r="AY38" s="1">
        <v>6.7999999999999996E-3</v>
      </c>
      <c r="AZ38" s="1">
        <v>1E-3</v>
      </c>
      <c r="BA38" s="1">
        <v>1.7999999999999999E-2</v>
      </c>
      <c r="BB38" s="1">
        <v>6.8999999999999999E-3</v>
      </c>
      <c r="BC38" s="1" t="e">
        <f t="shared" si="4"/>
        <v>#DIV/0!</v>
      </c>
      <c r="BD38"/>
    </row>
    <row r="39" spans="1:56" x14ac:dyDescent="0.3">
      <c r="A39" t="s">
        <v>27</v>
      </c>
      <c r="B39" t="s">
        <v>68</v>
      </c>
      <c r="C39" s="3">
        <f t="shared" si="5"/>
        <v>8</v>
      </c>
      <c r="D39" s="12">
        <f t="shared" si="6"/>
        <v>2.4767265105709783E-5</v>
      </c>
      <c r="E39" s="3">
        <f t="shared" si="7"/>
        <v>322999</v>
      </c>
      <c r="F39">
        <f t="shared" si="8"/>
        <v>6</v>
      </c>
      <c r="G39" s="8">
        <f t="shared" si="9"/>
        <v>0.75</v>
      </c>
      <c r="H39" s="3">
        <f t="shared" si="10"/>
        <v>2</v>
      </c>
      <c r="I39" s="8">
        <f t="shared" si="11"/>
        <v>0.25</v>
      </c>
      <c r="J39" s="3">
        <f t="shared" si="12"/>
        <v>0</v>
      </c>
      <c r="K39" s="8">
        <f t="shared" si="13"/>
        <v>0</v>
      </c>
      <c r="L39" s="9">
        <f t="shared" si="14"/>
        <v>8</v>
      </c>
      <c r="M39" s="10">
        <f t="shared" si="15"/>
        <v>2.4891101431238333E-5</v>
      </c>
      <c r="N39" s="9">
        <f t="shared" si="16"/>
        <v>321392</v>
      </c>
      <c r="O39" s="9">
        <f t="shared" si="17"/>
        <v>0</v>
      </c>
      <c r="P39" s="10">
        <f t="shared" si="18"/>
        <v>0</v>
      </c>
      <c r="Q39" s="10">
        <f t="shared" si="19"/>
        <v>2.4891101431238333E-5</v>
      </c>
      <c r="R39" s="9">
        <f t="shared" si="20"/>
        <v>6</v>
      </c>
      <c r="S39" s="10">
        <f t="shared" si="21"/>
        <v>1.8668326073428751E-5</v>
      </c>
      <c r="T39" s="11">
        <f t="shared" si="22"/>
        <v>0</v>
      </c>
      <c r="U39" s="10">
        <f t="shared" si="23"/>
        <v>0</v>
      </c>
      <c r="V39" s="10">
        <f t="shared" si="24"/>
        <v>1.8668326073428751E-5</v>
      </c>
      <c r="W39" s="9">
        <f t="shared" si="25"/>
        <v>2</v>
      </c>
      <c r="X39" s="10">
        <f t="shared" si="26"/>
        <v>6.2227753578095833E-6</v>
      </c>
      <c r="Y39" s="9">
        <f t="shared" si="27"/>
        <v>0</v>
      </c>
      <c r="Z39" s="10">
        <f t="shared" si="28"/>
        <v>0</v>
      </c>
      <c r="AA39" s="10">
        <f t="shared" si="29"/>
        <v>6.2227753578095833E-6</v>
      </c>
      <c r="AB39" s="9">
        <f t="shared" si="30"/>
        <v>0</v>
      </c>
      <c r="AC39" s="10">
        <f t="shared" si="31"/>
        <v>0</v>
      </c>
      <c r="AD39" s="9">
        <f t="shared" si="32"/>
        <v>0</v>
      </c>
      <c r="AE39" s="10">
        <f t="shared" si="33"/>
        <v>0</v>
      </c>
      <c r="AF39"/>
      <c r="AG39"/>
      <c r="AH39">
        <f t="shared" si="0"/>
        <v>0</v>
      </c>
      <c r="AI39"/>
      <c r="AJ39" t="b">
        <f t="shared" si="34"/>
        <v>0</v>
      </c>
      <c r="AK39">
        <v>0</v>
      </c>
      <c r="AL39" s="1" t="e">
        <f t="shared" si="1"/>
        <v>#DIV/0!</v>
      </c>
      <c r="AM39">
        <v>0</v>
      </c>
      <c r="AN39"/>
      <c r="AO39">
        <v>0</v>
      </c>
      <c r="AP39">
        <v>1607</v>
      </c>
      <c r="AQ39">
        <f t="shared" si="2"/>
        <v>8</v>
      </c>
      <c r="AR39"/>
      <c r="AS39">
        <v>6</v>
      </c>
      <c r="AT39" s="1">
        <f t="shared" si="3"/>
        <v>0.75</v>
      </c>
      <c r="AU39">
        <v>2</v>
      </c>
      <c r="AV39"/>
      <c r="AW39">
        <v>0</v>
      </c>
      <c r="AX39">
        <v>321392</v>
      </c>
      <c r="AY39" s="1">
        <v>6.7999999999999996E-3</v>
      </c>
      <c r="AZ39" s="1">
        <v>1E-3</v>
      </c>
      <c r="BA39" s="1">
        <v>2.4899999999999999E-2</v>
      </c>
      <c r="BB39" s="1">
        <v>2.0299999999999999E-2</v>
      </c>
      <c r="BC39" s="1" t="e">
        <f t="shared" si="4"/>
        <v>#DIV/0!</v>
      </c>
      <c r="BD39"/>
    </row>
    <row r="40" spans="1:56" x14ac:dyDescent="0.3">
      <c r="A40" t="s">
        <v>27</v>
      </c>
      <c r="B40" t="s">
        <v>76</v>
      </c>
      <c r="C40" s="3">
        <f t="shared" si="5"/>
        <v>20</v>
      </c>
      <c r="D40" s="12">
        <f t="shared" si="6"/>
        <v>6.1918162764274456E-5</v>
      </c>
      <c r="E40" s="3">
        <f t="shared" si="7"/>
        <v>322987</v>
      </c>
      <c r="F40">
        <f t="shared" si="8"/>
        <v>17</v>
      </c>
      <c r="G40" s="8">
        <f t="shared" si="9"/>
        <v>0.85</v>
      </c>
      <c r="H40" s="3">
        <f t="shared" si="10"/>
        <v>3</v>
      </c>
      <c r="I40" s="8">
        <f t="shared" si="11"/>
        <v>0.15</v>
      </c>
      <c r="J40" s="3">
        <f t="shared" si="12"/>
        <v>0</v>
      </c>
      <c r="K40" s="8">
        <f t="shared" si="13"/>
        <v>0</v>
      </c>
      <c r="L40" s="9">
        <f t="shared" si="14"/>
        <v>20</v>
      </c>
      <c r="M40" s="10">
        <f t="shared" si="15"/>
        <v>6.2227753578095825E-5</v>
      </c>
      <c r="N40" s="9">
        <f t="shared" si="16"/>
        <v>321380</v>
      </c>
      <c r="O40" s="9">
        <f t="shared" si="17"/>
        <v>0</v>
      </c>
      <c r="P40" s="10">
        <f t="shared" si="18"/>
        <v>0</v>
      </c>
      <c r="Q40" s="10">
        <f t="shared" si="19"/>
        <v>6.2227753578095825E-5</v>
      </c>
      <c r="R40" s="9">
        <f t="shared" si="20"/>
        <v>17</v>
      </c>
      <c r="S40" s="10">
        <f t="shared" si="21"/>
        <v>5.2893590541381458E-5</v>
      </c>
      <c r="T40" s="11">
        <f t="shared" si="22"/>
        <v>0</v>
      </c>
      <c r="U40" s="10">
        <f t="shared" si="23"/>
        <v>0</v>
      </c>
      <c r="V40" s="10">
        <f t="shared" si="24"/>
        <v>5.2893590541381458E-5</v>
      </c>
      <c r="W40" s="9">
        <f t="shared" si="25"/>
        <v>3</v>
      </c>
      <c r="X40" s="10">
        <f t="shared" si="26"/>
        <v>9.3341630367143754E-6</v>
      </c>
      <c r="Y40" s="9">
        <f t="shared" si="27"/>
        <v>0</v>
      </c>
      <c r="Z40" s="10">
        <f t="shared" si="28"/>
        <v>0</v>
      </c>
      <c r="AA40" s="10">
        <f t="shared" si="29"/>
        <v>9.3341630367143754E-6</v>
      </c>
      <c r="AB40" s="9">
        <f t="shared" si="30"/>
        <v>0</v>
      </c>
      <c r="AC40" s="10">
        <f t="shared" si="31"/>
        <v>0</v>
      </c>
      <c r="AD40" s="9">
        <f t="shared" si="32"/>
        <v>0</v>
      </c>
      <c r="AE40" s="10">
        <f t="shared" si="33"/>
        <v>0</v>
      </c>
      <c r="AF40"/>
      <c r="AG40"/>
      <c r="AH40">
        <f t="shared" si="0"/>
        <v>0</v>
      </c>
      <c r="AI40"/>
      <c r="AJ40" t="b">
        <f t="shared" si="34"/>
        <v>0</v>
      </c>
      <c r="AK40">
        <v>0</v>
      </c>
      <c r="AL40" s="1" t="e">
        <f t="shared" si="1"/>
        <v>#DIV/0!</v>
      </c>
      <c r="AM40">
        <v>0</v>
      </c>
      <c r="AN40"/>
      <c r="AO40">
        <v>0</v>
      </c>
      <c r="AP40">
        <v>1607</v>
      </c>
      <c r="AQ40">
        <f t="shared" si="2"/>
        <v>20</v>
      </c>
      <c r="AR40"/>
      <c r="AS40">
        <v>17</v>
      </c>
      <c r="AT40" s="1">
        <f t="shared" si="3"/>
        <v>0.85</v>
      </c>
      <c r="AU40">
        <v>3</v>
      </c>
      <c r="AV40"/>
      <c r="AW40">
        <v>0</v>
      </c>
      <c r="AX40">
        <v>321380</v>
      </c>
      <c r="AY40" s="1">
        <v>6.7999999999999996E-3</v>
      </c>
      <c r="AZ40" s="1">
        <v>1E-3</v>
      </c>
      <c r="BA40" s="1">
        <v>4.0399999999999998E-2</v>
      </c>
      <c r="BB40" s="1">
        <v>4.0099999999999997E-2</v>
      </c>
      <c r="BC40" s="1" t="e">
        <f t="shared" si="4"/>
        <v>#DIV/0!</v>
      </c>
      <c r="BD40"/>
    </row>
    <row r="41" spans="1:56" x14ac:dyDescent="0.3">
      <c r="A41" t="s">
        <v>27</v>
      </c>
      <c r="B41" t="s">
        <v>78</v>
      </c>
      <c r="C41" s="3">
        <f t="shared" si="5"/>
        <v>8</v>
      </c>
      <c r="D41" s="12">
        <f t="shared" si="6"/>
        <v>2.4767265105709783E-5</v>
      </c>
      <c r="E41" s="3">
        <f t="shared" si="7"/>
        <v>322999</v>
      </c>
      <c r="F41">
        <f t="shared" si="8"/>
        <v>4</v>
      </c>
      <c r="G41" s="8">
        <f t="shared" si="9"/>
        <v>0.5</v>
      </c>
      <c r="H41" s="3">
        <f t="shared" si="10"/>
        <v>4</v>
      </c>
      <c r="I41" s="8">
        <f t="shared" si="11"/>
        <v>0.5</v>
      </c>
      <c r="J41" s="3">
        <f t="shared" si="12"/>
        <v>0</v>
      </c>
      <c r="K41" s="8">
        <f t="shared" si="13"/>
        <v>0</v>
      </c>
      <c r="L41" s="9">
        <f t="shared" si="14"/>
        <v>8</v>
      </c>
      <c r="M41" s="10">
        <f t="shared" si="15"/>
        <v>2.4891101431238333E-5</v>
      </c>
      <c r="N41" s="9">
        <f t="shared" si="16"/>
        <v>321392</v>
      </c>
      <c r="O41" s="9">
        <f t="shared" si="17"/>
        <v>0</v>
      </c>
      <c r="P41" s="10">
        <f t="shared" si="18"/>
        <v>0</v>
      </c>
      <c r="Q41" s="10">
        <f t="shared" si="19"/>
        <v>2.4891101431238333E-5</v>
      </c>
      <c r="R41" s="9">
        <f t="shared" si="20"/>
        <v>4</v>
      </c>
      <c r="S41" s="10">
        <f t="shared" si="21"/>
        <v>1.2445550715619167E-5</v>
      </c>
      <c r="T41" s="11">
        <f t="shared" si="22"/>
        <v>0</v>
      </c>
      <c r="U41" s="10">
        <f t="shared" si="23"/>
        <v>0</v>
      </c>
      <c r="V41" s="10">
        <f t="shared" si="24"/>
        <v>1.2445550715619167E-5</v>
      </c>
      <c r="W41" s="9">
        <f t="shared" si="25"/>
        <v>4</v>
      </c>
      <c r="X41" s="10">
        <f t="shared" si="26"/>
        <v>1.2445550715619167E-5</v>
      </c>
      <c r="Y41" s="9">
        <f t="shared" si="27"/>
        <v>0</v>
      </c>
      <c r="Z41" s="10">
        <f t="shared" si="28"/>
        <v>0</v>
      </c>
      <c r="AA41" s="10">
        <f t="shared" si="29"/>
        <v>1.2445550715619167E-5</v>
      </c>
      <c r="AB41" s="9">
        <f t="shared" si="30"/>
        <v>0</v>
      </c>
      <c r="AC41" s="10">
        <f t="shared" si="31"/>
        <v>0</v>
      </c>
      <c r="AD41" s="9">
        <f t="shared" si="32"/>
        <v>0</v>
      </c>
      <c r="AE41" s="10">
        <f t="shared" si="33"/>
        <v>0</v>
      </c>
      <c r="AF41"/>
      <c r="AG41"/>
      <c r="AH41">
        <f t="shared" si="0"/>
        <v>0</v>
      </c>
      <c r="AI41"/>
      <c r="AJ41" t="b">
        <f t="shared" si="34"/>
        <v>0</v>
      </c>
      <c r="AK41">
        <v>0</v>
      </c>
      <c r="AL41" s="1" t="e">
        <f t="shared" si="1"/>
        <v>#DIV/0!</v>
      </c>
      <c r="AM41">
        <v>0</v>
      </c>
      <c r="AN41"/>
      <c r="AO41">
        <v>0</v>
      </c>
      <c r="AP41">
        <v>1607</v>
      </c>
      <c r="AQ41">
        <f t="shared" si="2"/>
        <v>8</v>
      </c>
      <c r="AR41"/>
      <c r="AS41">
        <v>4</v>
      </c>
      <c r="AT41" s="1">
        <f t="shared" si="3"/>
        <v>0.5</v>
      </c>
      <c r="AU41">
        <v>4</v>
      </c>
      <c r="AV41"/>
      <c r="AW41">
        <v>0</v>
      </c>
      <c r="AX41">
        <v>321392</v>
      </c>
      <c r="AY41" s="1">
        <v>6.7999999999999996E-3</v>
      </c>
      <c r="AZ41" s="1">
        <v>1E-3</v>
      </c>
      <c r="BA41" s="1">
        <v>3.9199999999999999E-2</v>
      </c>
      <c r="BB41" s="1">
        <v>4.4200000000000003E-2</v>
      </c>
      <c r="BC41" s="1" t="e">
        <f t="shared" si="4"/>
        <v>#DIV/0!</v>
      </c>
      <c r="BD41"/>
    </row>
    <row r="42" spans="1:56" x14ac:dyDescent="0.3">
      <c r="A42" t="s">
        <v>27</v>
      </c>
      <c r="B42" t="s">
        <v>79</v>
      </c>
      <c r="C42" s="3">
        <f t="shared" si="5"/>
        <v>5</v>
      </c>
      <c r="D42" s="12">
        <f t="shared" si="6"/>
        <v>1.5479540691068614E-5</v>
      </c>
      <c r="E42" s="3">
        <f t="shared" si="7"/>
        <v>323002</v>
      </c>
      <c r="F42">
        <f t="shared" si="8"/>
        <v>3</v>
      </c>
      <c r="G42" s="8">
        <f t="shared" si="9"/>
        <v>0.6</v>
      </c>
      <c r="H42" s="3">
        <f t="shared" si="10"/>
        <v>2</v>
      </c>
      <c r="I42" s="8">
        <f t="shared" si="11"/>
        <v>0.4</v>
      </c>
      <c r="J42" s="3">
        <f t="shared" si="12"/>
        <v>0</v>
      </c>
      <c r="K42" s="8">
        <f t="shared" si="13"/>
        <v>0</v>
      </c>
      <c r="L42" s="9">
        <f t="shared" si="14"/>
        <v>5</v>
      </c>
      <c r="M42" s="10">
        <f t="shared" si="15"/>
        <v>1.5556938394523956E-5</v>
      </c>
      <c r="N42" s="9">
        <f t="shared" si="16"/>
        <v>321395</v>
      </c>
      <c r="O42" s="9">
        <f t="shared" si="17"/>
        <v>0</v>
      </c>
      <c r="P42" s="10">
        <f t="shared" si="18"/>
        <v>0</v>
      </c>
      <c r="Q42" s="10">
        <f t="shared" si="19"/>
        <v>1.5556938394523956E-5</v>
      </c>
      <c r="R42" s="9">
        <f t="shared" si="20"/>
        <v>3</v>
      </c>
      <c r="S42" s="10">
        <f t="shared" si="21"/>
        <v>9.3341630367143754E-6</v>
      </c>
      <c r="T42" s="11">
        <f t="shared" si="22"/>
        <v>0</v>
      </c>
      <c r="U42" s="10">
        <f t="shared" si="23"/>
        <v>0</v>
      </c>
      <c r="V42" s="10">
        <f t="shared" si="24"/>
        <v>9.3341630367143754E-6</v>
      </c>
      <c r="W42" s="9">
        <f t="shared" si="25"/>
        <v>2</v>
      </c>
      <c r="X42" s="10">
        <f t="shared" si="26"/>
        <v>6.2227753578095833E-6</v>
      </c>
      <c r="Y42" s="9">
        <f t="shared" si="27"/>
        <v>0</v>
      </c>
      <c r="Z42" s="10">
        <f t="shared" si="28"/>
        <v>0</v>
      </c>
      <c r="AA42" s="10">
        <f t="shared" si="29"/>
        <v>6.2227753578095833E-6</v>
      </c>
      <c r="AB42" s="9">
        <f t="shared" si="30"/>
        <v>0</v>
      </c>
      <c r="AC42" s="10">
        <f t="shared" si="31"/>
        <v>0</v>
      </c>
      <c r="AD42" s="9">
        <f t="shared" si="32"/>
        <v>0</v>
      </c>
      <c r="AE42" s="10">
        <f t="shared" si="33"/>
        <v>0</v>
      </c>
      <c r="AF42"/>
      <c r="AG42"/>
      <c r="AH42">
        <f t="shared" si="0"/>
        <v>0</v>
      </c>
      <c r="AI42"/>
      <c r="AJ42" t="b">
        <f t="shared" si="34"/>
        <v>0</v>
      </c>
      <c r="AK42">
        <v>0</v>
      </c>
      <c r="AL42" s="1" t="e">
        <f t="shared" si="1"/>
        <v>#DIV/0!</v>
      </c>
      <c r="AM42">
        <v>0</v>
      </c>
      <c r="AN42"/>
      <c r="AO42">
        <v>0</v>
      </c>
      <c r="AP42">
        <v>1607</v>
      </c>
      <c r="AQ42">
        <f t="shared" si="2"/>
        <v>5</v>
      </c>
      <c r="AR42"/>
      <c r="AS42">
        <v>3</v>
      </c>
      <c r="AT42" s="1">
        <f t="shared" si="3"/>
        <v>0.6</v>
      </c>
      <c r="AU42">
        <v>2</v>
      </c>
      <c r="AV42"/>
      <c r="AW42">
        <v>0</v>
      </c>
      <c r="AX42">
        <v>321395</v>
      </c>
      <c r="AY42" s="1">
        <v>6.7999999999999996E-3</v>
      </c>
      <c r="AZ42" s="1">
        <v>1E-3</v>
      </c>
      <c r="BA42" s="1">
        <v>1.9900000000000001E-2</v>
      </c>
      <c r="BB42" s="1">
        <v>1.77E-2</v>
      </c>
      <c r="BC42" s="1" t="e">
        <f t="shared" si="4"/>
        <v>#DIV/0!</v>
      </c>
      <c r="BD42"/>
    </row>
    <row r="43" spans="1:56" x14ac:dyDescent="0.3">
      <c r="A43" t="s">
        <v>28</v>
      </c>
      <c r="B43" t="s">
        <v>38</v>
      </c>
      <c r="C43" s="3">
        <f t="shared" si="5"/>
        <v>33</v>
      </c>
      <c r="D43" s="12">
        <f t="shared" si="6"/>
        <v>1.0216496856105286E-4</v>
      </c>
      <c r="E43" s="3">
        <f t="shared" si="7"/>
        <v>322974</v>
      </c>
      <c r="F43">
        <f t="shared" si="8"/>
        <v>6</v>
      </c>
      <c r="G43" s="8">
        <f t="shared" si="9"/>
        <v>0.18181818181818182</v>
      </c>
      <c r="H43" s="3">
        <f t="shared" si="10"/>
        <v>24</v>
      </c>
      <c r="I43" s="8">
        <f t="shared" si="11"/>
        <v>0.72727272727272729</v>
      </c>
      <c r="J43" s="3">
        <f t="shared" si="12"/>
        <v>3</v>
      </c>
      <c r="K43" s="8">
        <f t="shared" si="13"/>
        <v>9.0909090909090912E-2</v>
      </c>
      <c r="L43" s="9">
        <f t="shared" si="14"/>
        <v>33</v>
      </c>
      <c r="M43" s="10">
        <f t="shared" si="15"/>
        <v>1.0267579340385812E-4</v>
      </c>
      <c r="N43" s="9">
        <f t="shared" si="16"/>
        <v>321367</v>
      </c>
      <c r="O43" s="9">
        <f t="shared" si="17"/>
        <v>0</v>
      </c>
      <c r="P43" s="10">
        <f t="shared" si="18"/>
        <v>0</v>
      </c>
      <c r="Q43" s="10">
        <f t="shared" si="19"/>
        <v>1.0267579340385812E-4</v>
      </c>
      <c r="R43" s="9">
        <f t="shared" si="20"/>
        <v>6</v>
      </c>
      <c r="S43" s="10">
        <f t="shared" si="21"/>
        <v>1.8668500328254465E-5</v>
      </c>
      <c r="T43" s="11">
        <f t="shared" si="22"/>
        <v>0</v>
      </c>
      <c r="U43" s="10">
        <f t="shared" si="23"/>
        <v>0</v>
      </c>
      <c r="V43" s="10">
        <f t="shared" si="24"/>
        <v>1.8668500328254465E-5</v>
      </c>
      <c r="W43" s="9">
        <f t="shared" si="25"/>
        <v>24</v>
      </c>
      <c r="X43" s="10">
        <f t="shared" si="26"/>
        <v>7.4673304293715003E-5</v>
      </c>
      <c r="Y43" s="9">
        <f t="shared" si="27"/>
        <v>0</v>
      </c>
      <c r="Z43" s="10">
        <f t="shared" si="28"/>
        <v>0</v>
      </c>
      <c r="AA43" s="10">
        <f t="shared" si="29"/>
        <v>7.4673304293715003E-5</v>
      </c>
      <c r="AB43" s="9">
        <f t="shared" si="30"/>
        <v>3</v>
      </c>
      <c r="AC43" s="10">
        <f t="shared" si="31"/>
        <v>9.3341630367143754E-6</v>
      </c>
      <c r="AD43" s="9">
        <f t="shared" si="32"/>
        <v>0</v>
      </c>
      <c r="AE43" s="10">
        <f t="shared" si="33"/>
        <v>0</v>
      </c>
      <c r="AF43"/>
      <c r="AG43"/>
      <c r="AH43">
        <f t="shared" si="0"/>
        <v>0</v>
      </c>
      <c r="AI43"/>
      <c r="AJ43" t="b">
        <f t="shared" si="34"/>
        <v>0</v>
      </c>
      <c r="AK43">
        <v>0</v>
      </c>
      <c r="AL43" s="1" t="e">
        <f t="shared" si="1"/>
        <v>#DIV/0!</v>
      </c>
      <c r="AM43">
        <v>0</v>
      </c>
      <c r="AN43"/>
      <c r="AO43">
        <v>0</v>
      </c>
      <c r="AP43">
        <v>1607</v>
      </c>
      <c r="AQ43">
        <f t="shared" si="2"/>
        <v>33</v>
      </c>
      <c r="AR43"/>
      <c r="AS43">
        <v>6</v>
      </c>
      <c r="AT43" s="1">
        <f t="shared" si="3"/>
        <v>0.18181818181818182</v>
      </c>
      <c r="AU43">
        <v>24</v>
      </c>
      <c r="AV43"/>
      <c r="AW43">
        <v>3</v>
      </c>
      <c r="AX43">
        <v>321367</v>
      </c>
      <c r="AY43" s="1">
        <v>4.1099999999999998E-2</v>
      </c>
      <c r="AZ43" s="1">
        <v>5.7999999999999996E-3</v>
      </c>
      <c r="BA43" s="1">
        <v>1.06E-2</v>
      </c>
      <c r="BB43" s="1">
        <v>5.1000000000000004E-3</v>
      </c>
      <c r="BC43" s="1" t="e">
        <f t="shared" si="4"/>
        <v>#DIV/0!</v>
      </c>
      <c r="BD43"/>
    </row>
    <row r="44" spans="1:56" x14ac:dyDescent="0.3">
      <c r="A44" t="s">
        <v>28</v>
      </c>
      <c r="B44" t="s">
        <v>49</v>
      </c>
      <c r="C44" s="3">
        <f t="shared" si="5"/>
        <v>26</v>
      </c>
      <c r="D44" s="12">
        <f t="shared" si="6"/>
        <v>8.0493611593556794E-5</v>
      </c>
      <c r="E44" s="3">
        <f t="shared" si="7"/>
        <v>322981</v>
      </c>
      <c r="F44">
        <f t="shared" si="8"/>
        <v>13</v>
      </c>
      <c r="G44" s="8">
        <f t="shared" si="9"/>
        <v>0.5</v>
      </c>
      <c r="H44" s="3">
        <f t="shared" si="10"/>
        <v>7</v>
      </c>
      <c r="I44" s="8">
        <f t="shared" si="11"/>
        <v>0.26923076923076922</v>
      </c>
      <c r="J44" s="3">
        <f t="shared" si="12"/>
        <v>6</v>
      </c>
      <c r="K44" s="8">
        <f t="shared" si="13"/>
        <v>0.23076923076923078</v>
      </c>
      <c r="L44" s="9">
        <f t="shared" si="14"/>
        <v>26</v>
      </c>
      <c r="M44" s="10">
        <f t="shared" si="15"/>
        <v>8.0896079651524586E-5</v>
      </c>
      <c r="N44" s="9">
        <f t="shared" si="16"/>
        <v>321374</v>
      </c>
      <c r="O44" s="9">
        <f t="shared" si="17"/>
        <v>0</v>
      </c>
      <c r="P44" s="10">
        <f t="shared" si="18"/>
        <v>0</v>
      </c>
      <c r="Q44" s="10">
        <f t="shared" si="19"/>
        <v>8.0896079651524586E-5</v>
      </c>
      <c r="R44" s="9">
        <f t="shared" si="20"/>
        <v>13</v>
      </c>
      <c r="S44" s="10">
        <f t="shared" si="21"/>
        <v>4.0448794937055455E-5</v>
      </c>
      <c r="T44" s="11">
        <f t="shared" si="22"/>
        <v>0</v>
      </c>
      <c r="U44" s="10">
        <f t="shared" si="23"/>
        <v>0</v>
      </c>
      <c r="V44" s="10">
        <f t="shared" si="24"/>
        <v>4.0448794937055455E-5</v>
      </c>
      <c r="W44" s="9">
        <f t="shared" si="25"/>
        <v>7</v>
      </c>
      <c r="X44" s="10">
        <f t="shared" si="26"/>
        <v>2.1779713752333542E-5</v>
      </c>
      <c r="Y44" s="9">
        <f t="shared" si="27"/>
        <v>0</v>
      </c>
      <c r="Z44" s="10">
        <f t="shared" si="28"/>
        <v>0</v>
      </c>
      <c r="AA44" s="10">
        <f t="shared" si="29"/>
        <v>2.1779713752333542E-5</v>
      </c>
      <c r="AB44" s="9">
        <f t="shared" si="30"/>
        <v>6</v>
      </c>
      <c r="AC44" s="10">
        <f t="shared" si="31"/>
        <v>1.8668326073428751E-5</v>
      </c>
      <c r="AD44" s="9">
        <f t="shared" si="32"/>
        <v>0</v>
      </c>
      <c r="AE44" s="10">
        <f t="shared" si="33"/>
        <v>0</v>
      </c>
      <c r="AF44"/>
      <c r="AG44"/>
      <c r="AH44">
        <f t="shared" si="0"/>
        <v>0</v>
      </c>
      <c r="AI44"/>
      <c r="AJ44" t="b">
        <f t="shared" si="34"/>
        <v>0</v>
      </c>
      <c r="AK44">
        <v>0</v>
      </c>
      <c r="AL44" s="1" t="e">
        <f t="shared" si="1"/>
        <v>#DIV/0!</v>
      </c>
      <c r="AM44">
        <v>0</v>
      </c>
      <c r="AN44"/>
      <c r="AO44">
        <v>0</v>
      </c>
      <c r="AP44">
        <v>1607</v>
      </c>
      <c r="AQ44">
        <f t="shared" si="2"/>
        <v>26</v>
      </c>
      <c r="AR44"/>
      <c r="AS44">
        <v>13</v>
      </c>
      <c r="AT44" s="1">
        <f t="shared" si="3"/>
        <v>0.5</v>
      </c>
      <c r="AU44">
        <v>7</v>
      </c>
      <c r="AV44"/>
      <c r="AW44">
        <v>6</v>
      </c>
      <c r="AX44">
        <v>321374</v>
      </c>
      <c r="AY44" s="1">
        <v>4.1099999999999998E-2</v>
      </c>
      <c r="AZ44" s="1">
        <v>5.7999999999999996E-3</v>
      </c>
      <c r="BA44" s="1">
        <v>0.01</v>
      </c>
      <c r="BB44" s="1">
        <v>8.9999999999999998E-4</v>
      </c>
      <c r="BC44" s="1" t="e">
        <f t="shared" si="4"/>
        <v>#DIV/0!</v>
      </c>
      <c r="BD44"/>
    </row>
    <row r="45" spans="1:56" x14ac:dyDescent="0.3">
      <c r="A45" t="s">
        <v>28</v>
      </c>
      <c r="B45" t="s">
        <v>57</v>
      </c>
      <c r="C45" s="3">
        <f t="shared" si="5"/>
        <v>74</v>
      </c>
      <c r="D45" s="12">
        <f t="shared" si="6"/>
        <v>2.2909720222781549E-4</v>
      </c>
      <c r="E45" s="3">
        <f t="shared" si="7"/>
        <v>322933</v>
      </c>
      <c r="F45">
        <f t="shared" si="8"/>
        <v>44</v>
      </c>
      <c r="G45" s="8">
        <f t="shared" si="9"/>
        <v>0.59459459459459463</v>
      </c>
      <c r="H45" s="3">
        <f t="shared" si="10"/>
        <v>30</v>
      </c>
      <c r="I45" s="8">
        <f t="shared" si="11"/>
        <v>0.40540540540540543</v>
      </c>
      <c r="J45" s="3">
        <f t="shared" si="12"/>
        <v>0</v>
      </c>
      <c r="K45" s="8">
        <f t="shared" si="13"/>
        <v>0</v>
      </c>
      <c r="L45" s="9">
        <f t="shared" si="14"/>
        <v>74</v>
      </c>
      <c r="M45" s="10">
        <f t="shared" si="15"/>
        <v>2.3024268823895456E-4</v>
      </c>
      <c r="N45" s="9">
        <f t="shared" si="16"/>
        <v>321326</v>
      </c>
      <c r="O45" s="9">
        <f t="shared" si="17"/>
        <v>0</v>
      </c>
      <c r="P45" s="10">
        <f t="shared" si="18"/>
        <v>0</v>
      </c>
      <c r="Q45" s="10">
        <f t="shared" si="19"/>
        <v>2.3024268823895456E-4</v>
      </c>
      <c r="R45" s="9">
        <f t="shared" si="20"/>
        <v>44</v>
      </c>
      <c r="S45" s="10">
        <f t="shared" si="21"/>
        <v>1.3690105787181081E-4</v>
      </c>
      <c r="T45" s="11">
        <f t="shared" si="22"/>
        <v>0</v>
      </c>
      <c r="U45" s="10">
        <f t="shared" si="23"/>
        <v>0</v>
      </c>
      <c r="V45" s="10">
        <f t="shared" si="24"/>
        <v>1.3690105787181081E-4</v>
      </c>
      <c r="W45" s="9">
        <f t="shared" si="25"/>
        <v>30</v>
      </c>
      <c r="X45" s="10">
        <f t="shared" si="26"/>
        <v>9.3341630367143751E-5</v>
      </c>
      <c r="Y45" s="9">
        <f t="shared" si="27"/>
        <v>0</v>
      </c>
      <c r="Z45" s="10">
        <f t="shared" si="28"/>
        <v>0</v>
      </c>
      <c r="AA45" s="10">
        <f t="shared" si="29"/>
        <v>9.3341630367143751E-5</v>
      </c>
      <c r="AB45" s="9">
        <f t="shared" si="30"/>
        <v>0</v>
      </c>
      <c r="AC45" s="10">
        <f t="shared" si="31"/>
        <v>0</v>
      </c>
      <c r="AD45" s="9">
        <f t="shared" si="32"/>
        <v>0</v>
      </c>
      <c r="AE45" s="10">
        <f t="shared" si="33"/>
        <v>0</v>
      </c>
      <c r="AF45"/>
      <c r="AG45"/>
      <c r="AH45">
        <f t="shared" si="0"/>
        <v>0</v>
      </c>
      <c r="AI45"/>
      <c r="AJ45" t="b">
        <f t="shared" si="34"/>
        <v>0</v>
      </c>
      <c r="AK45">
        <v>0</v>
      </c>
      <c r="AL45" s="1" t="e">
        <f t="shared" si="1"/>
        <v>#DIV/0!</v>
      </c>
      <c r="AM45">
        <v>0</v>
      </c>
      <c r="AN45"/>
      <c r="AO45">
        <v>0</v>
      </c>
      <c r="AP45">
        <v>1607</v>
      </c>
      <c r="AQ45">
        <f t="shared" si="2"/>
        <v>74</v>
      </c>
      <c r="AR45"/>
      <c r="AS45">
        <v>44</v>
      </c>
      <c r="AT45" s="1">
        <f t="shared" si="3"/>
        <v>0.59459459459459463</v>
      </c>
      <c r="AU45">
        <v>30</v>
      </c>
      <c r="AV45"/>
      <c r="AW45">
        <v>0</v>
      </c>
      <c r="AX45">
        <v>321326</v>
      </c>
      <c r="AY45" s="1">
        <v>4.1099999999999998E-2</v>
      </c>
      <c r="AZ45" s="1">
        <v>5.7999999999999996E-3</v>
      </c>
      <c r="BA45" s="1">
        <v>1.43E-2</v>
      </c>
      <c r="BB45" s="1">
        <v>0.01</v>
      </c>
      <c r="BC45" s="1" t="e">
        <f t="shared" si="4"/>
        <v>#DIV/0!</v>
      </c>
      <c r="BD45"/>
    </row>
    <row r="46" spans="1:56" x14ac:dyDescent="0.3">
      <c r="A46" t="s">
        <v>28</v>
      </c>
      <c r="B46" t="s">
        <v>68</v>
      </c>
      <c r="C46" s="3">
        <f t="shared" si="5"/>
        <v>84</v>
      </c>
      <c r="D46" s="12">
        <f t="shared" si="6"/>
        <v>2.6005628360995273E-4</v>
      </c>
      <c r="E46" s="3">
        <f t="shared" si="7"/>
        <v>322923</v>
      </c>
      <c r="F46">
        <f t="shared" si="8"/>
        <v>41</v>
      </c>
      <c r="G46" s="8">
        <f t="shared" si="9"/>
        <v>0.48809523809523808</v>
      </c>
      <c r="H46" s="3">
        <f t="shared" si="10"/>
        <v>43</v>
      </c>
      <c r="I46" s="8">
        <f t="shared" si="11"/>
        <v>0.51190476190476186</v>
      </c>
      <c r="J46" s="3">
        <f t="shared" si="12"/>
        <v>0</v>
      </c>
      <c r="K46" s="8">
        <f t="shared" si="13"/>
        <v>0</v>
      </c>
      <c r="L46" s="9">
        <f t="shared" si="14"/>
        <v>84</v>
      </c>
      <c r="M46" s="10">
        <f t="shared" si="15"/>
        <v>2.6135656502800249E-4</v>
      </c>
      <c r="N46" s="9">
        <f t="shared" si="16"/>
        <v>321316</v>
      </c>
      <c r="O46" s="9">
        <f t="shared" si="17"/>
        <v>0</v>
      </c>
      <c r="P46" s="10">
        <f t="shared" si="18"/>
        <v>0</v>
      </c>
      <c r="Q46" s="10">
        <f t="shared" si="19"/>
        <v>2.6135656502800249E-4</v>
      </c>
      <c r="R46" s="9">
        <f t="shared" si="20"/>
        <v>41</v>
      </c>
      <c r="S46" s="10">
        <f t="shared" si="21"/>
        <v>1.2756689483509645E-4</v>
      </c>
      <c r="T46" s="11">
        <f t="shared" si="22"/>
        <v>0</v>
      </c>
      <c r="U46" s="10">
        <f t="shared" si="23"/>
        <v>0</v>
      </c>
      <c r="V46" s="10">
        <f t="shared" si="24"/>
        <v>1.2756689483509645E-4</v>
      </c>
      <c r="W46" s="9">
        <f t="shared" si="25"/>
        <v>43</v>
      </c>
      <c r="X46" s="10">
        <f t="shared" si="26"/>
        <v>1.3378967019290604E-4</v>
      </c>
      <c r="Y46" s="9">
        <f t="shared" si="27"/>
        <v>0</v>
      </c>
      <c r="Z46" s="10">
        <f t="shared" si="28"/>
        <v>0</v>
      </c>
      <c r="AA46" s="10">
        <f t="shared" si="29"/>
        <v>1.3378967019290604E-4</v>
      </c>
      <c r="AB46" s="9">
        <f t="shared" si="30"/>
        <v>0</v>
      </c>
      <c r="AC46" s="10">
        <f t="shared" si="31"/>
        <v>0</v>
      </c>
      <c r="AD46" s="9">
        <f t="shared" si="32"/>
        <v>0</v>
      </c>
      <c r="AE46" s="10">
        <f t="shared" si="33"/>
        <v>0</v>
      </c>
      <c r="AF46"/>
      <c r="AG46"/>
      <c r="AH46">
        <f t="shared" si="0"/>
        <v>0</v>
      </c>
      <c r="AI46"/>
      <c r="AJ46" t="b">
        <f t="shared" si="34"/>
        <v>0</v>
      </c>
      <c r="AK46">
        <v>0</v>
      </c>
      <c r="AL46" s="1" t="e">
        <f t="shared" si="1"/>
        <v>#DIV/0!</v>
      </c>
      <c r="AM46">
        <v>0</v>
      </c>
      <c r="AN46"/>
      <c r="AO46">
        <v>0</v>
      </c>
      <c r="AP46">
        <v>1607</v>
      </c>
      <c r="AQ46">
        <f t="shared" si="2"/>
        <v>84</v>
      </c>
      <c r="AR46"/>
      <c r="AS46">
        <v>41</v>
      </c>
      <c r="AT46" s="1">
        <f t="shared" si="3"/>
        <v>0.48809523809523808</v>
      </c>
      <c r="AU46">
        <v>43</v>
      </c>
      <c r="AV46"/>
      <c r="AW46">
        <v>0</v>
      </c>
      <c r="AX46">
        <v>321316</v>
      </c>
      <c r="AY46" s="1">
        <v>4.1099999999999998E-2</v>
      </c>
      <c r="AZ46" s="1">
        <v>5.7999999999999996E-3</v>
      </c>
      <c r="BA46" s="1">
        <v>2.4899999999999999E-2</v>
      </c>
      <c r="BB46" s="1">
        <v>2.0299999999999999E-2</v>
      </c>
      <c r="BC46" s="1" t="e">
        <f t="shared" si="4"/>
        <v>#DIV/0!</v>
      </c>
      <c r="BD46"/>
    </row>
    <row r="47" spans="1:56" x14ac:dyDescent="0.3">
      <c r="A47" t="s">
        <v>29</v>
      </c>
      <c r="B47" t="s">
        <v>38</v>
      </c>
      <c r="C47" s="3">
        <f t="shared" si="5"/>
        <v>53</v>
      </c>
      <c r="D47" s="12">
        <f t="shared" si="6"/>
        <v>1.640831313253273E-4</v>
      </c>
      <c r="E47" s="3">
        <f t="shared" si="7"/>
        <v>322954</v>
      </c>
      <c r="F47">
        <f t="shared" si="8"/>
        <v>14</v>
      </c>
      <c r="G47" s="8">
        <f t="shared" si="9"/>
        <v>0.26415094339622641</v>
      </c>
      <c r="H47" s="3">
        <f t="shared" si="10"/>
        <v>14</v>
      </c>
      <c r="I47" s="8">
        <f t="shared" si="11"/>
        <v>0.26415094339622641</v>
      </c>
      <c r="J47" s="3">
        <f t="shared" si="12"/>
        <v>25</v>
      </c>
      <c r="K47" s="8">
        <f t="shared" si="13"/>
        <v>0.47169811320754718</v>
      </c>
      <c r="L47" s="9">
        <f t="shared" si="14"/>
        <v>53</v>
      </c>
      <c r="M47" s="10">
        <f t="shared" si="15"/>
        <v>1.6490354698195394E-4</v>
      </c>
      <c r="N47" s="9">
        <f t="shared" si="16"/>
        <v>321347</v>
      </c>
      <c r="O47" s="9">
        <f t="shared" si="17"/>
        <v>0</v>
      </c>
      <c r="P47" s="10">
        <f t="shared" si="18"/>
        <v>0</v>
      </c>
      <c r="Q47" s="10">
        <f t="shared" si="19"/>
        <v>1.6490354698195394E-4</v>
      </c>
      <c r="R47" s="9">
        <f t="shared" si="20"/>
        <v>14</v>
      </c>
      <c r="S47" s="10">
        <f t="shared" si="21"/>
        <v>4.3562816024893037E-5</v>
      </c>
      <c r="T47" s="11">
        <f t="shared" si="22"/>
        <v>0</v>
      </c>
      <c r="U47" s="10">
        <f t="shared" si="23"/>
        <v>0</v>
      </c>
      <c r="V47" s="10">
        <f t="shared" si="24"/>
        <v>4.3562816024893037E-5</v>
      </c>
      <c r="W47" s="9">
        <f t="shared" si="25"/>
        <v>14</v>
      </c>
      <c r="X47" s="10">
        <f t="shared" si="26"/>
        <v>4.3559427504667084E-5</v>
      </c>
      <c r="Y47" s="9">
        <f t="shared" si="27"/>
        <v>0</v>
      </c>
      <c r="Z47" s="10">
        <f t="shared" si="28"/>
        <v>0</v>
      </c>
      <c r="AA47" s="10">
        <f t="shared" si="29"/>
        <v>4.3559427504667084E-5</v>
      </c>
      <c r="AB47" s="9">
        <f t="shared" si="30"/>
        <v>25</v>
      </c>
      <c r="AC47" s="10">
        <f t="shared" si="31"/>
        <v>7.7784691972619788E-5</v>
      </c>
      <c r="AD47" s="9">
        <f t="shared" si="32"/>
        <v>0</v>
      </c>
      <c r="AE47" s="10">
        <f t="shared" si="33"/>
        <v>0</v>
      </c>
      <c r="AF47"/>
      <c r="AG47"/>
      <c r="AH47">
        <f t="shared" si="0"/>
        <v>0</v>
      </c>
      <c r="AI47"/>
      <c r="AJ47" t="b">
        <f t="shared" si="34"/>
        <v>0</v>
      </c>
      <c r="AK47">
        <v>0</v>
      </c>
      <c r="AL47" s="1" t="e">
        <f t="shared" si="1"/>
        <v>#DIV/0!</v>
      </c>
      <c r="AM47">
        <v>0</v>
      </c>
      <c r="AN47"/>
      <c r="AO47">
        <v>0</v>
      </c>
      <c r="AP47">
        <v>1607</v>
      </c>
      <c r="AQ47">
        <f t="shared" si="2"/>
        <v>53</v>
      </c>
      <c r="AR47"/>
      <c r="AS47">
        <v>14</v>
      </c>
      <c r="AT47" s="1">
        <f t="shared" si="3"/>
        <v>0.26415094339622641</v>
      </c>
      <c r="AU47">
        <v>14</v>
      </c>
      <c r="AV47"/>
      <c r="AW47">
        <v>25</v>
      </c>
      <c r="AX47">
        <v>321347</v>
      </c>
      <c r="AY47" s="1">
        <v>1.3100000000000001E-2</v>
      </c>
      <c r="AZ47" s="1">
        <v>5.1000000000000004E-3</v>
      </c>
      <c r="BA47" s="1">
        <v>1.06E-2</v>
      </c>
      <c r="BB47" s="1">
        <v>5.1000000000000004E-3</v>
      </c>
      <c r="BC47" s="1" t="e">
        <f t="shared" si="4"/>
        <v>#DIV/0!</v>
      </c>
      <c r="BD47"/>
    </row>
    <row r="48" spans="1:56" x14ac:dyDescent="0.3">
      <c r="A48" t="s">
        <v>29</v>
      </c>
      <c r="B48" t="s">
        <v>42</v>
      </c>
      <c r="C48" s="3">
        <f t="shared" si="5"/>
        <v>24</v>
      </c>
      <c r="D48" s="12">
        <f t="shared" si="6"/>
        <v>7.4301795317129353E-5</v>
      </c>
      <c r="E48" s="3">
        <f t="shared" si="7"/>
        <v>322983</v>
      </c>
      <c r="F48">
        <f t="shared" si="8"/>
        <v>11</v>
      </c>
      <c r="G48" s="8">
        <f t="shared" si="9"/>
        <v>0.45833333333333331</v>
      </c>
      <c r="H48" s="3">
        <f t="shared" si="10"/>
        <v>13</v>
      </c>
      <c r="I48" s="8">
        <f t="shared" si="11"/>
        <v>0.54166666666666663</v>
      </c>
      <c r="J48" s="3">
        <f t="shared" si="12"/>
        <v>0</v>
      </c>
      <c r="K48" s="8">
        <f t="shared" si="13"/>
        <v>0</v>
      </c>
      <c r="L48" s="9">
        <f t="shared" si="14"/>
        <v>24</v>
      </c>
      <c r="M48" s="10">
        <f t="shared" si="15"/>
        <v>7.4673304293715003E-5</v>
      </c>
      <c r="N48" s="9">
        <f t="shared" si="16"/>
        <v>321376</v>
      </c>
      <c r="O48" s="9">
        <f t="shared" si="17"/>
        <v>0</v>
      </c>
      <c r="P48" s="10">
        <f t="shared" si="18"/>
        <v>0</v>
      </c>
      <c r="Q48" s="10">
        <f t="shared" si="19"/>
        <v>7.4673304293715003E-5</v>
      </c>
      <c r="R48" s="9">
        <f t="shared" si="20"/>
        <v>11</v>
      </c>
      <c r="S48" s="10">
        <f t="shared" si="21"/>
        <v>3.4225264467952704E-5</v>
      </c>
      <c r="T48" s="11">
        <f t="shared" si="22"/>
        <v>0</v>
      </c>
      <c r="U48" s="10">
        <f t="shared" si="23"/>
        <v>0</v>
      </c>
      <c r="V48" s="10">
        <f t="shared" si="24"/>
        <v>3.4225264467952704E-5</v>
      </c>
      <c r="W48" s="9">
        <f t="shared" si="25"/>
        <v>13</v>
      </c>
      <c r="X48" s="10">
        <f t="shared" si="26"/>
        <v>4.0448039825762293E-5</v>
      </c>
      <c r="Y48" s="9">
        <f t="shared" si="27"/>
        <v>0</v>
      </c>
      <c r="Z48" s="10">
        <f t="shared" si="28"/>
        <v>0</v>
      </c>
      <c r="AA48" s="10">
        <f t="shared" si="29"/>
        <v>4.0448039825762293E-5</v>
      </c>
      <c r="AB48" s="9">
        <f t="shared" si="30"/>
        <v>0</v>
      </c>
      <c r="AC48" s="10">
        <f t="shared" si="31"/>
        <v>0</v>
      </c>
      <c r="AD48" s="9">
        <f t="shared" si="32"/>
        <v>0</v>
      </c>
      <c r="AE48" s="10">
        <f t="shared" si="33"/>
        <v>0</v>
      </c>
      <c r="AF48"/>
      <c r="AG48"/>
      <c r="AH48">
        <f t="shared" si="0"/>
        <v>0</v>
      </c>
      <c r="AI48"/>
      <c r="AJ48" t="b">
        <f t="shared" si="34"/>
        <v>0</v>
      </c>
      <c r="AK48">
        <v>0</v>
      </c>
      <c r="AL48" s="1" t="e">
        <f t="shared" si="1"/>
        <v>#DIV/0!</v>
      </c>
      <c r="AM48">
        <v>0</v>
      </c>
      <c r="AN48"/>
      <c r="AO48">
        <v>0</v>
      </c>
      <c r="AP48">
        <v>1607</v>
      </c>
      <c r="AQ48">
        <f t="shared" si="2"/>
        <v>24</v>
      </c>
      <c r="AR48"/>
      <c r="AS48">
        <v>11</v>
      </c>
      <c r="AT48" s="1">
        <f t="shared" si="3"/>
        <v>0.45833333333333331</v>
      </c>
      <c r="AU48">
        <v>13</v>
      </c>
      <c r="AV48"/>
      <c r="AW48">
        <v>0</v>
      </c>
      <c r="AX48">
        <v>321376</v>
      </c>
      <c r="AY48" s="1">
        <v>1.3100000000000001E-2</v>
      </c>
      <c r="AZ48" s="1">
        <v>5.1000000000000004E-3</v>
      </c>
      <c r="BA48" s="1">
        <v>1.49E-2</v>
      </c>
      <c r="BB48" s="1">
        <v>1.03E-2</v>
      </c>
      <c r="BC48" s="1" t="e">
        <f t="shared" si="4"/>
        <v>#DIV/0!</v>
      </c>
      <c r="BD48"/>
    </row>
    <row r="49" spans="1:56" x14ac:dyDescent="0.3">
      <c r="A49" t="s">
        <v>29</v>
      </c>
      <c r="B49" t="s">
        <v>51</v>
      </c>
      <c r="C49" s="3">
        <f t="shared" si="5"/>
        <v>55</v>
      </c>
      <c r="D49" s="12">
        <f t="shared" si="6"/>
        <v>1.7027494760175476E-4</v>
      </c>
      <c r="E49" s="3">
        <f t="shared" si="7"/>
        <v>322952</v>
      </c>
      <c r="F49">
        <f t="shared" si="8"/>
        <v>28</v>
      </c>
      <c r="G49" s="8">
        <f t="shared" si="9"/>
        <v>0.50909090909090904</v>
      </c>
      <c r="H49" s="3">
        <f t="shared" si="10"/>
        <v>26</v>
      </c>
      <c r="I49" s="8">
        <f t="shared" si="11"/>
        <v>0.47272727272727272</v>
      </c>
      <c r="J49" s="3">
        <f t="shared" si="12"/>
        <v>1</v>
      </c>
      <c r="K49" s="8">
        <f t="shared" si="13"/>
        <v>1.8181818181818181E-2</v>
      </c>
      <c r="L49" s="9">
        <f t="shared" si="14"/>
        <v>55</v>
      </c>
      <c r="M49" s="10">
        <f t="shared" si="15"/>
        <v>1.7112632233976354E-4</v>
      </c>
      <c r="N49" s="9">
        <f t="shared" si="16"/>
        <v>321345</v>
      </c>
      <c r="O49" s="9">
        <f t="shared" si="17"/>
        <v>0</v>
      </c>
      <c r="P49" s="10">
        <f t="shared" si="18"/>
        <v>0</v>
      </c>
      <c r="Q49" s="10">
        <f t="shared" si="19"/>
        <v>1.7112632233976354E-4</v>
      </c>
      <c r="R49" s="9">
        <f t="shared" si="20"/>
        <v>28</v>
      </c>
      <c r="S49" s="10">
        <f t="shared" si="21"/>
        <v>8.7119126070709621E-5</v>
      </c>
      <c r="T49" s="11">
        <f t="shared" si="22"/>
        <v>0</v>
      </c>
      <c r="U49" s="10">
        <f t="shared" si="23"/>
        <v>0</v>
      </c>
      <c r="V49" s="10">
        <f t="shared" si="24"/>
        <v>8.7119126070709621E-5</v>
      </c>
      <c r="W49" s="9">
        <f t="shared" si="25"/>
        <v>26</v>
      </c>
      <c r="X49" s="10">
        <f t="shared" si="26"/>
        <v>8.0896079651524586E-5</v>
      </c>
      <c r="Y49" s="9">
        <f t="shared" si="27"/>
        <v>0</v>
      </c>
      <c r="Z49" s="10">
        <f t="shared" si="28"/>
        <v>0</v>
      </c>
      <c r="AA49" s="10">
        <f t="shared" si="29"/>
        <v>8.0896079651524586E-5</v>
      </c>
      <c r="AB49" s="9">
        <f t="shared" si="30"/>
        <v>1</v>
      </c>
      <c r="AC49" s="10">
        <f t="shared" si="31"/>
        <v>3.1113876789047917E-6</v>
      </c>
      <c r="AD49" s="9">
        <f t="shared" si="32"/>
        <v>0</v>
      </c>
      <c r="AE49" s="10">
        <f t="shared" si="33"/>
        <v>0</v>
      </c>
      <c r="AF49"/>
      <c r="AG49"/>
      <c r="AH49">
        <f t="shared" si="0"/>
        <v>0</v>
      </c>
      <c r="AI49"/>
      <c r="AJ49" t="b">
        <f t="shared" si="34"/>
        <v>0</v>
      </c>
      <c r="AK49">
        <v>0</v>
      </c>
      <c r="AL49" s="1" t="e">
        <f t="shared" si="1"/>
        <v>#DIV/0!</v>
      </c>
      <c r="AM49">
        <v>0</v>
      </c>
      <c r="AN49"/>
      <c r="AO49">
        <v>0</v>
      </c>
      <c r="AP49">
        <v>1607</v>
      </c>
      <c r="AQ49">
        <f t="shared" si="2"/>
        <v>55</v>
      </c>
      <c r="AR49"/>
      <c r="AS49">
        <v>28</v>
      </c>
      <c r="AT49" s="1">
        <f t="shared" si="3"/>
        <v>0.50909090909090904</v>
      </c>
      <c r="AU49">
        <v>26</v>
      </c>
      <c r="AV49"/>
      <c r="AW49">
        <v>1</v>
      </c>
      <c r="AX49">
        <v>321345</v>
      </c>
      <c r="AY49" s="1">
        <v>1.3100000000000001E-2</v>
      </c>
      <c r="AZ49" s="1">
        <v>5.1000000000000004E-3</v>
      </c>
      <c r="BA49" s="1">
        <v>1.37E-2</v>
      </c>
      <c r="BB49" s="1">
        <v>1.9E-2</v>
      </c>
      <c r="BC49" s="1" t="e">
        <f t="shared" si="4"/>
        <v>#DIV/0!</v>
      </c>
      <c r="BD49"/>
    </row>
    <row r="50" spans="1:56" x14ac:dyDescent="0.3">
      <c r="A50" t="s">
        <v>29</v>
      </c>
      <c r="B50" t="s">
        <v>57</v>
      </c>
      <c r="C50" s="3">
        <f t="shared" si="5"/>
        <v>39</v>
      </c>
      <c r="D50" s="12">
        <f t="shared" si="6"/>
        <v>1.207404173903352E-4</v>
      </c>
      <c r="E50" s="3">
        <f t="shared" si="7"/>
        <v>322968</v>
      </c>
      <c r="F50">
        <f t="shared" si="8"/>
        <v>22</v>
      </c>
      <c r="G50" s="8">
        <f t="shared" si="9"/>
        <v>0.5641025641025641</v>
      </c>
      <c r="H50" s="3">
        <f t="shared" si="10"/>
        <v>17</v>
      </c>
      <c r="I50" s="8">
        <f t="shared" si="11"/>
        <v>0.4358974358974359</v>
      </c>
      <c r="J50" s="3">
        <f t="shared" si="12"/>
        <v>0</v>
      </c>
      <c r="K50" s="8">
        <f t="shared" si="13"/>
        <v>0</v>
      </c>
      <c r="L50" s="9">
        <f t="shared" si="14"/>
        <v>39</v>
      </c>
      <c r="M50" s="10">
        <f t="shared" si="15"/>
        <v>1.2134411947728686E-4</v>
      </c>
      <c r="N50" s="9">
        <f t="shared" si="16"/>
        <v>321361</v>
      </c>
      <c r="O50" s="9">
        <f t="shared" si="17"/>
        <v>0</v>
      </c>
      <c r="P50" s="10">
        <f t="shared" si="18"/>
        <v>0</v>
      </c>
      <c r="Q50" s="10">
        <f t="shared" si="19"/>
        <v>1.2134411947728686E-4</v>
      </c>
      <c r="R50" s="9">
        <f t="shared" si="20"/>
        <v>22</v>
      </c>
      <c r="S50" s="10">
        <f t="shared" si="21"/>
        <v>6.8450528935905407E-5</v>
      </c>
      <c r="T50" s="11">
        <f t="shared" si="22"/>
        <v>0</v>
      </c>
      <c r="U50" s="10">
        <f t="shared" si="23"/>
        <v>0</v>
      </c>
      <c r="V50" s="10">
        <f t="shared" si="24"/>
        <v>6.8450528935905407E-5</v>
      </c>
      <c r="W50" s="9">
        <f t="shared" si="25"/>
        <v>17</v>
      </c>
      <c r="X50" s="10">
        <f t="shared" si="26"/>
        <v>5.2893590541381458E-5</v>
      </c>
      <c r="Y50" s="9">
        <f t="shared" si="27"/>
        <v>0</v>
      </c>
      <c r="Z50" s="10">
        <f t="shared" si="28"/>
        <v>0</v>
      </c>
      <c r="AA50" s="10">
        <f t="shared" si="29"/>
        <v>5.2893590541381458E-5</v>
      </c>
      <c r="AB50" s="9">
        <f t="shared" si="30"/>
        <v>0</v>
      </c>
      <c r="AC50" s="10">
        <f t="shared" si="31"/>
        <v>0</v>
      </c>
      <c r="AD50" s="9">
        <f t="shared" si="32"/>
        <v>0</v>
      </c>
      <c r="AE50" s="10">
        <f t="shared" si="33"/>
        <v>0</v>
      </c>
      <c r="AF50"/>
      <c r="AG50"/>
      <c r="AH50">
        <f t="shared" si="0"/>
        <v>0</v>
      </c>
      <c r="AI50"/>
      <c r="AJ50" t="b">
        <f t="shared" si="34"/>
        <v>0</v>
      </c>
      <c r="AK50">
        <v>0</v>
      </c>
      <c r="AL50" s="1" t="e">
        <f t="shared" si="1"/>
        <v>#DIV/0!</v>
      </c>
      <c r="AM50">
        <v>0</v>
      </c>
      <c r="AN50"/>
      <c r="AO50">
        <v>0</v>
      </c>
      <c r="AP50">
        <v>1607</v>
      </c>
      <c r="AQ50">
        <f t="shared" si="2"/>
        <v>39</v>
      </c>
      <c r="AR50"/>
      <c r="AS50">
        <v>22</v>
      </c>
      <c r="AT50" s="1">
        <f t="shared" si="3"/>
        <v>0.5641025641025641</v>
      </c>
      <c r="AU50">
        <v>17</v>
      </c>
      <c r="AV50"/>
      <c r="AW50">
        <v>0</v>
      </c>
      <c r="AX50">
        <v>321361</v>
      </c>
      <c r="AY50" s="1">
        <v>1.3100000000000001E-2</v>
      </c>
      <c r="AZ50" s="1">
        <v>5.1000000000000004E-3</v>
      </c>
      <c r="BA50" s="1">
        <v>1.43E-2</v>
      </c>
      <c r="BB50" s="1">
        <v>0.01</v>
      </c>
      <c r="BC50" s="1" t="e">
        <f t="shared" si="4"/>
        <v>#DIV/0!</v>
      </c>
      <c r="BD50"/>
    </row>
    <row r="51" spans="1:56" x14ac:dyDescent="0.3">
      <c r="A51" t="s">
        <v>29</v>
      </c>
      <c r="B51" t="s">
        <v>58</v>
      </c>
      <c r="C51" s="3">
        <f t="shared" si="5"/>
        <v>84</v>
      </c>
      <c r="D51" s="12">
        <f t="shared" si="6"/>
        <v>2.6005628360995273E-4</v>
      </c>
      <c r="E51" s="3">
        <f t="shared" si="7"/>
        <v>322923</v>
      </c>
      <c r="F51">
        <f t="shared" si="8"/>
        <v>30</v>
      </c>
      <c r="G51" s="8">
        <f t="shared" si="9"/>
        <v>0.35714285714285715</v>
      </c>
      <c r="H51" s="3">
        <f t="shared" si="10"/>
        <v>47</v>
      </c>
      <c r="I51" s="8">
        <f t="shared" si="11"/>
        <v>0.55952380952380953</v>
      </c>
      <c r="J51" s="3">
        <f t="shared" si="12"/>
        <v>7</v>
      </c>
      <c r="K51" s="8">
        <f t="shared" si="13"/>
        <v>8.3333333333333329E-2</v>
      </c>
      <c r="L51" s="9">
        <f t="shared" si="14"/>
        <v>84</v>
      </c>
      <c r="M51" s="10">
        <f t="shared" si="15"/>
        <v>2.6135656502800249E-4</v>
      </c>
      <c r="N51" s="9">
        <f t="shared" si="16"/>
        <v>321316</v>
      </c>
      <c r="O51" s="9">
        <f t="shared" si="17"/>
        <v>0</v>
      </c>
      <c r="P51" s="10">
        <f t="shared" si="18"/>
        <v>0</v>
      </c>
      <c r="Q51" s="10">
        <f t="shared" si="19"/>
        <v>2.6135656502800249E-4</v>
      </c>
      <c r="R51" s="9">
        <f t="shared" si="20"/>
        <v>30</v>
      </c>
      <c r="S51" s="10">
        <f t="shared" si="21"/>
        <v>9.3343663365412437E-5</v>
      </c>
      <c r="T51" s="11">
        <f t="shared" si="22"/>
        <v>0</v>
      </c>
      <c r="U51" s="10">
        <f t="shared" si="23"/>
        <v>0</v>
      </c>
      <c r="V51" s="10">
        <f t="shared" si="24"/>
        <v>9.3343663365412437E-5</v>
      </c>
      <c r="W51" s="9">
        <f t="shared" si="25"/>
        <v>47</v>
      </c>
      <c r="X51" s="10">
        <f t="shared" si="26"/>
        <v>1.4623522090852521E-4</v>
      </c>
      <c r="Y51" s="9">
        <f t="shared" si="27"/>
        <v>0</v>
      </c>
      <c r="Z51" s="10">
        <f t="shared" si="28"/>
        <v>0</v>
      </c>
      <c r="AA51" s="10">
        <f t="shared" si="29"/>
        <v>1.4623522090852521E-4</v>
      </c>
      <c r="AB51" s="9">
        <f t="shared" si="30"/>
        <v>7</v>
      </c>
      <c r="AC51" s="10">
        <f t="shared" si="31"/>
        <v>2.1779713752333542E-5</v>
      </c>
      <c r="AD51" s="9">
        <f t="shared" si="32"/>
        <v>0</v>
      </c>
      <c r="AE51" s="10">
        <f t="shared" si="33"/>
        <v>0</v>
      </c>
      <c r="AF51"/>
      <c r="AG51"/>
      <c r="AH51">
        <f t="shared" si="0"/>
        <v>0</v>
      </c>
      <c r="AI51"/>
      <c r="AJ51" t="b">
        <f t="shared" si="34"/>
        <v>0</v>
      </c>
      <c r="AK51">
        <v>0</v>
      </c>
      <c r="AL51" s="1" t="e">
        <f t="shared" si="1"/>
        <v>#DIV/0!</v>
      </c>
      <c r="AM51">
        <v>0</v>
      </c>
      <c r="AN51"/>
      <c r="AO51">
        <v>0</v>
      </c>
      <c r="AP51">
        <v>1607</v>
      </c>
      <c r="AQ51">
        <f t="shared" si="2"/>
        <v>84</v>
      </c>
      <c r="AR51"/>
      <c r="AS51">
        <v>30</v>
      </c>
      <c r="AT51" s="1">
        <f t="shared" si="3"/>
        <v>0.35714285714285715</v>
      </c>
      <c r="AU51">
        <v>47</v>
      </c>
      <c r="AV51"/>
      <c r="AW51">
        <v>7</v>
      </c>
      <c r="AX51">
        <v>321316</v>
      </c>
      <c r="AY51" s="1">
        <v>1.3100000000000001E-2</v>
      </c>
      <c r="AZ51" s="1">
        <v>5.1000000000000004E-3</v>
      </c>
      <c r="BA51" s="1">
        <v>2.5499999999999998E-2</v>
      </c>
      <c r="BB51" s="1">
        <v>1.5299999999999999E-2</v>
      </c>
      <c r="BC51" s="1" t="e">
        <f t="shared" si="4"/>
        <v>#DIV/0!</v>
      </c>
      <c r="BD51"/>
    </row>
    <row r="52" spans="1:56" x14ac:dyDescent="0.3">
      <c r="A52" t="s">
        <v>29</v>
      </c>
      <c r="B52" t="s">
        <v>79</v>
      </c>
      <c r="C52" s="3">
        <f t="shared" si="5"/>
        <v>45</v>
      </c>
      <c r="D52" s="12">
        <f t="shared" si="6"/>
        <v>1.3931586621961754E-4</v>
      </c>
      <c r="E52" s="3">
        <f t="shared" si="7"/>
        <v>322962</v>
      </c>
      <c r="F52">
        <f t="shared" si="8"/>
        <v>26</v>
      </c>
      <c r="G52" s="8">
        <f t="shared" si="9"/>
        <v>0.57777777777777772</v>
      </c>
      <c r="H52" s="3">
        <f t="shared" si="10"/>
        <v>19</v>
      </c>
      <c r="I52" s="8">
        <f t="shared" si="11"/>
        <v>0.42222222222222222</v>
      </c>
      <c r="J52" s="3">
        <f t="shared" si="12"/>
        <v>0</v>
      </c>
      <c r="K52" s="8">
        <f t="shared" si="13"/>
        <v>0</v>
      </c>
      <c r="L52" s="9">
        <f t="shared" si="14"/>
        <v>45</v>
      </c>
      <c r="M52" s="10">
        <f t="shared" si="15"/>
        <v>1.4001244555071561E-4</v>
      </c>
      <c r="N52" s="9">
        <f t="shared" si="16"/>
        <v>321355</v>
      </c>
      <c r="O52" s="9">
        <f t="shared" si="17"/>
        <v>0</v>
      </c>
      <c r="P52" s="10">
        <f t="shared" si="18"/>
        <v>0</v>
      </c>
      <c r="Q52" s="10">
        <f t="shared" si="19"/>
        <v>1.4001244555071561E-4</v>
      </c>
      <c r="R52" s="9">
        <f t="shared" si="20"/>
        <v>26</v>
      </c>
      <c r="S52" s="10">
        <f t="shared" si="21"/>
        <v>8.0896079651524586E-5</v>
      </c>
      <c r="T52" s="11">
        <f t="shared" si="22"/>
        <v>0</v>
      </c>
      <c r="U52" s="10">
        <f t="shared" si="23"/>
        <v>0</v>
      </c>
      <c r="V52" s="10">
        <f t="shared" si="24"/>
        <v>8.0896079651524586E-5</v>
      </c>
      <c r="W52" s="9">
        <f t="shared" si="25"/>
        <v>19</v>
      </c>
      <c r="X52" s="10">
        <f t="shared" si="26"/>
        <v>5.911636589919104E-5</v>
      </c>
      <c r="Y52" s="9">
        <f t="shared" si="27"/>
        <v>0</v>
      </c>
      <c r="Z52" s="10">
        <f t="shared" si="28"/>
        <v>0</v>
      </c>
      <c r="AA52" s="10">
        <f t="shared" si="29"/>
        <v>5.911636589919104E-5</v>
      </c>
      <c r="AB52" s="9">
        <f t="shared" si="30"/>
        <v>0</v>
      </c>
      <c r="AC52" s="10">
        <f t="shared" si="31"/>
        <v>0</v>
      </c>
      <c r="AD52" s="9">
        <f t="shared" si="32"/>
        <v>0</v>
      </c>
      <c r="AE52" s="10">
        <f t="shared" si="33"/>
        <v>0</v>
      </c>
      <c r="AF52"/>
      <c r="AG52"/>
      <c r="AH52">
        <f t="shared" si="0"/>
        <v>0</v>
      </c>
      <c r="AI52"/>
      <c r="AJ52" t="b">
        <f t="shared" si="34"/>
        <v>0</v>
      </c>
      <c r="AK52">
        <v>0</v>
      </c>
      <c r="AL52" s="1" t="e">
        <f t="shared" si="1"/>
        <v>#DIV/0!</v>
      </c>
      <c r="AM52">
        <v>0</v>
      </c>
      <c r="AN52"/>
      <c r="AO52">
        <v>0</v>
      </c>
      <c r="AP52">
        <v>1607</v>
      </c>
      <c r="AQ52">
        <f t="shared" si="2"/>
        <v>45</v>
      </c>
      <c r="AR52"/>
      <c r="AS52">
        <v>26</v>
      </c>
      <c r="AT52" s="1">
        <f t="shared" si="3"/>
        <v>0.57777777777777772</v>
      </c>
      <c r="AU52">
        <v>19</v>
      </c>
      <c r="AV52"/>
      <c r="AW52">
        <v>0</v>
      </c>
      <c r="AX52">
        <v>321355</v>
      </c>
      <c r="AY52" s="1">
        <v>1.3100000000000001E-2</v>
      </c>
      <c r="AZ52" s="1">
        <v>5.1000000000000004E-3</v>
      </c>
      <c r="BA52" s="1">
        <v>1.9900000000000001E-2</v>
      </c>
      <c r="BB52" s="1">
        <v>1.77E-2</v>
      </c>
      <c r="BC52" s="1" t="e">
        <f t="shared" si="4"/>
        <v>#DIV/0!</v>
      </c>
      <c r="BD52"/>
    </row>
    <row r="53" spans="1:56" x14ac:dyDescent="0.3">
      <c r="A53" t="s">
        <v>29</v>
      </c>
      <c r="B53" t="s">
        <v>80</v>
      </c>
      <c r="C53" s="3">
        <f t="shared" si="5"/>
        <v>140</v>
      </c>
      <c r="D53" s="12">
        <f t="shared" si="6"/>
        <v>4.3342713934992121E-4</v>
      </c>
      <c r="E53" s="3">
        <f t="shared" si="7"/>
        <v>322867</v>
      </c>
      <c r="F53">
        <f t="shared" si="8"/>
        <v>73</v>
      </c>
      <c r="G53" s="8">
        <f t="shared" si="9"/>
        <v>0.52142857142857146</v>
      </c>
      <c r="H53" s="3">
        <f t="shared" si="10"/>
        <v>62</v>
      </c>
      <c r="I53" s="8">
        <f t="shared" si="11"/>
        <v>0.44285714285714284</v>
      </c>
      <c r="J53" s="3">
        <f t="shared" si="12"/>
        <v>5</v>
      </c>
      <c r="K53" s="8">
        <f t="shared" si="13"/>
        <v>3.5714285714285712E-2</v>
      </c>
      <c r="L53" s="9">
        <f t="shared" si="14"/>
        <v>140</v>
      </c>
      <c r="M53" s="10">
        <f t="shared" si="15"/>
        <v>4.355942750466708E-4</v>
      </c>
      <c r="N53" s="9">
        <f t="shared" si="16"/>
        <v>321260</v>
      </c>
      <c r="O53" s="9">
        <f t="shared" si="17"/>
        <v>0</v>
      </c>
      <c r="P53" s="10">
        <f t="shared" si="18"/>
        <v>0</v>
      </c>
      <c r="Q53" s="10">
        <f t="shared" si="19"/>
        <v>4.355942750466708E-4</v>
      </c>
      <c r="R53" s="9">
        <f t="shared" si="20"/>
        <v>73</v>
      </c>
      <c r="S53" s="10">
        <f t="shared" si="21"/>
        <v>2.2713483408267086E-4</v>
      </c>
      <c r="T53" s="11">
        <f t="shared" si="22"/>
        <v>0</v>
      </c>
      <c r="U53" s="10">
        <f t="shared" si="23"/>
        <v>0</v>
      </c>
      <c r="V53" s="10">
        <f t="shared" si="24"/>
        <v>2.2713483408267086E-4</v>
      </c>
      <c r="W53" s="9">
        <f t="shared" si="25"/>
        <v>62</v>
      </c>
      <c r="X53" s="10">
        <f t="shared" si="26"/>
        <v>1.9290603609209707E-4</v>
      </c>
      <c r="Y53" s="9">
        <f t="shared" si="27"/>
        <v>0</v>
      </c>
      <c r="Z53" s="10">
        <f t="shared" si="28"/>
        <v>0</v>
      </c>
      <c r="AA53" s="10">
        <f t="shared" si="29"/>
        <v>1.9290603609209707E-4</v>
      </c>
      <c r="AB53" s="9">
        <f t="shared" si="30"/>
        <v>5</v>
      </c>
      <c r="AC53" s="10">
        <f t="shared" si="31"/>
        <v>1.5556938394523956E-5</v>
      </c>
      <c r="AD53" s="9">
        <f t="shared" si="32"/>
        <v>0</v>
      </c>
      <c r="AE53" s="10">
        <f t="shared" si="33"/>
        <v>0</v>
      </c>
      <c r="AF53"/>
      <c r="AG53"/>
      <c r="AH53">
        <f t="shared" si="0"/>
        <v>0</v>
      </c>
      <c r="AI53"/>
      <c r="AJ53" t="b">
        <f t="shared" si="34"/>
        <v>0</v>
      </c>
      <c r="AK53">
        <v>0</v>
      </c>
      <c r="AL53" s="1" t="e">
        <f t="shared" si="1"/>
        <v>#DIV/0!</v>
      </c>
      <c r="AM53">
        <v>0</v>
      </c>
      <c r="AN53"/>
      <c r="AO53">
        <v>0</v>
      </c>
      <c r="AP53">
        <v>1607</v>
      </c>
      <c r="AQ53">
        <f t="shared" si="2"/>
        <v>140</v>
      </c>
      <c r="AR53"/>
      <c r="AS53">
        <v>73</v>
      </c>
      <c r="AT53" s="1">
        <f t="shared" si="3"/>
        <v>0.52142857142857146</v>
      </c>
      <c r="AU53">
        <v>62</v>
      </c>
      <c r="AV53"/>
      <c r="AW53">
        <v>5</v>
      </c>
      <c r="AX53">
        <v>321260</v>
      </c>
      <c r="AY53" s="1">
        <v>1.3100000000000001E-2</v>
      </c>
      <c r="AZ53" s="1">
        <v>5.1000000000000004E-3</v>
      </c>
      <c r="BA53" s="1">
        <v>7.4099999999999999E-2</v>
      </c>
      <c r="BB53" s="1">
        <v>4.7899999999999998E-2</v>
      </c>
      <c r="BC53" s="1" t="e">
        <f t="shared" si="4"/>
        <v>#DIV/0!</v>
      </c>
      <c r="BD53"/>
    </row>
    <row r="54" spans="1:56" x14ac:dyDescent="0.3">
      <c r="A54" t="s">
        <v>30</v>
      </c>
      <c r="B54" t="s">
        <v>36</v>
      </c>
      <c r="C54" s="3">
        <f t="shared" si="5"/>
        <v>108</v>
      </c>
      <c r="D54" s="12">
        <f t="shared" si="6"/>
        <v>3.3435807892708209E-4</v>
      </c>
      <c r="E54" s="3">
        <f t="shared" si="7"/>
        <v>322899</v>
      </c>
      <c r="F54">
        <f t="shared" si="8"/>
        <v>44</v>
      </c>
      <c r="G54" s="8">
        <f t="shared" si="9"/>
        <v>0.40740740740740738</v>
      </c>
      <c r="H54" s="3">
        <f t="shared" si="10"/>
        <v>64</v>
      </c>
      <c r="I54" s="8">
        <f t="shared" si="11"/>
        <v>0.59259259259259256</v>
      </c>
      <c r="J54" s="3">
        <f t="shared" si="12"/>
        <v>0</v>
      </c>
      <c r="K54" s="8">
        <f t="shared" si="13"/>
        <v>0</v>
      </c>
      <c r="L54" s="9">
        <f t="shared" si="14"/>
        <v>108</v>
      </c>
      <c r="M54" s="10">
        <f t="shared" si="15"/>
        <v>3.3602986932171748E-4</v>
      </c>
      <c r="N54" s="9">
        <f t="shared" si="16"/>
        <v>321292</v>
      </c>
      <c r="O54" s="9">
        <f t="shared" si="17"/>
        <v>0</v>
      </c>
      <c r="P54" s="10">
        <f t="shared" si="18"/>
        <v>0</v>
      </c>
      <c r="Q54" s="10">
        <f t="shared" si="19"/>
        <v>3.3602986932171748E-4</v>
      </c>
      <c r="R54" s="9">
        <f t="shared" si="20"/>
        <v>44</v>
      </c>
      <c r="S54" s="10">
        <f t="shared" si="21"/>
        <v>1.3690105787181081E-4</v>
      </c>
      <c r="T54" s="11">
        <f t="shared" si="22"/>
        <v>0</v>
      </c>
      <c r="U54" s="10">
        <f t="shared" si="23"/>
        <v>0</v>
      </c>
      <c r="V54" s="10">
        <f t="shared" si="24"/>
        <v>1.3690105787181081E-4</v>
      </c>
      <c r="W54" s="9">
        <f t="shared" si="25"/>
        <v>64</v>
      </c>
      <c r="X54" s="10">
        <f t="shared" si="26"/>
        <v>1.9912881144990667E-4</v>
      </c>
      <c r="Y54" s="9">
        <f t="shared" si="27"/>
        <v>0</v>
      </c>
      <c r="Z54" s="10">
        <f t="shared" si="28"/>
        <v>0</v>
      </c>
      <c r="AA54" s="10">
        <f t="shared" si="29"/>
        <v>1.9912881144990667E-4</v>
      </c>
      <c r="AB54" s="9">
        <f t="shared" si="30"/>
        <v>0</v>
      </c>
      <c r="AC54" s="10">
        <f t="shared" si="31"/>
        <v>0</v>
      </c>
      <c r="AD54" s="9">
        <f t="shared" si="32"/>
        <v>0</v>
      </c>
      <c r="AE54" s="10">
        <f t="shared" si="33"/>
        <v>0</v>
      </c>
      <c r="AF54"/>
      <c r="AG54"/>
      <c r="AH54">
        <f t="shared" si="0"/>
        <v>0</v>
      </c>
      <c r="AI54"/>
      <c r="AJ54" t="b">
        <f t="shared" si="34"/>
        <v>0</v>
      </c>
      <c r="AK54">
        <v>0</v>
      </c>
      <c r="AL54" s="1" t="e">
        <f t="shared" si="1"/>
        <v>#DIV/0!</v>
      </c>
      <c r="AM54">
        <v>0</v>
      </c>
      <c r="AN54"/>
      <c r="AO54">
        <v>0</v>
      </c>
      <c r="AP54">
        <v>1607</v>
      </c>
      <c r="AQ54">
        <f t="shared" si="2"/>
        <v>108</v>
      </c>
      <c r="AR54"/>
      <c r="AS54">
        <v>44</v>
      </c>
      <c r="AT54" s="1">
        <f t="shared" si="3"/>
        <v>0.40740740740740738</v>
      </c>
      <c r="AU54">
        <v>64</v>
      </c>
      <c r="AV54"/>
      <c r="AW54">
        <v>0</v>
      </c>
      <c r="AX54">
        <v>321292</v>
      </c>
      <c r="AY54" s="1">
        <v>2.86E-2</v>
      </c>
      <c r="AZ54" s="1">
        <v>2.7699999999999999E-2</v>
      </c>
      <c r="BA54" s="1">
        <v>1.24E-2</v>
      </c>
      <c r="BB54" s="1">
        <v>7.7000000000000002E-3</v>
      </c>
      <c r="BC54" s="1" t="e">
        <f t="shared" si="4"/>
        <v>#DIV/0!</v>
      </c>
      <c r="BD54"/>
    </row>
    <row r="55" spans="1:56" x14ac:dyDescent="0.3">
      <c r="A55" t="s">
        <v>30</v>
      </c>
      <c r="B55" t="s">
        <v>42</v>
      </c>
      <c r="C55" s="3">
        <f t="shared" si="5"/>
        <v>158</v>
      </c>
      <c r="D55" s="12">
        <f t="shared" si="6"/>
        <v>4.8915348583776822E-4</v>
      </c>
      <c r="E55" s="3">
        <f t="shared" si="7"/>
        <v>322849</v>
      </c>
      <c r="F55">
        <f t="shared" si="8"/>
        <v>65</v>
      </c>
      <c r="G55" s="8">
        <f t="shared" si="9"/>
        <v>0.41139240506329117</v>
      </c>
      <c r="H55" s="3">
        <f t="shared" si="10"/>
        <v>92</v>
      </c>
      <c r="I55" s="8">
        <f t="shared" si="11"/>
        <v>0.58227848101265822</v>
      </c>
      <c r="J55" s="3">
        <f t="shared" si="12"/>
        <v>1</v>
      </c>
      <c r="K55" s="8">
        <f t="shared" si="13"/>
        <v>6.3291139240506328E-3</v>
      </c>
      <c r="L55" s="9">
        <f t="shared" si="14"/>
        <v>158</v>
      </c>
      <c r="M55" s="10">
        <f t="shared" si="15"/>
        <v>4.9159925326695711E-4</v>
      </c>
      <c r="N55" s="9">
        <f t="shared" si="16"/>
        <v>321242</v>
      </c>
      <c r="O55" s="9">
        <f t="shared" si="17"/>
        <v>0</v>
      </c>
      <c r="P55" s="10">
        <f t="shared" si="18"/>
        <v>0</v>
      </c>
      <c r="Q55" s="10">
        <f t="shared" si="19"/>
        <v>4.9159925326695711E-4</v>
      </c>
      <c r="R55" s="9">
        <f t="shared" si="20"/>
        <v>65</v>
      </c>
      <c r="S55" s="10">
        <f t="shared" si="21"/>
        <v>2.0224082837843303E-4</v>
      </c>
      <c r="T55" s="11">
        <f t="shared" si="22"/>
        <v>0</v>
      </c>
      <c r="U55" s="10">
        <f t="shared" si="23"/>
        <v>0</v>
      </c>
      <c r="V55" s="10">
        <f t="shared" si="24"/>
        <v>2.0224082837843303E-4</v>
      </c>
      <c r="W55" s="9">
        <f t="shared" si="25"/>
        <v>92</v>
      </c>
      <c r="X55" s="10">
        <f t="shared" si="26"/>
        <v>2.8624766645924082E-4</v>
      </c>
      <c r="Y55" s="9">
        <f t="shared" si="27"/>
        <v>0</v>
      </c>
      <c r="Z55" s="10">
        <f t="shared" si="28"/>
        <v>0</v>
      </c>
      <c r="AA55" s="10">
        <f t="shared" si="29"/>
        <v>2.8624766645924082E-4</v>
      </c>
      <c r="AB55" s="9">
        <f t="shared" si="30"/>
        <v>1</v>
      </c>
      <c r="AC55" s="10">
        <f t="shared" si="31"/>
        <v>3.1113876789047917E-6</v>
      </c>
      <c r="AD55" s="9">
        <f t="shared" si="32"/>
        <v>0</v>
      </c>
      <c r="AE55" s="10">
        <f t="shared" si="33"/>
        <v>0</v>
      </c>
      <c r="AF55"/>
      <c r="AG55"/>
      <c r="AH55">
        <f t="shared" si="0"/>
        <v>0</v>
      </c>
      <c r="AI55"/>
      <c r="AJ55" t="b">
        <f t="shared" si="34"/>
        <v>0</v>
      </c>
      <c r="AK55">
        <v>0</v>
      </c>
      <c r="AL55" s="1" t="e">
        <f t="shared" si="1"/>
        <v>#DIV/0!</v>
      </c>
      <c r="AM55">
        <v>0</v>
      </c>
      <c r="AN55"/>
      <c r="AO55">
        <v>0</v>
      </c>
      <c r="AP55">
        <v>1607</v>
      </c>
      <c r="AQ55">
        <f t="shared" si="2"/>
        <v>158</v>
      </c>
      <c r="AR55"/>
      <c r="AS55">
        <v>65</v>
      </c>
      <c r="AT55" s="1">
        <f t="shared" si="3"/>
        <v>0.41139240506329117</v>
      </c>
      <c r="AU55">
        <v>92</v>
      </c>
      <c r="AV55"/>
      <c r="AW55">
        <v>1</v>
      </c>
      <c r="AX55">
        <v>321242</v>
      </c>
      <c r="AY55" s="1">
        <v>2.86E-2</v>
      </c>
      <c r="AZ55" s="1">
        <v>2.7699999999999999E-2</v>
      </c>
      <c r="BA55" s="1">
        <v>1.49E-2</v>
      </c>
      <c r="BB55" s="1">
        <v>1.03E-2</v>
      </c>
      <c r="BC55" s="1" t="e">
        <f t="shared" si="4"/>
        <v>#DIV/0!</v>
      </c>
      <c r="BD55"/>
    </row>
    <row r="56" spans="1:56" x14ac:dyDescent="0.3">
      <c r="A56" t="s">
        <v>30</v>
      </c>
      <c r="B56" t="s">
        <v>49</v>
      </c>
      <c r="C56" s="3">
        <f t="shared" si="5"/>
        <v>11</v>
      </c>
      <c r="D56" s="12">
        <f t="shared" si="6"/>
        <v>3.4054989520350949E-5</v>
      </c>
      <c r="E56" s="3">
        <f t="shared" si="7"/>
        <v>322996</v>
      </c>
      <c r="F56">
        <f t="shared" si="8"/>
        <v>6</v>
      </c>
      <c r="G56" s="8">
        <f t="shared" si="9"/>
        <v>0.54545454545454541</v>
      </c>
      <c r="H56" s="3">
        <f t="shared" si="10"/>
        <v>5</v>
      </c>
      <c r="I56" s="8">
        <f t="shared" si="11"/>
        <v>0.45454545454545453</v>
      </c>
      <c r="J56" s="3">
        <f t="shared" si="12"/>
        <v>0</v>
      </c>
      <c r="K56" s="8">
        <f t="shared" si="13"/>
        <v>0</v>
      </c>
      <c r="L56" s="9">
        <f t="shared" si="14"/>
        <v>11</v>
      </c>
      <c r="M56" s="10">
        <f t="shared" si="15"/>
        <v>3.4225264467952704E-5</v>
      </c>
      <c r="N56" s="9">
        <f t="shared" si="16"/>
        <v>321389</v>
      </c>
      <c r="O56" s="9">
        <f t="shared" si="17"/>
        <v>0</v>
      </c>
      <c r="P56" s="10">
        <f t="shared" si="18"/>
        <v>0</v>
      </c>
      <c r="Q56" s="10">
        <f t="shared" si="19"/>
        <v>3.4225264467952704E-5</v>
      </c>
      <c r="R56" s="9">
        <f t="shared" si="20"/>
        <v>6</v>
      </c>
      <c r="S56" s="10">
        <f t="shared" si="21"/>
        <v>1.8668326073428751E-5</v>
      </c>
      <c r="T56" s="11">
        <f t="shared" si="22"/>
        <v>0</v>
      </c>
      <c r="U56" s="10">
        <f t="shared" si="23"/>
        <v>0</v>
      </c>
      <c r="V56" s="10">
        <f t="shared" si="24"/>
        <v>1.8668326073428751E-5</v>
      </c>
      <c r="W56" s="9">
        <f t="shared" si="25"/>
        <v>5</v>
      </c>
      <c r="X56" s="10">
        <f t="shared" si="26"/>
        <v>1.5556938394523956E-5</v>
      </c>
      <c r="Y56" s="9">
        <f t="shared" si="27"/>
        <v>0</v>
      </c>
      <c r="Z56" s="10">
        <f t="shared" si="28"/>
        <v>0</v>
      </c>
      <c r="AA56" s="10">
        <f t="shared" si="29"/>
        <v>1.5556938394523956E-5</v>
      </c>
      <c r="AB56" s="9">
        <f t="shared" si="30"/>
        <v>0</v>
      </c>
      <c r="AC56" s="10">
        <f t="shared" si="31"/>
        <v>0</v>
      </c>
      <c r="AD56" s="9">
        <f t="shared" si="32"/>
        <v>0</v>
      </c>
      <c r="AE56" s="10">
        <f t="shared" si="33"/>
        <v>0</v>
      </c>
      <c r="AF56"/>
      <c r="AG56"/>
      <c r="AH56">
        <f t="shared" si="0"/>
        <v>0</v>
      </c>
      <c r="AI56"/>
      <c r="AJ56" t="b">
        <f t="shared" si="34"/>
        <v>0</v>
      </c>
      <c r="AK56">
        <v>0</v>
      </c>
      <c r="AL56" s="1" t="e">
        <f t="shared" si="1"/>
        <v>#DIV/0!</v>
      </c>
      <c r="AM56">
        <v>0</v>
      </c>
      <c r="AN56"/>
      <c r="AO56">
        <v>0</v>
      </c>
      <c r="AP56">
        <v>1607</v>
      </c>
      <c r="AQ56">
        <f t="shared" si="2"/>
        <v>11</v>
      </c>
      <c r="AR56"/>
      <c r="AS56">
        <v>6</v>
      </c>
      <c r="AT56" s="1">
        <f t="shared" si="3"/>
        <v>0.54545454545454541</v>
      </c>
      <c r="AU56">
        <v>5</v>
      </c>
      <c r="AV56"/>
      <c r="AW56">
        <v>0</v>
      </c>
      <c r="AX56">
        <v>321389</v>
      </c>
      <c r="AY56" s="1">
        <v>2.86E-2</v>
      </c>
      <c r="AZ56" s="1">
        <v>2.7699999999999999E-2</v>
      </c>
      <c r="BA56" s="1">
        <v>0.01</v>
      </c>
      <c r="BB56" s="1">
        <v>8.9999999999999998E-4</v>
      </c>
      <c r="BC56" s="1" t="e">
        <f t="shared" si="4"/>
        <v>#DIV/0!</v>
      </c>
      <c r="BD56"/>
    </row>
    <row r="57" spans="1:56" x14ac:dyDescent="0.3">
      <c r="A57" t="s">
        <v>30</v>
      </c>
      <c r="B57" t="s">
        <v>54</v>
      </c>
      <c r="C57" s="3">
        <f t="shared" si="5"/>
        <v>114</v>
      </c>
      <c r="D57" s="12">
        <f t="shared" si="6"/>
        <v>3.5293352775636443E-4</v>
      </c>
      <c r="E57" s="3">
        <f t="shared" si="7"/>
        <v>322893</v>
      </c>
      <c r="F57">
        <f t="shared" si="8"/>
        <v>79</v>
      </c>
      <c r="G57" s="8">
        <f t="shared" si="9"/>
        <v>0.69298245614035092</v>
      </c>
      <c r="H57" s="3">
        <f t="shared" si="10"/>
        <v>35</v>
      </c>
      <c r="I57" s="8">
        <f t="shared" si="11"/>
        <v>0.30701754385964913</v>
      </c>
      <c r="J57" s="3">
        <f t="shared" si="12"/>
        <v>0</v>
      </c>
      <c r="K57" s="8">
        <f t="shared" si="13"/>
        <v>0</v>
      </c>
      <c r="L57" s="9">
        <f t="shared" si="14"/>
        <v>114</v>
      </c>
      <c r="M57" s="10">
        <f t="shared" si="15"/>
        <v>3.5469819539514621E-4</v>
      </c>
      <c r="N57" s="9">
        <f t="shared" si="16"/>
        <v>321286</v>
      </c>
      <c r="O57" s="9">
        <f t="shared" si="17"/>
        <v>0</v>
      </c>
      <c r="P57" s="10">
        <f t="shared" si="18"/>
        <v>0</v>
      </c>
      <c r="Q57" s="10">
        <f t="shared" si="19"/>
        <v>3.5469819539514621E-4</v>
      </c>
      <c r="R57" s="9">
        <f t="shared" si="20"/>
        <v>79</v>
      </c>
      <c r="S57" s="10">
        <f t="shared" si="21"/>
        <v>2.4579962663347855E-4</v>
      </c>
      <c r="T57" s="11">
        <f t="shared" si="22"/>
        <v>0</v>
      </c>
      <c r="U57" s="10">
        <f t="shared" si="23"/>
        <v>0</v>
      </c>
      <c r="V57" s="10">
        <f t="shared" si="24"/>
        <v>2.4579962663347855E-4</v>
      </c>
      <c r="W57" s="9">
        <f t="shared" si="25"/>
        <v>35</v>
      </c>
      <c r="X57" s="10">
        <f t="shared" si="26"/>
        <v>1.088985687616677E-4</v>
      </c>
      <c r="Y57" s="9">
        <f t="shared" si="27"/>
        <v>0</v>
      </c>
      <c r="Z57" s="10">
        <f t="shared" si="28"/>
        <v>0</v>
      </c>
      <c r="AA57" s="10">
        <f t="shared" si="29"/>
        <v>1.088985687616677E-4</v>
      </c>
      <c r="AB57" s="9">
        <f t="shared" si="30"/>
        <v>0</v>
      </c>
      <c r="AC57" s="10">
        <f t="shared" si="31"/>
        <v>0</v>
      </c>
      <c r="AD57" s="9">
        <f t="shared" si="32"/>
        <v>0</v>
      </c>
      <c r="AE57" s="10">
        <f t="shared" si="33"/>
        <v>0</v>
      </c>
      <c r="AF57"/>
      <c r="AG57"/>
      <c r="AH57">
        <f t="shared" si="0"/>
        <v>0</v>
      </c>
      <c r="AI57"/>
      <c r="AJ57" t="b">
        <f t="shared" si="34"/>
        <v>0</v>
      </c>
      <c r="AK57">
        <v>0</v>
      </c>
      <c r="AL57" s="1" t="e">
        <f t="shared" si="1"/>
        <v>#DIV/0!</v>
      </c>
      <c r="AM57">
        <v>0</v>
      </c>
      <c r="AN57"/>
      <c r="AO57">
        <v>0</v>
      </c>
      <c r="AP57">
        <v>1607</v>
      </c>
      <c r="AQ57">
        <f t="shared" si="2"/>
        <v>114</v>
      </c>
      <c r="AR57"/>
      <c r="AS57">
        <v>79</v>
      </c>
      <c r="AT57" s="1">
        <f t="shared" si="3"/>
        <v>0.69298245614035092</v>
      </c>
      <c r="AU57">
        <v>35</v>
      </c>
      <c r="AV57"/>
      <c r="AW57">
        <v>0</v>
      </c>
      <c r="AX57">
        <v>321286</v>
      </c>
      <c r="AY57" s="1">
        <v>2.86E-2</v>
      </c>
      <c r="AZ57" s="1">
        <v>2.7699999999999999E-2</v>
      </c>
      <c r="BA57" s="1">
        <v>1.06E-2</v>
      </c>
      <c r="BB57" s="1">
        <v>7.1000000000000004E-3</v>
      </c>
      <c r="BC57" s="1" t="e">
        <f t="shared" si="4"/>
        <v>#DIV/0!</v>
      </c>
      <c r="BD57"/>
    </row>
    <row r="58" spans="1:56" x14ac:dyDescent="0.3">
      <c r="A58" t="s">
        <v>30</v>
      </c>
      <c r="B58" t="s">
        <v>68</v>
      </c>
      <c r="C58" s="3">
        <f t="shared" si="5"/>
        <v>296</v>
      </c>
      <c r="D58" s="12">
        <f t="shared" si="6"/>
        <v>9.1638880891126194E-4</v>
      </c>
      <c r="E58" s="3">
        <f t="shared" si="7"/>
        <v>322711</v>
      </c>
      <c r="F58">
        <f t="shared" si="8"/>
        <v>181</v>
      </c>
      <c r="G58" s="8">
        <f t="shared" si="9"/>
        <v>0.61148648648648651</v>
      </c>
      <c r="H58" s="3">
        <f t="shared" si="10"/>
        <v>112</v>
      </c>
      <c r="I58" s="8">
        <f t="shared" si="11"/>
        <v>0.3783783783783784</v>
      </c>
      <c r="J58" s="3">
        <f t="shared" si="12"/>
        <v>3</v>
      </c>
      <c r="K58" s="8">
        <f t="shared" si="13"/>
        <v>1.0135135135135136E-2</v>
      </c>
      <c r="L58" s="9">
        <f t="shared" si="14"/>
        <v>296</v>
      </c>
      <c r="M58" s="10">
        <f t="shared" si="15"/>
        <v>9.2097075295581826E-4</v>
      </c>
      <c r="N58" s="9">
        <f t="shared" si="16"/>
        <v>321104</v>
      </c>
      <c r="O58" s="9">
        <f t="shared" si="17"/>
        <v>0</v>
      </c>
      <c r="P58" s="10">
        <f t="shared" si="18"/>
        <v>0</v>
      </c>
      <c r="Q58" s="10">
        <f t="shared" si="19"/>
        <v>9.2097075295581826E-4</v>
      </c>
      <c r="R58" s="9">
        <f t="shared" si="20"/>
        <v>181</v>
      </c>
      <c r="S58" s="10">
        <f t="shared" si="21"/>
        <v>5.6316642656900964E-4</v>
      </c>
      <c r="T58" s="11">
        <f t="shared" si="22"/>
        <v>0</v>
      </c>
      <c r="U58" s="10">
        <f t="shared" si="23"/>
        <v>0</v>
      </c>
      <c r="V58" s="10">
        <f t="shared" si="24"/>
        <v>5.6316642656900964E-4</v>
      </c>
      <c r="W58" s="9">
        <f t="shared" si="25"/>
        <v>112</v>
      </c>
      <c r="X58" s="10">
        <f t="shared" si="26"/>
        <v>3.4847542003733667E-4</v>
      </c>
      <c r="Y58" s="9">
        <f t="shared" si="27"/>
        <v>0</v>
      </c>
      <c r="Z58" s="10">
        <f t="shared" si="28"/>
        <v>0</v>
      </c>
      <c r="AA58" s="10">
        <f t="shared" si="29"/>
        <v>3.4847542003733667E-4</v>
      </c>
      <c r="AB58" s="9">
        <f t="shared" si="30"/>
        <v>3</v>
      </c>
      <c r="AC58" s="10">
        <f t="shared" si="31"/>
        <v>9.3341630367143754E-6</v>
      </c>
      <c r="AD58" s="9">
        <f t="shared" si="32"/>
        <v>0</v>
      </c>
      <c r="AE58" s="10">
        <f t="shared" si="33"/>
        <v>0</v>
      </c>
      <c r="AF58"/>
      <c r="AG58"/>
      <c r="AH58">
        <f t="shared" si="0"/>
        <v>0</v>
      </c>
      <c r="AI58"/>
      <c r="AJ58" t="b">
        <f t="shared" si="34"/>
        <v>0</v>
      </c>
      <c r="AK58">
        <v>0</v>
      </c>
      <c r="AL58" s="1" t="e">
        <f t="shared" si="1"/>
        <v>#DIV/0!</v>
      </c>
      <c r="AM58">
        <v>0</v>
      </c>
      <c r="AN58"/>
      <c r="AO58">
        <v>0</v>
      </c>
      <c r="AP58">
        <v>1607</v>
      </c>
      <c r="AQ58">
        <f t="shared" si="2"/>
        <v>296</v>
      </c>
      <c r="AR58"/>
      <c r="AS58">
        <v>181</v>
      </c>
      <c r="AT58" s="1">
        <f t="shared" si="3"/>
        <v>0.61148648648648651</v>
      </c>
      <c r="AU58">
        <v>112</v>
      </c>
      <c r="AV58"/>
      <c r="AW58">
        <v>3</v>
      </c>
      <c r="AX58">
        <v>321104</v>
      </c>
      <c r="AY58" s="1">
        <v>2.86E-2</v>
      </c>
      <c r="AZ58" s="1">
        <v>2.7699999999999999E-2</v>
      </c>
      <c r="BA58" s="1">
        <v>2.4899999999999999E-2</v>
      </c>
      <c r="BB58" s="1">
        <v>2.0299999999999999E-2</v>
      </c>
      <c r="BC58" s="1" t="e">
        <f t="shared" si="4"/>
        <v>#DIV/0!</v>
      </c>
      <c r="BD58"/>
    </row>
    <row r="59" spans="1:56" x14ac:dyDescent="0.3">
      <c r="A59" t="s">
        <v>36</v>
      </c>
      <c r="B59" t="s">
        <v>38</v>
      </c>
      <c r="C59" s="3">
        <f t="shared" si="5"/>
        <v>10</v>
      </c>
      <c r="D59" s="12">
        <f t="shared" si="6"/>
        <v>3.0959081382137228E-5</v>
      </c>
      <c r="E59" s="3">
        <f t="shared" si="7"/>
        <v>322997</v>
      </c>
      <c r="F59">
        <f t="shared" si="8"/>
        <v>6</v>
      </c>
      <c r="G59" s="8">
        <f t="shared" si="9"/>
        <v>0.6</v>
      </c>
      <c r="H59" s="3">
        <f t="shared" si="10"/>
        <v>4</v>
      </c>
      <c r="I59" s="8">
        <f t="shared" si="11"/>
        <v>0.4</v>
      </c>
      <c r="J59" s="3">
        <f t="shared" si="12"/>
        <v>0</v>
      </c>
      <c r="K59" s="8">
        <f t="shared" si="13"/>
        <v>0</v>
      </c>
      <c r="L59" s="9">
        <f t="shared" si="14"/>
        <v>10</v>
      </c>
      <c r="M59" s="10">
        <f t="shared" si="15"/>
        <v>3.1113876789047912E-5</v>
      </c>
      <c r="N59" s="9">
        <f t="shared" si="16"/>
        <v>321390</v>
      </c>
      <c r="O59" s="9">
        <f t="shared" si="17"/>
        <v>0</v>
      </c>
      <c r="P59" s="10">
        <f t="shared" si="18"/>
        <v>0</v>
      </c>
      <c r="Q59" s="10">
        <f t="shared" si="19"/>
        <v>3.1113876789047912E-5</v>
      </c>
      <c r="R59" s="9">
        <f t="shared" si="20"/>
        <v>6</v>
      </c>
      <c r="S59" s="10">
        <f t="shared" si="21"/>
        <v>1.8668326073428751E-5</v>
      </c>
      <c r="T59" s="11">
        <f t="shared" si="22"/>
        <v>0</v>
      </c>
      <c r="U59" s="10">
        <f t="shared" si="23"/>
        <v>0</v>
      </c>
      <c r="V59" s="10">
        <f t="shared" si="24"/>
        <v>1.8668326073428751E-5</v>
      </c>
      <c r="W59" s="9">
        <f t="shared" si="25"/>
        <v>4</v>
      </c>
      <c r="X59" s="10">
        <f t="shared" si="26"/>
        <v>1.2445550715619167E-5</v>
      </c>
      <c r="Y59" s="9">
        <f t="shared" si="27"/>
        <v>0</v>
      </c>
      <c r="Z59" s="10">
        <f t="shared" si="28"/>
        <v>0</v>
      </c>
      <c r="AA59" s="10">
        <f t="shared" si="29"/>
        <v>1.2445550715619167E-5</v>
      </c>
      <c r="AB59" s="9">
        <f t="shared" si="30"/>
        <v>0</v>
      </c>
      <c r="AC59" s="10">
        <f t="shared" si="31"/>
        <v>0</v>
      </c>
      <c r="AD59" s="9">
        <f t="shared" si="32"/>
        <v>0</v>
      </c>
      <c r="AE59" s="10">
        <f t="shared" si="33"/>
        <v>0</v>
      </c>
      <c r="AF59"/>
      <c r="AG59"/>
      <c r="AH59">
        <f t="shared" si="0"/>
        <v>0</v>
      </c>
      <c r="AI59"/>
      <c r="AJ59" t="b">
        <f t="shared" si="34"/>
        <v>0</v>
      </c>
      <c r="AK59">
        <v>0</v>
      </c>
      <c r="AL59" s="1" t="e">
        <f t="shared" si="1"/>
        <v>#DIV/0!</v>
      </c>
      <c r="AM59">
        <v>0</v>
      </c>
      <c r="AN59"/>
      <c r="AO59">
        <v>0</v>
      </c>
      <c r="AP59">
        <v>1607</v>
      </c>
      <c r="AQ59">
        <f t="shared" si="2"/>
        <v>10</v>
      </c>
      <c r="AR59"/>
      <c r="AS59">
        <v>6</v>
      </c>
      <c r="AT59" s="1">
        <f t="shared" si="3"/>
        <v>0.6</v>
      </c>
      <c r="AU59">
        <v>4</v>
      </c>
      <c r="AV59"/>
      <c r="AW59">
        <v>0</v>
      </c>
      <c r="AX59">
        <v>321390</v>
      </c>
      <c r="AY59" s="1">
        <v>1.24E-2</v>
      </c>
      <c r="AZ59" s="1">
        <v>7.7000000000000002E-3</v>
      </c>
      <c r="BA59" s="1">
        <v>1.06E-2</v>
      </c>
      <c r="BB59" s="1">
        <v>5.1000000000000004E-3</v>
      </c>
      <c r="BC59" s="1" t="e">
        <f t="shared" si="4"/>
        <v>#DIV/0!</v>
      </c>
      <c r="BD59"/>
    </row>
    <row r="60" spans="1:56" x14ac:dyDescent="0.3">
      <c r="A60" t="s">
        <v>36</v>
      </c>
      <c r="B60" t="s">
        <v>41</v>
      </c>
      <c r="C60" s="3">
        <f t="shared" si="5"/>
        <v>35</v>
      </c>
      <c r="D60" s="12">
        <f t="shared" si="6"/>
        <v>1.083567848374803E-4</v>
      </c>
      <c r="E60" s="3">
        <f t="shared" si="7"/>
        <v>322972</v>
      </c>
      <c r="F60">
        <f t="shared" si="8"/>
        <v>19</v>
      </c>
      <c r="G60" s="8">
        <f t="shared" si="9"/>
        <v>0.54285714285714282</v>
      </c>
      <c r="H60" s="3">
        <f t="shared" si="10"/>
        <v>15</v>
      </c>
      <c r="I60" s="8">
        <f t="shared" si="11"/>
        <v>0.42857142857142855</v>
      </c>
      <c r="J60" s="3">
        <f t="shared" si="12"/>
        <v>1</v>
      </c>
      <c r="K60" s="8">
        <f t="shared" si="13"/>
        <v>2.8571428571428571E-2</v>
      </c>
      <c r="L60" s="9">
        <f t="shared" si="14"/>
        <v>35</v>
      </c>
      <c r="M60" s="10">
        <f t="shared" si="15"/>
        <v>1.088985687616677E-4</v>
      </c>
      <c r="N60" s="9">
        <f t="shared" si="16"/>
        <v>321365</v>
      </c>
      <c r="O60" s="9">
        <f t="shared" si="17"/>
        <v>0</v>
      </c>
      <c r="P60" s="10">
        <f t="shared" si="18"/>
        <v>0</v>
      </c>
      <c r="Q60" s="10">
        <f t="shared" si="19"/>
        <v>1.088985687616677E-4</v>
      </c>
      <c r="R60" s="9">
        <f t="shared" si="20"/>
        <v>19</v>
      </c>
      <c r="S60" s="10">
        <f t="shared" si="21"/>
        <v>5.9116549833695813E-5</v>
      </c>
      <c r="T60" s="11">
        <f t="shared" si="22"/>
        <v>0</v>
      </c>
      <c r="U60" s="10">
        <f t="shared" si="23"/>
        <v>0</v>
      </c>
      <c r="V60" s="10">
        <f t="shared" si="24"/>
        <v>5.9116549833695813E-5</v>
      </c>
      <c r="W60" s="9">
        <f t="shared" si="25"/>
        <v>15</v>
      </c>
      <c r="X60" s="10">
        <f t="shared" si="26"/>
        <v>4.6670815183571875E-5</v>
      </c>
      <c r="Y60" s="9">
        <f t="shared" si="27"/>
        <v>0</v>
      </c>
      <c r="Z60" s="10">
        <f t="shared" si="28"/>
        <v>0</v>
      </c>
      <c r="AA60" s="10">
        <f t="shared" si="29"/>
        <v>4.6670815183571875E-5</v>
      </c>
      <c r="AB60" s="9">
        <f t="shared" si="30"/>
        <v>1</v>
      </c>
      <c r="AC60" s="10">
        <f t="shared" si="31"/>
        <v>3.1113876789047917E-6</v>
      </c>
      <c r="AD60" s="9">
        <f t="shared" si="32"/>
        <v>0</v>
      </c>
      <c r="AE60" s="10">
        <f t="shared" si="33"/>
        <v>0</v>
      </c>
      <c r="AF60"/>
      <c r="AG60"/>
      <c r="AH60">
        <f t="shared" si="0"/>
        <v>0</v>
      </c>
      <c r="AI60"/>
      <c r="AJ60" t="b">
        <f t="shared" si="34"/>
        <v>0</v>
      </c>
      <c r="AK60">
        <v>0</v>
      </c>
      <c r="AL60" s="1" t="e">
        <f t="shared" si="1"/>
        <v>#DIV/0!</v>
      </c>
      <c r="AM60">
        <v>0</v>
      </c>
      <c r="AN60"/>
      <c r="AO60">
        <v>0</v>
      </c>
      <c r="AP60">
        <v>1607</v>
      </c>
      <c r="AQ60">
        <f t="shared" si="2"/>
        <v>35</v>
      </c>
      <c r="AR60"/>
      <c r="AS60">
        <v>19</v>
      </c>
      <c r="AT60" s="1">
        <f t="shared" si="3"/>
        <v>0.54285714285714282</v>
      </c>
      <c r="AU60">
        <v>15</v>
      </c>
      <c r="AV60"/>
      <c r="AW60">
        <v>1</v>
      </c>
      <c r="AX60">
        <v>321365</v>
      </c>
      <c r="AY60" s="1">
        <v>1.24E-2</v>
      </c>
      <c r="AZ60" s="1">
        <v>7.7000000000000002E-3</v>
      </c>
      <c r="BA60" s="1">
        <v>2.0500000000000001E-2</v>
      </c>
      <c r="BB60" s="1">
        <v>7.7000000000000002E-3</v>
      </c>
      <c r="BC60" s="1" t="e">
        <f t="shared" si="4"/>
        <v>#DIV/0!</v>
      </c>
      <c r="BD60"/>
    </row>
    <row r="61" spans="1:56" x14ac:dyDescent="0.3">
      <c r="A61" t="s">
        <v>36</v>
      </c>
      <c r="B61" t="s">
        <v>49</v>
      </c>
      <c r="C61" s="3">
        <f t="shared" si="5"/>
        <v>3</v>
      </c>
      <c r="D61" s="12">
        <f t="shared" si="6"/>
        <v>9.2877244146411691E-6</v>
      </c>
      <c r="E61" s="3">
        <f t="shared" si="7"/>
        <v>323004</v>
      </c>
      <c r="F61">
        <f t="shared" si="8"/>
        <v>2</v>
      </c>
      <c r="G61" s="8">
        <f t="shared" si="9"/>
        <v>0.66666666666666663</v>
      </c>
      <c r="H61" s="3">
        <f t="shared" si="10"/>
        <v>1</v>
      </c>
      <c r="I61" s="8">
        <f t="shared" si="11"/>
        <v>0.33333333333333331</v>
      </c>
      <c r="J61" s="3">
        <f t="shared" si="12"/>
        <v>0</v>
      </c>
      <c r="K61" s="8">
        <f t="shared" si="13"/>
        <v>0</v>
      </c>
      <c r="L61" s="9">
        <f t="shared" si="14"/>
        <v>3</v>
      </c>
      <c r="M61" s="10">
        <f t="shared" si="15"/>
        <v>9.3341630367143754E-6</v>
      </c>
      <c r="N61" s="9">
        <f t="shared" si="16"/>
        <v>321397</v>
      </c>
      <c r="O61" s="9">
        <f t="shared" si="17"/>
        <v>0</v>
      </c>
      <c r="P61" s="10">
        <f t="shared" si="18"/>
        <v>0</v>
      </c>
      <c r="Q61" s="10">
        <f t="shared" si="19"/>
        <v>9.3341630367143754E-6</v>
      </c>
      <c r="R61" s="9">
        <f t="shared" si="20"/>
        <v>2</v>
      </c>
      <c r="S61" s="10">
        <f t="shared" si="21"/>
        <v>6.2227753578095833E-6</v>
      </c>
      <c r="T61" s="11">
        <f t="shared" si="22"/>
        <v>0</v>
      </c>
      <c r="U61" s="10">
        <f t="shared" si="23"/>
        <v>0</v>
      </c>
      <c r="V61" s="10">
        <f t="shared" si="24"/>
        <v>6.2227753578095833E-6</v>
      </c>
      <c r="W61" s="9">
        <f t="shared" si="25"/>
        <v>1</v>
      </c>
      <c r="X61" s="10">
        <f t="shared" si="26"/>
        <v>3.1113876789047917E-6</v>
      </c>
      <c r="Y61" s="9">
        <f t="shared" si="27"/>
        <v>0</v>
      </c>
      <c r="Z61" s="10">
        <f t="shared" si="28"/>
        <v>0</v>
      </c>
      <c r="AA61" s="10">
        <f t="shared" si="29"/>
        <v>3.1113876789047917E-6</v>
      </c>
      <c r="AB61" s="9">
        <f t="shared" si="30"/>
        <v>0</v>
      </c>
      <c r="AC61" s="10">
        <f t="shared" si="31"/>
        <v>0</v>
      </c>
      <c r="AD61" s="9">
        <f t="shared" si="32"/>
        <v>0</v>
      </c>
      <c r="AE61" s="10">
        <f t="shared" si="33"/>
        <v>0</v>
      </c>
      <c r="AF61"/>
      <c r="AG61"/>
      <c r="AH61">
        <f t="shared" si="0"/>
        <v>0</v>
      </c>
      <c r="AI61"/>
      <c r="AJ61" t="b">
        <f t="shared" si="34"/>
        <v>0</v>
      </c>
      <c r="AK61">
        <v>0</v>
      </c>
      <c r="AL61" s="1" t="e">
        <f t="shared" si="1"/>
        <v>#DIV/0!</v>
      </c>
      <c r="AM61">
        <v>0</v>
      </c>
      <c r="AN61"/>
      <c r="AO61">
        <v>0</v>
      </c>
      <c r="AP61">
        <v>1607</v>
      </c>
      <c r="AQ61">
        <f t="shared" si="2"/>
        <v>3</v>
      </c>
      <c r="AR61"/>
      <c r="AS61">
        <v>2</v>
      </c>
      <c r="AT61" s="1">
        <f t="shared" si="3"/>
        <v>0.66666666666666663</v>
      </c>
      <c r="AU61">
        <v>1</v>
      </c>
      <c r="AV61"/>
      <c r="AW61">
        <v>0</v>
      </c>
      <c r="AX61">
        <v>321397</v>
      </c>
      <c r="AY61" s="1">
        <v>1.24E-2</v>
      </c>
      <c r="AZ61" s="1">
        <v>7.7000000000000002E-3</v>
      </c>
      <c r="BA61" s="1">
        <v>0.01</v>
      </c>
      <c r="BB61" s="1">
        <v>8.9999999999999998E-4</v>
      </c>
      <c r="BC61" s="1" t="e">
        <f t="shared" si="4"/>
        <v>#DIV/0!</v>
      </c>
      <c r="BD61"/>
    </row>
    <row r="62" spans="1:56" x14ac:dyDescent="0.3">
      <c r="A62" t="s">
        <v>36</v>
      </c>
      <c r="B62" t="s">
        <v>51</v>
      </c>
      <c r="C62" s="3">
        <f t="shared" si="5"/>
        <v>69</v>
      </c>
      <c r="D62" s="12">
        <f t="shared" si="6"/>
        <v>2.1361766153674689E-4</v>
      </c>
      <c r="E62" s="3">
        <f t="shared" si="7"/>
        <v>322938</v>
      </c>
      <c r="F62">
        <f t="shared" si="8"/>
        <v>33</v>
      </c>
      <c r="G62" s="8">
        <f t="shared" si="9"/>
        <v>0.47826086956521741</v>
      </c>
      <c r="H62" s="3">
        <f t="shared" si="10"/>
        <v>34</v>
      </c>
      <c r="I62" s="8">
        <f t="shared" si="11"/>
        <v>0.49275362318840582</v>
      </c>
      <c r="J62" s="3">
        <f t="shared" si="12"/>
        <v>2</v>
      </c>
      <c r="K62" s="8">
        <f t="shared" si="13"/>
        <v>2.8985507246376812E-2</v>
      </c>
      <c r="L62" s="9">
        <f t="shared" si="14"/>
        <v>69</v>
      </c>
      <c r="M62" s="10">
        <f t="shared" si="15"/>
        <v>2.1468574984443063E-4</v>
      </c>
      <c r="N62" s="9">
        <f t="shared" si="16"/>
        <v>321331</v>
      </c>
      <c r="O62" s="9">
        <f t="shared" si="17"/>
        <v>0</v>
      </c>
      <c r="P62" s="10">
        <f t="shared" si="18"/>
        <v>0</v>
      </c>
      <c r="Q62" s="10">
        <f t="shared" si="19"/>
        <v>2.1468574984443063E-4</v>
      </c>
      <c r="R62" s="9">
        <f t="shared" si="20"/>
        <v>33</v>
      </c>
      <c r="S62" s="10">
        <f t="shared" si="21"/>
        <v>1.026764323362311E-4</v>
      </c>
      <c r="T62" s="11">
        <f t="shared" si="22"/>
        <v>0</v>
      </c>
      <c r="U62" s="10">
        <f t="shared" si="23"/>
        <v>0</v>
      </c>
      <c r="V62" s="10">
        <f t="shared" si="24"/>
        <v>1.026764323362311E-4</v>
      </c>
      <c r="W62" s="9">
        <f t="shared" si="25"/>
        <v>34</v>
      </c>
      <c r="X62" s="10">
        <f t="shared" si="26"/>
        <v>1.0578718108276292E-4</v>
      </c>
      <c r="Y62" s="9">
        <f t="shared" si="27"/>
        <v>0</v>
      </c>
      <c r="Z62" s="10">
        <f t="shared" si="28"/>
        <v>0</v>
      </c>
      <c r="AA62" s="10">
        <f t="shared" si="29"/>
        <v>1.0578718108276292E-4</v>
      </c>
      <c r="AB62" s="9">
        <f t="shared" si="30"/>
        <v>2</v>
      </c>
      <c r="AC62" s="10">
        <f t="shared" si="31"/>
        <v>6.2227753578095833E-6</v>
      </c>
      <c r="AD62" s="9">
        <f t="shared" si="32"/>
        <v>0</v>
      </c>
      <c r="AE62" s="10">
        <f t="shared" si="33"/>
        <v>0</v>
      </c>
      <c r="AF62"/>
      <c r="AG62"/>
      <c r="AH62">
        <f t="shared" si="0"/>
        <v>0</v>
      </c>
      <c r="AI62"/>
      <c r="AJ62" t="b">
        <f t="shared" si="34"/>
        <v>0</v>
      </c>
      <c r="AK62">
        <v>0</v>
      </c>
      <c r="AL62" s="1" t="e">
        <f t="shared" si="1"/>
        <v>#DIV/0!</v>
      </c>
      <c r="AM62">
        <v>0</v>
      </c>
      <c r="AN62"/>
      <c r="AO62">
        <v>0</v>
      </c>
      <c r="AP62">
        <v>1607</v>
      </c>
      <c r="AQ62">
        <f t="shared" si="2"/>
        <v>69</v>
      </c>
      <c r="AR62"/>
      <c r="AS62">
        <v>33</v>
      </c>
      <c r="AT62" s="1">
        <f t="shared" si="3"/>
        <v>0.47826086956521741</v>
      </c>
      <c r="AU62">
        <v>34</v>
      </c>
      <c r="AV62"/>
      <c r="AW62">
        <v>2</v>
      </c>
      <c r="AX62">
        <v>321331</v>
      </c>
      <c r="AY62" s="1">
        <v>1.24E-2</v>
      </c>
      <c r="AZ62" s="1">
        <v>7.7000000000000002E-3</v>
      </c>
      <c r="BA62" s="1">
        <v>1.37E-2</v>
      </c>
      <c r="BB62" s="1">
        <v>1.9E-2</v>
      </c>
      <c r="BC62" s="1" t="e">
        <f t="shared" si="4"/>
        <v>#DIV/0!</v>
      </c>
      <c r="BD62"/>
    </row>
    <row r="63" spans="1:56" x14ac:dyDescent="0.3">
      <c r="A63" t="s">
        <v>36</v>
      </c>
      <c r="B63" t="s">
        <v>54</v>
      </c>
      <c r="C63" s="3">
        <f t="shared" si="5"/>
        <v>31</v>
      </c>
      <c r="D63" s="12">
        <f t="shared" si="6"/>
        <v>9.5973152284625405E-5</v>
      </c>
      <c r="E63" s="3">
        <f t="shared" si="7"/>
        <v>322976</v>
      </c>
      <c r="F63">
        <f t="shared" si="8"/>
        <v>26</v>
      </c>
      <c r="G63" s="8">
        <f t="shared" si="9"/>
        <v>0.83870967741935487</v>
      </c>
      <c r="H63" s="3">
        <f t="shared" si="10"/>
        <v>5</v>
      </c>
      <c r="I63" s="8">
        <f t="shared" si="11"/>
        <v>0.16129032258064516</v>
      </c>
      <c r="J63" s="3">
        <f t="shared" si="12"/>
        <v>0</v>
      </c>
      <c r="K63" s="8">
        <f t="shared" si="13"/>
        <v>0</v>
      </c>
      <c r="L63" s="9">
        <f t="shared" si="14"/>
        <v>31</v>
      </c>
      <c r="M63" s="10">
        <f t="shared" si="15"/>
        <v>9.6453018046048535E-5</v>
      </c>
      <c r="N63" s="9">
        <f t="shared" si="16"/>
        <v>321369</v>
      </c>
      <c r="O63" s="9">
        <f t="shared" si="17"/>
        <v>0</v>
      </c>
      <c r="P63" s="10">
        <f t="shared" si="18"/>
        <v>0</v>
      </c>
      <c r="Q63" s="10">
        <f t="shared" si="19"/>
        <v>9.6453018046048535E-5</v>
      </c>
      <c r="R63" s="9">
        <f t="shared" si="20"/>
        <v>26</v>
      </c>
      <c r="S63" s="10">
        <f t="shared" si="21"/>
        <v>8.0896079651524586E-5</v>
      </c>
      <c r="T63" s="11">
        <f t="shared" si="22"/>
        <v>0</v>
      </c>
      <c r="U63" s="10">
        <f t="shared" si="23"/>
        <v>0</v>
      </c>
      <c r="V63" s="10">
        <f t="shared" si="24"/>
        <v>8.0896079651524586E-5</v>
      </c>
      <c r="W63" s="9">
        <f t="shared" si="25"/>
        <v>5</v>
      </c>
      <c r="X63" s="10">
        <f t="shared" si="26"/>
        <v>1.5556938394523956E-5</v>
      </c>
      <c r="Y63" s="9">
        <f t="shared" si="27"/>
        <v>0</v>
      </c>
      <c r="Z63" s="10">
        <f t="shared" si="28"/>
        <v>0</v>
      </c>
      <c r="AA63" s="10">
        <f t="shared" si="29"/>
        <v>1.5556938394523956E-5</v>
      </c>
      <c r="AB63" s="9">
        <f t="shared" si="30"/>
        <v>0</v>
      </c>
      <c r="AC63" s="10">
        <f t="shared" si="31"/>
        <v>0</v>
      </c>
      <c r="AD63" s="9">
        <f t="shared" si="32"/>
        <v>0</v>
      </c>
      <c r="AE63" s="10">
        <f t="shared" si="33"/>
        <v>0</v>
      </c>
      <c r="AF63"/>
      <c r="AG63"/>
      <c r="AH63">
        <f t="shared" si="0"/>
        <v>0</v>
      </c>
      <c r="AI63"/>
      <c r="AJ63" t="b">
        <f t="shared" si="34"/>
        <v>0</v>
      </c>
      <c r="AK63">
        <v>0</v>
      </c>
      <c r="AL63" s="1" t="e">
        <f t="shared" si="1"/>
        <v>#DIV/0!</v>
      </c>
      <c r="AM63">
        <v>0</v>
      </c>
      <c r="AN63"/>
      <c r="AO63">
        <v>0</v>
      </c>
      <c r="AP63">
        <v>1607</v>
      </c>
      <c r="AQ63">
        <f t="shared" si="2"/>
        <v>31</v>
      </c>
      <c r="AR63"/>
      <c r="AS63">
        <v>26</v>
      </c>
      <c r="AT63" s="1">
        <f t="shared" si="3"/>
        <v>0.83870967741935487</v>
      </c>
      <c r="AU63">
        <v>5</v>
      </c>
      <c r="AV63"/>
      <c r="AW63">
        <v>0</v>
      </c>
      <c r="AX63">
        <v>321369</v>
      </c>
      <c r="AY63" s="1">
        <v>1.24E-2</v>
      </c>
      <c r="AZ63" s="1">
        <v>7.7000000000000002E-3</v>
      </c>
      <c r="BA63" s="1">
        <v>1.06E-2</v>
      </c>
      <c r="BB63" s="1">
        <v>7.1000000000000004E-3</v>
      </c>
      <c r="BC63" s="1" t="e">
        <f t="shared" si="4"/>
        <v>#DIV/0!</v>
      </c>
      <c r="BD63"/>
    </row>
    <row r="64" spans="1:56" x14ac:dyDescent="0.3">
      <c r="A64" t="s">
        <v>36</v>
      </c>
      <c r="B64" t="s">
        <v>55</v>
      </c>
      <c r="C64" s="3">
        <f t="shared" si="5"/>
        <v>109</v>
      </c>
      <c r="D64" s="12">
        <f t="shared" si="6"/>
        <v>3.374539870652958E-4</v>
      </c>
      <c r="E64" s="3">
        <f t="shared" si="7"/>
        <v>322898</v>
      </c>
      <c r="F64">
        <f t="shared" si="8"/>
        <v>74</v>
      </c>
      <c r="G64" s="8">
        <f t="shared" si="9"/>
        <v>0.67889908256880738</v>
      </c>
      <c r="H64" s="3">
        <f t="shared" si="10"/>
        <v>34</v>
      </c>
      <c r="I64" s="8">
        <f t="shared" si="11"/>
        <v>0.31192660550458717</v>
      </c>
      <c r="J64" s="3">
        <f t="shared" si="12"/>
        <v>1</v>
      </c>
      <c r="K64" s="8">
        <f t="shared" si="13"/>
        <v>9.1743119266055051E-3</v>
      </c>
      <c r="L64" s="9">
        <f t="shared" si="14"/>
        <v>109</v>
      </c>
      <c r="M64" s="10">
        <f t="shared" si="15"/>
        <v>3.3914125700062228E-4</v>
      </c>
      <c r="N64" s="9">
        <f t="shared" si="16"/>
        <v>321291</v>
      </c>
      <c r="O64" s="9">
        <f t="shared" si="17"/>
        <v>0</v>
      </c>
      <c r="P64" s="10">
        <f t="shared" si="18"/>
        <v>0</v>
      </c>
      <c r="Q64" s="10">
        <f t="shared" si="19"/>
        <v>3.3914125700062228E-4</v>
      </c>
      <c r="R64" s="9">
        <f t="shared" si="20"/>
        <v>74</v>
      </c>
      <c r="S64" s="10">
        <f t="shared" si="21"/>
        <v>2.3024340461544684E-4</v>
      </c>
      <c r="T64" s="11">
        <f t="shared" si="22"/>
        <v>0</v>
      </c>
      <c r="U64" s="10">
        <f t="shared" si="23"/>
        <v>0</v>
      </c>
      <c r="V64" s="10">
        <f t="shared" si="24"/>
        <v>2.3024340461544684E-4</v>
      </c>
      <c r="W64" s="9">
        <f t="shared" si="25"/>
        <v>34</v>
      </c>
      <c r="X64" s="10">
        <f t="shared" si="26"/>
        <v>1.0578718108276292E-4</v>
      </c>
      <c r="Y64" s="9">
        <f t="shared" si="27"/>
        <v>0</v>
      </c>
      <c r="Z64" s="10">
        <f t="shared" si="28"/>
        <v>0</v>
      </c>
      <c r="AA64" s="10">
        <f t="shared" si="29"/>
        <v>1.0578718108276292E-4</v>
      </c>
      <c r="AB64" s="9">
        <f t="shared" si="30"/>
        <v>1</v>
      </c>
      <c r="AC64" s="10">
        <f t="shared" si="31"/>
        <v>3.1113876789047917E-6</v>
      </c>
      <c r="AD64" s="9">
        <f t="shared" si="32"/>
        <v>0</v>
      </c>
      <c r="AE64" s="10">
        <f t="shared" si="33"/>
        <v>0</v>
      </c>
      <c r="AF64"/>
      <c r="AG64"/>
      <c r="AH64">
        <f t="shared" si="0"/>
        <v>0</v>
      </c>
      <c r="AI64"/>
      <c r="AJ64" t="b">
        <f t="shared" si="34"/>
        <v>0</v>
      </c>
      <c r="AK64">
        <v>0</v>
      </c>
      <c r="AL64" s="1" t="e">
        <f t="shared" si="1"/>
        <v>#DIV/0!</v>
      </c>
      <c r="AM64">
        <v>0</v>
      </c>
      <c r="AN64"/>
      <c r="AO64">
        <v>0</v>
      </c>
      <c r="AP64">
        <v>1607</v>
      </c>
      <c r="AQ64">
        <f t="shared" si="2"/>
        <v>109</v>
      </c>
      <c r="AR64"/>
      <c r="AS64">
        <v>74</v>
      </c>
      <c r="AT64" s="1">
        <f t="shared" si="3"/>
        <v>0.67889908256880738</v>
      </c>
      <c r="AU64">
        <v>34</v>
      </c>
      <c r="AV64"/>
      <c r="AW64">
        <v>1</v>
      </c>
      <c r="AX64">
        <v>321291</v>
      </c>
      <c r="AY64" s="1">
        <v>1.24E-2</v>
      </c>
      <c r="AZ64" s="1">
        <v>7.7000000000000002E-3</v>
      </c>
      <c r="BA64" s="1">
        <v>2.4299999999999999E-2</v>
      </c>
      <c r="BB64" s="1">
        <v>3.15E-2</v>
      </c>
      <c r="BC64" s="1" t="e">
        <f t="shared" si="4"/>
        <v>#DIV/0!</v>
      </c>
      <c r="BD64"/>
    </row>
    <row r="65" spans="1:56" x14ac:dyDescent="0.3">
      <c r="A65" t="s">
        <v>36</v>
      </c>
      <c r="B65" t="s">
        <v>57</v>
      </c>
      <c r="C65" s="3">
        <f t="shared" si="5"/>
        <v>30</v>
      </c>
      <c r="D65" s="12">
        <f t="shared" si="6"/>
        <v>9.2877244146411691E-5</v>
      </c>
      <c r="E65" s="3">
        <f t="shared" si="7"/>
        <v>322977</v>
      </c>
      <c r="F65">
        <f t="shared" si="8"/>
        <v>25</v>
      </c>
      <c r="G65" s="8">
        <f t="shared" si="9"/>
        <v>0.83333333333333337</v>
      </c>
      <c r="H65" s="3">
        <f t="shared" si="10"/>
        <v>5</v>
      </c>
      <c r="I65" s="8">
        <f t="shared" si="11"/>
        <v>0.16666666666666666</v>
      </c>
      <c r="J65" s="3">
        <f t="shared" si="12"/>
        <v>0</v>
      </c>
      <c r="K65" s="8">
        <f t="shared" si="13"/>
        <v>0</v>
      </c>
      <c r="L65" s="9">
        <f t="shared" si="14"/>
        <v>30</v>
      </c>
      <c r="M65" s="10">
        <f t="shared" si="15"/>
        <v>9.3341630367143751E-5</v>
      </c>
      <c r="N65" s="9">
        <f t="shared" si="16"/>
        <v>321370</v>
      </c>
      <c r="O65" s="9">
        <f t="shared" si="17"/>
        <v>0</v>
      </c>
      <c r="P65" s="10">
        <f t="shared" si="18"/>
        <v>0</v>
      </c>
      <c r="Q65" s="10">
        <f t="shared" si="19"/>
        <v>9.3341630367143751E-5</v>
      </c>
      <c r="R65" s="9">
        <f t="shared" si="20"/>
        <v>25</v>
      </c>
      <c r="S65" s="10">
        <f t="shared" si="21"/>
        <v>7.7784691972619788E-5</v>
      </c>
      <c r="T65" s="11">
        <f t="shared" si="22"/>
        <v>0</v>
      </c>
      <c r="U65" s="10">
        <f t="shared" si="23"/>
        <v>0</v>
      </c>
      <c r="V65" s="10">
        <f t="shared" si="24"/>
        <v>7.7784691972619788E-5</v>
      </c>
      <c r="W65" s="9">
        <f t="shared" si="25"/>
        <v>5</v>
      </c>
      <c r="X65" s="10">
        <f t="shared" si="26"/>
        <v>1.5556938394523956E-5</v>
      </c>
      <c r="Y65" s="9">
        <f t="shared" si="27"/>
        <v>0</v>
      </c>
      <c r="Z65" s="10">
        <f t="shared" si="28"/>
        <v>0</v>
      </c>
      <c r="AA65" s="10">
        <f t="shared" si="29"/>
        <v>1.5556938394523956E-5</v>
      </c>
      <c r="AB65" s="9">
        <f t="shared" si="30"/>
        <v>0</v>
      </c>
      <c r="AC65" s="10">
        <f t="shared" si="31"/>
        <v>0</v>
      </c>
      <c r="AD65" s="9">
        <f t="shared" si="32"/>
        <v>0</v>
      </c>
      <c r="AE65" s="10">
        <f t="shared" si="33"/>
        <v>0</v>
      </c>
      <c r="AF65"/>
      <c r="AG65"/>
      <c r="AH65">
        <f t="shared" si="0"/>
        <v>0</v>
      </c>
      <c r="AI65"/>
      <c r="AJ65" t="b">
        <f t="shared" si="34"/>
        <v>0</v>
      </c>
      <c r="AK65">
        <v>0</v>
      </c>
      <c r="AL65" s="1" t="e">
        <f t="shared" si="1"/>
        <v>#DIV/0!</v>
      </c>
      <c r="AM65">
        <v>0</v>
      </c>
      <c r="AN65"/>
      <c r="AO65">
        <v>0</v>
      </c>
      <c r="AP65">
        <v>1607</v>
      </c>
      <c r="AQ65">
        <f t="shared" si="2"/>
        <v>30</v>
      </c>
      <c r="AR65"/>
      <c r="AS65">
        <v>25</v>
      </c>
      <c r="AT65" s="1">
        <f t="shared" si="3"/>
        <v>0.83333333333333337</v>
      </c>
      <c r="AU65">
        <v>5</v>
      </c>
      <c r="AV65"/>
      <c r="AW65">
        <v>0</v>
      </c>
      <c r="AX65">
        <v>321370</v>
      </c>
      <c r="AY65" s="1">
        <v>1.24E-2</v>
      </c>
      <c r="AZ65" s="1">
        <v>7.7000000000000002E-3</v>
      </c>
      <c r="BA65" s="1">
        <v>1.43E-2</v>
      </c>
      <c r="BB65" s="1">
        <v>0.01</v>
      </c>
      <c r="BC65" s="1" t="e">
        <f t="shared" si="4"/>
        <v>#DIV/0!</v>
      </c>
      <c r="BD65"/>
    </row>
    <row r="66" spans="1:56" x14ac:dyDescent="0.3">
      <c r="A66" t="s">
        <v>36</v>
      </c>
      <c r="B66" t="s">
        <v>58</v>
      </c>
      <c r="C66" s="3">
        <f t="shared" si="5"/>
        <v>46</v>
      </c>
      <c r="D66" s="12">
        <f t="shared" si="6"/>
        <v>1.4241177435783125E-4</v>
      </c>
      <c r="E66" s="3">
        <f t="shared" si="7"/>
        <v>322961</v>
      </c>
      <c r="F66">
        <f t="shared" si="8"/>
        <v>30</v>
      </c>
      <c r="G66" s="8">
        <f t="shared" si="9"/>
        <v>0.65217391304347827</v>
      </c>
      <c r="H66" s="3">
        <f t="shared" si="10"/>
        <v>15</v>
      </c>
      <c r="I66" s="8">
        <f t="shared" si="11"/>
        <v>0.32608695652173914</v>
      </c>
      <c r="J66" s="3">
        <f t="shared" si="12"/>
        <v>1</v>
      </c>
      <c r="K66" s="8">
        <f t="shared" si="13"/>
        <v>2.1739130434782608E-2</v>
      </c>
      <c r="L66" s="9">
        <f t="shared" si="14"/>
        <v>46</v>
      </c>
      <c r="M66" s="10">
        <f t="shared" si="15"/>
        <v>1.4312383322962041E-4</v>
      </c>
      <c r="N66" s="9">
        <f t="shared" si="16"/>
        <v>321354</v>
      </c>
      <c r="O66" s="9">
        <f t="shared" si="17"/>
        <v>0</v>
      </c>
      <c r="P66" s="10">
        <f t="shared" si="18"/>
        <v>0</v>
      </c>
      <c r="Q66" s="10">
        <f t="shared" si="19"/>
        <v>1.4312383322962041E-4</v>
      </c>
      <c r="R66" s="9">
        <f t="shared" si="20"/>
        <v>30</v>
      </c>
      <c r="S66" s="10">
        <f t="shared" si="21"/>
        <v>9.3341920790046017E-5</v>
      </c>
      <c r="T66" s="11">
        <f t="shared" si="22"/>
        <v>0</v>
      </c>
      <c r="U66" s="10">
        <f t="shared" si="23"/>
        <v>0</v>
      </c>
      <c r="V66" s="10">
        <f t="shared" si="24"/>
        <v>9.3341920790046017E-5</v>
      </c>
      <c r="W66" s="9">
        <f t="shared" si="25"/>
        <v>15</v>
      </c>
      <c r="X66" s="10">
        <f t="shared" si="26"/>
        <v>4.6670815183571875E-5</v>
      </c>
      <c r="Y66" s="9">
        <f t="shared" si="27"/>
        <v>0</v>
      </c>
      <c r="Z66" s="10">
        <f t="shared" si="28"/>
        <v>0</v>
      </c>
      <c r="AA66" s="10">
        <f t="shared" si="29"/>
        <v>4.6670815183571875E-5</v>
      </c>
      <c r="AB66" s="9">
        <f t="shared" si="30"/>
        <v>1</v>
      </c>
      <c r="AC66" s="10">
        <f t="shared" si="31"/>
        <v>3.1113876789047917E-6</v>
      </c>
      <c r="AD66" s="9">
        <f t="shared" si="32"/>
        <v>0</v>
      </c>
      <c r="AE66" s="10">
        <f t="shared" si="33"/>
        <v>0</v>
      </c>
      <c r="AF66"/>
      <c r="AG66"/>
      <c r="AH66">
        <f t="shared" ref="AH66:AH129" si="35">AK66+AM66+AO66</f>
        <v>0</v>
      </c>
      <c r="AI66"/>
      <c r="AJ66" t="b">
        <f t="shared" si="34"/>
        <v>0</v>
      </c>
      <c r="AK66">
        <v>0</v>
      </c>
      <c r="AL66" s="1" t="e">
        <f t="shared" ref="AL66:AL129" si="36">AK66/AH66</f>
        <v>#DIV/0!</v>
      </c>
      <c r="AM66">
        <v>0</v>
      </c>
      <c r="AN66"/>
      <c r="AO66">
        <v>0</v>
      </c>
      <c r="AP66">
        <v>1607</v>
      </c>
      <c r="AQ66">
        <f t="shared" ref="AQ66:AQ129" si="37">AS66+AU66+AW66</f>
        <v>46</v>
      </c>
      <c r="AR66"/>
      <c r="AS66">
        <v>30</v>
      </c>
      <c r="AT66" s="1">
        <f t="shared" ref="AT66:AT129" si="38">AS66/AQ66</f>
        <v>0.65217391304347827</v>
      </c>
      <c r="AU66">
        <v>15</v>
      </c>
      <c r="AV66"/>
      <c r="AW66">
        <v>1</v>
      </c>
      <c r="AX66">
        <v>321354</v>
      </c>
      <c r="AY66" s="1">
        <v>1.24E-2</v>
      </c>
      <c r="AZ66" s="1">
        <v>7.7000000000000002E-3</v>
      </c>
      <c r="BA66" s="1">
        <v>2.5499999999999998E-2</v>
      </c>
      <c r="BB66" s="1">
        <v>1.5299999999999999E-2</v>
      </c>
      <c r="BC66" s="1" t="e">
        <f t="shared" ref="BC66:BC129" si="39">ABS(AL66-AT66)</f>
        <v>#DIV/0!</v>
      </c>
      <c r="BD66"/>
    </row>
    <row r="67" spans="1:56" x14ac:dyDescent="0.3">
      <c r="A67" t="s">
        <v>37</v>
      </c>
      <c r="B67" t="s">
        <v>49</v>
      </c>
      <c r="C67" s="3">
        <f t="shared" ref="C67:C130" si="40">AH67+AQ67</f>
        <v>15</v>
      </c>
      <c r="D67" s="12">
        <f t="shared" ref="D67:D130" si="41">C67/(C67+E67)</f>
        <v>4.6438622073205845E-5</v>
      </c>
      <c r="E67" s="3">
        <f t="shared" ref="E67:E130" si="42">AX67+AP67</f>
        <v>322992</v>
      </c>
      <c r="F67">
        <f t="shared" ref="F67:F130" si="43">AK67+AS67</f>
        <v>3</v>
      </c>
      <c r="G67" s="8">
        <f t="shared" ref="G67:G130" si="44">F67/C67</f>
        <v>0.2</v>
      </c>
      <c r="H67" s="3">
        <f t="shared" ref="H67:H130" si="45">AM67+AU67</f>
        <v>12</v>
      </c>
      <c r="I67" s="8">
        <f t="shared" ref="I67:I130" si="46">H67/C67</f>
        <v>0.8</v>
      </c>
      <c r="J67" s="3">
        <f t="shared" ref="J67:J130" si="47">AO67+AW67</f>
        <v>0</v>
      </c>
      <c r="K67" s="8">
        <f t="shared" ref="K67:K130" si="48">J67/C67</f>
        <v>0</v>
      </c>
      <c r="L67" s="9">
        <f t="shared" ref="L67:L130" si="49">AS67+AU67+AW67</f>
        <v>15</v>
      </c>
      <c r="M67" s="10">
        <f t="shared" ref="M67:M130" si="50">L67/(AS67+AU67+AX67+AW67)</f>
        <v>4.6670815183571875E-5</v>
      </c>
      <c r="N67" s="9">
        <f t="shared" ref="N67:N130" si="51">AX67</f>
        <v>321385</v>
      </c>
      <c r="O67" s="9">
        <f t="shared" ref="O67:O130" si="52">AK67+AM67+AO67</f>
        <v>0</v>
      </c>
      <c r="P67" s="10">
        <f t="shared" ref="P67:P130" si="53">O67/(AK67+AM67+AP67)</f>
        <v>0</v>
      </c>
      <c r="Q67" s="10">
        <f t="shared" ref="Q67:Q130" si="54" xml:space="preserve"> ABS(P67-M67)</f>
        <v>4.6670815183571875E-5</v>
      </c>
      <c r="R67" s="9">
        <f t="shared" ref="R67:R130" si="55">AS67</f>
        <v>3</v>
      </c>
      <c r="S67" s="10">
        <f t="shared" ref="S67:S130" si="56">R67/(AS67+AU67+AX67)</f>
        <v>9.3341630367143754E-6</v>
      </c>
      <c r="T67" s="11">
        <f t="shared" ref="T67:T130" si="57">AK67</f>
        <v>0</v>
      </c>
      <c r="U67" s="10">
        <f t="shared" ref="U67:U130" si="58">T67/(AP67+AR67+AU67)</f>
        <v>0</v>
      </c>
      <c r="V67" s="10">
        <f t="shared" ref="V67:V130" si="59" xml:space="preserve"> ABS(U67-S67)</f>
        <v>9.3341630367143754E-6</v>
      </c>
      <c r="W67" s="9">
        <f t="shared" ref="W67:W130" si="60">AU67</f>
        <v>12</v>
      </c>
      <c r="X67" s="10">
        <f t="shared" ref="X67:X130" si="61">W67/(AQ67+AX67)</f>
        <v>3.7336652146857502E-5</v>
      </c>
      <c r="Y67" s="9">
        <f t="shared" ref="Y67:Y130" si="62">AM67</f>
        <v>0</v>
      </c>
      <c r="Z67" s="10">
        <f t="shared" ref="Z67:Z130" si="63">Y67/(AH67+AP67)</f>
        <v>0</v>
      </c>
      <c r="AA67" s="10">
        <f t="shared" ref="AA67:AA130" si="64">ABS(Z67-X67)</f>
        <v>3.7336652146857502E-5</v>
      </c>
      <c r="AB67" s="9">
        <f t="shared" ref="AB67:AB130" si="65">AW67</f>
        <v>0</v>
      </c>
      <c r="AC67" s="10">
        <f t="shared" ref="AC67:AC130" si="66">AB67/(AQ67+AX67)</f>
        <v>0</v>
      </c>
      <c r="AD67" s="9">
        <f t="shared" ref="AD67:AD130" si="67">AO67</f>
        <v>0</v>
      </c>
      <c r="AE67" s="10">
        <f t="shared" ref="AE67:AE130" si="68">AD67/(AH67+AP67)</f>
        <v>0</v>
      </c>
      <c r="AF67"/>
      <c r="AG67"/>
      <c r="AH67">
        <f t="shared" si="35"/>
        <v>0</v>
      </c>
      <c r="AI67"/>
      <c r="AJ67" t="b">
        <f t="shared" ref="AJ67:AJ130" si="69">AND(AH67&gt;160, AQ67&gt;3214)</f>
        <v>0</v>
      </c>
      <c r="AK67">
        <v>0</v>
      </c>
      <c r="AL67" s="1" t="e">
        <f t="shared" si="36"/>
        <v>#DIV/0!</v>
      </c>
      <c r="AM67">
        <v>0</v>
      </c>
      <c r="AN67"/>
      <c r="AO67">
        <v>0</v>
      </c>
      <c r="AP67">
        <v>1607</v>
      </c>
      <c r="AQ67">
        <f t="shared" si="37"/>
        <v>15</v>
      </c>
      <c r="AR67"/>
      <c r="AS67">
        <v>3</v>
      </c>
      <c r="AT67" s="1">
        <f t="shared" si="38"/>
        <v>0.2</v>
      </c>
      <c r="AU67">
        <v>12</v>
      </c>
      <c r="AV67"/>
      <c r="AW67">
        <v>0</v>
      </c>
      <c r="AX67">
        <v>321385</v>
      </c>
      <c r="AY67" s="1">
        <v>8.4599999999999995E-2</v>
      </c>
      <c r="AZ67" s="1">
        <v>4.5100000000000001E-2</v>
      </c>
      <c r="BA67" s="1">
        <v>0.01</v>
      </c>
      <c r="BB67" s="1">
        <v>8.9999999999999998E-4</v>
      </c>
      <c r="BC67" s="1" t="e">
        <f t="shared" si="39"/>
        <v>#DIV/0!</v>
      </c>
      <c r="BD67"/>
    </row>
    <row r="68" spans="1:56" x14ac:dyDescent="0.3">
      <c r="A68" t="s">
        <v>38</v>
      </c>
      <c r="B68" t="s">
        <v>42</v>
      </c>
      <c r="C68" s="3">
        <f t="shared" si="40"/>
        <v>13</v>
      </c>
      <c r="D68" s="12">
        <f t="shared" si="41"/>
        <v>4.0246805796778397E-5</v>
      </c>
      <c r="E68" s="3">
        <f t="shared" si="42"/>
        <v>322994</v>
      </c>
      <c r="F68">
        <f t="shared" si="43"/>
        <v>5</v>
      </c>
      <c r="G68" s="8">
        <f t="shared" si="44"/>
        <v>0.38461538461538464</v>
      </c>
      <c r="H68" s="3">
        <f t="shared" si="45"/>
        <v>7</v>
      </c>
      <c r="I68" s="8">
        <f t="shared" si="46"/>
        <v>0.53846153846153844</v>
      </c>
      <c r="J68" s="3">
        <f t="shared" si="47"/>
        <v>1</v>
      </c>
      <c r="K68" s="8">
        <f t="shared" si="48"/>
        <v>7.6923076923076927E-2</v>
      </c>
      <c r="L68" s="9">
        <f t="shared" si="49"/>
        <v>13</v>
      </c>
      <c r="M68" s="10">
        <f t="shared" si="50"/>
        <v>4.0448039825762293E-5</v>
      </c>
      <c r="N68" s="9">
        <f t="shared" si="51"/>
        <v>321387</v>
      </c>
      <c r="O68" s="9">
        <f t="shared" si="52"/>
        <v>0</v>
      </c>
      <c r="P68" s="10">
        <f t="shared" si="53"/>
        <v>0</v>
      </c>
      <c r="Q68" s="10">
        <f t="shared" si="54"/>
        <v>4.0448039825762293E-5</v>
      </c>
      <c r="R68" s="9">
        <f t="shared" si="55"/>
        <v>5</v>
      </c>
      <c r="S68" s="10">
        <f t="shared" si="56"/>
        <v>1.5556986798341003E-5</v>
      </c>
      <c r="T68" s="11">
        <f t="shared" si="57"/>
        <v>0</v>
      </c>
      <c r="U68" s="10">
        <f t="shared" si="58"/>
        <v>0</v>
      </c>
      <c r="V68" s="10">
        <f t="shared" si="59"/>
        <v>1.5556986798341003E-5</v>
      </c>
      <c r="W68" s="9">
        <f t="shared" si="60"/>
        <v>7</v>
      </c>
      <c r="X68" s="10">
        <f t="shared" si="61"/>
        <v>2.1779713752333542E-5</v>
      </c>
      <c r="Y68" s="9">
        <f t="shared" si="62"/>
        <v>0</v>
      </c>
      <c r="Z68" s="10">
        <f t="shared" si="63"/>
        <v>0</v>
      </c>
      <c r="AA68" s="10">
        <f t="shared" si="64"/>
        <v>2.1779713752333542E-5</v>
      </c>
      <c r="AB68" s="9">
        <f t="shared" si="65"/>
        <v>1</v>
      </c>
      <c r="AC68" s="10">
        <f t="shared" si="66"/>
        <v>3.1113876789047917E-6</v>
      </c>
      <c r="AD68" s="9">
        <f t="shared" si="67"/>
        <v>0</v>
      </c>
      <c r="AE68" s="10">
        <f t="shared" si="68"/>
        <v>0</v>
      </c>
      <c r="AF68"/>
      <c r="AG68"/>
      <c r="AH68">
        <f t="shared" si="35"/>
        <v>0</v>
      </c>
      <c r="AI68"/>
      <c r="AJ68" t="b">
        <f t="shared" si="69"/>
        <v>0</v>
      </c>
      <c r="AK68">
        <v>0</v>
      </c>
      <c r="AL68" s="1" t="e">
        <f t="shared" si="36"/>
        <v>#DIV/0!</v>
      </c>
      <c r="AM68">
        <v>0</v>
      </c>
      <c r="AN68"/>
      <c r="AO68">
        <v>0</v>
      </c>
      <c r="AP68">
        <v>1607</v>
      </c>
      <c r="AQ68">
        <f t="shared" si="37"/>
        <v>13</v>
      </c>
      <c r="AR68"/>
      <c r="AS68">
        <v>5</v>
      </c>
      <c r="AT68" s="1">
        <f t="shared" si="38"/>
        <v>0.38461538461538464</v>
      </c>
      <c r="AU68">
        <v>7</v>
      </c>
      <c r="AV68"/>
      <c r="AW68">
        <v>1</v>
      </c>
      <c r="AX68">
        <v>321387</v>
      </c>
      <c r="AY68" s="1">
        <v>1.06E-2</v>
      </c>
      <c r="AZ68" s="1">
        <v>5.1000000000000004E-3</v>
      </c>
      <c r="BA68" s="1">
        <v>1.49E-2</v>
      </c>
      <c r="BB68" s="1">
        <v>1.03E-2</v>
      </c>
      <c r="BC68" s="1" t="e">
        <f t="shared" si="39"/>
        <v>#DIV/0!</v>
      </c>
      <c r="BD68"/>
    </row>
    <row r="69" spans="1:56" x14ac:dyDescent="0.3">
      <c r="A69" t="s">
        <v>38</v>
      </c>
      <c r="B69" t="s">
        <v>45</v>
      </c>
      <c r="C69" s="3">
        <f t="shared" si="40"/>
        <v>83</v>
      </c>
      <c r="D69" s="12">
        <f t="shared" si="41"/>
        <v>2.5696037547173902E-4</v>
      </c>
      <c r="E69" s="3">
        <f t="shared" si="42"/>
        <v>322924</v>
      </c>
      <c r="F69">
        <f t="shared" si="43"/>
        <v>44</v>
      </c>
      <c r="G69" s="8">
        <f t="shared" si="44"/>
        <v>0.53012048192771088</v>
      </c>
      <c r="H69" s="3">
        <f t="shared" si="45"/>
        <v>39</v>
      </c>
      <c r="I69" s="8">
        <f t="shared" si="46"/>
        <v>0.46987951807228917</v>
      </c>
      <c r="J69" s="3">
        <f t="shared" si="47"/>
        <v>0</v>
      </c>
      <c r="K69" s="8">
        <f t="shared" si="48"/>
        <v>0</v>
      </c>
      <c r="L69" s="9">
        <f t="shared" si="49"/>
        <v>83</v>
      </c>
      <c r="M69" s="10">
        <f t="shared" si="50"/>
        <v>2.5824517734909769E-4</v>
      </c>
      <c r="N69" s="9">
        <f t="shared" si="51"/>
        <v>321317</v>
      </c>
      <c r="O69" s="9">
        <f t="shared" si="52"/>
        <v>0</v>
      </c>
      <c r="P69" s="10">
        <f t="shared" si="53"/>
        <v>0</v>
      </c>
      <c r="Q69" s="10">
        <f t="shared" si="54"/>
        <v>2.5824517734909769E-4</v>
      </c>
      <c r="R69" s="9">
        <f t="shared" si="55"/>
        <v>44</v>
      </c>
      <c r="S69" s="10">
        <f t="shared" si="56"/>
        <v>1.3690105787181081E-4</v>
      </c>
      <c r="T69" s="11">
        <f t="shared" si="57"/>
        <v>0</v>
      </c>
      <c r="U69" s="10">
        <f t="shared" si="58"/>
        <v>0</v>
      </c>
      <c r="V69" s="10">
        <f t="shared" si="59"/>
        <v>1.3690105787181081E-4</v>
      </c>
      <c r="W69" s="9">
        <f t="shared" si="60"/>
        <v>39</v>
      </c>
      <c r="X69" s="10">
        <f t="shared" si="61"/>
        <v>1.2134411947728686E-4</v>
      </c>
      <c r="Y69" s="9">
        <f t="shared" si="62"/>
        <v>0</v>
      </c>
      <c r="Z69" s="10">
        <f t="shared" si="63"/>
        <v>0</v>
      </c>
      <c r="AA69" s="10">
        <f t="shared" si="64"/>
        <v>1.2134411947728686E-4</v>
      </c>
      <c r="AB69" s="9">
        <f t="shared" si="65"/>
        <v>0</v>
      </c>
      <c r="AC69" s="10">
        <f t="shared" si="66"/>
        <v>0</v>
      </c>
      <c r="AD69" s="9">
        <f t="shared" si="67"/>
        <v>0</v>
      </c>
      <c r="AE69" s="10">
        <f t="shared" si="68"/>
        <v>0</v>
      </c>
      <c r="AF69"/>
      <c r="AG69"/>
      <c r="AH69">
        <f t="shared" si="35"/>
        <v>0</v>
      </c>
      <c r="AI69"/>
      <c r="AJ69" t="b">
        <f t="shared" si="69"/>
        <v>0</v>
      </c>
      <c r="AK69">
        <v>0</v>
      </c>
      <c r="AL69" s="1" t="e">
        <f t="shared" si="36"/>
        <v>#DIV/0!</v>
      </c>
      <c r="AM69">
        <v>0</v>
      </c>
      <c r="AN69"/>
      <c r="AO69">
        <v>0</v>
      </c>
      <c r="AP69">
        <v>1607</v>
      </c>
      <c r="AQ69">
        <f t="shared" si="37"/>
        <v>83</v>
      </c>
      <c r="AR69"/>
      <c r="AS69">
        <v>44</v>
      </c>
      <c r="AT69" s="1">
        <f t="shared" si="38"/>
        <v>0.53012048192771088</v>
      </c>
      <c r="AU69">
        <v>39</v>
      </c>
      <c r="AV69"/>
      <c r="AW69">
        <v>0</v>
      </c>
      <c r="AX69">
        <v>321317</v>
      </c>
      <c r="AY69" s="1">
        <v>1.06E-2</v>
      </c>
      <c r="AZ69" s="1">
        <v>5.1000000000000004E-3</v>
      </c>
      <c r="BA69" s="1">
        <v>3.73E-2</v>
      </c>
      <c r="BB69" s="1">
        <v>2.3099999999999999E-2</v>
      </c>
      <c r="BC69" s="1" t="e">
        <f t="shared" si="39"/>
        <v>#DIV/0!</v>
      </c>
      <c r="BD69"/>
    </row>
    <row r="70" spans="1:56" x14ac:dyDescent="0.3">
      <c r="A70" t="s">
        <v>38</v>
      </c>
      <c r="B70" t="s">
        <v>49</v>
      </c>
      <c r="C70" s="3">
        <f t="shared" si="40"/>
        <v>0</v>
      </c>
      <c r="D70" s="12">
        <f t="shared" si="41"/>
        <v>0</v>
      </c>
      <c r="E70" s="3">
        <f t="shared" si="42"/>
        <v>323007</v>
      </c>
      <c r="F70">
        <f t="shared" si="43"/>
        <v>0</v>
      </c>
      <c r="G70" s="8" t="e">
        <f t="shared" si="44"/>
        <v>#DIV/0!</v>
      </c>
      <c r="H70" s="3">
        <f t="shared" si="45"/>
        <v>0</v>
      </c>
      <c r="I70" s="8" t="e">
        <f t="shared" si="46"/>
        <v>#DIV/0!</v>
      </c>
      <c r="J70" s="3">
        <f t="shared" si="47"/>
        <v>0</v>
      </c>
      <c r="K70" s="8" t="e">
        <f t="shared" si="48"/>
        <v>#DIV/0!</v>
      </c>
      <c r="L70" s="9">
        <f t="shared" si="49"/>
        <v>0</v>
      </c>
      <c r="M70" s="10">
        <f t="shared" si="50"/>
        <v>0</v>
      </c>
      <c r="N70" s="9">
        <f t="shared" si="51"/>
        <v>321400</v>
      </c>
      <c r="O70" s="9">
        <f t="shared" si="52"/>
        <v>0</v>
      </c>
      <c r="P70" s="10">
        <f t="shared" si="53"/>
        <v>0</v>
      </c>
      <c r="Q70" s="10">
        <f t="shared" si="54"/>
        <v>0</v>
      </c>
      <c r="R70" s="9">
        <f t="shared" si="55"/>
        <v>0</v>
      </c>
      <c r="S70" s="10">
        <f t="shared" si="56"/>
        <v>0</v>
      </c>
      <c r="T70" s="11">
        <f t="shared" si="57"/>
        <v>0</v>
      </c>
      <c r="U70" s="10">
        <f t="shared" si="58"/>
        <v>0</v>
      </c>
      <c r="V70" s="10">
        <f t="shared" si="59"/>
        <v>0</v>
      </c>
      <c r="W70" s="9">
        <f t="shared" si="60"/>
        <v>0</v>
      </c>
      <c r="X70" s="10">
        <f t="shared" si="61"/>
        <v>0</v>
      </c>
      <c r="Y70" s="9">
        <f t="shared" si="62"/>
        <v>0</v>
      </c>
      <c r="Z70" s="10">
        <f t="shared" si="63"/>
        <v>0</v>
      </c>
      <c r="AA70" s="10">
        <f t="shared" si="64"/>
        <v>0</v>
      </c>
      <c r="AB70" s="9">
        <f t="shared" si="65"/>
        <v>0</v>
      </c>
      <c r="AC70" s="10">
        <f t="shared" si="66"/>
        <v>0</v>
      </c>
      <c r="AD70" s="9">
        <f t="shared" si="67"/>
        <v>0</v>
      </c>
      <c r="AE70" s="10">
        <f t="shared" si="68"/>
        <v>0</v>
      </c>
      <c r="AF70"/>
      <c r="AG70"/>
      <c r="AH70">
        <f t="shared" si="35"/>
        <v>0</v>
      </c>
      <c r="AI70"/>
      <c r="AJ70" t="b">
        <f t="shared" si="69"/>
        <v>0</v>
      </c>
      <c r="AK70">
        <v>0</v>
      </c>
      <c r="AL70" s="1" t="e">
        <f t="shared" si="36"/>
        <v>#DIV/0!</v>
      </c>
      <c r="AM70">
        <v>0</v>
      </c>
      <c r="AN70"/>
      <c r="AO70">
        <v>0</v>
      </c>
      <c r="AP70">
        <v>1607</v>
      </c>
      <c r="AQ70">
        <f t="shared" si="37"/>
        <v>0</v>
      </c>
      <c r="AR70"/>
      <c r="AS70">
        <v>0</v>
      </c>
      <c r="AT70" s="1" t="e">
        <f t="shared" si="38"/>
        <v>#DIV/0!</v>
      </c>
      <c r="AU70">
        <v>0</v>
      </c>
      <c r="AV70"/>
      <c r="AW70">
        <v>0</v>
      </c>
      <c r="AX70">
        <v>321400</v>
      </c>
      <c r="AY70" s="1">
        <v>1.06E-2</v>
      </c>
      <c r="AZ70" s="1">
        <v>5.1000000000000004E-3</v>
      </c>
      <c r="BA70" s="1">
        <v>0.01</v>
      </c>
      <c r="BB70" s="1">
        <v>8.9999999999999998E-4</v>
      </c>
      <c r="BC70" s="1" t="e">
        <f t="shared" si="39"/>
        <v>#DIV/0!</v>
      </c>
      <c r="BD70"/>
    </row>
    <row r="71" spans="1:56" x14ac:dyDescent="0.3">
      <c r="A71" t="s">
        <v>38</v>
      </c>
      <c r="B71" t="s">
        <v>54</v>
      </c>
      <c r="C71" s="3">
        <f t="shared" si="40"/>
        <v>22</v>
      </c>
      <c r="D71" s="12">
        <f t="shared" si="41"/>
        <v>6.8109979040701898E-5</v>
      </c>
      <c r="E71" s="3">
        <f t="shared" si="42"/>
        <v>322985</v>
      </c>
      <c r="F71">
        <f t="shared" si="43"/>
        <v>21</v>
      </c>
      <c r="G71" s="8">
        <f t="shared" si="44"/>
        <v>0.95454545454545459</v>
      </c>
      <c r="H71" s="3">
        <f t="shared" si="45"/>
        <v>1</v>
      </c>
      <c r="I71" s="8">
        <f t="shared" si="46"/>
        <v>4.5454545454545456E-2</v>
      </c>
      <c r="J71" s="3">
        <f t="shared" si="47"/>
        <v>0</v>
      </c>
      <c r="K71" s="8">
        <f t="shared" si="48"/>
        <v>0</v>
      </c>
      <c r="L71" s="9">
        <f t="shared" si="49"/>
        <v>22</v>
      </c>
      <c r="M71" s="10">
        <f t="shared" si="50"/>
        <v>6.8450528935905407E-5</v>
      </c>
      <c r="N71" s="9">
        <f t="shared" si="51"/>
        <v>321378</v>
      </c>
      <c r="O71" s="9">
        <f t="shared" si="52"/>
        <v>0</v>
      </c>
      <c r="P71" s="10">
        <f t="shared" si="53"/>
        <v>0</v>
      </c>
      <c r="Q71" s="10">
        <f t="shared" si="54"/>
        <v>6.8450528935905407E-5</v>
      </c>
      <c r="R71" s="9">
        <f t="shared" si="55"/>
        <v>21</v>
      </c>
      <c r="S71" s="10">
        <f t="shared" si="56"/>
        <v>6.5339141257000623E-5</v>
      </c>
      <c r="T71" s="11">
        <f t="shared" si="57"/>
        <v>0</v>
      </c>
      <c r="U71" s="10">
        <f t="shared" si="58"/>
        <v>0</v>
      </c>
      <c r="V71" s="10">
        <f t="shared" si="59"/>
        <v>6.5339141257000623E-5</v>
      </c>
      <c r="W71" s="9">
        <f t="shared" si="60"/>
        <v>1</v>
      </c>
      <c r="X71" s="10">
        <f t="shared" si="61"/>
        <v>3.1113876789047917E-6</v>
      </c>
      <c r="Y71" s="9">
        <f t="shared" si="62"/>
        <v>0</v>
      </c>
      <c r="Z71" s="10">
        <f t="shared" si="63"/>
        <v>0</v>
      </c>
      <c r="AA71" s="10">
        <f t="shared" si="64"/>
        <v>3.1113876789047917E-6</v>
      </c>
      <c r="AB71" s="9">
        <f t="shared" si="65"/>
        <v>0</v>
      </c>
      <c r="AC71" s="10">
        <f t="shared" si="66"/>
        <v>0</v>
      </c>
      <c r="AD71" s="9">
        <f t="shared" si="67"/>
        <v>0</v>
      </c>
      <c r="AE71" s="10">
        <f t="shared" si="68"/>
        <v>0</v>
      </c>
      <c r="AF71"/>
      <c r="AG71"/>
      <c r="AH71">
        <f t="shared" si="35"/>
        <v>0</v>
      </c>
      <c r="AI71"/>
      <c r="AJ71" t="b">
        <f t="shared" si="69"/>
        <v>0</v>
      </c>
      <c r="AK71">
        <v>0</v>
      </c>
      <c r="AL71" s="1" t="e">
        <f t="shared" si="36"/>
        <v>#DIV/0!</v>
      </c>
      <c r="AM71">
        <v>0</v>
      </c>
      <c r="AN71"/>
      <c r="AO71">
        <v>0</v>
      </c>
      <c r="AP71">
        <v>1607</v>
      </c>
      <c r="AQ71">
        <f t="shared" si="37"/>
        <v>22</v>
      </c>
      <c r="AR71"/>
      <c r="AS71">
        <v>21</v>
      </c>
      <c r="AT71" s="1">
        <f t="shared" si="38"/>
        <v>0.95454545454545459</v>
      </c>
      <c r="AU71">
        <v>1</v>
      </c>
      <c r="AV71"/>
      <c r="AW71">
        <v>0</v>
      </c>
      <c r="AX71">
        <v>321378</v>
      </c>
      <c r="AY71" s="1">
        <v>1.06E-2</v>
      </c>
      <c r="AZ71" s="1">
        <v>5.1000000000000004E-3</v>
      </c>
      <c r="BA71" s="1">
        <v>1.06E-2</v>
      </c>
      <c r="BB71" s="1">
        <v>7.1000000000000004E-3</v>
      </c>
      <c r="BC71" s="1" t="e">
        <f t="shared" si="39"/>
        <v>#DIV/0!</v>
      </c>
      <c r="BD71"/>
    </row>
    <row r="72" spans="1:56" x14ac:dyDescent="0.3">
      <c r="A72" t="s">
        <v>38</v>
      </c>
      <c r="B72" t="s">
        <v>55</v>
      </c>
      <c r="C72" s="3">
        <f t="shared" si="40"/>
        <v>58</v>
      </c>
      <c r="D72" s="12">
        <f t="shared" si="41"/>
        <v>1.7956267201639593E-4</v>
      </c>
      <c r="E72" s="3">
        <f t="shared" si="42"/>
        <v>322949</v>
      </c>
      <c r="F72">
        <f t="shared" si="43"/>
        <v>33</v>
      </c>
      <c r="G72" s="8">
        <f t="shared" si="44"/>
        <v>0.56896551724137934</v>
      </c>
      <c r="H72" s="3">
        <f t="shared" si="45"/>
        <v>25</v>
      </c>
      <c r="I72" s="8">
        <f t="shared" si="46"/>
        <v>0.43103448275862066</v>
      </c>
      <c r="J72" s="3">
        <f t="shared" si="47"/>
        <v>0</v>
      </c>
      <c r="K72" s="8">
        <f t="shared" si="48"/>
        <v>0</v>
      </c>
      <c r="L72" s="9">
        <f t="shared" si="49"/>
        <v>58</v>
      </c>
      <c r="M72" s="10">
        <f t="shared" si="50"/>
        <v>1.8046048537647791E-4</v>
      </c>
      <c r="N72" s="9">
        <f t="shared" si="51"/>
        <v>321342</v>
      </c>
      <c r="O72" s="9">
        <f t="shared" si="52"/>
        <v>0</v>
      </c>
      <c r="P72" s="10">
        <f t="shared" si="53"/>
        <v>0</v>
      </c>
      <c r="Q72" s="10">
        <f t="shared" si="54"/>
        <v>1.8046048537647791E-4</v>
      </c>
      <c r="R72" s="9">
        <f t="shared" si="55"/>
        <v>33</v>
      </c>
      <c r="S72" s="10">
        <f t="shared" si="56"/>
        <v>1.0267579340385812E-4</v>
      </c>
      <c r="T72" s="11">
        <f t="shared" si="57"/>
        <v>0</v>
      </c>
      <c r="U72" s="10">
        <f t="shared" si="58"/>
        <v>0</v>
      </c>
      <c r="V72" s="10">
        <f t="shared" si="59"/>
        <v>1.0267579340385812E-4</v>
      </c>
      <c r="W72" s="9">
        <f t="shared" si="60"/>
        <v>25</v>
      </c>
      <c r="X72" s="10">
        <f t="shared" si="61"/>
        <v>7.7784691972619788E-5</v>
      </c>
      <c r="Y72" s="9">
        <f t="shared" si="62"/>
        <v>0</v>
      </c>
      <c r="Z72" s="10">
        <f t="shared" si="63"/>
        <v>0</v>
      </c>
      <c r="AA72" s="10">
        <f t="shared" si="64"/>
        <v>7.7784691972619788E-5</v>
      </c>
      <c r="AB72" s="9">
        <f t="shared" si="65"/>
        <v>0</v>
      </c>
      <c r="AC72" s="10">
        <f t="shared" si="66"/>
        <v>0</v>
      </c>
      <c r="AD72" s="9">
        <f t="shared" si="67"/>
        <v>0</v>
      </c>
      <c r="AE72" s="10">
        <f t="shared" si="68"/>
        <v>0</v>
      </c>
      <c r="AF72"/>
      <c r="AG72"/>
      <c r="AH72">
        <f t="shared" si="35"/>
        <v>0</v>
      </c>
      <c r="AI72"/>
      <c r="AJ72" t="b">
        <f t="shared" si="69"/>
        <v>0</v>
      </c>
      <c r="AK72">
        <v>0</v>
      </c>
      <c r="AL72" s="1" t="e">
        <f t="shared" si="36"/>
        <v>#DIV/0!</v>
      </c>
      <c r="AM72">
        <v>0</v>
      </c>
      <c r="AN72"/>
      <c r="AO72">
        <v>0</v>
      </c>
      <c r="AP72">
        <v>1607</v>
      </c>
      <c r="AQ72">
        <f t="shared" si="37"/>
        <v>58</v>
      </c>
      <c r="AR72"/>
      <c r="AS72">
        <v>33</v>
      </c>
      <c r="AT72" s="1">
        <f t="shared" si="38"/>
        <v>0.56896551724137934</v>
      </c>
      <c r="AU72">
        <v>25</v>
      </c>
      <c r="AV72"/>
      <c r="AW72">
        <v>0</v>
      </c>
      <c r="AX72">
        <v>321342</v>
      </c>
      <c r="AY72" s="1">
        <v>1.06E-2</v>
      </c>
      <c r="AZ72" s="1">
        <v>5.1000000000000004E-3</v>
      </c>
      <c r="BA72" s="1">
        <v>2.4299999999999999E-2</v>
      </c>
      <c r="BB72" s="1">
        <v>3.15E-2</v>
      </c>
      <c r="BC72" s="1" t="e">
        <f t="shared" si="39"/>
        <v>#DIV/0!</v>
      </c>
      <c r="BD72"/>
    </row>
    <row r="73" spans="1:56" x14ac:dyDescent="0.3">
      <c r="A73" t="s">
        <v>38</v>
      </c>
      <c r="B73" t="s">
        <v>63</v>
      </c>
      <c r="C73" s="3">
        <f t="shared" si="40"/>
        <v>27</v>
      </c>
      <c r="D73" s="12">
        <f t="shared" si="41"/>
        <v>8.3589519731770522E-5</v>
      </c>
      <c r="E73" s="3">
        <f t="shared" si="42"/>
        <v>322980</v>
      </c>
      <c r="F73">
        <f t="shared" si="43"/>
        <v>23</v>
      </c>
      <c r="G73" s="8">
        <f t="shared" si="44"/>
        <v>0.85185185185185186</v>
      </c>
      <c r="H73" s="3">
        <f t="shared" si="45"/>
        <v>4</v>
      </c>
      <c r="I73" s="8">
        <f t="shared" si="46"/>
        <v>0.14814814814814814</v>
      </c>
      <c r="J73" s="3">
        <f t="shared" si="47"/>
        <v>0</v>
      </c>
      <c r="K73" s="8">
        <f t="shared" si="48"/>
        <v>0</v>
      </c>
      <c r="L73" s="9">
        <f t="shared" si="49"/>
        <v>27</v>
      </c>
      <c r="M73" s="10">
        <f t="shared" si="50"/>
        <v>8.400746733042937E-5</v>
      </c>
      <c r="N73" s="9">
        <f t="shared" si="51"/>
        <v>321373</v>
      </c>
      <c r="O73" s="9">
        <f t="shared" si="52"/>
        <v>0</v>
      </c>
      <c r="P73" s="10">
        <f t="shared" si="53"/>
        <v>0</v>
      </c>
      <c r="Q73" s="10">
        <f t="shared" si="54"/>
        <v>8.400746733042937E-5</v>
      </c>
      <c r="R73" s="9">
        <f t="shared" si="55"/>
        <v>23</v>
      </c>
      <c r="S73" s="10">
        <f t="shared" si="56"/>
        <v>7.1561916614810205E-5</v>
      </c>
      <c r="T73" s="11">
        <f t="shared" si="57"/>
        <v>0</v>
      </c>
      <c r="U73" s="10">
        <f t="shared" si="58"/>
        <v>0</v>
      </c>
      <c r="V73" s="10">
        <f t="shared" si="59"/>
        <v>7.1561916614810205E-5</v>
      </c>
      <c r="W73" s="9">
        <f t="shared" si="60"/>
        <v>4</v>
      </c>
      <c r="X73" s="10">
        <f t="shared" si="61"/>
        <v>1.2445550715619167E-5</v>
      </c>
      <c r="Y73" s="9">
        <f t="shared" si="62"/>
        <v>0</v>
      </c>
      <c r="Z73" s="10">
        <f t="shared" si="63"/>
        <v>0</v>
      </c>
      <c r="AA73" s="10">
        <f t="shared" si="64"/>
        <v>1.2445550715619167E-5</v>
      </c>
      <c r="AB73" s="9">
        <f t="shared" si="65"/>
        <v>0</v>
      </c>
      <c r="AC73" s="10">
        <f t="shared" si="66"/>
        <v>0</v>
      </c>
      <c r="AD73" s="9">
        <f t="shared" si="67"/>
        <v>0</v>
      </c>
      <c r="AE73" s="10">
        <f t="shared" si="68"/>
        <v>0</v>
      </c>
      <c r="AF73"/>
      <c r="AG73"/>
      <c r="AH73">
        <f t="shared" si="35"/>
        <v>0</v>
      </c>
      <c r="AI73"/>
      <c r="AJ73" t="b">
        <f t="shared" si="69"/>
        <v>0</v>
      </c>
      <c r="AK73">
        <v>0</v>
      </c>
      <c r="AL73" s="1" t="e">
        <f t="shared" si="36"/>
        <v>#DIV/0!</v>
      </c>
      <c r="AM73">
        <v>0</v>
      </c>
      <c r="AN73"/>
      <c r="AO73">
        <v>0</v>
      </c>
      <c r="AP73">
        <v>1607</v>
      </c>
      <c r="AQ73">
        <f t="shared" si="37"/>
        <v>27</v>
      </c>
      <c r="AR73"/>
      <c r="AS73">
        <v>23</v>
      </c>
      <c r="AT73" s="1">
        <f t="shared" si="38"/>
        <v>0.85185185185185186</v>
      </c>
      <c r="AU73">
        <v>4</v>
      </c>
      <c r="AV73"/>
      <c r="AW73">
        <v>0</v>
      </c>
      <c r="AX73">
        <v>321373</v>
      </c>
      <c r="AY73" s="1">
        <v>1.06E-2</v>
      </c>
      <c r="AZ73" s="1">
        <v>5.1000000000000004E-3</v>
      </c>
      <c r="BA73" s="1">
        <v>1.7999999999999999E-2</v>
      </c>
      <c r="BB73" s="1">
        <v>6.8999999999999999E-3</v>
      </c>
      <c r="BC73" s="1" t="e">
        <f t="shared" si="39"/>
        <v>#DIV/0!</v>
      </c>
      <c r="BD73"/>
    </row>
    <row r="74" spans="1:56" x14ac:dyDescent="0.3">
      <c r="A74" t="s">
        <v>38</v>
      </c>
      <c r="B74" t="s">
        <v>71</v>
      </c>
      <c r="C74" s="3">
        <f t="shared" si="40"/>
        <v>61</v>
      </c>
      <c r="D74" s="12">
        <f t="shared" si="41"/>
        <v>1.888503964310371E-4</v>
      </c>
      <c r="E74" s="3">
        <f t="shared" si="42"/>
        <v>322946</v>
      </c>
      <c r="F74">
        <f t="shared" si="43"/>
        <v>33</v>
      </c>
      <c r="G74" s="8">
        <f t="shared" si="44"/>
        <v>0.54098360655737709</v>
      </c>
      <c r="H74" s="3">
        <f t="shared" si="45"/>
        <v>28</v>
      </c>
      <c r="I74" s="8">
        <f t="shared" si="46"/>
        <v>0.45901639344262296</v>
      </c>
      <c r="J74" s="3">
        <f t="shared" si="47"/>
        <v>0</v>
      </c>
      <c r="K74" s="8">
        <f t="shared" si="48"/>
        <v>0</v>
      </c>
      <c r="L74" s="9">
        <f t="shared" si="49"/>
        <v>61</v>
      </c>
      <c r="M74" s="10">
        <f t="shared" si="50"/>
        <v>1.8979464841319227E-4</v>
      </c>
      <c r="N74" s="9">
        <f t="shared" si="51"/>
        <v>321339</v>
      </c>
      <c r="O74" s="9">
        <f t="shared" si="52"/>
        <v>0</v>
      </c>
      <c r="P74" s="10">
        <f t="shared" si="53"/>
        <v>0</v>
      </c>
      <c r="Q74" s="10">
        <f t="shared" si="54"/>
        <v>1.8979464841319227E-4</v>
      </c>
      <c r="R74" s="9">
        <f t="shared" si="55"/>
        <v>33</v>
      </c>
      <c r="S74" s="10">
        <f t="shared" si="56"/>
        <v>1.0267579340385812E-4</v>
      </c>
      <c r="T74" s="11">
        <f t="shared" si="57"/>
        <v>0</v>
      </c>
      <c r="U74" s="10">
        <f t="shared" si="58"/>
        <v>0</v>
      </c>
      <c r="V74" s="10">
        <f t="shared" si="59"/>
        <v>1.0267579340385812E-4</v>
      </c>
      <c r="W74" s="9">
        <f t="shared" si="60"/>
        <v>28</v>
      </c>
      <c r="X74" s="10">
        <f t="shared" si="61"/>
        <v>8.7118855009334168E-5</v>
      </c>
      <c r="Y74" s="9">
        <f t="shared" si="62"/>
        <v>0</v>
      </c>
      <c r="Z74" s="10">
        <f t="shared" si="63"/>
        <v>0</v>
      </c>
      <c r="AA74" s="10">
        <f t="shared" si="64"/>
        <v>8.7118855009334168E-5</v>
      </c>
      <c r="AB74" s="9">
        <f t="shared" si="65"/>
        <v>0</v>
      </c>
      <c r="AC74" s="10">
        <f t="shared" si="66"/>
        <v>0</v>
      </c>
      <c r="AD74" s="9">
        <f t="shared" si="67"/>
        <v>0</v>
      </c>
      <c r="AE74" s="10">
        <f t="shared" si="68"/>
        <v>0</v>
      </c>
      <c r="AF74"/>
      <c r="AG74"/>
      <c r="AH74">
        <f t="shared" si="35"/>
        <v>0</v>
      </c>
      <c r="AI74"/>
      <c r="AJ74" t="b">
        <f t="shared" si="69"/>
        <v>0</v>
      </c>
      <c r="AK74">
        <v>0</v>
      </c>
      <c r="AL74" s="1" t="e">
        <f t="shared" si="36"/>
        <v>#DIV/0!</v>
      </c>
      <c r="AM74">
        <v>0</v>
      </c>
      <c r="AN74"/>
      <c r="AO74">
        <v>0</v>
      </c>
      <c r="AP74">
        <v>1607</v>
      </c>
      <c r="AQ74">
        <f t="shared" si="37"/>
        <v>61</v>
      </c>
      <c r="AR74"/>
      <c r="AS74">
        <v>33</v>
      </c>
      <c r="AT74" s="1">
        <f t="shared" si="38"/>
        <v>0.54098360655737709</v>
      </c>
      <c r="AU74">
        <v>28</v>
      </c>
      <c r="AV74"/>
      <c r="AW74">
        <v>0</v>
      </c>
      <c r="AX74">
        <v>321339</v>
      </c>
      <c r="AY74" s="1">
        <v>1.06E-2</v>
      </c>
      <c r="AZ74" s="1">
        <v>5.1000000000000004E-3</v>
      </c>
      <c r="BA74" s="1">
        <v>6.3500000000000001E-2</v>
      </c>
      <c r="BB74" s="1">
        <v>3.1699999999999999E-2</v>
      </c>
      <c r="BC74" s="1" t="e">
        <f t="shared" si="39"/>
        <v>#DIV/0!</v>
      </c>
      <c r="BD74"/>
    </row>
    <row r="75" spans="1:56" x14ac:dyDescent="0.3">
      <c r="A75" t="s">
        <v>38</v>
      </c>
      <c r="B75" t="s">
        <v>78</v>
      </c>
      <c r="C75" s="3">
        <f t="shared" si="40"/>
        <v>89</v>
      </c>
      <c r="D75" s="12">
        <f t="shared" si="41"/>
        <v>2.7553582430102136E-4</v>
      </c>
      <c r="E75" s="3">
        <f t="shared" si="42"/>
        <v>322918</v>
      </c>
      <c r="F75">
        <f t="shared" si="43"/>
        <v>42</v>
      </c>
      <c r="G75" s="8">
        <f t="shared" si="44"/>
        <v>0.47191011235955055</v>
      </c>
      <c r="H75" s="3">
        <f t="shared" si="45"/>
        <v>47</v>
      </c>
      <c r="I75" s="8">
        <f t="shared" si="46"/>
        <v>0.5280898876404494</v>
      </c>
      <c r="J75" s="3">
        <f t="shared" si="47"/>
        <v>0</v>
      </c>
      <c r="K75" s="8">
        <f t="shared" si="48"/>
        <v>0</v>
      </c>
      <c r="L75" s="9">
        <f t="shared" si="49"/>
        <v>89</v>
      </c>
      <c r="M75" s="10">
        <f t="shared" si="50"/>
        <v>2.7691350342252643E-4</v>
      </c>
      <c r="N75" s="9">
        <f t="shared" si="51"/>
        <v>321311</v>
      </c>
      <c r="O75" s="9">
        <f t="shared" si="52"/>
        <v>0</v>
      </c>
      <c r="P75" s="10">
        <f t="shared" si="53"/>
        <v>0</v>
      </c>
      <c r="Q75" s="10">
        <f t="shared" si="54"/>
        <v>2.7691350342252643E-4</v>
      </c>
      <c r="R75" s="9">
        <f t="shared" si="55"/>
        <v>42</v>
      </c>
      <c r="S75" s="10">
        <f t="shared" si="56"/>
        <v>1.3067828251400125E-4</v>
      </c>
      <c r="T75" s="11">
        <f t="shared" si="57"/>
        <v>0</v>
      </c>
      <c r="U75" s="10">
        <f t="shared" si="58"/>
        <v>0</v>
      </c>
      <c r="V75" s="10">
        <f t="shared" si="59"/>
        <v>1.3067828251400125E-4</v>
      </c>
      <c r="W75" s="9">
        <f t="shared" si="60"/>
        <v>47</v>
      </c>
      <c r="X75" s="10">
        <f t="shared" si="61"/>
        <v>1.4623522090852521E-4</v>
      </c>
      <c r="Y75" s="9">
        <f t="shared" si="62"/>
        <v>0</v>
      </c>
      <c r="Z75" s="10">
        <f t="shared" si="63"/>
        <v>0</v>
      </c>
      <c r="AA75" s="10">
        <f t="shared" si="64"/>
        <v>1.4623522090852521E-4</v>
      </c>
      <c r="AB75" s="9">
        <f t="shared" si="65"/>
        <v>0</v>
      </c>
      <c r="AC75" s="10">
        <f t="shared" si="66"/>
        <v>0</v>
      </c>
      <c r="AD75" s="9">
        <f t="shared" si="67"/>
        <v>0</v>
      </c>
      <c r="AE75" s="10">
        <f t="shared" si="68"/>
        <v>0</v>
      </c>
      <c r="AF75"/>
      <c r="AG75"/>
      <c r="AH75">
        <f t="shared" si="35"/>
        <v>0</v>
      </c>
      <c r="AI75"/>
      <c r="AJ75" t="b">
        <f t="shared" si="69"/>
        <v>0</v>
      </c>
      <c r="AK75">
        <v>0</v>
      </c>
      <c r="AL75" s="1" t="e">
        <f t="shared" si="36"/>
        <v>#DIV/0!</v>
      </c>
      <c r="AM75">
        <v>0</v>
      </c>
      <c r="AN75"/>
      <c r="AO75">
        <v>0</v>
      </c>
      <c r="AP75">
        <v>1607</v>
      </c>
      <c r="AQ75">
        <f t="shared" si="37"/>
        <v>89</v>
      </c>
      <c r="AR75"/>
      <c r="AS75">
        <v>42</v>
      </c>
      <c r="AT75" s="1">
        <f t="shared" si="38"/>
        <v>0.47191011235955055</v>
      </c>
      <c r="AU75">
        <v>47</v>
      </c>
      <c r="AV75"/>
      <c r="AW75">
        <v>0</v>
      </c>
      <c r="AX75">
        <v>321311</v>
      </c>
      <c r="AY75" s="1">
        <v>1.06E-2</v>
      </c>
      <c r="AZ75" s="1">
        <v>5.1000000000000004E-3</v>
      </c>
      <c r="BA75" s="1">
        <v>3.9199999999999999E-2</v>
      </c>
      <c r="BB75" s="1">
        <v>4.4200000000000003E-2</v>
      </c>
      <c r="BC75" s="1" t="e">
        <f t="shared" si="39"/>
        <v>#DIV/0!</v>
      </c>
      <c r="BD75"/>
    </row>
    <row r="76" spans="1:56" x14ac:dyDescent="0.3">
      <c r="A76" t="s">
        <v>41</v>
      </c>
      <c r="B76" t="s">
        <v>42</v>
      </c>
      <c r="C76" s="3">
        <f t="shared" si="40"/>
        <v>31</v>
      </c>
      <c r="D76" s="12">
        <f t="shared" si="41"/>
        <v>9.5973152284625405E-5</v>
      </c>
      <c r="E76" s="3">
        <f t="shared" si="42"/>
        <v>322976</v>
      </c>
      <c r="F76">
        <f t="shared" si="43"/>
        <v>2</v>
      </c>
      <c r="G76" s="8">
        <f t="shared" si="44"/>
        <v>6.4516129032258063E-2</v>
      </c>
      <c r="H76" s="3">
        <f t="shared" si="45"/>
        <v>29</v>
      </c>
      <c r="I76" s="8">
        <f t="shared" si="46"/>
        <v>0.93548387096774188</v>
      </c>
      <c r="J76" s="3">
        <f t="shared" si="47"/>
        <v>0</v>
      </c>
      <c r="K76" s="8">
        <f t="shared" si="48"/>
        <v>0</v>
      </c>
      <c r="L76" s="9">
        <f t="shared" si="49"/>
        <v>31</v>
      </c>
      <c r="M76" s="10">
        <f t="shared" si="50"/>
        <v>9.6453018046048535E-5</v>
      </c>
      <c r="N76" s="9">
        <f t="shared" si="51"/>
        <v>321369</v>
      </c>
      <c r="O76" s="9">
        <f t="shared" si="52"/>
        <v>0</v>
      </c>
      <c r="P76" s="10">
        <f t="shared" si="53"/>
        <v>0</v>
      </c>
      <c r="Q76" s="10">
        <f t="shared" si="54"/>
        <v>9.6453018046048535E-5</v>
      </c>
      <c r="R76" s="9">
        <f t="shared" si="55"/>
        <v>2</v>
      </c>
      <c r="S76" s="10">
        <f t="shared" si="56"/>
        <v>6.2227753578095833E-6</v>
      </c>
      <c r="T76" s="11">
        <f t="shared" si="57"/>
        <v>0</v>
      </c>
      <c r="U76" s="10">
        <f t="shared" si="58"/>
        <v>0</v>
      </c>
      <c r="V76" s="10">
        <f t="shared" si="59"/>
        <v>6.2227753578095833E-6</v>
      </c>
      <c r="W76" s="9">
        <f t="shared" si="60"/>
        <v>29</v>
      </c>
      <c r="X76" s="10">
        <f t="shared" si="61"/>
        <v>9.0230242688238953E-5</v>
      </c>
      <c r="Y76" s="9">
        <f t="shared" si="62"/>
        <v>0</v>
      </c>
      <c r="Z76" s="10">
        <f t="shared" si="63"/>
        <v>0</v>
      </c>
      <c r="AA76" s="10">
        <f t="shared" si="64"/>
        <v>9.0230242688238953E-5</v>
      </c>
      <c r="AB76" s="9">
        <f t="shared" si="65"/>
        <v>0</v>
      </c>
      <c r="AC76" s="10">
        <f t="shared" si="66"/>
        <v>0</v>
      </c>
      <c r="AD76" s="9">
        <f t="shared" si="67"/>
        <v>0</v>
      </c>
      <c r="AE76" s="10">
        <f t="shared" si="68"/>
        <v>0</v>
      </c>
      <c r="AF76"/>
      <c r="AG76"/>
      <c r="AH76">
        <f t="shared" si="35"/>
        <v>0</v>
      </c>
      <c r="AI76"/>
      <c r="AJ76" t="b">
        <f t="shared" si="69"/>
        <v>0</v>
      </c>
      <c r="AK76">
        <v>0</v>
      </c>
      <c r="AL76" s="1" t="e">
        <f t="shared" si="36"/>
        <v>#DIV/0!</v>
      </c>
      <c r="AM76">
        <v>0</v>
      </c>
      <c r="AN76"/>
      <c r="AO76">
        <v>0</v>
      </c>
      <c r="AP76">
        <v>1607</v>
      </c>
      <c r="AQ76">
        <f t="shared" si="37"/>
        <v>31</v>
      </c>
      <c r="AR76"/>
      <c r="AS76">
        <v>2</v>
      </c>
      <c r="AT76" s="1">
        <f t="shared" si="38"/>
        <v>6.4516129032258063E-2</v>
      </c>
      <c r="AU76">
        <v>29</v>
      </c>
      <c r="AV76"/>
      <c r="AW76">
        <v>0</v>
      </c>
      <c r="AX76">
        <v>321369</v>
      </c>
      <c r="AY76" s="1">
        <v>2.0500000000000001E-2</v>
      </c>
      <c r="AZ76" s="1">
        <v>7.7000000000000002E-3</v>
      </c>
      <c r="BA76" s="1">
        <v>1.49E-2</v>
      </c>
      <c r="BB76" s="1">
        <v>1.03E-2</v>
      </c>
      <c r="BC76" s="1" t="e">
        <f t="shared" si="39"/>
        <v>#DIV/0!</v>
      </c>
      <c r="BD76"/>
    </row>
    <row r="77" spans="1:56" x14ac:dyDescent="0.3">
      <c r="A77" t="s">
        <v>41</v>
      </c>
      <c r="B77" t="s">
        <v>45</v>
      </c>
      <c r="C77" s="3">
        <f t="shared" si="40"/>
        <v>122</v>
      </c>
      <c r="D77" s="12">
        <f t="shared" si="41"/>
        <v>3.7770079286207419E-4</v>
      </c>
      <c r="E77" s="3">
        <f t="shared" si="42"/>
        <v>322885</v>
      </c>
      <c r="F77">
        <f t="shared" si="43"/>
        <v>46</v>
      </c>
      <c r="G77" s="8">
        <f t="shared" si="44"/>
        <v>0.37704918032786883</v>
      </c>
      <c r="H77" s="3">
        <f t="shared" si="45"/>
        <v>76</v>
      </c>
      <c r="I77" s="8">
        <f t="shared" si="46"/>
        <v>0.62295081967213117</v>
      </c>
      <c r="J77" s="3">
        <f t="shared" si="47"/>
        <v>0</v>
      </c>
      <c r="K77" s="8">
        <f t="shared" si="48"/>
        <v>0</v>
      </c>
      <c r="L77" s="9">
        <f t="shared" si="49"/>
        <v>122</v>
      </c>
      <c r="M77" s="10">
        <f t="shared" si="50"/>
        <v>3.7958929682638454E-4</v>
      </c>
      <c r="N77" s="9">
        <f t="shared" si="51"/>
        <v>321278</v>
      </c>
      <c r="O77" s="9">
        <f t="shared" si="52"/>
        <v>0</v>
      </c>
      <c r="P77" s="10">
        <f t="shared" si="53"/>
        <v>0</v>
      </c>
      <c r="Q77" s="10">
        <f t="shared" si="54"/>
        <v>3.7958929682638454E-4</v>
      </c>
      <c r="R77" s="9">
        <f t="shared" si="55"/>
        <v>46</v>
      </c>
      <c r="S77" s="10">
        <f t="shared" si="56"/>
        <v>1.4312383322962041E-4</v>
      </c>
      <c r="T77" s="11">
        <f t="shared" si="57"/>
        <v>0</v>
      </c>
      <c r="U77" s="10">
        <f t="shared" si="58"/>
        <v>0</v>
      </c>
      <c r="V77" s="10">
        <f t="shared" si="59"/>
        <v>1.4312383322962041E-4</v>
      </c>
      <c r="W77" s="9">
        <f t="shared" si="60"/>
        <v>76</v>
      </c>
      <c r="X77" s="10">
        <f t="shared" si="61"/>
        <v>2.3646546359676416E-4</v>
      </c>
      <c r="Y77" s="9">
        <f t="shared" si="62"/>
        <v>0</v>
      </c>
      <c r="Z77" s="10">
        <f t="shared" si="63"/>
        <v>0</v>
      </c>
      <c r="AA77" s="10">
        <f t="shared" si="64"/>
        <v>2.3646546359676416E-4</v>
      </c>
      <c r="AB77" s="9">
        <f t="shared" si="65"/>
        <v>0</v>
      </c>
      <c r="AC77" s="10">
        <f t="shared" si="66"/>
        <v>0</v>
      </c>
      <c r="AD77" s="9">
        <f t="shared" si="67"/>
        <v>0</v>
      </c>
      <c r="AE77" s="10">
        <f t="shared" si="68"/>
        <v>0</v>
      </c>
      <c r="AF77"/>
      <c r="AG77"/>
      <c r="AH77">
        <f t="shared" si="35"/>
        <v>0</v>
      </c>
      <c r="AI77"/>
      <c r="AJ77" t="b">
        <f t="shared" si="69"/>
        <v>0</v>
      </c>
      <c r="AK77">
        <v>0</v>
      </c>
      <c r="AL77" s="1" t="e">
        <f t="shared" si="36"/>
        <v>#DIV/0!</v>
      </c>
      <c r="AM77">
        <v>0</v>
      </c>
      <c r="AN77"/>
      <c r="AO77">
        <v>0</v>
      </c>
      <c r="AP77">
        <v>1607</v>
      </c>
      <c r="AQ77">
        <f t="shared" si="37"/>
        <v>122</v>
      </c>
      <c r="AR77"/>
      <c r="AS77">
        <v>46</v>
      </c>
      <c r="AT77" s="1">
        <f t="shared" si="38"/>
        <v>0.37704918032786883</v>
      </c>
      <c r="AU77">
        <v>76</v>
      </c>
      <c r="AV77"/>
      <c r="AW77">
        <v>0</v>
      </c>
      <c r="AX77">
        <v>321278</v>
      </c>
      <c r="AY77" s="1">
        <v>2.0500000000000001E-2</v>
      </c>
      <c r="AZ77" s="1">
        <v>7.7000000000000002E-3</v>
      </c>
      <c r="BA77" s="1">
        <v>3.73E-2</v>
      </c>
      <c r="BB77" s="1">
        <v>2.3099999999999999E-2</v>
      </c>
      <c r="BC77" s="1" t="e">
        <f t="shared" si="39"/>
        <v>#DIV/0!</v>
      </c>
      <c r="BD77"/>
    </row>
    <row r="78" spans="1:56" x14ac:dyDescent="0.3">
      <c r="A78" t="s">
        <v>41</v>
      </c>
      <c r="B78" t="s">
        <v>49</v>
      </c>
      <c r="C78" s="3">
        <f t="shared" si="40"/>
        <v>9</v>
      </c>
      <c r="D78" s="12">
        <f t="shared" si="41"/>
        <v>2.7863173243923507E-5</v>
      </c>
      <c r="E78" s="3">
        <f t="shared" si="42"/>
        <v>322998</v>
      </c>
      <c r="F78">
        <f t="shared" si="43"/>
        <v>3</v>
      </c>
      <c r="G78" s="8">
        <f t="shared" si="44"/>
        <v>0.33333333333333331</v>
      </c>
      <c r="H78" s="3">
        <f t="shared" si="45"/>
        <v>5</v>
      </c>
      <c r="I78" s="8">
        <f t="shared" si="46"/>
        <v>0.55555555555555558</v>
      </c>
      <c r="J78" s="3">
        <f t="shared" si="47"/>
        <v>1</v>
      </c>
      <c r="K78" s="8">
        <f t="shared" si="48"/>
        <v>0.1111111111111111</v>
      </c>
      <c r="L78" s="9">
        <f t="shared" si="49"/>
        <v>9</v>
      </c>
      <c r="M78" s="10">
        <f t="shared" si="50"/>
        <v>2.8002489110143125E-5</v>
      </c>
      <c r="N78" s="9">
        <f t="shared" si="51"/>
        <v>321391</v>
      </c>
      <c r="O78" s="9">
        <f t="shared" si="52"/>
        <v>0</v>
      </c>
      <c r="P78" s="10">
        <f t="shared" si="53"/>
        <v>0</v>
      </c>
      <c r="Q78" s="10">
        <f t="shared" si="54"/>
        <v>2.8002489110143125E-5</v>
      </c>
      <c r="R78" s="9">
        <f t="shared" si="55"/>
        <v>3</v>
      </c>
      <c r="S78" s="10">
        <f t="shared" si="56"/>
        <v>9.334192079004602E-6</v>
      </c>
      <c r="T78" s="11">
        <f t="shared" si="57"/>
        <v>0</v>
      </c>
      <c r="U78" s="10">
        <f t="shared" si="58"/>
        <v>0</v>
      </c>
      <c r="V78" s="10">
        <f t="shared" si="59"/>
        <v>9.334192079004602E-6</v>
      </c>
      <c r="W78" s="9">
        <f t="shared" si="60"/>
        <v>5</v>
      </c>
      <c r="X78" s="10">
        <f t="shared" si="61"/>
        <v>1.5556938394523956E-5</v>
      </c>
      <c r="Y78" s="9">
        <f t="shared" si="62"/>
        <v>0</v>
      </c>
      <c r="Z78" s="10">
        <f t="shared" si="63"/>
        <v>0</v>
      </c>
      <c r="AA78" s="10">
        <f t="shared" si="64"/>
        <v>1.5556938394523956E-5</v>
      </c>
      <c r="AB78" s="9">
        <f t="shared" si="65"/>
        <v>1</v>
      </c>
      <c r="AC78" s="10">
        <f t="shared" si="66"/>
        <v>3.1113876789047917E-6</v>
      </c>
      <c r="AD78" s="9">
        <f t="shared" si="67"/>
        <v>0</v>
      </c>
      <c r="AE78" s="10">
        <f t="shared" si="68"/>
        <v>0</v>
      </c>
      <c r="AF78"/>
      <c r="AG78"/>
      <c r="AH78">
        <f t="shared" si="35"/>
        <v>0</v>
      </c>
      <c r="AI78"/>
      <c r="AJ78" t="b">
        <f t="shared" si="69"/>
        <v>0</v>
      </c>
      <c r="AK78">
        <v>0</v>
      </c>
      <c r="AL78" s="1" t="e">
        <f t="shared" si="36"/>
        <v>#DIV/0!</v>
      </c>
      <c r="AM78">
        <v>0</v>
      </c>
      <c r="AN78"/>
      <c r="AO78">
        <v>0</v>
      </c>
      <c r="AP78">
        <v>1607</v>
      </c>
      <c r="AQ78">
        <f t="shared" si="37"/>
        <v>9</v>
      </c>
      <c r="AR78"/>
      <c r="AS78">
        <v>3</v>
      </c>
      <c r="AT78" s="1">
        <f t="shared" si="38"/>
        <v>0.33333333333333331</v>
      </c>
      <c r="AU78">
        <v>5</v>
      </c>
      <c r="AV78"/>
      <c r="AW78">
        <v>1</v>
      </c>
      <c r="AX78">
        <v>321391</v>
      </c>
      <c r="AY78" s="1">
        <v>2.0500000000000001E-2</v>
      </c>
      <c r="AZ78" s="1">
        <v>7.7000000000000002E-3</v>
      </c>
      <c r="BA78" s="1">
        <v>0.01</v>
      </c>
      <c r="BB78" s="1">
        <v>8.9999999999999998E-4</v>
      </c>
      <c r="BC78" s="1" t="e">
        <f t="shared" si="39"/>
        <v>#DIV/0!</v>
      </c>
      <c r="BD78"/>
    </row>
    <row r="79" spans="1:56" x14ac:dyDescent="0.3">
      <c r="A79" t="s">
        <v>41</v>
      </c>
      <c r="B79" t="s">
        <v>54</v>
      </c>
      <c r="C79" s="3">
        <f t="shared" si="40"/>
        <v>50</v>
      </c>
      <c r="D79" s="12">
        <f t="shared" si="41"/>
        <v>1.5479540691068613E-4</v>
      </c>
      <c r="E79" s="3">
        <f t="shared" si="42"/>
        <v>322957</v>
      </c>
      <c r="F79">
        <f t="shared" si="43"/>
        <v>27</v>
      </c>
      <c r="G79" s="8">
        <f t="shared" si="44"/>
        <v>0.54</v>
      </c>
      <c r="H79" s="3">
        <f t="shared" si="45"/>
        <v>19</v>
      </c>
      <c r="I79" s="8">
        <f t="shared" si="46"/>
        <v>0.38</v>
      </c>
      <c r="J79" s="3">
        <f t="shared" si="47"/>
        <v>4</v>
      </c>
      <c r="K79" s="8">
        <f t="shared" si="48"/>
        <v>0.08</v>
      </c>
      <c r="L79" s="9">
        <f t="shared" si="49"/>
        <v>50</v>
      </c>
      <c r="M79" s="10">
        <f t="shared" si="50"/>
        <v>1.5556938394523958E-4</v>
      </c>
      <c r="N79" s="9">
        <f t="shared" si="51"/>
        <v>321350</v>
      </c>
      <c r="O79" s="9">
        <f t="shared" si="52"/>
        <v>0</v>
      </c>
      <c r="P79" s="10">
        <f t="shared" si="53"/>
        <v>0</v>
      </c>
      <c r="Q79" s="10">
        <f t="shared" si="54"/>
        <v>1.5556938394523958E-4</v>
      </c>
      <c r="R79" s="9">
        <f t="shared" si="55"/>
        <v>27</v>
      </c>
      <c r="S79" s="10">
        <f t="shared" si="56"/>
        <v>8.4008512862636744E-5</v>
      </c>
      <c r="T79" s="11">
        <f t="shared" si="57"/>
        <v>0</v>
      </c>
      <c r="U79" s="10">
        <f t="shared" si="58"/>
        <v>0</v>
      </c>
      <c r="V79" s="10">
        <f t="shared" si="59"/>
        <v>8.4008512862636744E-5</v>
      </c>
      <c r="W79" s="9">
        <f t="shared" si="60"/>
        <v>19</v>
      </c>
      <c r="X79" s="10">
        <f t="shared" si="61"/>
        <v>5.911636589919104E-5</v>
      </c>
      <c r="Y79" s="9">
        <f t="shared" si="62"/>
        <v>0</v>
      </c>
      <c r="Z79" s="10">
        <f t="shared" si="63"/>
        <v>0</v>
      </c>
      <c r="AA79" s="10">
        <f t="shared" si="64"/>
        <v>5.911636589919104E-5</v>
      </c>
      <c r="AB79" s="9">
        <f t="shared" si="65"/>
        <v>4</v>
      </c>
      <c r="AC79" s="10">
        <f t="shared" si="66"/>
        <v>1.2445550715619167E-5</v>
      </c>
      <c r="AD79" s="9">
        <f t="shared" si="67"/>
        <v>0</v>
      </c>
      <c r="AE79" s="10">
        <f t="shared" si="68"/>
        <v>0</v>
      </c>
      <c r="AF79"/>
      <c r="AG79"/>
      <c r="AH79">
        <f t="shared" si="35"/>
        <v>0</v>
      </c>
      <c r="AI79"/>
      <c r="AJ79" t="b">
        <f t="shared" si="69"/>
        <v>0</v>
      </c>
      <c r="AK79">
        <v>0</v>
      </c>
      <c r="AL79" s="1" t="e">
        <f t="shared" si="36"/>
        <v>#DIV/0!</v>
      </c>
      <c r="AM79">
        <v>0</v>
      </c>
      <c r="AN79"/>
      <c r="AO79">
        <v>0</v>
      </c>
      <c r="AP79">
        <v>1607</v>
      </c>
      <c r="AQ79">
        <f t="shared" si="37"/>
        <v>50</v>
      </c>
      <c r="AR79"/>
      <c r="AS79">
        <v>27</v>
      </c>
      <c r="AT79" s="1">
        <f t="shared" si="38"/>
        <v>0.54</v>
      </c>
      <c r="AU79">
        <v>19</v>
      </c>
      <c r="AV79"/>
      <c r="AW79">
        <v>4</v>
      </c>
      <c r="AX79">
        <v>321350</v>
      </c>
      <c r="AY79" s="1">
        <v>2.0500000000000001E-2</v>
      </c>
      <c r="AZ79" s="1">
        <v>7.7000000000000002E-3</v>
      </c>
      <c r="BA79" s="1">
        <v>1.06E-2</v>
      </c>
      <c r="BB79" s="1">
        <v>7.1000000000000004E-3</v>
      </c>
      <c r="BC79" s="1" t="e">
        <f t="shared" si="39"/>
        <v>#DIV/0!</v>
      </c>
      <c r="BD79"/>
    </row>
    <row r="80" spans="1:56" x14ac:dyDescent="0.3">
      <c r="A80" t="s">
        <v>41</v>
      </c>
      <c r="B80" t="s">
        <v>60</v>
      </c>
      <c r="C80" s="3">
        <f t="shared" si="40"/>
        <v>461</v>
      </c>
      <c r="D80" s="12">
        <f t="shared" si="41"/>
        <v>1.4272136517165263E-3</v>
      </c>
      <c r="E80" s="3">
        <f t="shared" si="42"/>
        <v>322546</v>
      </c>
      <c r="F80">
        <f t="shared" si="43"/>
        <v>162</v>
      </c>
      <c r="G80" s="8">
        <f t="shared" si="44"/>
        <v>0.35140997830802601</v>
      </c>
      <c r="H80" s="3">
        <f t="shared" si="45"/>
        <v>280</v>
      </c>
      <c r="I80" s="8">
        <f t="shared" si="46"/>
        <v>0.6073752711496746</v>
      </c>
      <c r="J80" s="3">
        <f t="shared" si="47"/>
        <v>19</v>
      </c>
      <c r="K80" s="8">
        <f t="shared" si="48"/>
        <v>4.1214750542299353E-2</v>
      </c>
      <c r="L80" s="9">
        <f t="shared" si="49"/>
        <v>461</v>
      </c>
      <c r="M80" s="10">
        <f t="shared" si="50"/>
        <v>1.434349719975109E-3</v>
      </c>
      <c r="N80" s="9">
        <f t="shared" si="51"/>
        <v>320939</v>
      </c>
      <c r="O80" s="9">
        <f t="shared" si="52"/>
        <v>0</v>
      </c>
      <c r="P80" s="10">
        <f t="shared" si="53"/>
        <v>0</v>
      </c>
      <c r="Q80" s="10">
        <f t="shared" si="54"/>
        <v>1.434349719975109E-3</v>
      </c>
      <c r="R80" s="9">
        <f t="shared" si="55"/>
        <v>162</v>
      </c>
      <c r="S80" s="10">
        <f t="shared" si="56"/>
        <v>5.0407460304125015E-4</v>
      </c>
      <c r="T80" s="11">
        <f t="shared" si="57"/>
        <v>0</v>
      </c>
      <c r="U80" s="10">
        <f t="shared" si="58"/>
        <v>0</v>
      </c>
      <c r="V80" s="10">
        <f t="shared" si="59"/>
        <v>5.0407460304125015E-4</v>
      </c>
      <c r="W80" s="9">
        <f t="shared" si="60"/>
        <v>280</v>
      </c>
      <c r="X80" s="10">
        <f t="shared" si="61"/>
        <v>8.711885500933416E-4</v>
      </c>
      <c r="Y80" s="9">
        <f t="shared" si="62"/>
        <v>0</v>
      </c>
      <c r="Z80" s="10">
        <f t="shared" si="63"/>
        <v>0</v>
      </c>
      <c r="AA80" s="10">
        <f t="shared" si="64"/>
        <v>8.711885500933416E-4</v>
      </c>
      <c r="AB80" s="9">
        <f t="shared" si="65"/>
        <v>19</v>
      </c>
      <c r="AC80" s="10">
        <f t="shared" si="66"/>
        <v>5.911636589919104E-5</v>
      </c>
      <c r="AD80" s="9">
        <f t="shared" si="67"/>
        <v>0</v>
      </c>
      <c r="AE80" s="10">
        <f t="shared" si="68"/>
        <v>0</v>
      </c>
      <c r="AF80"/>
      <c r="AG80"/>
      <c r="AH80">
        <f t="shared" si="35"/>
        <v>0</v>
      </c>
      <c r="AI80"/>
      <c r="AJ80" t="b">
        <f t="shared" si="69"/>
        <v>0</v>
      </c>
      <c r="AK80">
        <v>0</v>
      </c>
      <c r="AL80" s="1" t="e">
        <f t="shared" si="36"/>
        <v>#DIV/0!</v>
      </c>
      <c r="AM80">
        <v>0</v>
      </c>
      <c r="AN80"/>
      <c r="AO80">
        <v>0</v>
      </c>
      <c r="AP80">
        <v>1607</v>
      </c>
      <c r="AQ80">
        <f t="shared" si="37"/>
        <v>461</v>
      </c>
      <c r="AR80"/>
      <c r="AS80">
        <v>162</v>
      </c>
      <c r="AT80" s="1">
        <f t="shared" si="38"/>
        <v>0.35140997830802601</v>
      </c>
      <c r="AU80">
        <v>280</v>
      </c>
      <c r="AV80"/>
      <c r="AW80">
        <v>19</v>
      </c>
      <c r="AX80">
        <v>320939</v>
      </c>
      <c r="AY80" s="1">
        <v>2.0500000000000001E-2</v>
      </c>
      <c r="AZ80" s="1">
        <v>7.7000000000000002E-3</v>
      </c>
      <c r="BA80" s="1">
        <v>3.6700000000000003E-2</v>
      </c>
      <c r="BB80" s="1">
        <v>4.7100000000000003E-2</v>
      </c>
      <c r="BC80" s="1" t="e">
        <f t="shared" si="39"/>
        <v>#DIV/0!</v>
      </c>
      <c r="BD80"/>
    </row>
    <row r="81" spans="1:56" x14ac:dyDescent="0.3">
      <c r="A81" t="s">
        <v>41</v>
      </c>
      <c r="B81" t="s">
        <v>63</v>
      </c>
      <c r="C81" s="3">
        <f t="shared" si="40"/>
        <v>107</v>
      </c>
      <c r="D81" s="12">
        <f t="shared" si="41"/>
        <v>3.3126217078886837E-4</v>
      </c>
      <c r="E81" s="3">
        <f t="shared" si="42"/>
        <v>322900</v>
      </c>
      <c r="F81">
        <f t="shared" si="43"/>
        <v>70</v>
      </c>
      <c r="G81" s="8">
        <f t="shared" si="44"/>
        <v>0.65420560747663548</v>
      </c>
      <c r="H81" s="3">
        <f t="shared" si="45"/>
        <v>32</v>
      </c>
      <c r="I81" s="8">
        <f t="shared" si="46"/>
        <v>0.29906542056074764</v>
      </c>
      <c r="J81" s="3">
        <f t="shared" si="47"/>
        <v>5</v>
      </c>
      <c r="K81" s="8">
        <f t="shared" si="48"/>
        <v>4.6728971962616821E-2</v>
      </c>
      <c r="L81" s="9">
        <f t="shared" si="49"/>
        <v>107</v>
      </c>
      <c r="M81" s="10">
        <f t="shared" si="50"/>
        <v>3.3291848164281268E-4</v>
      </c>
      <c r="N81" s="9">
        <f t="shared" si="51"/>
        <v>321293</v>
      </c>
      <c r="O81" s="9">
        <f t="shared" si="52"/>
        <v>0</v>
      </c>
      <c r="P81" s="10">
        <f t="shared" si="53"/>
        <v>0</v>
      </c>
      <c r="Q81" s="10">
        <f t="shared" si="54"/>
        <v>3.3291848164281268E-4</v>
      </c>
      <c r="R81" s="9">
        <f t="shared" si="55"/>
        <v>70</v>
      </c>
      <c r="S81" s="10">
        <f t="shared" si="56"/>
        <v>2.1780052583269808E-4</v>
      </c>
      <c r="T81" s="11">
        <f t="shared" si="57"/>
        <v>0</v>
      </c>
      <c r="U81" s="10">
        <f t="shared" si="58"/>
        <v>0</v>
      </c>
      <c r="V81" s="10">
        <f t="shared" si="59"/>
        <v>2.1780052583269808E-4</v>
      </c>
      <c r="W81" s="9">
        <f t="shared" si="60"/>
        <v>32</v>
      </c>
      <c r="X81" s="10">
        <f t="shared" si="61"/>
        <v>9.9564405724953333E-5</v>
      </c>
      <c r="Y81" s="9">
        <f t="shared" si="62"/>
        <v>0</v>
      </c>
      <c r="Z81" s="10">
        <f t="shared" si="63"/>
        <v>0</v>
      </c>
      <c r="AA81" s="10">
        <f t="shared" si="64"/>
        <v>9.9564405724953333E-5</v>
      </c>
      <c r="AB81" s="9">
        <f t="shared" si="65"/>
        <v>5</v>
      </c>
      <c r="AC81" s="10">
        <f t="shared" si="66"/>
        <v>1.5556938394523956E-5</v>
      </c>
      <c r="AD81" s="9">
        <f t="shared" si="67"/>
        <v>0</v>
      </c>
      <c r="AE81" s="10">
        <f t="shared" si="68"/>
        <v>0</v>
      </c>
      <c r="AF81"/>
      <c r="AG81"/>
      <c r="AH81">
        <f t="shared" si="35"/>
        <v>0</v>
      </c>
      <c r="AI81"/>
      <c r="AJ81" t="b">
        <f t="shared" si="69"/>
        <v>0</v>
      </c>
      <c r="AK81">
        <v>0</v>
      </c>
      <c r="AL81" s="1" t="e">
        <f t="shared" si="36"/>
        <v>#DIV/0!</v>
      </c>
      <c r="AM81">
        <v>0</v>
      </c>
      <c r="AN81"/>
      <c r="AO81">
        <v>0</v>
      </c>
      <c r="AP81">
        <v>1607</v>
      </c>
      <c r="AQ81">
        <f t="shared" si="37"/>
        <v>107</v>
      </c>
      <c r="AR81"/>
      <c r="AS81">
        <v>70</v>
      </c>
      <c r="AT81" s="1">
        <f t="shared" si="38"/>
        <v>0.65420560747663548</v>
      </c>
      <c r="AU81">
        <v>32</v>
      </c>
      <c r="AV81"/>
      <c r="AW81">
        <v>5</v>
      </c>
      <c r="AX81">
        <v>321293</v>
      </c>
      <c r="AY81" s="1">
        <v>2.0500000000000001E-2</v>
      </c>
      <c r="AZ81" s="1">
        <v>7.7000000000000002E-3</v>
      </c>
      <c r="BA81" s="1">
        <v>1.7999999999999999E-2</v>
      </c>
      <c r="BB81" s="1">
        <v>6.8999999999999999E-3</v>
      </c>
      <c r="BC81" s="1" t="e">
        <f t="shared" si="39"/>
        <v>#DIV/0!</v>
      </c>
      <c r="BD81"/>
    </row>
    <row r="82" spans="1:56" x14ac:dyDescent="0.3">
      <c r="A82" t="s">
        <v>41</v>
      </c>
      <c r="B82" t="s">
        <v>73</v>
      </c>
      <c r="C82" s="3">
        <f t="shared" si="40"/>
        <v>499</v>
      </c>
      <c r="D82" s="12">
        <f t="shared" si="41"/>
        <v>1.5448581609686478E-3</v>
      </c>
      <c r="E82" s="3">
        <f t="shared" si="42"/>
        <v>322508</v>
      </c>
      <c r="F82">
        <f t="shared" si="43"/>
        <v>164</v>
      </c>
      <c r="G82" s="8">
        <f t="shared" si="44"/>
        <v>0.32865731462925851</v>
      </c>
      <c r="H82" s="3">
        <f t="shared" si="45"/>
        <v>314</v>
      </c>
      <c r="I82" s="8">
        <f t="shared" si="46"/>
        <v>0.6292585170340681</v>
      </c>
      <c r="J82" s="3">
        <f t="shared" si="47"/>
        <v>21</v>
      </c>
      <c r="K82" s="8">
        <f t="shared" si="48"/>
        <v>4.2084168336673347E-2</v>
      </c>
      <c r="L82" s="9">
        <f t="shared" si="49"/>
        <v>499</v>
      </c>
      <c r="M82" s="10">
        <f t="shared" si="50"/>
        <v>1.5525824517734911E-3</v>
      </c>
      <c r="N82" s="9">
        <f t="shared" si="51"/>
        <v>320901</v>
      </c>
      <c r="O82" s="9">
        <f t="shared" si="52"/>
        <v>0</v>
      </c>
      <c r="P82" s="10">
        <f t="shared" si="53"/>
        <v>0</v>
      </c>
      <c r="Q82" s="10">
        <f t="shared" si="54"/>
        <v>1.5525824517734911E-3</v>
      </c>
      <c r="R82" s="9">
        <f t="shared" si="55"/>
        <v>164</v>
      </c>
      <c r="S82" s="10">
        <f t="shared" si="56"/>
        <v>5.1030092196440965E-4</v>
      </c>
      <c r="T82" s="11">
        <f t="shared" si="57"/>
        <v>0</v>
      </c>
      <c r="U82" s="10">
        <f t="shared" si="58"/>
        <v>0</v>
      </c>
      <c r="V82" s="10">
        <f t="shared" si="59"/>
        <v>5.1030092196440965E-4</v>
      </c>
      <c r="W82" s="9">
        <f t="shared" si="60"/>
        <v>314</v>
      </c>
      <c r="X82" s="10">
        <f t="shared" si="61"/>
        <v>9.7697573117610462E-4</v>
      </c>
      <c r="Y82" s="9">
        <f t="shared" si="62"/>
        <v>0</v>
      </c>
      <c r="Z82" s="10">
        <f t="shared" si="63"/>
        <v>0</v>
      </c>
      <c r="AA82" s="10">
        <f t="shared" si="64"/>
        <v>9.7697573117610462E-4</v>
      </c>
      <c r="AB82" s="9">
        <f t="shared" si="65"/>
        <v>21</v>
      </c>
      <c r="AC82" s="10">
        <f t="shared" si="66"/>
        <v>6.5339141257000623E-5</v>
      </c>
      <c r="AD82" s="9">
        <f t="shared" si="67"/>
        <v>0</v>
      </c>
      <c r="AE82" s="10">
        <f t="shared" si="68"/>
        <v>0</v>
      </c>
      <c r="AF82"/>
      <c r="AG82"/>
      <c r="AH82">
        <f t="shared" si="35"/>
        <v>0</v>
      </c>
      <c r="AI82"/>
      <c r="AJ82" t="b">
        <f t="shared" si="69"/>
        <v>0</v>
      </c>
      <c r="AK82">
        <v>0</v>
      </c>
      <c r="AL82" s="1" t="e">
        <f t="shared" si="36"/>
        <v>#DIV/0!</v>
      </c>
      <c r="AM82">
        <v>0</v>
      </c>
      <c r="AN82"/>
      <c r="AO82">
        <v>0</v>
      </c>
      <c r="AP82">
        <v>1607</v>
      </c>
      <c r="AQ82">
        <f t="shared" si="37"/>
        <v>499</v>
      </c>
      <c r="AR82"/>
      <c r="AS82">
        <v>164</v>
      </c>
      <c r="AT82" s="1">
        <f t="shared" si="38"/>
        <v>0.32865731462925851</v>
      </c>
      <c r="AU82">
        <v>314</v>
      </c>
      <c r="AV82"/>
      <c r="AW82">
        <v>21</v>
      </c>
      <c r="AX82">
        <v>320901</v>
      </c>
      <c r="AY82" s="1">
        <v>2.0500000000000001E-2</v>
      </c>
      <c r="AZ82" s="1">
        <v>7.7000000000000002E-3</v>
      </c>
      <c r="BA82" s="1">
        <v>0.107</v>
      </c>
      <c r="BB82" s="1">
        <v>0.13089999999999999</v>
      </c>
      <c r="BC82" s="1" t="e">
        <f t="shared" si="39"/>
        <v>#DIV/0!</v>
      </c>
      <c r="BD82"/>
    </row>
    <row r="83" spans="1:56" x14ac:dyDescent="0.3">
      <c r="A83" t="s">
        <v>42</v>
      </c>
      <c r="B83" t="s">
        <v>49</v>
      </c>
      <c r="C83" s="3">
        <f t="shared" si="40"/>
        <v>4</v>
      </c>
      <c r="D83" s="12">
        <f t="shared" si="41"/>
        <v>1.2383632552854892E-5</v>
      </c>
      <c r="E83" s="3">
        <f t="shared" si="42"/>
        <v>323003</v>
      </c>
      <c r="F83">
        <f t="shared" si="43"/>
        <v>2</v>
      </c>
      <c r="G83" s="8">
        <f t="shared" si="44"/>
        <v>0.5</v>
      </c>
      <c r="H83" s="3">
        <f t="shared" si="45"/>
        <v>2</v>
      </c>
      <c r="I83" s="8">
        <f t="shared" si="46"/>
        <v>0.5</v>
      </c>
      <c r="J83" s="3">
        <f t="shared" si="47"/>
        <v>0</v>
      </c>
      <c r="K83" s="8">
        <f t="shared" si="48"/>
        <v>0</v>
      </c>
      <c r="L83" s="9">
        <f t="shared" si="49"/>
        <v>4</v>
      </c>
      <c r="M83" s="10">
        <f t="shared" si="50"/>
        <v>1.2445550715619167E-5</v>
      </c>
      <c r="N83" s="9">
        <f t="shared" si="51"/>
        <v>321396</v>
      </c>
      <c r="O83" s="9">
        <f t="shared" si="52"/>
        <v>0</v>
      </c>
      <c r="P83" s="10">
        <f t="shared" si="53"/>
        <v>0</v>
      </c>
      <c r="Q83" s="10">
        <f t="shared" si="54"/>
        <v>1.2445550715619167E-5</v>
      </c>
      <c r="R83" s="9">
        <f t="shared" si="55"/>
        <v>2</v>
      </c>
      <c r="S83" s="10">
        <f t="shared" si="56"/>
        <v>6.2227753578095833E-6</v>
      </c>
      <c r="T83" s="11">
        <f t="shared" si="57"/>
        <v>0</v>
      </c>
      <c r="U83" s="10">
        <f t="shared" si="58"/>
        <v>0</v>
      </c>
      <c r="V83" s="10">
        <f t="shared" si="59"/>
        <v>6.2227753578095833E-6</v>
      </c>
      <c r="W83" s="9">
        <f t="shared" si="60"/>
        <v>2</v>
      </c>
      <c r="X83" s="10">
        <f t="shared" si="61"/>
        <v>6.2227753578095833E-6</v>
      </c>
      <c r="Y83" s="9">
        <f t="shared" si="62"/>
        <v>0</v>
      </c>
      <c r="Z83" s="10">
        <f t="shared" si="63"/>
        <v>0</v>
      </c>
      <c r="AA83" s="10">
        <f t="shared" si="64"/>
        <v>6.2227753578095833E-6</v>
      </c>
      <c r="AB83" s="9">
        <f t="shared" si="65"/>
        <v>0</v>
      </c>
      <c r="AC83" s="10">
        <f t="shared" si="66"/>
        <v>0</v>
      </c>
      <c r="AD83" s="9">
        <f t="shared" si="67"/>
        <v>0</v>
      </c>
      <c r="AE83" s="10">
        <f t="shared" si="68"/>
        <v>0</v>
      </c>
      <c r="AF83"/>
      <c r="AG83"/>
      <c r="AH83">
        <f t="shared" si="35"/>
        <v>0</v>
      </c>
      <c r="AI83"/>
      <c r="AJ83" t="b">
        <f t="shared" si="69"/>
        <v>0</v>
      </c>
      <c r="AK83">
        <v>0</v>
      </c>
      <c r="AL83" s="1" t="e">
        <f t="shared" si="36"/>
        <v>#DIV/0!</v>
      </c>
      <c r="AM83">
        <v>0</v>
      </c>
      <c r="AN83"/>
      <c r="AO83">
        <v>0</v>
      </c>
      <c r="AP83">
        <v>1607</v>
      </c>
      <c r="AQ83">
        <f t="shared" si="37"/>
        <v>4</v>
      </c>
      <c r="AR83"/>
      <c r="AS83">
        <v>2</v>
      </c>
      <c r="AT83" s="1">
        <f t="shared" si="38"/>
        <v>0.5</v>
      </c>
      <c r="AU83">
        <v>2</v>
      </c>
      <c r="AV83"/>
      <c r="AW83">
        <v>0</v>
      </c>
      <c r="AX83">
        <v>321396</v>
      </c>
      <c r="AY83" s="1">
        <v>1.49E-2</v>
      </c>
      <c r="AZ83" s="1">
        <v>1.03E-2</v>
      </c>
      <c r="BA83" s="1">
        <v>0.01</v>
      </c>
      <c r="BB83" s="1">
        <v>8.9999999999999998E-4</v>
      </c>
      <c r="BC83" s="1" t="e">
        <f t="shared" si="39"/>
        <v>#DIV/0!</v>
      </c>
      <c r="BD83"/>
    </row>
    <row r="84" spans="1:56" x14ac:dyDescent="0.3">
      <c r="A84" t="s">
        <v>42</v>
      </c>
      <c r="B84" t="s">
        <v>51</v>
      </c>
      <c r="C84" s="3">
        <f t="shared" si="40"/>
        <v>72</v>
      </c>
      <c r="D84" s="12">
        <f t="shared" si="41"/>
        <v>2.2290538595138806E-4</v>
      </c>
      <c r="E84" s="3">
        <f t="shared" si="42"/>
        <v>322935</v>
      </c>
      <c r="F84">
        <f t="shared" si="43"/>
        <v>40</v>
      </c>
      <c r="G84" s="8">
        <f t="shared" si="44"/>
        <v>0.55555555555555558</v>
      </c>
      <c r="H84" s="3">
        <f t="shared" si="45"/>
        <v>32</v>
      </c>
      <c r="I84" s="8">
        <f t="shared" si="46"/>
        <v>0.44444444444444442</v>
      </c>
      <c r="J84" s="3">
        <f t="shared" si="47"/>
        <v>0</v>
      </c>
      <c r="K84" s="8">
        <f t="shared" si="48"/>
        <v>0</v>
      </c>
      <c r="L84" s="9">
        <f t="shared" si="49"/>
        <v>72</v>
      </c>
      <c r="M84" s="10">
        <f t="shared" si="50"/>
        <v>2.24019912881145E-4</v>
      </c>
      <c r="N84" s="9">
        <f t="shared" si="51"/>
        <v>321328</v>
      </c>
      <c r="O84" s="9">
        <f t="shared" si="52"/>
        <v>0</v>
      </c>
      <c r="P84" s="10">
        <f t="shared" si="53"/>
        <v>0</v>
      </c>
      <c r="Q84" s="10">
        <f t="shared" si="54"/>
        <v>2.24019912881145E-4</v>
      </c>
      <c r="R84" s="9">
        <f t="shared" si="55"/>
        <v>40</v>
      </c>
      <c r="S84" s="10">
        <f t="shared" si="56"/>
        <v>1.2445550715619165E-4</v>
      </c>
      <c r="T84" s="11">
        <f t="shared" si="57"/>
        <v>0</v>
      </c>
      <c r="U84" s="10">
        <f t="shared" si="58"/>
        <v>0</v>
      </c>
      <c r="V84" s="10">
        <f t="shared" si="59"/>
        <v>1.2445550715619165E-4</v>
      </c>
      <c r="W84" s="9">
        <f t="shared" si="60"/>
        <v>32</v>
      </c>
      <c r="X84" s="10">
        <f t="shared" si="61"/>
        <v>9.9564405724953333E-5</v>
      </c>
      <c r="Y84" s="9">
        <f t="shared" si="62"/>
        <v>0</v>
      </c>
      <c r="Z84" s="10">
        <f t="shared" si="63"/>
        <v>0</v>
      </c>
      <c r="AA84" s="10">
        <f t="shared" si="64"/>
        <v>9.9564405724953333E-5</v>
      </c>
      <c r="AB84" s="9">
        <f t="shared" si="65"/>
        <v>0</v>
      </c>
      <c r="AC84" s="10">
        <f t="shared" si="66"/>
        <v>0</v>
      </c>
      <c r="AD84" s="9">
        <f t="shared" si="67"/>
        <v>0</v>
      </c>
      <c r="AE84" s="10">
        <f t="shared" si="68"/>
        <v>0</v>
      </c>
      <c r="AF84"/>
      <c r="AG84"/>
      <c r="AH84">
        <f t="shared" si="35"/>
        <v>0</v>
      </c>
      <c r="AI84"/>
      <c r="AJ84" t="b">
        <f t="shared" si="69"/>
        <v>0</v>
      </c>
      <c r="AK84">
        <v>0</v>
      </c>
      <c r="AL84" s="1" t="e">
        <f t="shared" si="36"/>
        <v>#DIV/0!</v>
      </c>
      <c r="AM84">
        <v>0</v>
      </c>
      <c r="AN84"/>
      <c r="AO84">
        <v>0</v>
      </c>
      <c r="AP84">
        <v>1607</v>
      </c>
      <c r="AQ84">
        <f t="shared" si="37"/>
        <v>72</v>
      </c>
      <c r="AR84"/>
      <c r="AS84">
        <v>40</v>
      </c>
      <c r="AT84" s="1">
        <f t="shared" si="38"/>
        <v>0.55555555555555558</v>
      </c>
      <c r="AU84">
        <v>32</v>
      </c>
      <c r="AV84"/>
      <c r="AW84">
        <v>0</v>
      </c>
      <c r="AX84">
        <v>321328</v>
      </c>
      <c r="AY84" s="1">
        <v>1.49E-2</v>
      </c>
      <c r="AZ84" s="1">
        <v>1.03E-2</v>
      </c>
      <c r="BA84" s="1">
        <v>1.37E-2</v>
      </c>
      <c r="BB84" s="1">
        <v>1.9E-2</v>
      </c>
      <c r="BC84" s="1" t="e">
        <f t="shared" si="39"/>
        <v>#DIV/0!</v>
      </c>
      <c r="BD84"/>
    </row>
    <row r="85" spans="1:56" x14ac:dyDescent="0.3">
      <c r="A85" t="s">
        <v>42</v>
      </c>
      <c r="B85" t="s">
        <v>54</v>
      </c>
      <c r="C85" s="3">
        <f t="shared" si="40"/>
        <v>44</v>
      </c>
      <c r="D85" s="12">
        <f t="shared" si="41"/>
        <v>1.362199580814038E-4</v>
      </c>
      <c r="E85" s="3">
        <f t="shared" si="42"/>
        <v>322963</v>
      </c>
      <c r="F85">
        <f t="shared" si="43"/>
        <v>38</v>
      </c>
      <c r="G85" s="8">
        <f t="shared" si="44"/>
        <v>0.86363636363636365</v>
      </c>
      <c r="H85" s="3">
        <f t="shared" si="45"/>
        <v>6</v>
      </c>
      <c r="I85" s="8">
        <f t="shared" si="46"/>
        <v>0.13636363636363635</v>
      </c>
      <c r="J85" s="3">
        <f t="shared" si="47"/>
        <v>0</v>
      </c>
      <c r="K85" s="8">
        <f t="shared" si="48"/>
        <v>0</v>
      </c>
      <c r="L85" s="9">
        <f t="shared" si="49"/>
        <v>44</v>
      </c>
      <c r="M85" s="10">
        <f t="shared" si="50"/>
        <v>1.3690105787181081E-4</v>
      </c>
      <c r="N85" s="9">
        <f t="shared" si="51"/>
        <v>321356</v>
      </c>
      <c r="O85" s="9">
        <f t="shared" si="52"/>
        <v>0</v>
      </c>
      <c r="P85" s="10">
        <f t="shared" si="53"/>
        <v>0</v>
      </c>
      <c r="Q85" s="10">
        <f t="shared" si="54"/>
        <v>1.3690105787181081E-4</v>
      </c>
      <c r="R85" s="9">
        <f t="shared" si="55"/>
        <v>38</v>
      </c>
      <c r="S85" s="10">
        <f t="shared" si="56"/>
        <v>1.1823273179838208E-4</v>
      </c>
      <c r="T85" s="11">
        <f t="shared" si="57"/>
        <v>0</v>
      </c>
      <c r="U85" s="10">
        <f t="shared" si="58"/>
        <v>0</v>
      </c>
      <c r="V85" s="10">
        <f t="shared" si="59"/>
        <v>1.1823273179838208E-4</v>
      </c>
      <c r="W85" s="9">
        <f t="shared" si="60"/>
        <v>6</v>
      </c>
      <c r="X85" s="10">
        <f t="shared" si="61"/>
        <v>1.8668326073428751E-5</v>
      </c>
      <c r="Y85" s="9">
        <f t="shared" si="62"/>
        <v>0</v>
      </c>
      <c r="Z85" s="10">
        <f t="shared" si="63"/>
        <v>0</v>
      </c>
      <c r="AA85" s="10">
        <f t="shared" si="64"/>
        <v>1.8668326073428751E-5</v>
      </c>
      <c r="AB85" s="9">
        <f t="shared" si="65"/>
        <v>0</v>
      </c>
      <c r="AC85" s="10">
        <f t="shared" si="66"/>
        <v>0</v>
      </c>
      <c r="AD85" s="9">
        <f t="shared" si="67"/>
        <v>0</v>
      </c>
      <c r="AE85" s="10">
        <f t="shared" si="68"/>
        <v>0</v>
      </c>
      <c r="AF85"/>
      <c r="AG85"/>
      <c r="AH85">
        <f t="shared" si="35"/>
        <v>0</v>
      </c>
      <c r="AI85"/>
      <c r="AJ85" t="b">
        <f t="shared" si="69"/>
        <v>0</v>
      </c>
      <c r="AK85">
        <v>0</v>
      </c>
      <c r="AL85" s="1" t="e">
        <f t="shared" si="36"/>
        <v>#DIV/0!</v>
      </c>
      <c r="AM85">
        <v>0</v>
      </c>
      <c r="AN85"/>
      <c r="AO85">
        <v>0</v>
      </c>
      <c r="AP85">
        <v>1607</v>
      </c>
      <c r="AQ85">
        <f t="shared" si="37"/>
        <v>44</v>
      </c>
      <c r="AR85"/>
      <c r="AS85">
        <v>38</v>
      </c>
      <c r="AT85" s="1">
        <f t="shared" si="38"/>
        <v>0.86363636363636365</v>
      </c>
      <c r="AU85">
        <v>6</v>
      </c>
      <c r="AV85"/>
      <c r="AW85">
        <v>0</v>
      </c>
      <c r="AX85">
        <v>321356</v>
      </c>
      <c r="AY85" s="1">
        <v>1.49E-2</v>
      </c>
      <c r="AZ85" s="1">
        <v>1.03E-2</v>
      </c>
      <c r="BA85" s="1">
        <v>1.06E-2</v>
      </c>
      <c r="BB85" s="1">
        <v>7.1000000000000004E-3</v>
      </c>
      <c r="BC85" s="1" t="e">
        <f t="shared" si="39"/>
        <v>#DIV/0!</v>
      </c>
      <c r="BD85"/>
    </row>
    <row r="86" spans="1:56" x14ac:dyDescent="0.3">
      <c r="A86" t="s">
        <v>42</v>
      </c>
      <c r="B86" t="s">
        <v>57</v>
      </c>
      <c r="C86" s="3">
        <f t="shared" si="40"/>
        <v>23</v>
      </c>
      <c r="D86" s="12">
        <f t="shared" si="41"/>
        <v>7.1205887178915625E-5</v>
      </c>
      <c r="E86" s="3">
        <f t="shared" si="42"/>
        <v>322984</v>
      </c>
      <c r="F86">
        <f t="shared" si="43"/>
        <v>18</v>
      </c>
      <c r="G86" s="8">
        <f t="shared" si="44"/>
        <v>0.78260869565217395</v>
      </c>
      <c r="H86" s="3">
        <f t="shared" si="45"/>
        <v>5</v>
      </c>
      <c r="I86" s="8">
        <f t="shared" si="46"/>
        <v>0.21739130434782608</v>
      </c>
      <c r="J86" s="3">
        <f t="shared" si="47"/>
        <v>0</v>
      </c>
      <c r="K86" s="8">
        <f t="shared" si="48"/>
        <v>0</v>
      </c>
      <c r="L86" s="9">
        <f t="shared" si="49"/>
        <v>23</v>
      </c>
      <c r="M86" s="10">
        <f t="shared" si="50"/>
        <v>7.1561916614810205E-5</v>
      </c>
      <c r="N86" s="9">
        <f t="shared" si="51"/>
        <v>321377</v>
      </c>
      <c r="O86" s="9">
        <f t="shared" si="52"/>
        <v>0</v>
      </c>
      <c r="P86" s="10">
        <f t="shared" si="53"/>
        <v>0</v>
      </c>
      <c r="Q86" s="10">
        <f t="shared" si="54"/>
        <v>7.1561916614810205E-5</v>
      </c>
      <c r="R86" s="9">
        <f t="shared" si="55"/>
        <v>18</v>
      </c>
      <c r="S86" s="10">
        <f t="shared" si="56"/>
        <v>5.6004978220286249E-5</v>
      </c>
      <c r="T86" s="11">
        <f t="shared" si="57"/>
        <v>0</v>
      </c>
      <c r="U86" s="10">
        <f t="shared" si="58"/>
        <v>0</v>
      </c>
      <c r="V86" s="10">
        <f t="shared" si="59"/>
        <v>5.6004978220286249E-5</v>
      </c>
      <c r="W86" s="9">
        <f t="shared" si="60"/>
        <v>5</v>
      </c>
      <c r="X86" s="10">
        <f t="shared" si="61"/>
        <v>1.5556938394523956E-5</v>
      </c>
      <c r="Y86" s="9">
        <f t="shared" si="62"/>
        <v>0</v>
      </c>
      <c r="Z86" s="10">
        <f t="shared" si="63"/>
        <v>0</v>
      </c>
      <c r="AA86" s="10">
        <f t="shared" si="64"/>
        <v>1.5556938394523956E-5</v>
      </c>
      <c r="AB86" s="9">
        <f t="shared" si="65"/>
        <v>0</v>
      </c>
      <c r="AC86" s="10">
        <f t="shared" si="66"/>
        <v>0</v>
      </c>
      <c r="AD86" s="9">
        <f t="shared" si="67"/>
        <v>0</v>
      </c>
      <c r="AE86" s="10">
        <f t="shared" si="68"/>
        <v>0</v>
      </c>
      <c r="AF86"/>
      <c r="AG86"/>
      <c r="AH86">
        <f t="shared" si="35"/>
        <v>0</v>
      </c>
      <c r="AI86"/>
      <c r="AJ86" t="b">
        <f t="shared" si="69"/>
        <v>0</v>
      </c>
      <c r="AK86">
        <v>0</v>
      </c>
      <c r="AL86" s="1" t="e">
        <f t="shared" si="36"/>
        <v>#DIV/0!</v>
      </c>
      <c r="AM86">
        <v>0</v>
      </c>
      <c r="AN86"/>
      <c r="AO86">
        <v>0</v>
      </c>
      <c r="AP86">
        <v>1607</v>
      </c>
      <c r="AQ86">
        <f t="shared" si="37"/>
        <v>23</v>
      </c>
      <c r="AR86"/>
      <c r="AS86">
        <v>18</v>
      </c>
      <c r="AT86" s="1">
        <f t="shared" si="38"/>
        <v>0.78260869565217395</v>
      </c>
      <c r="AU86">
        <v>5</v>
      </c>
      <c r="AV86"/>
      <c r="AW86">
        <v>0</v>
      </c>
      <c r="AX86">
        <v>321377</v>
      </c>
      <c r="AY86" s="1">
        <v>1.49E-2</v>
      </c>
      <c r="AZ86" s="1">
        <v>1.03E-2</v>
      </c>
      <c r="BA86" s="1">
        <v>1.43E-2</v>
      </c>
      <c r="BB86" s="1">
        <v>0.01</v>
      </c>
      <c r="BC86" s="1" t="e">
        <f t="shared" si="39"/>
        <v>#DIV/0!</v>
      </c>
      <c r="BD86"/>
    </row>
    <row r="87" spans="1:56" x14ac:dyDescent="0.3">
      <c r="A87" t="s">
        <v>42</v>
      </c>
      <c r="B87" t="s">
        <v>58</v>
      </c>
      <c r="C87" s="3">
        <f t="shared" si="40"/>
        <v>60</v>
      </c>
      <c r="D87" s="12">
        <f t="shared" si="41"/>
        <v>1.8575448829282338E-4</v>
      </c>
      <c r="E87" s="3">
        <f t="shared" si="42"/>
        <v>322947</v>
      </c>
      <c r="F87">
        <f t="shared" si="43"/>
        <v>37</v>
      </c>
      <c r="G87" s="8">
        <f t="shared" si="44"/>
        <v>0.6166666666666667</v>
      </c>
      <c r="H87" s="3">
        <f t="shared" si="45"/>
        <v>23</v>
      </c>
      <c r="I87" s="8">
        <f t="shared" si="46"/>
        <v>0.38333333333333336</v>
      </c>
      <c r="J87" s="3">
        <f t="shared" si="47"/>
        <v>0</v>
      </c>
      <c r="K87" s="8">
        <f t="shared" si="48"/>
        <v>0</v>
      </c>
      <c r="L87" s="9">
        <f t="shared" si="49"/>
        <v>60</v>
      </c>
      <c r="M87" s="10">
        <f t="shared" si="50"/>
        <v>1.866832607342875E-4</v>
      </c>
      <c r="N87" s="9">
        <f t="shared" si="51"/>
        <v>321340</v>
      </c>
      <c r="O87" s="9">
        <f t="shared" si="52"/>
        <v>0</v>
      </c>
      <c r="P87" s="10">
        <f t="shared" si="53"/>
        <v>0</v>
      </c>
      <c r="Q87" s="10">
        <f t="shared" si="54"/>
        <v>1.866832607342875E-4</v>
      </c>
      <c r="R87" s="9">
        <f t="shared" si="55"/>
        <v>37</v>
      </c>
      <c r="S87" s="10">
        <f t="shared" si="56"/>
        <v>1.1512134411947728E-4</v>
      </c>
      <c r="T87" s="11">
        <f t="shared" si="57"/>
        <v>0</v>
      </c>
      <c r="U87" s="10">
        <f t="shared" si="58"/>
        <v>0</v>
      </c>
      <c r="V87" s="10">
        <f t="shared" si="59"/>
        <v>1.1512134411947728E-4</v>
      </c>
      <c r="W87" s="9">
        <f t="shared" si="60"/>
        <v>23</v>
      </c>
      <c r="X87" s="10">
        <f t="shared" si="61"/>
        <v>7.1561916614810205E-5</v>
      </c>
      <c r="Y87" s="9">
        <f t="shared" si="62"/>
        <v>0</v>
      </c>
      <c r="Z87" s="10">
        <f t="shared" si="63"/>
        <v>0</v>
      </c>
      <c r="AA87" s="10">
        <f t="shared" si="64"/>
        <v>7.1561916614810205E-5</v>
      </c>
      <c r="AB87" s="9">
        <f t="shared" si="65"/>
        <v>0</v>
      </c>
      <c r="AC87" s="10">
        <f t="shared" si="66"/>
        <v>0</v>
      </c>
      <c r="AD87" s="9">
        <f t="shared" si="67"/>
        <v>0</v>
      </c>
      <c r="AE87" s="10">
        <f t="shared" si="68"/>
        <v>0</v>
      </c>
      <c r="AF87"/>
      <c r="AG87"/>
      <c r="AH87">
        <f t="shared" si="35"/>
        <v>0</v>
      </c>
      <c r="AI87"/>
      <c r="AJ87" t="b">
        <f t="shared" si="69"/>
        <v>0</v>
      </c>
      <c r="AK87">
        <v>0</v>
      </c>
      <c r="AL87" s="1" t="e">
        <f t="shared" si="36"/>
        <v>#DIV/0!</v>
      </c>
      <c r="AM87">
        <v>0</v>
      </c>
      <c r="AN87"/>
      <c r="AO87">
        <v>0</v>
      </c>
      <c r="AP87">
        <v>1607</v>
      </c>
      <c r="AQ87">
        <f t="shared" si="37"/>
        <v>60</v>
      </c>
      <c r="AR87"/>
      <c r="AS87">
        <v>37</v>
      </c>
      <c r="AT87" s="1">
        <f t="shared" si="38"/>
        <v>0.6166666666666667</v>
      </c>
      <c r="AU87">
        <v>23</v>
      </c>
      <c r="AV87"/>
      <c r="AW87">
        <v>0</v>
      </c>
      <c r="AX87">
        <v>321340</v>
      </c>
      <c r="AY87" s="1">
        <v>1.49E-2</v>
      </c>
      <c r="AZ87" s="1">
        <v>1.03E-2</v>
      </c>
      <c r="BA87" s="1">
        <v>2.5499999999999998E-2</v>
      </c>
      <c r="BB87" s="1">
        <v>1.5299999999999999E-2</v>
      </c>
      <c r="BC87" s="1" t="e">
        <f t="shared" si="39"/>
        <v>#DIV/0!</v>
      </c>
      <c r="BD87"/>
    </row>
    <row r="88" spans="1:56" x14ac:dyDescent="0.3">
      <c r="A88" t="s">
        <v>42</v>
      </c>
      <c r="B88" t="s">
        <v>63</v>
      </c>
      <c r="C88" s="3">
        <f t="shared" si="40"/>
        <v>17</v>
      </c>
      <c r="D88" s="12">
        <f t="shared" si="41"/>
        <v>5.2630438349633287E-5</v>
      </c>
      <c r="E88" s="3">
        <f t="shared" si="42"/>
        <v>322990</v>
      </c>
      <c r="F88">
        <f t="shared" si="43"/>
        <v>14</v>
      </c>
      <c r="G88" s="8">
        <f t="shared" si="44"/>
        <v>0.82352941176470584</v>
      </c>
      <c r="H88" s="3">
        <f t="shared" si="45"/>
        <v>3</v>
      </c>
      <c r="I88" s="8">
        <f t="shared" si="46"/>
        <v>0.17647058823529413</v>
      </c>
      <c r="J88" s="3">
        <f t="shared" si="47"/>
        <v>0</v>
      </c>
      <c r="K88" s="8">
        <f t="shared" si="48"/>
        <v>0</v>
      </c>
      <c r="L88" s="9">
        <f t="shared" si="49"/>
        <v>17</v>
      </c>
      <c r="M88" s="10">
        <f t="shared" si="50"/>
        <v>5.2893590541381458E-5</v>
      </c>
      <c r="N88" s="9">
        <f t="shared" si="51"/>
        <v>321383</v>
      </c>
      <c r="O88" s="9">
        <f t="shared" si="52"/>
        <v>0</v>
      </c>
      <c r="P88" s="10">
        <f t="shared" si="53"/>
        <v>0</v>
      </c>
      <c r="Q88" s="10">
        <f t="shared" si="54"/>
        <v>5.2893590541381458E-5</v>
      </c>
      <c r="R88" s="9">
        <f t="shared" si="55"/>
        <v>14</v>
      </c>
      <c r="S88" s="10">
        <f t="shared" si="56"/>
        <v>4.3559427504667084E-5</v>
      </c>
      <c r="T88" s="11">
        <f t="shared" si="57"/>
        <v>0</v>
      </c>
      <c r="U88" s="10">
        <f t="shared" si="58"/>
        <v>0</v>
      </c>
      <c r="V88" s="10">
        <f t="shared" si="59"/>
        <v>4.3559427504667084E-5</v>
      </c>
      <c r="W88" s="9">
        <f t="shared" si="60"/>
        <v>3</v>
      </c>
      <c r="X88" s="10">
        <f t="shared" si="61"/>
        <v>9.3341630367143754E-6</v>
      </c>
      <c r="Y88" s="9">
        <f t="shared" si="62"/>
        <v>0</v>
      </c>
      <c r="Z88" s="10">
        <f t="shared" si="63"/>
        <v>0</v>
      </c>
      <c r="AA88" s="10">
        <f t="shared" si="64"/>
        <v>9.3341630367143754E-6</v>
      </c>
      <c r="AB88" s="9">
        <f t="shared" si="65"/>
        <v>0</v>
      </c>
      <c r="AC88" s="10">
        <f t="shared" si="66"/>
        <v>0</v>
      </c>
      <c r="AD88" s="9">
        <f t="shared" si="67"/>
        <v>0</v>
      </c>
      <c r="AE88" s="10">
        <f t="shared" si="68"/>
        <v>0</v>
      </c>
      <c r="AF88"/>
      <c r="AG88"/>
      <c r="AH88">
        <f t="shared" si="35"/>
        <v>0</v>
      </c>
      <c r="AI88"/>
      <c r="AJ88" t="b">
        <f t="shared" si="69"/>
        <v>0</v>
      </c>
      <c r="AK88">
        <v>0</v>
      </c>
      <c r="AL88" s="1" t="e">
        <f t="shared" si="36"/>
        <v>#DIV/0!</v>
      </c>
      <c r="AM88">
        <v>0</v>
      </c>
      <c r="AN88"/>
      <c r="AO88">
        <v>0</v>
      </c>
      <c r="AP88">
        <v>1607</v>
      </c>
      <c r="AQ88">
        <f t="shared" si="37"/>
        <v>17</v>
      </c>
      <c r="AR88"/>
      <c r="AS88">
        <v>14</v>
      </c>
      <c r="AT88" s="1">
        <f t="shared" si="38"/>
        <v>0.82352941176470584</v>
      </c>
      <c r="AU88">
        <v>3</v>
      </c>
      <c r="AV88"/>
      <c r="AW88">
        <v>0</v>
      </c>
      <c r="AX88">
        <v>321383</v>
      </c>
      <c r="AY88" s="1">
        <v>1.49E-2</v>
      </c>
      <c r="AZ88" s="1">
        <v>1.03E-2</v>
      </c>
      <c r="BA88" s="1">
        <v>1.7999999999999999E-2</v>
      </c>
      <c r="BB88" s="1">
        <v>6.8999999999999999E-3</v>
      </c>
      <c r="BC88" s="1" t="e">
        <f t="shared" si="39"/>
        <v>#DIV/0!</v>
      </c>
      <c r="BD88"/>
    </row>
    <row r="89" spans="1:56" x14ac:dyDescent="0.3">
      <c r="A89" t="s">
        <v>44</v>
      </c>
      <c r="B89" t="s">
        <v>49</v>
      </c>
      <c r="C89" s="3">
        <f t="shared" si="40"/>
        <v>8</v>
      </c>
      <c r="D89" s="12">
        <f t="shared" si="41"/>
        <v>2.4767265105709783E-5</v>
      </c>
      <c r="E89" s="3">
        <f t="shared" si="42"/>
        <v>322999</v>
      </c>
      <c r="F89">
        <f t="shared" si="43"/>
        <v>3</v>
      </c>
      <c r="G89" s="8">
        <f t="shared" si="44"/>
        <v>0.375</v>
      </c>
      <c r="H89" s="3">
        <f t="shared" si="45"/>
        <v>4</v>
      </c>
      <c r="I89" s="8">
        <f t="shared" si="46"/>
        <v>0.5</v>
      </c>
      <c r="J89" s="3">
        <f t="shared" si="47"/>
        <v>1</v>
      </c>
      <c r="K89" s="8">
        <f t="shared" si="48"/>
        <v>0.125</v>
      </c>
      <c r="L89" s="9">
        <f t="shared" si="49"/>
        <v>8</v>
      </c>
      <c r="M89" s="10">
        <f t="shared" si="50"/>
        <v>2.4891101431238333E-5</v>
      </c>
      <c r="N89" s="9">
        <f t="shared" si="51"/>
        <v>321392</v>
      </c>
      <c r="O89" s="9">
        <f t="shared" si="52"/>
        <v>0</v>
      </c>
      <c r="P89" s="10">
        <f t="shared" si="53"/>
        <v>0</v>
      </c>
      <c r="Q89" s="10">
        <f t="shared" si="54"/>
        <v>2.4891101431238333E-5</v>
      </c>
      <c r="R89" s="9">
        <f t="shared" si="55"/>
        <v>3</v>
      </c>
      <c r="S89" s="10">
        <f t="shared" si="56"/>
        <v>9.334192079004602E-6</v>
      </c>
      <c r="T89" s="11">
        <f t="shared" si="57"/>
        <v>0</v>
      </c>
      <c r="U89" s="10">
        <f t="shared" si="58"/>
        <v>0</v>
      </c>
      <c r="V89" s="10">
        <f t="shared" si="59"/>
        <v>9.334192079004602E-6</v>
      </c>
      <c r="W89" s="9">
        <f t="shared" si="60"/>
        <v>4</v>
      </c>
      <c r="X89" s="10">
        <f t="shared" si="61"/>
        <v>1.2445550715619167E-5</v>
      </c>
      <c r="Y89" s="9">
        <f t="shared" si="62"/>
        <v>0</v>
      </c>
      <c r="Z89" s="10">
        <f t="shared" si="63"/>
        <v>0</v>
      </c>
      <c r="AA89" s="10">
        <f t="shared" si="64"/>
        <v>1.2445550715619167E-5</v>
      </c>
      <c r="AB89" s="9">
        <f t="shared" si="65"/>
        <v>1</v>
      </c>
      <c r="AC89" s="10">
        <f t="shared" si="66"/>
        <v>3.1113876789047917E-6</v>
      </c>
      <c r="AD89" s="9">
        <f t="shared" si="67"/>
        <v>0</v>
      </c>
      <c r="AE89" s="10">
        <f t="shared" si="68"/>
        <v>0</v>
      </c>
      <c r="AF89"/>
      <c r="AG89"/>
      <c r="AH89">
        <f t="shared" si="35"/>
        <v>0</v>
      </c>
      <c r="AI89"/>
      <c r="AJ89" t="b">
        <f t="shared" si="69"/>
        <v>0</v>
      </c>
      <c r="AK89">
        <v>0</v>
      </c>
      <c r="AL89" s="1" t="e">
        <f t="shared" si="36"/>
        <v>#DIV/0!</v>
      </c>
      <c r="AM89">
        <v>0</v>
      </c>
      <c r="AN89"/>
      <c r="AO89">
        <v>0</v>
      </c>
      <c r="AP89">
        <v>1607</v>
      </c>
      <c r="AQ89">
        <f t="shared" si="37"/>
        <v>8</v>
      </c>
      <c r="AR89"/>
      <c r="AS89">
        <v>3</v>
      </c>
      <c r="AT89" s="1">
        <f t="shared" si="38"/>
        <v>0.375</v>
      </c>
      <c r="AU89">
        <v>4</v>
      </c>
      <c r="AV89"/>
      <c r="AW89">
        <v>1</v>
      </c>
      <c r="AX89">
        <v>321392</v>
      </c>
      <c r="AY89" s="1">
        <v>3.9199999999999999E-2</v>
      </c>
      <c r="AZ89" s="1">
        <v>2.7300000000000001E-2</v>
      </c>
      <c r="BA89" s="1">
        <v>0.01</v>
      </c>
      <c r="BB89" s="1">
        <v>8.9999999999999998E-4</v>
      </c>
      <c r="BC89" s="1" t="e">
        <f t="shared" si="39"/>
        <v>#DIV/0!</v>
      </c>
      <c r="BD89"/>
    </row>
    <row r="90" spans="1:56" x14ac:dyDescent="0.3">
      <c r="A90" t="s">
        <v>45</v>
      </c>
      <c r="B90" t="s">
        <v>57</v>
      </c>
      <c r="C90" s="3">
        <f t="shared" si="40"/>
        <v>116</v>
      </c>
      <c r="D90" s="12">
        <f t="shared" si="41"/>
        <v>3.5912534403279185E-4</v>
      </c>
      <c r="E90" s="3">
        <f t="shared" si="42"/>
        <v>322891</v>
      </c>
      <c r="F90">
        <f t="shared" si="43"/>
        <v>58</v>
      </c>
      <c r="G90" s="8">
        <f t="shared" si="44"/>
        <v>0.5</v>
      </c>
      <c r="H90" s="3">
        <f t="shared" si="45"/>
        <v>58</v>
      </c>
      <c r="I90" s="8">
        <f t="shared" si="46"/>
        <v>0.5</v>
      </c>
      <c r="J90" s="3">
        <f t="shared" si="47"/>
        <v>0</v>
      </c>
      <c r="K90" s="8">
        <f t="shared" si="48"/>
        <v>0</v>
      </c>
      <c r="L90" s="9">
        <f t="shared" si="49"/>
        <v>116</v>
      </c>
      <c r="M90" s="10">
        <f t="shared" si="50"/>
        <v>3.6092097075295581E-4</v>
      </c>
      <c r="N90" s="9">
        <f t="shared" si="51"/>
        <v>321284</v>
      </c>
      <c r="O90" s="9">
        <f t="shared" si="52"/>
        <v>0</v>
      </c>
      <c r="P90" s="10">
        <f t="shared" si="53"/>
        <v>0</v>
      </c>
      <c r="Q90" s="10">
        <f t="shared" si="54"/>
        <v>3.6092097075295581E-4</v>
      </c>
      <c r="R90" s="9">
        <f t="shared" si="55"/>
        <v>58</v>
      </c>
      <c r="S90" s="10">
        <f t="shared" si="56"/>
        <v>1.8046048537647791E-4</v>
      </c>
      <c r="T90" s="11">
        <f t="shared" si="57"/>
        <v>0</v>
      </c>
      <c r="U90" s="10">
        <f t="shared" si="58"/>
        <v>0</v>
      </c>
      <c r="V90" s="10">
        <f t="shared" si="59"/>
        <v>1.8046048537647791E-4</v>
      </c>
      <c r="W90" s="9">
        <f t="shared" si="60"/>
        <v>58</v>
      </c>
      <c r="X90" s="10">
        <f t="shared" si="61"/>
        <v>1.8046048537647791E-4</v>
      </c>
      <c r="Y90" s="9">
        <f t="shared" si="62"/>
        <v>0</v>
      </c>
      <c r="Z90" s="10">
        <f t="shared" si="63"/>
        <v>0</v>
      </c>
      <c r="AA90" s="10">
        <f t="shared" si="64"/>
        <v>1.8046048537647791E-4</v>
      </c>
      <c r="AB90" s="9">
        <f t="shared" si="65"/>
        <v>0</v>
      </c>
      <c r="AC90" s="10">
        <f t="shared" si="66"/>
        <v>0</v>
      </c>
      <c r="AD90" s="9">
        <f t="shared" si="67"/>
        <v>0</v>
      </c>
      <c r="AE90" s="10">
        <f t="shared" si="68"/>
        <v>0</v>
      </c>
      <c r="AF90"/>
      <c r="AG90"/>
      <c r="AH90">
        <f t="shared" si="35"/>
        <v>0</v>
      </c>
      <c r="AI90"/>
      <c r="AJ90" t="b">
        <f t="shared" si="69"/>
        <v>0</v>
      </c>
      <c r="AK90">
        <v>0</v>
      </c>
      <c r="AL90" s="1" t="e">
        <f t="shared" si="36"/>
        <v>#DIV/0!</v>
      </c>
      <c r="AM90">
        <v>0</v>
      </c>
      <c r="AN90"/>
      <c r="AO90">
        <v>0</v>
      </c>
      <c r="AP90">
        <v>1607</v>
      </c>
      <c r="AQ90">
        <f t="shared" si="37"/>
        <v>116</v>
      </c>
      <c r="AR90"/>
      <c r="AS90">
        <v>58</v>
      </c>
      <c r="AT90" s="1">
        <f t="shared" si="38"/>
        <v>0.5</v>
      </c>
      <c r="AU90">
        <v>58</v>
      </c>
      <c r="AV90"/>
      <c r="AW90">
        <v>0</v>
      </c>
      <c r="AX90">
        <v>321284</v>
      </c>
      <c r="AY90" s="1">
        <v>3.73E-2</v>
      </c>
      <c r="AZ90" s="1">
        <v>2.3099999999999999E-2</v>
      </c>
      <c r="BA90" s="1">
        <v>1.43E-2</v>
      </c>
      <c r="BB90" s="1">
        <v>0.01</v>
      </c>
      <c r="BC90" s="1" t="e">
        <f t="shared" si="39"/>
        <v>#DIV/0!</v>
      </c>
      <c r="BD90"/>
    </row>
    <row r="91" spans="1:56" x14ac:dyDescent="0.3">
      <c r="A91" t="s">
        <v>49</v>
      </c>
      <c r="B91" t="s">
        <v>51</v>
      </c>
      <c r="C91" s="3">
        <f t="shared" si="40"/>
        <v>4</v>
      </c>
      <c r="D91" s="12">
        <f t="shared" si="41"/>
        <v>1.2383632552854892E-5</v>
      </c>
      <c r="E91" s="3">
        <f t="shared" si="42"/>
        <v>323003</v>
      </c>
      <c r="F91">
        <f t="shared" si="43"/>
        <v>1</v>
      </c>
      <c r="G91" s="8">
        <f t="shared" si="44"/>
        <v>0.25</v>
      </c>
      <c r="H91" s="3">
        <f t="shared" si="45"/>
        <v>3</v>
      </c>
      <c r="I91" s="8">
        <f t="shared" si="46"/>
        <v>0.75</v>
      </c>
      <c r="J91" s="3">
        <f t="shared" si="47"/>
        <v>0</v>
      </c>
      <c r="K91" s="8">
        <f t="shared" si="48"/>
        <v>0</v>
      </c>
      <c r="L91" s="9">
        <f t="shared" si="49"/>
        <v>4</v>
      </c>
      <c r="M91" s="10">
        <f t="shared" si="50"/>
        <v>1.2445550715619167E-5</v>
      </c>
      <c r="N91" s="9">
        <f t="shared" si="51"/>
        <v>321396</v>
      </c>
      <c r="O91" s="9">
        <f t="shared" si="52"/>
        <v>0</v>
      </c>
      <c r="P91" s="10">
        <f t="shared" si="53"/>
        <v>0</v>
      </c>
      <c r="Q91" s="10">
        <f t="shared" si="54"/>
        <v>1.2445550715619167E-5</v>
      </c>
      <c r="R91" s="9">
        <f t="shared" si="55"/>
        <v>1</v>
      </c>
      <c r="S91" s="10">
        <f t="shared" si="56"/>
        <v>3.1113876789047917E-6</v>
      </c>
      <c r="T91" s="11">
        <f t="shared" si="57"/>
        <v>0</v>
      </c>
      <c r="U91" s="10">
        <f t="shared" si="58"/>
        <v>0</v>
      </c>
      <c r="V91" s="10">
        <f t="shared" si="59"/>
        <v>3.1113876789047917E-6</v>
      </c>
      <c r="W91" s="9">
        <f t="shared" si="60"/>
        <v>3</v>
      </c>
      <c r="X91" s="10">
        <f t="shared" si="61"/>
        <v>9.3341630367143754E-6</v>
      </c>
      <c r="Y91" s="9">
        <f t="shared" si="62"/>
        <v>0</v>
      </c>
      <c r="Z91" s="10">
        <f t="shared" si="63"/>
        <v>0</v>
      </c>
      <c r="AA91" s="10">
        <f t="shared" si="64"/>
        <v>9.3341630367143754E-6</v>
      </c>
      <c r="AB91" s="9">
        <f t="shared" si="65"/>
        <v>0</v>
      </c>
      <c r="AC91" s="10">
        <f t="shared" si="66"/>
        <v>0</v>
      </c>
      <c r="AD91" s="9">
        <f t="shared" si="67"/>
        <v>0</v>
      </c>
      <c r="AE91" s="10">
        <f t="shared" si="68"/>
        <v>0</v>
      </c>
      <c r="AF91"/>
      <c r="AG91"/>
      <c r="AH91">
        <f t="shared" si="35"/>
        <v>0</v>
      </c>
      <c r="AI91"/>
      <c r="AJ91" t="b">
        <f t="shared" si="69"/>
        <v>0</v>
      </c>
      <c r="AK91">
        <v>0</v>
      </c>
      <c r="AL91" s="1" t="e">
        <f t="shared" si="36"/>
        <v>#DIV/0!</v>
      </c>
      <c r="AM91">
        <v>0</v>
      </c>
      <c r="AN91"/>
      <c r="AO91">
        <v>0</v>
      </c>
      <c r="AP91">
        <v>1607</v>
      </c>
      <c r="AQ91">
        <f t="shared" si="37"/>
        <v>4</v>
      </c>
      <c r="AR91"/>
      <c r="AS91">
        <v>1</v>
      </c>
      <c r="AT91" s="1">
        <f t="shared" si="38"/>
        <v>0.25</v>
      </c>
      <c r="AU91">
        <v>3</v>
      </c>
      <c r="AV91"/>
      <c r="AW91">
        <v>0</v>
      </c>
      <c r="AX91">
        <v>321396</v>
      </c>
      <c r="AY91" s="1">
        <v>0.01</v>
      </c>
      <c r="AZ91" s="1">
        <v>8.9999999999999998E-4</v>
      </c>
      <c r="BA91" s="1">
        <v>1.37E-2</v>
      </c>
      <c r="BB91" s="1">
        <v>1.9E-2</v>
      </c>
      <c r="BC91" s="1" t="e">
        <f t="shared" si="39"/>
        <v>#DIV/0!</v>
      </c>
      <c r="BD91"/>
    </row>
    <row r="92" spans="1:56" x14ac:dyDescent="0.3">
      <c r="A92" t="s">
        <v>49</v>
      </c>
      <c r="B92" t="s">
        <v>54</v>
      </c>
      <c r="C92" s="3">
        <f t="shared" si="40"/>
        <v>11</v>
      </c>
      <c r="D92" s="12">
        <f t="shared" si="41"/>
        <v>3.4054989520350949E-5</v>
      </c>
      <c r="E92" s="3">
        <f t="shared" si="42"/>
        <v>322996</v>
      </c>
      <c r="F92">
        <f t="shared" si="43"/>
        <v>5</v>
      </c>
      <c r="G92" s="8">
        <f t="shared" si="44"/>
        <v>0.45454545454545453</v>
      </c>
      <c r="H92" s="3">
        <f t="shared" si="45"/>
        <v>5</v>
      </c>
      <c r="I92" s="8">
        <f t="shared" si="46"/>
        <v>0.45454545454545453</v>
      </c>
      <c r="J92" s="3">
        <f t="shared" si="47"/>
        <v>1</v>
      </c>
      <c r="K92" s="8">
        <f t="shared" si="48"/>
        <v>9.0909090909090912E-2</v>
      </c>
      <c r="L92" s="9">
        <f t="shared" si="49"/>
        <v>11</v>
      </c>
      <c r="M92" s="10">
        <f t="shared" si="50"/>
        <v>3.4225264467952704E-5</v>
      </c>
      <c r="N92" s="9">
        <f t="shared" si="51"/>
        <v>321389</v>
      </c>
      <c r="O92" s="9">
        <f t="shared" si="52"/>
        <v>0</v>
      </c>
      <c r="P92" s="10">
        <f t="shared" si="53"/>
        <v>0</v>
      </c>
      <c r="Q92" s="10">
        <f t="shared" si="54"/>
        <v>3.4225264467952704E-5</v>
      </c>
      <c r="R92" s="9">
        <f t="shared" si="55"/>
        <v>5</v>
      </c>
      <c r="S92" s="10">
        <f t="shared" si="56"/>
        <v>1.5556986798341003E-5</v>
      </c>
      <c r="T92" s="11">
        <f t="shared" si="57"/>
        <v>0</v>
      </c>
      <c r="U92" s="10">
        <f t="shared" si="58"/>
        <v>0</v>
      </c>
      <c r="V92" s="10">
        <f t="shared" si="59"/>
        <v>1.5556986798341003E-5</v>
      </c>
      <c r="W92" s="9">
        <f t="shared" si="60"/>
        <v>5</v>
      </c>
      <c r="X92" s="10">
        <f t="shared" si="61"/>
        <v>1.5556938394523956E-5</v>
      </c>
      <c r="Y92" s="9">
        <f t="shared" si="62"/>
        <v>0</v>
      </c>
      <c r="Z92" s="10">
        <f t="shared" si="63"/>
        <v>0</v>
      </c>
      <c r="AA92" s="10">
        <f t="shared" si="64"/>
        <v>1.5556938394523956E-5</v>
      </c>
      <c r="AB92" s="9">
        <f t="shared" si="65"/>
        <v>1</v>
      </c>
      <c r="AC92" s="10">
        <f t="shared" si="66"/>
        <v>3.1113876789047917E-6</v>
      </c>
      <c r="AD92" s="9">
        <f t="shared" si="67"/>
        <v>0</v>
      </c>
      <c r="AE92" s="10">
        <f t="shared" si="68"/>
        <v>0</v>
      </c>
      <c r="AF92"/>
      <c r="AG92"/>
      <c r="AH92">
        <f t="shared" si="35"/>
        <v>0</v>
      </c>
      <c r="AI92"/>
      <c r="AJ92" t="b">
        <f t="shared" si="69"/>
        <v>0</v>
      </c>
      <c r="AK92">
        <v>0</v>
      </c>
      <c r="AL92" s="1" t="e">
        <f t="shared" si="36"/>
        <v>#DIV/0!</v>
      </c>
      <c r="AM92">
        <v>0</v>
      </c>
      <c r="AN92"/>
      <c r="AO92">
        <v>0</v>
      </c>
      <c r="AP92">
        <v>1607</v>
      </c>
      <c r="AQ92">
        <f t="shared" si="37"/>
        <v>11</v>
      </c>
      <c r="AR92"/>
      <c r="AS92">
        <v>5</v>
      </c>
      <c r="AT92" s="1">
        <f t="shared" si="38"/>
        <v>0.45454545454545453</v>
      </c>
      <c r="AU92">
        <v>5</v>
      </c>
      <c r="AV92"/>
      <c r="AW92">
        <v>1</v>
      </c>
      <c r="AX92">
        <v>321389</v>
      </c>
      <c r="AY92" s="1">
        <v>0.01</v>
      </c>
      <c r="AZ92" s="1">
        <v>8.9999999999999998E-4</v>
      </c>
      <c r="BA92" s="1">
        <v>1.06E-2</v>
      </c>
      <c r="BB92" s="1">
        <v>7.1000000000000004E-3</v>
      </c>
      <c r="BC92" s="1" t="e">
        <f t="shared" si="39"/>
        <v>#DIV/0!</v>
      </c>
      <c r="BD92"/>
    </row>
    <row r="93" spans="1:56" x14ac:dyDescent="0.3">
      <c r="A93" t="s">
        <v>49</v>
      </c>
      <c r="B93" t="s">
        <v>55</v>
      </c>
      <c r="C93" s="3">
        <f t="shared" si="40"/>
        <v>13</v>
      </c>
      <c r="D93" s="12">
        <f t="shared" si="41"/>
        <v>4.0246805796778397E-5</v>
      </c>
      <c r="E93" s="3">
        <f t="shared" si="42"/>
        <v>322994</v>
      </c>
      <c r="F93">
        <f t="shared" si="43"/>
        <v>9</v>
      </c>
      <c r="G93" s="8">
        <f t="shared" si="44"/>
        <v>0.69230769230769229</v>
      </c>
      <c r="H93" s="3">
        <f t="shared" si="45"/>
        <v>4</v>
      </c>
      <c r="I93" s="8">
        <f t="shared" si="46"/>
        <v>0.30769230769230771</v>
      </c>
      <c r="J93" s="3">
        <f t="shared" si="47"/>
        <v>0</v>
      </c>
      <c r="K93" s="8">
        <f t="shared" si="48"/>
        <v>0</v>
      </c>
      <c r="L93" s="9">
        <f t="shared" si="49"/>
        <v>13</v>
      </c>
      <c r="M93" s="10">
        <f t="shared" si="50"/>
        <v>4.0448039825762293E-5</v>
      </c>
      <c r="N93" s="9">
        <f t="shared" si="51"/>
        <v>321387</v>
      </c>
      <c r="O93" s="9">
        <f t="shared" si="52"/>
        <v>0</v>
      </c>
      <c r="P93" s="10">
        <f t="shared" si="53"/>
        <v>0</v>
      </c>
      <c r="Q93" s="10">
        <f t="shared" si="54"/>
        <v>4.0448039825762293E-5</v>
      </c>
      <c r="R93" s="9">
        <f t="shared" si="55"/>
        <v>9</v>
      </c>
      <c r="S93" s="10">
        <f t="shared" si="56"/>
        <v>2.8002489110143125E-5</v>
      </c>
      <c r="T93" s="11">
        <f t="shared" si="57"/>
        <v>0</v>
      </c>
      <c r="U93" s="10">
        <f t="shared" si="58"/>
        <v>0</v>
      </c>
      <c r="V93" s="10">
        <f t="shared" si="59"/>
        <v>2.8002489110143125E-5</v>
      </c>
      <c r="W93" s="9">
        <f t="shared" si="60"/>
        <v>4</v>
      </c>
      <c r="X93" s="10">
        <f t="shared" si="61"/>
        <v>1.2445550715619167E-5</v>
      </c>
      <c r="Y93" s="9">
        <f t="shared" si="62"/>
        <v>0</v>
      </c>
      <c r="Z93" s="10">
        <f t="shared" si="63"/>
        <v>0</v>
      </c>
      <c r="AA93" s="10">
        <f t="shared" si="64"/>
        <v>1.2445550715619167E-5</v>
      </c>
      <c r="AB93" s="9">
        <f t="shared" si="65"/>
        <v>0</v>
      </c>
      <c r="AC93" s="10">
        <f t="shared" si="66"/>
        <v>0</v>
      </c>
      <c r="AD93" s="9">
        <f t="shared" si="67"/>
        <v>0</v>
      </c>
      <c r="AE93" s="10">
        <f t="shared" si="68"/>
        <v>0</v>
      </c>
      <c r="AF93"/>
      <c r="AG93"/>
      <c r="AH93">
        <f t="shared" si="35"/>
        <v>0</v>
      </c>
      <c r="AI93"/>
      <c r="AJ93" t="b">
        <f t="shared" si="69"/>
        <v>0</v>
      </c>
      <c r="AK93">
        <v>0</v>
      </c>
      <c r="AL93" s="1" t="e">
        <f t="shared" si="36"/>
        <v>#DIV/0!</v>
      </c>
      <c r="AM93">
        <v>0</v>
      </c>
      <c r="AN93"/>
      <c r="AO93">
        <v>0</v>
      </c>
      <c r="AP93">
        <v>1607</v>
      </c>
      <c r="AQ93">
        <f t="shared" si="37"/>
        <v>13</v>
      </c>
      <c r="AR93"/>
      <c r="AS93">
        <v>9</v>
      </c>
      <c r="AT93" s="1">
        <f t="shared" si="38"/>
        <v>0.69230769230769229</v>
      </c>
      <c r="AU93">
        <v>4</v>
      </c>
      <c r="AV93"/>
      <c r="AW93">
        <v>0</v>
      </c>
      <c r="AX93">
        <v>321387</v>
      </c>
      <c r="AY93" s="1">
        <v>0.01</v>
      </c>
      <c r="AZ93" s="1">
        <v>8.9999999999999998E-4</v>
      </c>
      <c r="BA93" s="1">
        <v>2.4299999999999999E-2</v>
      </c>
      <c r="BB93" s="1">
        <v>3.15E-2</v>
      </c>
      <c r="BC93" s="1" t="e">
        <f t="shared" si="39"/>
        <v>#DIV/0!</v>
      </c>
      <c r="BD93"/>
    </row>
    <row r="94" spans="1:56" x14ac:dyDescent="0.3">
      <c r="A94" t="s">
        <v>49</v>
      </c>
      <c r="B94" t="s">
        <v>57</v>
      </c>
      <c r="C94" s="3">
        <f t="shared" si="40"/>
        <v>4</v>
      </c>
      <c r="D94" s="12">
        <f t="shared" si="41"/>
        <v>1.2383632552854892E-5</v>
      </c>
      <c r="E94" s="3">
        <f t="shared" si="42"/>
        <v>323003</v>
      </c>
      <c r="F94">
        <f t="shared" si="43"/>
        <v>2</v>
      </c>
      <c r="G94" s="8">
        <f t="shared" si="44"/>
        <v>0.5</v>
      </c>
      <c r="H94" s="3">
        <f t="shared" si="45"/>
        <v>2</v>
      </c>
      <c r="I94" s="8">
        <f t="shared" si="46"/>
        <v>0.5</v>
      </c>
      <c r="J94" s="3">
        <f t="shared" si="47"/>
        <v>0</v>
      </c>
      <c r="K94" s="8">
        <f t="shared" si="48"/>
        <v>0</v>
      </c>
      <c r="L94" s="9">
        <f t="shared" si="49"/>
        <v>4</v>
      </c>
      <c r="M94" s="10">
        <f t="shared" si="50"/>
        <v>1.2445550715619167E-5</v>
      </c>
      <c r="N94" s="9">
        <f t="shared" si="51"/>
        <v>321396</v>
      </c>
      <c r="O94" s="9">
        <f t="shared" si="52"/>
        <v>0</v>
      </c>
      <c r="P94" s="10">
        <f t="shared" si="53"/>
        <v>0</v>
      </c>
      <c r="Q94" s="10">
        <f t="shared" si="54"/>
        <v>1.2445550715619167E-5</v>
      </c>
      <c r="R94" s="9">
        <f t="shared" si="55"/>
        <v>2</v>
      </c>
      <c r="S94" s="10">
        <f t="shared" si="56"/>
        <v>6.2227753578095833E-6</v>
      </c>
      <c r="T94" s="11">
        <f t="shared" si="57"/>
        <v>0</v>
      </c>
      <c r="U94" s="10">
        <f t="shared" si="58"/>
        <v>0</v>
      </c>
      <c r="V94" s="10">
        <f t="shared" si="59"/>
        <v>6.2227753578095833E-6</v>
      </c>
      <c r="W94" s="9">
        <f t="shared" si="60"/>
        <v>2</v>
      </c>
      <c r="X94" s="10">
        <f t="shared" si="61"/>
        <v>6.2227753578095833E-6</v>
      </c>
      <c r="Y94" s="9">
        <f t="shared" si="62"/>
        <v>0</v>
      </c>
      <c r="Z94" s="10">
        <f t="shared" si="63"/>
        <v>0</v>
      </c>
      <c r="AA94" s="10">
        <f t="shared" si="64"/>
        <v>6.2227753578095833E-6</v>
      </c>
      <c r="AB94" s="9">
        <f t="shared" si="65"/>
        <v>0</v>
      </c>
      <c r="AC94" s="10">
        <f t="shared" si="66"/>
        <v>0</v>
      </c>
      <c r="AD94" s="9">
        <f t="shared" si="67"/>
        <v>0</v>
      </c>
      <c r="AE94" s="10">
        <f t="shared" si="68"/>
        <v>0</v>
      </c>
      <c r="AF94"/>
      <c r="AG94"/>
      <c r="AH94">
        <f t="shared" si="35"/>
        <v>0</v>
      </c>
      <c r="AI94"/>
      <c r="AJ94" t="b">
        <f t="shared" si="69"/>
        <v>0</v>
      </c>
      <c r="AK94">
        <v>0</v>
      </c>
      <c r="AL94" s="1" t="e">
        <f t="shared" si="36"/>
        <v>#DIV/0!</v>
      </c>
      <c r="AM94">
        <v>0</v>
      </c>
      <c r="AN94"/>
      <c r="AO94">
        <v>0</v>
      </c>
      <c r="AP94">
        <v>1607</v>
      </c>
      <c r="AQ94">
        <f t="shared" si="37"/>
        <v>4</v>
      </c>
      <c r="AR94"/>
      <c r="AS94">
        <v>2</v>
      </c>
      <c r="AT94" s="1">
        <f t="shared" si="38"/>
        <v>0.5</v>
      </c>
      <c r="AU94">
        <v>2</v>
      </c>
      <c r="AV94"/>
      <c r="AW94">
        <v>0</v>
      </c>
      <c r="AX94">
        <v>321396</v>
      </c>
      <c r="AY94" s="1">
        <v>0.01</v>
      </c>
      <c r="AZ94" s="1">
        <v>8.9999999999999998E-4</v>
      </c>
      <c r="BA94" s="1">
        <v>1.43E-2</v>
      </c>
      <c r="BB94" s="1">
        <v>0.01</v>
      </c>
      <c r="BC94" s="1" t="e">
        <f t="shared" si="39"/>
        <v>#DIV/0!</v>
      </c>
      <c r="BD94"/>
    </row>
    <row r="95" spans="1:56" x14ac:dyDescent="0.3">
      <c r="A95" t="s">
        <v>49</v>
      </c>
      <c r="B95" t="s">
        <v>58</v>
      </c>
      <c r="C95" s="3">
        <f t="shared" si="40"/>
        <v>6</v>
      </c>
      <c r="D95" s="12">
        <f t="shared" si="41"/>
        <v>1.8575448829282338E-5</v>
      </c>
      <c r="E95" s="3">
        <f t="shared" si="42"/>
        <v>323001</v>
      </c>
      <c r="F95">
        <f t="shared" si="43"/>
        <v>2</v>
      </c>
      <c r="G95" s="8">
        <f t="shared" si="44"/>
        <v>0.33333333333333331</v>
      </c>
      <c r="H95" s="3">
        <f t="shared" si="45"/>
        <v>4</v>
      </c>
      <c r="I95" s="8">
        <f t="shared" si="46"/>
        <v>0.66666666666666663</v>
      </c>
      <c r="J95" s="3">
        <f t="shared" si="47"/>
        <v>0</v>
      </c>
      <c r="K95" s="8">
        <f t="shared" si="48"/>
        <v>0</v>
      </c>
      <c r="L95" s="9">
        <f t="shared" si="49"/>
        <v>6</v>
      </c>
      <c r="M95" s="10">
        <f t="shared" si="50"/>
        <v>1.8668326073428751E-5</v>
      </c>
      <c r="N95" s="9">
        <f t="shared" si="51"/>
        <v>321394</v>
      </c>
      <c r="O95" s="9">
        <f t="shared" si="52"/>
        <v>0</v>
      </c>
      <c r="P95" s="10">
        <f t="shared" si="53"/>
        <v>0</v>
      </c>
      <c r="Q95" s="10">
        <f t="shared" si="54"/>
        <v>1.8668326073428751E-5</v>
      </c>
      <c r="R95" s="9">
        <f t="shared" si="55"/>
        <v>2</v>
      </c>
      <c r="S95" s="10">
        <f t="shared" si="56"/>
        <v>6.2227753578095833E-6</v>
      </c>
      <c r="T95" s="11">
        <f t="shared" si="57"/>
        <v>0</v>
      </c>
      <c r="U95" s="10">
        <f t="shared" si="58"/>
        <v>0</v>
      </c>
      <c r="V95" s="10">
        <f t="shared" si="59"/>
        <v>6.2227753578095833E-6</v>
      </c>
      <c r="W95" s="9">
        <f t="shared" si="60"/>
        <v>4</v>
      </c>
      <c r="X95" s="10">
        <f t="shared" si="61"/>
        <v>1.2445550715619167E-5</v>
      </c>
      <c r="Y95" s="9">
        <f t="shared" si="62"/>
        <v>0</v>
      </c>
      <c r="Z95" s="10">
        <f t="shared" si="63"/>
        <v>0</v>
      </c>
      <c r="AA95" s="10">
        <f t="shared" si="64"/>
        <v>1.2445550715619167E-5</v>
      </c>
      <c r="AB95" s="9">
        <f t="shared" si="65"/>
        <v>0</v>
      </c>
      <c r="AC95" s="10">
        <f t="shared" si="66"/>
        <v>0</v>
      </c>
      <c r="AD95" s="9">
        <f t="shared" si="67"/>
        <v>0</v>
      </c>
      <c r="AE95" s="10">
        <f t="shared" si="68"/>
        <v>0</v>
      </c>
      <c r="AF95"/>
      <c r="AG95"/>
      <c r="AH95">
        <f t="shared" si="35"/>
        <v>0</v>
      </c>
      <c r="AI95"/>
      <c r="AJ95" t="b">
        <f t="shared" si="69"/>
        <v>0</v>
      </c>
      <c r="AK95">
        <v>0</v>
      </c>
      <c r="AL95" s="1" t="e">
        <f t="shared" si="36"/>
        <v>#DIV/0!</v>
      </c>
      <c r="AM95">
        <v>0</v>
      </c>
      <c r="AN95"/>
      <c r="AO95">
        <v>0</v>
      </c>
      <c r="AP95">
        <v>1607</v>
      </c>
      <c r="AQ95">
        <f t="shared" si="37"/>
        <v>6</v>
      </c>
      <c r="AR95"/>
      <c r="AS95">
        <v>2</v>
      </c>
      <c r="AT95" s="1">
        <f t="shared" si="38"/>
        <v>0.33333333333333331</v>
      </c>
      <c r="AU95">
        <v>4</v>
      </c>
      <c r="AV95"/>
      <c r="AW95">
        <v>0</v>
      </c>
      <c r="AX95">
        <v>321394</v>
      </c>
      <c r="AY95" s="1">
        <v>0.01</v>
      </c>
      <c r="AZ95" s="1">
        <v>8.9999999999999998E-4</v>
      </c>
      <c r="BA95" s="1">
        <v>2.5499999999999998E-2</v>
      </c>
      <c r="BB95" s="1">
        <v>1.5299999999999999E-2</v>
      </c>
      <c r="BC95" s="1" t="e">
        <f t="shared" si="39"/>
        <v>#DIV/0!</v>
      </c>
      <c r="BD95"/>
    </row>
    <row r="96" spans="1:56" x14ac:dyDescent="0.3">
      <c r="A96" t="s">
        <v>49</v>
      </c>
      <c r="B96" t="s">
        <v>75</v>
      </c>
      <c r="C96" s="3">
        <f t="shared" si="40"/>
        <v>15</v>
      </c>
      <c r="D96" s="12">
        <f t="shared" si="41"/>
        <v>4.6438622073205845E-5</v>
      </c>
      <c r="E96" s="3">
        <f t="shared" si="42"/>
        <v>322992</v>
      </c>
      <c r="F96">
        <f t="shared" si="43"/>
        <v>8</v>
      </c>
      <c r="G96" s="8">
        <f t="shared" si="44"/>
        <v>0.53333333333333333</v>
      </c>
      <c r="H96" s="3">
        <f t="shared" si="45"/>
        <v>7</v>
      </c>
      <c r="I96" s="8">
        <f t="shared" si="46"/>
        <v>0.46666666666666667</v>
      </c>
      <c r="J96" s="3">
        <f t="shared" si="47"/>
        <v>0</v>
      </c>
      <c r="K96" s="8">
        <f t="shared" si="48"/>
        <v>0</v>
      </c>
      <c r="L96" s="9">
        <f t="shared" si="49"/>
        <v>15</v>
      </c>
      <c r="M96" s="10">
        <f t="shared" si="50"/>
        <v>4.6670815183571875E-5</v>
      </c>
      <c r="N96" s="9">
        <f t="shared" si="51"/>
        <v>321385</v>
      </c>
      <c r="O96" s="9">
        <f t="shared" si="52"/>
        <v>0</v>
      </c>
      <c r="P96" s="10">
        <f t="shared" si="53"/>
        <v>0</v>
      </c>
      <c r="Q96" s="10">
        <f t="shared" si="54"/>
        <v>4.6670815183571875E-5</v>
      </c>
      <c r="R96" s="9">
        <f t="shared" si="55"/>
        <v>8</v>
      </c>
      <c r="S96" s="10">
        <f t="shared" si="56"/>
        <v>2.4891101431238333E-5</v>
      </c>
      <c r="T96" s="11">
        <f t="shared" si="57"/>
        <v>0</v>
      </c>
      <c r="U96" s="10">
        <f t="shared" si="58"/>
        <v>0</v>
      </c>
      <c r="V96" s="10">
        <f t="shared" si="59"/>
        <v>2.4891101431238333E-5</v>
      </c>
      <c r="W96" s="9">
        <f t="shared" si="60"/>
        <v>7</v>
      </c>
      <c r="X96" s="10">
        <f t="shared" si="61"/>
        <v>2.1779713752333542E-5</v>
      </c>
      <c r="Y96" s="9">
        <f t="shared" si="62"/>
        <v>0</v>
      </c>
      <c r="Z96" s="10">
        <f t="shared" si="63"/>
        <v>0</v>
      </c>
      <c r="AA96" s="10">
        <f t="shared" si="64"/>
        <v>2.1779713752333542E-5</v>
      </c>
      <c r="AB96" s="9">
        <f t="shared" si="65"/>
        <v>0</v>
      </c>
      <c r="AC96" s="10">
        <f t="shared" si="66"/>
        <v>0</v>
      </c>
      <c r="AD96" s="9">
        <f t="shared" si="67"/>
        <v>0</v>
      </c>
      <c r="AE96" s="10">
        <f t="shared" si="68"/>
        <v>0</v>
      </c>
      <c r="AF96"/>
      <c r="AG96"/>
      <c r="AH96">
        <f t="shared" si="35"/>
        <v>0</v>
      </c>
      <c r="AI96"/>
      <c r="AJ96" t="b">
        <f t="shared" si="69"/>
        <v>0</v>
      </c>
      <c r="AK96">
        <v>0</v>
      </c>
      <c r="AL96" s="1" t="e">
        <f t="shared" si="36"/>
        <v>#DIV/0!</v>
      </c>
      <c r="AM96">
        <v>0</v>
      </c>
      <c r="AN96"/>
      <c r="AO96">
        <v>0</v>
      </c>
      <c r="AP96">
        <v>1607</v>
      </c>
      <c r="AQ96">
        <f t="shared" si="37"/>
        <v>15</v>
      </c>
      <c r="AR96"/>
      <c r="AS96">
        <v>8</v>
      </c>
      <c r="AT96" s="1">
        <f t="shared" si="38"/>
        <v>0.53333333333333333</v>
      </c>
      <c r="AU96">
        <v>7</v>
      </c>
      <c r="AV96"/>
      <c r="AW96">
        <v>0</v>
      </c>
      <c r="AX96">
        <v>321385</v>
      </c>
      <c r="AY96" s="1">
        <v>0.01</v>
      </c>
      <c r="AZ96" s="1">
        <v>8.9999999999999998E-4</v>
      </c>
      <c r="BA96" s="1">
        <v>5.16E-2</v>
      </c>
      <c r="BB96" s="1">
        <v>5.16E-2</v>
      </c>
      <c r="BC96" s="1" t="e">
        <f t="shared" si="39"/>
        <v>#DIV/0!</v>
      </c>
      <c r="BD96"/>
    </row>
    <row r="97" spans="1:56" x14ac:dyDescent="0.3">
      <c r="A97" t="s">
        <v>49</v>
      </c>
      <c r="B97" t="s">
        <v>76</v>
      </c>
      <c r="C97" s="3">
        <f t="shared" si="40"/>
        <v>17</v>
      </c>
      <c r="D97" s="12">
        <f t="shared" si="41"/>
        <v>5.2630438349633287E-5</v>
      </c>
      <c r="E97" s="3">
        <f t="shared" si="42"/>
        <v>322990</v>
      </c>
      <c r="F97">
        <f t="shared" si="43"/>
        <v>7</v>
      </c>
      <c r="G97" s="8">
        <f t="shared" si="44"/>
        <v>0.41176470588235292</v>
      </c>
      <c r="H97" s="3">
        <f t="shared" si="45"/>
        <v>10</v>
      </c>
      <c r="I97" s="8">
        <f t="shared" si="46"/>
        <v>0.58823529411764708</v>
      </c>
      <c r="J97" s="3">
        <f t="shared" si="47"/>
        <v>0</v>
      </c>
      <c r="K97" s="8">
        <f t="shared" si="48"/>
        <v>0</v>
      </c>
      <c r="L97" s="9">
        <f t="shared" si="49"/>
        <v>17</v>
      </c>
      <c r="M97" s="10">
        <f t="shared" si="50"/>
        <v>5.2893590541381458E-5</v>
      </c>
      <c r="N97" s="9">
        <f t="shared" si="51"/>
        <v>321383</v>
      </c>
      <c r="O97" s="9">
        <f t="shared" si="52"/>
        <v>0</v>
      </c>
      <c r="P97" s="10">
        <f t="shared" si="53"/>
        <v>0</v>
      </c>
      <c r="Q97" s="10">
        <f t="shared" si="54"/>
        <v>5.2893590541381458E-5</v>
      </c>
      <c r="R97" s="9">
        <f t="shared" si="55"/>
        <v>7</v>
      </c>
      <c r="S97" s="10">
        <f t="shared" si="56"/>
        <v>2.1779713752333542E-5</v>
      </c>
      <c r="T97" s="11">
        <f t="shared" si="57"/>
        <v>0</v>
      </c>
      <c r="U97" s="10">
        <f t="shared" si="58"/>
        <v>0</v>
      </c>
      <c r="V97" s="10">
        <f t="shared" si="59"/>
        <v>2.1779713752333542E-5</v>
      </c>
      <c r="W97" s="9">
        <f t="shared" si="60"/>
        <v>10</v>
      </c>
      <c r="X97" s="10">
        <f t="shared" si="61"/>
        <v>3.1113876789047912E-5</v>
      </c>
      <c r="Y97" s="9">
        <f t="shared" si="62"/>
        <v>0</v>
      </c>
      <c r="Z97" s="10">
        <f t="shared" si="63"/>
        <v>0</v>
      </c>
      <c r="AA97" s="10">
        <f t="shared" si="64"/>
        <v>3.1113876789047912E-5</v>
      </c>
      <c r="AB97" s="9">
        <f t="shared" si="65"/>
        <v>0</v>
      </c>
      <c r="AC97" s="10">
        <f t="shared" si="66"/>
        <v>0</v>
      </c>
      <c r="AD97" s="9">
        <f t="shared" si="67"/>
        <v>0</v>
      </c>
      <c r="AE97" s="10">
        <f t="shared" si="68"/>
        <v>0</v>
      </c>
      <c r="AF97"/>
      <c r="AG97"/>
      <c r="AH97">
        <f t="shared" si="35"/>
        <v>0</v>
      </c>
      <c r="AI97"/>
      <c r="AJ97" t="b">
        <f t="shared" si="69"/>
        <v>0</v>
      </c>
      <c r="AK97">
        <v>0</v>
      </c>
      <c r="AL97" s="1" t="e">
        <f t="shared" si="36"/>
        <v>#DIV/0!</v>
      </c>
      <c r="AM97">
        <v>0</v>
      </c>
      <c r="AN97"/>
      <c r="AO97">
        <v>0</v>
      </c>
      <c r="AP97">
        <v>1607</v>
      </c>
      <c r="AQ97">
        <f t="shared" si="37"/>
        <v>17</v>
      </c>
      <c r="AR97"/>
      <c r="AS97">
        <v>7</v>
      </c>
      <c r="AT97" s="1">
        <f t="shared" si="38"/>
        <v>0.41176470588235292</v>
      </c>
      <c r="AU97">
        <v>10</v>
      </c>
      <c r="AV97"/>
      <c r="AW97">
        <v>0</v>
      </c>
      <c r="AX97">
        <v>321383</v>
      </c>
      <c r="AY97" s="1">
        <v>0.01</v>
      </c>
      <c r="AZ97" s="1">
        <v>8.9999999999999998E-4</v>
      </c>
      <c r="BA97" s="1">
        <v>4.0399999999999998E-2</v>
      </c>
      <c r="BB97" s="1">
        <v>4.0099999999999997E-2</v>
      </c>
      <c r="BC97" s="1" t="e">
        <f t="shared" si="39"/>
        <v>#DIV/0!</v>
      </c>
      <c r="BD97"/>
    </row>
    <row r="98" spans="1:56" x14ac:dyDescent="0.3">
      <c r="A98" t="s">
        <v>49</v>
      </c>
      <c r="B98" t="s">
        <v>78</v>
      </c>
      <c r="C98" s="3">
        <f t="shared" si="40"/>
        <v>22</v>
      </c>
      <c r="D98" s="12">
        <f t="shared" si="41"/>
        <v>6.8109979040701898E-5</v>
      </c>
      <c r="E98" s="3">
        <f t="shared" si="42"/>
        <v>322985</v>
      </c>
      <c r="F98">
        <f t="shared" si="43"/>
        <v>11</v>
      </c>
      <c r="G98" s="8">
        <f t="shared" si="44"/>
        <v>0.5</v>
      </c>
      <c r="H98" s="3">
        <f t="shared" si="45"/>
        <v>11</v>
      </c>
      <c r="I98" s="8">
        <f t="shared" si="46"/>
        <v>0.5</v>
      </c>
      <c r="J98" s="3">
        <f t="shared" si="47"/>
        <v>0</v>
      </c>
      <c r="K98" s="8">
        <f t="shared" si="48"/>
        <v>0</v>
      </c>
      <c r="L98" s="9">
        <f t="shared" si="49"/>
        <v>22</v>
      </c>
      <c r="M98" s="10">
        <f t="shared" si="50"/>
        <v>6.8450528935905407E-5</v>
      </c>
      <c r="N98" s="9">
        <f t="shared" si="51"/>
        <v>321378</v>
      </c>
      <c r="O98" s="9">
        <f t="shared" si="52"/>
        <v>0</v>
      </c>
      <c r="P98" s="10">
        <f t="shared" si="53"/>
        <v>0</v>
      </c>
      <c r="Q98" s="10">
        <f t="shared" si="54"/>
        <v>6.8450528935905407E-5</v>
      </c>
      <c r="R98" s="9">
        <f t="shared" si="55"/>
        <v>11</v>
      </c>
      <c r="S98" s="10">
        <f t="shared" si="56"/>
        <v>3.4225264467952704E-5</v>
      </c>
      <c r="T98" s="11">
        <f t="shared" si="57"/>
        <v>0</v>
      </c>
      <c r="U98" s="10">
        <f t="shared" si="58"/>
        <v>0</v>
      </c>
      <c r="V98" s="10">
        <f t="shared" si="59"/>
        <v>3.4225264467952704E-5</v>
      </c>
      <c r="W98" s="9">
        <f t="shared" si="60"/>
        <v>11</v>
      </c>
      <c r="X98" s="10">
        <f t="shared" si="61"/>
        <v>3.4225264467952704E-5</v>
      </c>
      <c r="Y98" s="9">
        <f t="shared" si="62"/>
        <v>0</v>
      </c>
      <c r="Z98" s="10">
        <f t="shared" si="63"/>
        <v>0</v>
      </c>
      <c r="AA98" s="10">
        <f t="shared" si="64"/>
        <v>3.4225264467952704E-5</v>
      </c>
      <c r="AB98" s="9">
        <f t="shared" si="65"/>
        <v>0</v>
      </c>
      <c r="AC98" s="10">
        <f t="shared" si="66"/>
        <v>0</v>
      </c>
      <c r="AD98" s="9">
        <f t="shared" si="67"/>
        <v>0</v>
      </c>
      <c r="AE98" s="10">
        <f t="shared" si="68"/>
        <v>0</v>
      </c>
      <c r="AF98"/>
      <c r="AG98"/>
      <c r="AH98">
        <f t="shared" si="35"/>
        <v>0</v>
      </c>
      <c r="AI98"/>
      <c r="AJ98" t="b">
        <f t="shared" si="69"/>
        <v>0</v>
      </c>
      <c r="AK98">
        <v>0</v>
      </c>
      <c r="AL98" s="1" t="e">
        <f t="shared" si="36"/>
        <v>#DIV/0!</v>
      </c>
      <c r="AM98">
        <v>0</v>
      </c>
      <c r="AN98"/>
      <c r="AO98">
        <v>0</v>
      </c>
      <c r="AP98">
        <v>1607</v>
      </c>
      <c r="AQ98">
        <f t="shared" si="37"/>
        <v>22</v>
      </c>
      <c r="AR98"/>
      <c r="AS98">
        <v>11</v>
      </c>
      <c r="AT98" s="1">
        <f t="shared" si="38"/>
        <v>0.5</v>
      </c>
      <c r="AU98">
        <v>11</v>
      </c>
      <c r="AV98"/>
      <c r="AW98">
        <v>0</v>
      </c>
      <c r="AX98">
        <v>321378</v>
      </c>
      <c r="AY98" s="1">
        <v>0.01</v>
      </c>
      <c r="AZ98" s="1">
        <v>8.9999999999999998E-4</v>
      </c>
      <c r="BA98" s="1">
        <v>3.9199999999999999E-2</v>
      </c>
      <c r="BB98" s="1">
        <v>4.4200000000000003E-2</v>
      </c>
      <c r="BC98" s="1" t="e">
        <f t="shared" si="39"/>
        <v>#DIV/0!</v>
      </c>
      <c r="BD98"/>
    </row>
    <row r="99" spans="1:56" x14ac:dyDescent="0.3">
      <c r="A99" t="s">
        <v>49</v>
      </c>
      <c r="B99" t="s">
        <v>79</v>
      </c>
      <c r="C99" s="3">
        <f t="shared" si="40"/>
        <v>17</v>
      </c>
      <c r="D99" s="12">
        <f t="shared" si="41"/>
        <v>5.2630438349633287E-5</v>
      </c>
      <c r="E99" s="3">
        <f t="shared" si="42"/>
        <v>322990</v>
      </c>
      <c r="F99">
        <f t="shared" si="43"/>
        <v>8</v>
      </c>
      <c r="G99" s="8">
        <f t="shared" si="44"/>
        <v>0.47058823529411764</v>
      </c>
      <c r="H99" s="3">
        <f t="shared" si="45"/>
        <v>9</v>
      </c>
      <c r="I99" s="8">
        <f t="shared" si="46"/>
        <v>0.52941176470588236</v>
      </c>
      <c r="J99" s="3">
        <f t="shared" si="47"/>
        <v>0</v>
      </c>
      <c r="K99" s="8">
        <f t="shared" si="48"/>
        <v>0</v>
      </c>
      <c r="L99" s="9">
        <f t="shared" si="49"/>
        <v>17</v>
      </c>
      <c r="M99" s="10">
        <f t="shared" si="50"/>
        <v>5.2893590541381458E-5</v>
      </c>
      <c r="N99" s="9">
        <f t="shared" si="51"/>
        <v>321383</v>
      </c>
      <c r="O99" s="9">
        <f t="shared" si="52"/>
        <v>0</v>
      </c>
      <c r="P99" s="10">
        <f t="shared" si="53"/>
        <v>0</v>
      </c>
      <c r="Q99" s="10">
        <f t="shared" si="54"/>
        <v>5.2893590541381458E-5</v>
      </c>
      <c r="R99" s="9">
        <f t="shared" si="55"/>
        <v>8</v>
      </c>
      <c r="S99" s="10">
        <f t="shared" si="56"/>
        <v>2.4891101431238333E-5</v>
      </c>
      <c r="T99" s="11">
        <f t="shared" si="57"/>
        <v>0</v>
      </c>
      <c r="U99" s="10">
        <f t="shared" si="58"/>
        <v>0</v>
      </c>
      <c r="V99" s="10">
        <f t="shared" si="59"/>
        <v>2.4891101431238333E-5</v>
      </c>
      <c r="W99" s="9">
        <f t="shared" si="60"/>
        <v>9</v>
      </c>
      <c r="X99" s="10">
        <f t="shared" si="61"/>
        <v>2.8002489110143125E-5</v>
      </c>
      <c r="Y99" s="9">
        <f t="shared" si="62"/>
        <v>0</v>
      </c>
      <c r="Z99" s="10">
        <f t="shared" si="63"/>
        <v>0</v>
      </c>
      <c r="AA99" s="10">
        <f t="shared" si="64"/>
        <v>2.8002489110143125E-5</v>
      </c>
      <c r="AB99" s="9">
        <f t="shared" si="65"/>
        <v>0</v>
      </c>
      <c r="AC99" s="10">
        <f t="shared" si="66"/>
        <v>0</v>
      </c>
      <c r="AD99" s="9">
        <f t="shared" si="67"/>
        <v>0</v>
      </c>
      <c r="AE99" s="10">
        <f t="shared" si="68"/>
        <v>0</v>
      </c>
      <c r="AF99"/>
      <c r="AG99"/>
      <c r="AH99">
        <f t="shared" si="35"/>
        <v>0</v>
      </c>
      <c r="AI99"/>
      <c r="AJ99" t="b">
        <f t="shared" si="69"/>
        <v>0</v>
      </c>
      <c r="AK99">
        <v>0</v>
      </c>
      <c r="AL99" s="1" t="e">
        <f t="shared" si="36"/>
        <v>#DIV/0!</v>
      </c>
      <c r="AM99">
        <v>0</v>
      </c>
      <c r="AN99"/>
      <c r="AO99">
        <v>0</v>
      </c>
      <c r="AP99">
        <v>1607</v>
      </c>
      <c r="AQ99">
        <f t="shared" si="37"/>
        <v>17</v>
      </c>
      <c r="AR99"/>
      <c r="AS99">
        <v>8</v>
      </c>
      <c r="AT99" s="1">
        <f t="shared" si="38"/>
        <v>0.47058823529411764</v>
      </c>
      <c r="AU99">
        <v>9</v>
      </c>
      <c r="AV99"/>
      <c r="AW99">
        <v>0</v>
      </c>
      <c r="AX99">
        <v>321383</v>
      </c>
      <c r="AY99" s="1">
        <v>0.01</v>
      </c>
      <c r="AZ99" s="1">
        <v>8.9999999999999998E-4</v>
      </c>
      <c r="BA99" s="1">
        <v>1.9900000000000001E-2</v>
      </c>
      <c r="BB99" s="1">
        <v>1.77E-2</v>
      </c>
      <c r="BC99" s="1" t="e">
        <f t="shared" si="39"/>
        <v>#DIV/0!</v>
      </c>
      <c r="BD99"/>
    </row>
    <row r="100" spans="1:56" x14ac:dyDescent="0.3">
      <c r="A100" t="s">
        <v>51</v>
      </c>
      <c r="B100" t="s">
        <v>54</v>
      </c>
      <c r="C100" s="3">
        <f t="shared" si="40"/>
        <v>57</v>
      </c>
      <c r="D100" s="12">
        <f t="shared" si="41"/>
        <v>1.7646676387818221E-4</v>
      </c>
      <c r="E100" s="3">
        <f t="shared" si="42"/>
        <v>322950</v>
      </c>
      <c r="F100">
        <f t="shared" si="43"/>
        <v>38</v>
      </c>
      <c r="G100" s="8">
        <f t="shared" si="44"/>
        <v>0.66666666666666663</v>
      </c>
      <c r="H100" s="3">
        <f t="shared" si="45"/>
        <v>18</v>
      </c>
      <c r="I100" s="8">
        <f t="shared" si="46"/>
        <v>0.31578947368421051</v>
      </c>
      <c r="J100" s="3">
        <f t="shared" si="47"/>
        <v>1</v>
      </c>
      <c r="K100" s="8">
        <f t="shared" si="48"/>
        <v>1.7543859649122806E-2</v>
      </c>
      <c r="L100" s="9">
        <f t="shared" si="49"/>
        <v>57</v>
      </c>
      <c r="M100" s="10">
        <f t="shared" si="50"/>
        <v>1.7734909769757311E-4</v>
      </c>
      <c r="N100" s="9">
        <f t="shared" si="51"/>
        <v>321343</v>
      </c>
      <c r="O100" s="9">
        <f t="shared" si="52"/>
        <v>0</v>
      </c>
      <c r="P100" s="10">
        <f t="shared" si="53"/>
        <v>0</v>
      </c>
      <c r="Q100" s="10">
        <f t="shared" si="54"/>
        <v>1.7734909769757311E-4</v>
      </c>
      <c r="R100" s="9">
        <f t="shared" si="55"/>
        <v>38</v>
      </c>
      <c r="S100" s="10">
        <f t="shared" si="56"/>
        <v>1.1823309966739163E-4</v>
      </c>
      <c r="T100" s="11">
        <f t="shared" si="57"/>
        <v>0</v>
      </c>
      <c r="U100" s="10">
        <f t="shared" si="58"/>
        <v>0</v>
      </c>
      <c r="V100" s="10">
        <f t="shared" si="59"/>
        <v>1.1823309966739163E-4</v>
      </c>
      <c r="W100" s="9">
        <f t="shared" si="60"/>
        <v>18</v>
      </c>
      <c r="X100" s="10">
        <f t="shared" si="61"/>
        <v>5.6004978220286249E-5</v>
      </c>
      <c r="Y100" s="9">
        <f t="shared" si="62"/>
        <v>0</v>
      </c>
      <c r="Z100" s="10">
        <f t="shared" si="63"/>
        <v>0</v>
      </c>
      <c r="AA100" s="10">
        <f t="shared" si="64"/>
        <v>5.6004978220286249E-5</v>
      </c>
      <c r="AB100" s="9">
        <f t="shared" si="65"/>
        <v>1</v>
      </c>
      <c r="AC100" s="10">
        <f t="shared" si="66"/>
        <v>3.1113876789047917E-6</v>
      </c>
      <c r="AD100" s="9">
        <f t="shared" si="67"/>
        <v>0</v>
      </c>
      <c r="AE100" s="10">
        <f t="shared" si="68"/>
        <v>0</v>
      </c>
      <c r="AF100"/>
      <c r="AG100"/>
      <c r="AH100">
        <f t="shared" si="35"/>
        <v>0</v>
      </c>
      <c r="AI100"/>
      <c r="AJ100" t="b">
        <f t="shared" si="69"/>
        <v>0</v>
      </c>
      <c r="AK100">
        <v>0</v>
      </c>
      <c r="AL100" s="1" t="e">
        <f t="shared" si="36"/>
        <v>#DIV/0!</v>
      </c>
      <c r="AM100">
        <v>0</v>
      </c>
      <c r="AN100"/>
      <c r="AO100">
        <v>0</v>
      </c>
      <c r="AP100">
        <v>1607</v>
      </c>
      <c r="AQ100">
        <f t="shared" si="37"/>
        <v>57</v>
      </c>
      <c r="AR100"/>
      <c r="AS100">
        <v>38</v>
      </c>
      <c r="AT100" s="1">
        <f t="shared" si="38"/>
        <v>0.66666666666666663</v>
      </c>
      <c r="AU100">
        <v>18</v>
      </c>
      <c r="AV100"/>
      <c r="AW100">
        <v>1</v>
      </c>
      <c r="AX100">
        <v>321343</v>
      </c>
      <c r="AY100" s="1">
        <v>1.37E-2</v>
      </c>
      <c r="AZ100" s="1">
        <v>1.9E-2</v>
      </c>
      <c r="BA100" s="1">
        <v>1.06E-2</v>
      </c>
      <c r="BB100" s="1">
        <v>7.1000000000000004E-3</v>
      </c>
      <c r="BC100" s="1" t="e">
        <f t="shared" si="39"/>
        <v>#DIV/0!</v>
      </c>
      <c r="BD100"/>
    </row>
    <row r="101" spans="1:56" x14ac:dyDescent="0.3">
      <c r="A101" t="s">
        <v>51</v>
      </c>
      <c r="B101" t="s">
        <v>57</v>
      </c>
      <c r="C101" s="3">
        <f t="shared" si="40"/>
        <v>71</v>
      </c>
      <c r="D101" s="12">
        <f t="shared" si="41"/>
        <v>2.1980947781317432E-4</v>
      </c>
      <c r="E101" s="3">
        <f t="shared" si="42"/>
        <v>322936</v>
      </c>
      <c r="F101">
        <f t="shared" si="43"/>
        <v>43</v>
      </c>
      <c r="G101" s="8">
        <f t="shared" si="44"/>
        <v>0.60563380281690138</v>
      </c>
      <c r="H101" s="3">
        <f t="shared" si="45"/>
        <v>28</v>
      </c>
      <c r="I101" s="8">
        <f t="shared" si="46"/>
        <v>0.39436619718309857</v>
      </c>
      <c r="J101" s="3">
        <f t="shared" si="47"/>
        <v>0</v>
      </c>
      <c r="K101" s="8">
        <f t="shared" si="48"/>
        <v>0</v>
      </c>
      <c r="L101" s="9">
        <f t="shared" si="49"/>
        <v>71</v>
      </c>
      <c r="M101" s="10">
        <f t="shared" si="50"/>
        <v>2.209085252022402E-4</v>
      </c>
      <c r="N101" s="9">
        <f t="shared" si="51"/>
        <v>321329</v>
      </c>
      <c r="O101" s="9">
        <f t="shared" si="52"/>
        <v>0</v>
      </c>
      <c r="P101" s="10">
        <f t="shared" si="53"/>
        <v>0</v>
      </c>
      <c r="Q101" s="10">
        <f t="shared" si="54"/>
        <v>2.209085252022402E-4</v>
      </c>
      <c r="R101" s="9">
        <f t="shared" si="55"/>
        <v>43</v>
      </c>
      <c r="S101" s="10">
        <f t="shared" si="56"/>
        <v>1.3378967019290604E-4</v>
      </c>
      <c r="T101" s="11">
        <f t="shared" si="57"/>
        <v>0</v>
      </c>
      <c r="U101" s="10">
        <f t="shared" si="58"/>
        <v>0</v>
      </c>
      <c r="V101" s="10">
        <f t="shared" si="59"/>
        <v>1.3378967019290604E-4</v>
      </c>
      <c r="W101" s="9">
        <f t="shared" si="60"/>
        <v>28</v>
      </c>
      <c r="X101" s="10">
        <f t="shared" si="61"/>
        <v>8.7118855009334168E-5</v>
      </c>
      <c r="Y101" s="9">
        <f t="shared" si="62"/>
        <v>0</v>
      </c>
      <c r="Z101" s="10">
        <f t="shared" si="63"/>
        <v>0</v>
      </c>
      <c r="AA101" s="10">
        <f t="shared" si="64"/>
        <v>8.7118855009334168E-5</v>
      </c>
      <c r="AB101" s="9">
        <f t="shared" si="65"/>
        <v>0</v>
      </c>
      <c r="AC101" s="10">
        <f t="shared" si="66"/>
        <v>0</v>
      </c>
      <c r="AD101" s="9">
        <f t="shared" si="67"/>
        <v>0</v>
      </c>
      <c r="AE101" s="10">
        <f t="shared" si="68"/>
        <v>0</v>
      </c>
      <c r="AF101"/>
      <c r="AG101"/>
      <c r="AH101">
        <f t="shared" si="35"/>
        <v>0</v>
      </c>
      <c r="AI101"/>
      <c r="AJ101" t="b">
        <f t="shared" si="69"/>
        <v>0</v>
      </c>
      <c r="AK101">
        <v>0</v>
      </c>
      <c r="AL101" s="1" t="e">
        <f t="shared" si="36"/>
        <v>#DIV/0!</v>
      </c>
      <c r="AM101">
        <v>0</v>
      </c>
      <c r="AN101"/>
      <c r="AO101">
        <v>0</v>
      </c>
      <c r="AP101">
        <v>1607</v>
      </c>
      <c r="AQ101">
        <f t="shared" si="37"/>
        <v>71</v>
      </c>
      <c r="AR101"/>
      <c r="AS101">
        <v>43</v>
      </c>
      <c r="AT101" s="1">
        <f t="shared" si="38"/>
        <v>0.60563380281690138</v>
      </c>
      <c r="AU101">
        <v>28</v>
      </c>
      <c r="AV101"/>
      <c r="AW101">
        <v>0</v>
      </c>
      <c r="AX101">
        <v>321329</v>
      </c>
      <c r="AY101" s="1">
        <v>1.37E-2</v>
      </c>
      <c r="AZ101" s="1">
        <v>1.9E-2</v>
      </c>
      <c r="BA101" s="1">
        <v>1.43E-2</v>
      </c>
      <c r="BB101" s="1">
        <v>0.01</v>
      </c>
      <c r="BC101" s="1" t="e">
        <f t="shared" si="39"/>
        <v>#DIV/0!</v>
      </c>
      <c r="BD101"/>
    </row>
    <row r="102" spans="1:56" x14ac:dyDescent="0.3">
      <c r="A102" t="s">
        <v>51</v>
      </c>
      <c r="B102" t="s">
        <v>60</v>
      </c>
      <c r="C102" s="3">
        <f t="shared" si="40"/>
        <v>413</v>
      </c>
      <c r="D102" s="12">
        <f t="shared" si="41"/>
        <v>1.2786100610822676E-3</v>
      </c>
      <c r="E102" s="3">
        <f t="shared" si="42"/>
        <v>322594</v>
      </c>
      <c r="F102">
        <f t="shared" si="43"/>
        <v>252</v>
      </c>
      <c r="G102" s="8">
        <f t="shared" si="44"/>
        <v>0.61016949152542377</v>
      </c>
      <c r="H102" s="3">
        <f t="shared" si="45"/>
        <v>157</v>
      </c>
      <c r="I102" s="8">
        <f t="shared" si="46"/>
        <v>0.38014527845036322</v>
      </c>
      <c r="J102" s="3">
        <f t="shared" si="47"/>
        <v>4</v>
      </c>
      <c r="K102" s="8">
        <f t="shared" si="48"/>
        <v>9.6852300242130755E-3</v>
      </c>
      <c r="L102" s="9">
        <f t="shared" si="49"/>
        <v>413</v>
      </c>
      <c r="M102" s="10">
        <f t="shared" si="50"/>
        <v>1.2850031113876789E-3</v>
      </c>
      <c r="N102" s="9">
        <f t="shared" si="51"/>
        <v>320987</v>
      </c>
      <c r="O102" s="9">
        <f t="shared" si="52"/>
        <v>0</v>
      </c>
      <c r="P102" s="10">
        <f t="shared" si="53"/>
        <v>0</v>
      </c>
      <c r="Q102" s="10">
        <f t="shared" si="54"/>
        <v>1.2850031113876789E-3</v>
      </c>
      <c r="R102" s="9">
        <f t="shared" si="55"/>
        <v>252</v>
      </c>
      <c r="S102" s="10">
        <f t="shared" si="56"/>
        <v>7.8407945338460961E-4</v>
      </c>
      <c r="T102" s="11">
        <f t="shared" si="57"/>
        <v>0</v>
      </c>
      <c r="U102" s="10">
        <f t="shared" si="58"/>
        <v>0</v>
      </c>
      <c r="V102" s="10">
        <f t="shared" si="59"/>
        <v>7.8407945338460961E-4</v>
      </c>
      <c r="W102" s="9">
        <f t="shared" si="60"/>
        <v>157</v>
      </c>
      <c r="X102" s="10">
        <f t="shared" si="61"/>
        <v>4.8848786558805231E-4</v>
      </c>
      <c r="Y102" s="9">
        <f t="shared" si="62"/>
        <v>0</v>
      </c>
      <c r="Z102" s="10">
        <f t="shared" si="63"/>
        <v>0</v>
      </c>
      <c r="AA102" s="10">
        <f t="shared" si="64"/>
        <v>4.8848786558805231E-4</v>
      </c>
      <c r="AB102" s="9">
        <f t="shared" si="65"/>
        <v>4</v>
      </c>
      <c r="AC102" s="10">
        <f t="shared" si="66"/>
        <v>1.2445550715619167E-5</v>
      </c>
      <c r="AD102" s="9">
        <f t="shared" si="67"/>
        <v>0</v>
      </c>
      <c r="AE102" s="10">
        <f t="shared" si="68"/>
        <v>0</v>
      </c>
      <c r="AF102"/>
      <c r="AG102"/>
      <c r="AH102">
        <f t="shared" si="35"/>
        <v>0</v>
      </c>
      <c r="AI102"/>
      <c r="AJ102" t="b">
        <f t="shared" si="69"/>
        <v>0</v>
      </c>
      <c r="AK102">
        <v>0</v>
      </c>
      <c r="AL102" s="1" t="e">
        <f t="shared" si="36"/>
        <v>#DIV/0!</v>
      </c>
      <c r="AM102">
        <v>0</v>
      </c>
      <c r="AN102"/>
      <c r="AO102">
        <v>0</v>
      </c>
      <c r="AP102">
        <v>1607</v>
      </c>
      <c r="AQ102">
        <f t="shared" si="37"/>
        <v>413</v>
      </c>
      <c r="AR102"/>
      <c r="AS102">
        <v>252</v>
      </c>
      <c r="AT102" s="1">
        <f t="shared" si="38"/>
        <v>0.61016949152542377</v>
      </c>
      <c r="AU102">
        <v>157</v>
      </c>
      <c r="AV102"/>
      <c r="AW102">
        <v>4</v>
      </c>
      <c r="AX102">
        <v>320987</v>
      </c>
      <c r="AY102" s="1">
        <v>1.37E-2</v>
      </c>
      <c r="AZ102" s="1">
        <v>1.9E-2</v>
      </c>
      <c r="BA102" s="1">
        <v>3.6700000000000003E-2</v>
      </c>
      <c r="BB102" s="1">
        <v>4.7100000000000003E-2</v>
      </c>
      <c r="BC102" s="1" t="e">
        <f t="shared" si="39"/>
        <v>#DIV/0!</v>
      </c>
      <c r="BD102"/>
    </row>
    <row r="103" spans="1:56" x14ac:dyDescent="0.3">
      <c r="A103" t="s">
        <v>51</v>
      </c>
      <c r="B103" t="s">
        <v>79</v>
      </c>
      <c r="C103" s="3">
        <f t="shared" si="40"/>
        <v>181</v>
      </c>
      <c r="D103" s="12">
        <f t="shared" si="41"/>
        <v>5.603593730166838E-4</v>
      </c>
      <c r="E103" s="3">
        <f t="shared" si="42"/>
        <v>322826</v>
      </c>
      <c r="F103">
        <f t="shared" si="43"/>
        <v>89</v>
      </c>
      <c r="G103" s="8">
        <f t="shared" si="44"/>
        <v>0.49171270718232046</v>
      </c>
      <c r="H103" s="3">
        <f t="shared" si="45"/>
        <v>85</v>
      </c>
      <c r="I103" s="8">
        <f t="shared" si="46"/>
        <v>0.46961325966850831</v>
      </c>
      <c r="J103" s="3">
        <f t="shared" si="47"/>
        <v>7</v>
      </c>
      <c r="K103" s="8">
        <f t="shared" si="48"/>
        <v>3.8674033149171269E-2</v>
      </c>
      <c r="L103" s="9">
        <f t="shared" si="49"/>
        <v>181</v>
      </c>
      <c r="M103" s="10">
        <f t="shared" si="50"/>
        <v>5.6316116988176725E-4</v>
      </c>
      <c r="N103" s="9">
        <f t="shared" si="51"/>
        <v>321219</v>
      </c>
      <c r="O103" s="9">
        <f t="shared" si="52"/>
        <v>0</v>
      </c>
      <c r="P103" s="10">
        <f t="shared" si="53"/>
        <v>0</v>
      </c>
      <c r="Q103" s="10">
        <f t="shared" si="54"/>
        <v>5.6316116988176725E-4</v>
      </c>
      <c r="R103" s="9">
        <f t="shared" si="55"/>
        <v>89</v>
      </c>
      <c r="S103" s="10">
        <f t="shared" si="56"/>
        <v>2.7691953465072358E-4</v>
      </c>
      <c r="T103" s="11">
        <f t="shared" si="57"/>
        <v>0</v>
      </c>
      <c r="U103" s="10">
        <f t="shared" si="58"/>
        <v>0</v>
      </c>
      <c r="V103" s="10">
        <f t="shared" si="59"/>
        <v>2.7691953465072358E-4</v>
      </c>
      <c r="W103" s="9">
        <f t="shared" si="60"/>
        <v>85</v>
      </c>
      <c r="X103" s="10">
        <f t="shared" si="61"/>
        <v>2.6446795270690729E-4</v>
      </c>
      <c r="Y103" s="9">
        <f t="shared" si="62"/>
        <v>0</v>
      </c>
      <c r="Z103" s="10">
        <f t="shared" si="63"/>
        <v>0</v>
      </c>
      <c r="AA103" s="10">
        <f t="shared" si="64"/>
        <v>2.6446795270690729E-4</v>
      </c>
      <c r="AB103" s="9">
        <f t="shared" si="65"/>
        <v>7</v>
      </c>
      <c r="AC103" s="10">
        <f t="shared" si="66"/>
        <v>2.1779713752333542E-5</v>
      </c>
      <c r="AD103" s="9">
        <f t="shared" si="67"/>
        <v>0</v>
      </c>
      <c r="AE103" s="10">
        <f t="shared" si="68"/>
        <v>0</v>
      </c>
      <c r="AF103"/>
      <c r="AG103"/>
      <c r="AH103">
        <f t="shared" si="35"/>
        <v>0</v>
      </c>
      <c r="AI103"/>
      <c r="AJ103" t="b">
        <f t="shared" si="69"/>
        <v>0</v>
      </c>
      <c r="AK103">
        <v>0</v>
      </c>
      <c r="AL103" s="1" t="e">
        <f t="shared" si="36"/>
        <v>#DIV/0!</v>
      </c>
      <c r="AM103">
        <v>0</v>
      </c>
      <c r="AN103"/>
      <c r="AO103">
        <v>0</v>
      </c>
      <c r="AP103">
        <v>1607</v>
      </c>
      <c r="AQ103">
        <f t="shared" si="37"/>
        <v>181</v>
      </c>
      <c r="AR103"/>
      <c r="AS103">
        <v>89</v>
      </c>
      <c r="AT103" s="1">
        <f t="shared" si="38"/>
        <v>0.49171270718232046</v>
      </c>
      <c r="AU103">
        <v>85</v>
      </c>
      <c r="AV103"/>
      <c r="AW103">
        <v>7</v>
      </c>
      <c r="AX103">
        <v>321219</v>
      </c>
      <c r="AY103" s="1">
        <v>1.37E-2</v>
      </c>
      <c r="AZ103" s="1">
        <v>1.9E-2</v>
      </c>
      <c r="BA103" s="1">
        <v>1.9900000000000001E-2</v>
      </c>
      <c r="BB103" s="1">
        <v>1.77E-2</v>
      </c>
      <c r="BC103" s="1" t="e">
        <f t="shared" si="39"/>
        <v>#DIV/0!</v>
      </c>
      <c r="BD103"/>
    </row>
    <row r="104" spans="1:56" x14ac:dyDescent="0.3">
      <c r="A104" t="s">
        <v>54</v>
      </c>
      <c r="B104" t="s">
        <v>55</v>
      </c>
      <c r="C104" s="3">
        <f t="shared" si="40"/>
        <v>119</v>
      </c>
      <c r="D104" s="12">
        <f t="shared" si="41"/>
        <v>3.6841306844743305E-4</v>
      </c>
      <c r="E104" s="3">
        <f t="shared" si="42"/>
        <v>322888</v>
      </c>
      <c r="F104">
        <f t="shared" si="43"/>
        <v>46</v>
      </c>
      <c r="G104" s="8">
        <f t="shared" si="44"/>
        <v>0.38655462184873951</v>
      </c>
      <c r="H104" s="3">
        <f t="shared" si="45"/>
        <v>67</v>
      </c>
      <c r="I104" s="8">
        <f t="shared" si="46"/>
        <v>0.56302521008403361</v>
      </c>
      <c r="J104" s="3">
        <f t="shared" si="47"/>
        <v>6</v>
      </c>
      <c r="K104" s="8">
        <f t="shared" si="48"/>
        <v>5.0420168067226892E-2</v>
      </c>
      <c r="L104" s="9">
        <f t="shared" si="49"/>
        <v>119</v>
      </c>
      <c r="M104" s="10">
        <f t="shared" si="50"/>
        <v>3.702551337896702E-4</v>
      </c>
      <c r="N104" s="9">
        <f t="shared" si="51"/>
        <v>321281</v>
      </c>
      <c r="O104" s="9">
        <f t="shared" si="52"/>
        <v>0</v>
      </c>
      <c r="P104" s="10">
        <f t="shared" si="53"/>
        <v>0</v>
      </c>
      <c r="Q104" s="10">
        <f t="shared" si="54"/>
        <v>3.702551337896702E-4</v>
      </c>
      <c r="R104" s="9">
        <f t="shared" si="55"/>
        <v>46</v>
      </c>
      <c r="S104" s="10">
        <f t="shared" si="56"/>
        <v>1.4312650516188851E-4</v>
      </c>
      <c r="T104" s="11">
        <f t="shared" si="57"/>
        <v>0</v>
      </c>
      <c r="U104" s="10">
        <f t="shared" si="58"/>
        <v>0</v>
      </c>
      <c r="V104" s="10">
        <f t="shared" si="59"/>
        <v>1.4312650516188851E-4</v>
      </c>
      <c r="W104" s="9">
        <f t="shared" si="60"/>
        <v>67</v>
      </c>
      <c r="X104" s="10">
        <f t="shared" si="61"/>
        <v>2.0846297448662103E-4</v>
      </c>
      <c r="Y104" s="9">
        <f t="shared" si="62"/>
        <v>0</v>
      </c>
      <c r="Z104" s="10">
        <f t="shared" si="63"/>
        <v>0</v>
      </c>
      <c r="AA104" s="10">
        <f t="shared" si="64"/>
        <v>2.0846297448662103E-4</v>
      </c>
      <c r="AB104" s="9">
        <f t="shared" si="65"/>
        <v>6</v>
      </c>
      <c r="AC104" s="10">
        <f t="shared" si="66"/>
        <v>1.8668326073428751E-5</v>
      </c>
      <c r="AD104" s="9">
        <f t="shared" si="67"/>
        <v>0</v>
      </c>
      <c r="AE104" s="10">
        <f t="shared" si="68"/>
        <v>0</v>
      </c>
      <c r="AF104"/>
      <c r="AG104"/>
      <c r="AH104">
        <f t="shared" si="35"/>
        <v>0</v>
      </c>
      <c r="AI104"/>
      <c r="AJ104" t="b">
        <f t="shared" si="69"/>
        <v>0</v>
      </c>
      <c r="AK104">
        <v>0</v>
      </c>
      <c r="AL104" s="1" t="e">
        <f t="shared" si="36"/>
        <v>#DIV/0!</v>
      </c>
      <c r="AM104">
        <v>0</v>
      </c>
      <c r="AN104"/>
      <c r="AO104">
        <v>0</v>
      </c>
      <c r="AP104">
        <v>1607</v>
      </c>
      <c r="AQ104">
        <f t="shared" si="37"/>
        <v>119</v>
      </c>
      <c r="AR104"/>
      <c r="AS104">
        <v>46</v>
      </c>
      <c r="AT104" s="1">
        <f t="shared" si="38"/>
        <v>0.38655462184873951</v>
      </c>
      <c r="AU104">
        <v>67</v>
      </c>
      <c r="AV104"/>
      <c r="AW104">
        <v>6</v>
      </c>
      <c r="AX104">
        <v>321281</v>
      </c>
      <c r="AY104" s="1">
        <v>1.06E-2</v>
      </c>
      <c r="AZ104" s="1">
        <v>7.1000000000000004E-3</v>
      </c>
      <c r="BA104" s="1">
        <v>2.4299999999999999E-2</v>
      </c>
      <c r="BB104" s="1">
        <v>3.15E-2</v>
      </c>
      <c r="BC104" s="1" t="e">
        <f t="shared" si="39"/>
        <v>#DIV/0!</v>
      </c>
      <c r="BD104"/>
    </row>
    <row r="105" spans="1:56" x14ac:dyDescent="0.3">
      <c r="A105" t="s">
        <v>54</v>
      </c>
      <c r="B105" t="s">
        <v>57</v>
      </c>
      <c r="C105" s="3">
        <f t="shared" si="40"/>
        <v>44</v>
      </c>
      <c r="D105" s="12">
        <f t="shared" si="41"/>
        <v>1.362199580814038E-4</v>
      </c>
      <c r="E105" s="3">
        <f t="shared" si="42"/>
        <v>322963</v>
      </c>
      <c r="F105">
        <f t="shared" si="43"/>
        <v>14</v>
      </c>
      <c r="G105" s="8">
        <f t="shared" si="44"/>
        <v>0.31818181818181818</v>
      </c>
      <c r="H105" s="3">
        <f t="shared" si="45"/>
        <v>30</v>
      </c>
      <c r="I105" s="8">
        <f t="shared" si="46"/>
        <v>0.68181818181818177</v>
      </c>
      <c r="J105" s="3">
        <f t="shared" si="47"/>
        <v>0</v>
      </c>
      <c r="K105" s="8">
        <f t="shared" si="48"/>
        <v>0</v>
      </c>
      <c r="L105" s="9">
        <f t="shared" si="49"/>
        <v>44</v>
      </c>
      <c r="M105" s="10">
        <f t="shared" si="50"/>
        <v>1.3690105787181081E-4</v>
      </c>
      <c r="N105" s="9">
        <f t="shared" si="51"/>
        <v>321356</v>
      </c>
      <c r="O105" s="9">
        <f t="shared" si="52"/>
        <v>0</v>
      </c>
      <c r="P105" s="10">
        <f t="shared" si="53"/>
        <v>0</v>
      </c>
      <c r="Q105" s="10">
        <f t="shared" si="54"/>
        <v>1.3690105787181081E-4</v>
      </c>
      <c r="R105" s="9">
        <f t="shared" si="55"/>
        <v>14</v>
      </c>
      <c r="S105" s="10">
        <f t="shared" si="56"/>
        <v>4.3559427504667084E-5</v>
      </c>
      <c r="T105" s="11">
        <f t="shared" si="57"/>
        <v>0</v>
      </c>
      <c r="U105" s="10">
        <f t="shared" si="58"/>
        <v>0</v>
      </c>
      <c r="V105" s="10">
        <f t="shared" si="59"/>
        <v>4.3559427504667084E-5</v>
      </c>
      <c r="W105" s="9">
        <f t="shared" si="60"/>
        <v>30</v>
      </c>
      <c r="X105" s="10">
        <f t="shared" si="61"/>
        <v>9.3341630367143751E-5</v>
      </c>
      <c r="Y105" s="9">
        <f t="shared" si="62"/>
        <v>0</v>
      </c>
      <c r="Z105" s="10">
        <f t="shared" si="63"/>
        <v>0</v>
      </c>
      <c r="AA105" s="10">
        <f t="shared" si="64"/>
        <v>9.3341630367143751E-5</v>
      </c>
      <c r="AB105" s="9">
        <f t="shared" si="65"/>
        <v>0</v>
      </c>
      <c r="AC105" s="10">
        <f t="shared" si="66"/>
        <v>0</v>
      </c>
      <c r="AD105" s="9">
        <f t="shared" si="67"/>
        <v>0</v>
      </c>
      <c r="AE105" s="10">
        <f t="shared" si="68"/>
        <v>0</v>
      </c>
      <c r="AF105"/>
      <c r="AG105"/>
      <c r="AH105">
        <f t="shared" si="35"/>
        <v>0</v>
      </c>
      <c r="AI105"/>
      <c r="AJ105" t="b">
        <f t="shared" si="69"/>
        <v>0</v>
      </c>
      <c r="AK105">
        <v>0</v>
      </c>
      <c r="AL105" s="1" t="e">
        <f t="shared" si="36"/>
        <v>#DIV/0!</v>
      </c>
      <c r="AM105">
        <v>0</v>
      </c>
      <c r="AN105"/>
      <c r="AO105">
        <v>0</v>
      </c>
      <c r="AP105">
        <v>1607</v>
      </c>
      <c r="AQ105">
        <f t="shared" si="37"/>
        <v>44</v>
      </c>
      <c r="AR105"/>
      <c r="AS105">
        <v>14</v>
      </c>
      <c r="AT105" s="1">
        <f t="shared" si="38"/>
        <v>0.31818181818181818</v>
      </c>
      <c r="AU105">
        <v>30</v>
      </c>
      <c r="AV105"/>
      <c r="AW105">
        <v>0</v>
      </c>
      <c r="AX105">
        <v>321356</v>
      </c>
      <c r="AY105" s="1">
        <v>1.06E-2</v>
      </c>
      <c r="AZ105" s="1">
        <v>7.1000000000000004E-3</v>
      </c>
      <c r="BA105" s="1">
        <v>1.43E-2</v>
      </c>
      <c r="BB105" s="1">
        <v>0.01</v>
      </c>
      <c r="BC105" s="1" t="e">
        <f t="shared" si="39"/>
        <v>#DIV/0!</v>
      </c>
      <c r="BD105"/>
    </row>
    <row r="106" spans="1:56" x14ac:dyDescent="0.3">
      <c r="A106" t="s">
        <v>54</v>
      </c>
      <c r="B106" t="s">
        <v>63</v>
      </c>
      <c r="C106" s="3">
        <f t="shared" si="40"/>
        <v>84</v>
      </c>
      <c r="D106" s="12">
        <f t="shared" si="41"/>
        <v>2.6005628360995273E-4</v>
      </c>
      <c r="E106" s="3">
        <f t="shared" si="42"/>
        <v>322923</v>
      </c>
      <c r="F106">
        <f t="shared" si="43"/>
        <v>34</v>
      </c>
      <c r="G106" s="8">
        <f t="shared" si="44"/>
        <v>0.40476190476190477</v>
      </c>
      <c r="H106" s="3">
        <f t="shared" si="45"/>
        <v>47</v>
      </c>
      <c r="I106" s="8">
        <f t="shared" si="46"/>
        <v>0.55952380952380953</v>
      </c>
      <c r="J106" s="3">
        <f t="shared" si="47"/>
        <v>3</v>
      </c>
      <c r="K106" s="8">
        <f t="shared" si="48"/>
        <v>3.5714285714285712E-2</v>
      </c>
      <c r="L106" s="9">
        <f t="shared" si="49"/>
        <v>84</v>
      </c>
      <c r="M106" s="10">
        <f t="shared" si="50"/>
        <v>2.6135656502800249E-4</v>
      </c>
      <c r="N106" s="9">
        <f t="shared" si="51"/>
        <v>321316</v>
      </c>
      <c r="O106" s="9">
        <f t="shared" si="52"/>
        <v>0</v>
      </c>
      <c r="P106" s="10">
        <f t="shared" si="53"/>
        <v>0</v>
      </c>
      <c r="Q106" s="10">
        <f t="shared" si="54"/>
        <v>2.6135656502800249E-4</v>
      </c>
      <c r="R106" s="9">
        <f t="shared" si="55"/>
        <v>34</v>
      </c>
      <c r="S106" s="10">
        <f t="shared" si="56"/>
        <v>1.057881685267753E-4</v>
      </c>
      <c r="T106" s="11">
        <f t="shared" si="57"/>
        <v>0</v>
      </c>
      <c r="U106" s="10">
        <f t="shared" si="58"/>
        <v>0</v>
      </c>
      <c r="V106" s="10">
        <f t="shared" si="59"/>
        <v>1.057881685267753E-4</v>
      </c>
      <c r="W106" s="9">
        <f t="shared" si="60"/>
        <v>47</v>
      </c>
      <c r="X106" s="10">
        <f t="shared" si="61"/>
        <v>1.4623522090852521E-4</v>
      </c>
      <c r="Y106" s="9">
        <f t="shared" si="62"/>
        <v>0</v>
      </c>
      <c r="Z106" s="10">
        <f t="shared" si="63"/>
        <v>0</v>
      </c>
      <c r="AA106" s="10">
        <f t="shared" si="64"/>
        <v>1.4623522090852521E-4</v>
      </c>
      <c r="AB106" s="9">
        <f t="shared" si="65"/>
        <v>3</v>
      </c>
      <c r="AC106" s="10">
        <f t="shared" si="66"/>
        <v>9.3341630367143754E-6</v>
      </c>
      <c r="AD106" s="9">
        <f t="shared" si="67"/>
        <v>0</v>
      </c>
      <c r="AE106" s="10">
        <f t="shared" si="68"/>
        <v>0</v>
      </c>
      <c r="AF106"/>
      <c r="AG106"/>
      <c r="AH106">
        <f t="shared" si="35"/>
        <v>0</v>
      </c>
      <c r="AI106"/>
      <c r="AJ106" t="b">
        <f t="shared" si="69"/>
        <v>0</v>
      </c>
      <c r="AK106">
        <v>0</v>
      </c>
      <c r="AL106" s="1" t="e">
        <f t="shared" si="36"/>
        <v>#DIV/0!</v>
      </c>
      <c r="AM106">
        <v>0</v>
      </c>
      <c r="AN106"/>
      <c r="AO106">
        <v>0</v>
      </c>
      <c r="AP106">
        <v>1607</v>
      </c>
      <c r="AQ106">
        <f t="shared" si="37"/>
        <v>84</v>
      </c>
      <c r="AR106"/>
      <c r="AS106">
        <v>34</v>
      </c>
      <c r="AT106" s="1">
        <f t="shared" si="38"/>
        <v>0.40476190476190477</v>
      </c>
      <c r="AU106">
        <v>47</v>
      </c>
      <c r="AV106"/>
      <c r="AW106">
        <v>3</v>
      </c>
      <c r="AX106">
        <v>321316</v>
      </c>
      <c r="AY106" s="1">
        <v>1.06E-2</v>
      </c>
      <c r="AZ106" s="1">
        <v>7.1000000000000004E-3</v>
      </c>
      <c r="BA106" s="1">
        <v>1.7999999999999999E-2</v>
      </c>
      <c r="BB106" s="1">
        <v>6.8999999999999999E-3</v>
      </c>
      <c r="BC106" s="1" t="e">
        <f t="shared" si="39"/>
        <v>#DIV/0!</v>
      </c>
      <c r="BD106"/>
    </row>
    <row r="107" spans="1:56" x14ac:dyDescent="0.3">
      <c r="A107" t="s">
        <v>54</v>
      </c>
      <c r="B107" t="s">
        <v>68</v>
      </c>
      <c r="C107" s="3">
        <f t="shared" si="40"/>
        <v>94</v>
      </c>
      <c r="D107" s="12">
        <f t="shared" si="41"/>
        <v>2.9101536499208993E-4</v>
      </c>
      <c r="E107" s="3">
        <f t="shared" si="42"/>
        <v>322913</v>
      </c>
      <c r="F107">
        <f t="shared" si="43"/>
        <v>46</v>
      </c>
      <c r="G107" s="8">
        <f t="shared" si="44"/>
        <v>0.48936170212765956</v>
      </c>
      <c r="H107" s="3">
        <f t="shared" si="45"/>
        <v>42</v>
      </c>
      <c r="I107" s="8">
        <f t="shared" si="46"/>
        <v>0.44680851063829785</v>
      </c>
      <c r="J107" s="3">
        <f t="shared" si="47"/>
        <v>6</v>
      </c>
      <c r="K107" s="8">
        <f t="shared" si="48"/>
        <v>6.3829787234042548E-2</v>
      </c>
      <c r="L107" s="9">
        <f t="shared" si="49"/>
        <v>94</v>
      </c>
      <c r="M107" s="10">
        <f t="shared" si="50"/>
        <v>2.9247044181705042E-4</v>
      </c>
      <c r="N107" s="9">
        <f t="shared" si="51"/>
        <v>321306</v>
      </c>
      <c r="O107" s="9">
        <f t="shared" si="52"/>
        <v>0</v>
      </c>
      <c r="P107" s="10">
        <f t="shared" si="53"/>
        <v>0</v>
      </c>
      <c r="Q107" s="10">
        <f t="shared" si="54"/>
        <v>2.9247044181705042E-4</v>
      </c>
      <c r="R107" s="9">
        <f t="shared" si="55"/>
        <v>46</v>
      </c>
      <c r="S107" s="10">
        <f t="shared" si="56"/>
        <v>1.4312650516188851E-4</v>
      </c>
      <c r="T107" s="11">
        <f t="shared" si="57"/>
        <v>0</v>
      </c>
      <c r="U107" s="10">
        <f t="shared" si="58"/>
        <v>0</v>
      </c>
      <c r="V107" s="10">
        <f t="shared" si="59"/>
        <v>1.4312650516188851E-4</v>
      </c>
      <c r="W107" s="9">
        <f t="shared" si="60"/>
        <v>42</v>
      </c>
      <c r="X107" s="10">
        <f t="shared" si="61"/>
        <v>1.3067828251400125E-4</v>
      </c>
      <c r="Y107" s="9">
        <f t="shared" si="62"/>
        <v>0</v>
      </c>
      <c r="Z107" s="10">
        <f t="shared" si="63"/>
        <v>0</v>
      </c>
      <c r="AA107" s="10">
        <f t="shared" si="64"/>
        <v>1.3067828251400125E-4</v>
      </c>
      <c r="AB107" s="9">
        <f t="shared" si="65"/>
        <v>6</v>
      </c>
      <c r="AC107" s="10">
        <f t="shared" si="66"/>
        <v>1.8668326073428751E-5</v>
      </c>
      <c r="AD107" s="9">
        <f t="shared" si="67"/>
        <v>0</v>
      </c>
      <c r="AE107" s="10">
        <f t="shared" si="68"/>
        <v>0</v>
      </c>
      <c r="AF107"/>
      <c r="AG107"/>
      <c r="AH107">
        <f t="shared" si="35"/>
        <v>0</v>
      </c>
      <c r="AI107"/>
      <c r="AJ107" t="b">
        <f t="shared" si="69"/>
        <v>0</v>
      </c>
      <c r="AK107">
        <v>0</v>
      </c>
      <c r="AL107" s="1" t="e">
        <f t="shared" si="36"/>
        <v>#DIV/0!</v>
      </c>
      <c r="AM107">
        <v>0</v>
      </c>
      <c r="AN107"/>
      <c r="AO107">
        <v>0</v>
      </c>
      <c r="AP107">
        <v>1607</v>
      </c>
      <c r="AQ107">
        <f t="shared" si="37"/>
        <v>94</v>
      </c>
      <c r="AR107"/>
      <c r="AS107">
        <v>46</v>
      </c>
      <c r="AT107" s="1">
        <f t="shared" si="38"/>
        <v>0.48936170212765956</v>
      </c>
      <c r="AU107">
        <v>42</v>
      </c>
      <c r="AV107"/>
      <c r="AW107">
        <v>6</v>
      </c>
      <c r="AX107">
        <v>321306</v>
      </c>
      <c r="AY107" s="1">
        <v>1.06E-2</v>
      </c>
      <c r="AZ107" s="1">
        <v>7.1000000000000004E-3</v>
      </c>
      <c r="BA107" s="1">
        <v>2.4899999999999999E-2</v>
      </c>
      <c r="BB107" s="1">
        <v>2.0299999999999999E-2</v>
      </c>
      <c r="BC107" s="1" t="e">
        <f t="shared" si="39"/>
        <v>#DIV/0!</v>
      </c>
      <c r="BD107"/>
    </row>
    <row r="108" spans="1:56" x14ac:dyDescent="0.3">
      <c r="A108" t="s">
        <v>54</v>
      </c>
      <c r="B108" t="s">
        <v>76</v>
      </c>
      <c r="C108" s="3">
        <f t="shared" si="40"/>
        <v>295</v>
      </c>
      <c r="D108" s="12">
        <f t="shared" si="41"/>
        <v>9.1329290077304828E-4</v>
      </c>
      <c r="E108" s="3">
        <f t="shared" si="42"/>
        <v>322712</v>
      </c>
      <c r="F108">
        <f t="shared" si="43"/>
        <v>104</v>
      </c>
      <c r="G108" s="8">
        <f t="shared" si="44"/>
        <v>0.35254237288135593</v>
      </c>
      <c r="H108" s="3">
        <f t="shared" si="45"/>
        <v>186</v>
      </c>
      <c r="I108" s="8">
        <f t="shared" si="46"/>
        <v>0.63050847457627124</v>
      </c>
      <c r="J108" s="3">
        <f t="shared" si="47"/>
        <v>5</v>
      </c>
      <c r="K108" s="8">
        <f t="shared" si="48"/>
        <v>1.6949152542372881E-2</v>
      </c>
      <c r="L108" s="9">
        <f t="shared" si="49"/>
        <v>295</v>
      </c>
      <c r="M108" s="10">
        <f t="shared" si="50"/>
        <v>9.1785936527691346E-4</v>
      </c>
      <c r="N108" s="9">
        <f t="shared" si="51"/>
        <v>321105</v>
      </c>
      <c r="O108" s="9">
        <f t="shared" si="52"/>
        <v>0</v>
      </c>
      <c r="P108" s="10">
        <f t="shared" si="53"/>
        <v>0</v>
      </c>
      <c r="Q108" s="10">
        <f t="shared" si="54"/>
        <v>9.1785936527691346E-4</v>
      </c>
      <c r="R108" s="9">
        <f t="shared" si="55"/>
        <v>104</v>
      </c>
      <c r="S108" s="10">
        <f t="shared" si="56"/>
        <v>3.2358935266572285E-4</v>
      </c>
      <c r="T108" s="11">
        <f t="shared" si="57"/>
        <v>0</v>
      </c>
      <c r="U108" s="10">
        <f t="shared" si="58"/>
        <v>0</v>
      </c>
      <c r="V108" s="10">
        <f t="shared" si="59"/>
        <v>3.2358935266572285E-4</v>
      </c>
      <c r="W108" s="9">
        <f t="shared" si="60"/>
        <v>186</v>
      </c>
      <c r="X108" s="10">
        <f t="shared" si="61"/>
        <v>5.7871810827629124E-4</v>
      </c>
      <c r="Y108" s="9">
        <f t="shared" si="62"/>
        <v>0</v>
      </c>
      <c r="Z108" s="10">
        <f t="shared" si="63"/>
        <v>0</v>
      </c>
      <c r="AA108" s="10">
        <f t="shared" si="64"/>
        <v>5.7871810827629124E-4</v>
      </c>
      <c r="AB108" s="9">
        <f t="shared" si="65"/>
        <v>5</v>
      </c>
      <c r="AC108" s="10">
        <f t="shared" si="66"/>
        <v>1.5556938394523956E-5</v>
      </c>
      <c r="AD108" s="9">
        <f t="shared" si="67"/>
        <v>0</v>
      </c>
      <c r="AE108" s="10">
        <f t="shared" si="68"/>
        <v>0</v>
      </c>
      <c r="AF108"/>
      <c r="AG108"/>
      <c r="AH108">
        <f t="shared" si="35"/>
        <v>0</v>
      </c>
      <c r="AI108"/>
      <c r="AJ108" t="b">
        <f t="shared" si="69"/>
        <v>0</v>
      </c>
      <c r="AK108">
        <v>0</v>
      </c>
      <c r="AL108" s="1" t="e">
        <f t="shared" si="36"/>
        <v>#DIV/0!</v>
      </c>
      <c r="AM108">
        <v>0</v>
      </c>
      <c r="AN108"/>
      <c r="AO108">
        <v>0</v>
      </c>
      <c r="AP108">
        <v>1607</v>
      </c>
      <c r="AQ108">
        <f t="shared" si="37"/>
        <v>295</v>
      </c>
      <c r="AR108"/>
      <c r="AS108">
        <v>104</v>
      </c>
      <c r="AT108" s="1">
        <f t="shared" si="38"/>
        <v>0.35254237288135593</v>
      </c>
      <c r="AU108">
        <v>186</v>
      </c>
      <c r="AV108"/>
      <c r="AW108">
        <v>5</v>
      </c>
      <c r="AX108">
        <v>321105</v>
      </c>
      <c r="AY108" s="1">
        <v>1.06E-2</v>
      </c>
      <c r="AZ108" s="1">
        <v>7.1000000000000004E-3</v>
      </c>
      <c r="BA108" s="1">
        <v>4.0399999999999998E-2</v>
      </c>
      <c r="BB108" s="1">
        <v>4.0099999999999997E-2</v>
      </c>
      <c r="BC108" s="1" t="e">
        <f t="shared" si="39"/>
        <v>#DIV/0!</v>
      </c>
      <c r="BD108"/>
    </row>
    <row r="109" spans="1:56" x14ac:dyDescent="0.3">
      <c r="A109" t="s">
        <v>54</v>
      </c>
      <c r="B109" t="s">
        <v>79</v>
      </c>
      <c r="C109" s="3">
        <f t="shared" si="40"/>
        <v>95</v>
      </c>
      <c r="D109" s="12">
        <f t="shared" si="41"/>
        <v>2.941112731303037E-4</v>
      </c>
      <c r="E109" s="3">
        <f t="shared" si="42"/>
        <v>322912</v>
      </c>
      <c r="F109">
        <f t="shared" si="43"/>
        <v>29</v>
      </c>
      <c r="G109" s="8">
        <f t="shared" si="44"/>
        <v>0.30526315789473685</v>
      </c>
      <c r="H109" s="3">
        <f t="shared" si="45"/>
        <v>64</v>
      </c>
      <c r="I109" s="8">
        <f t="shared" si="46"/>
        <v>0.67368421052631577</v>
      </c>
      <c r="J109" s="3">
        <f t="shared" si="47"/>
        <v>2</v>
      </c>
      <c r="K109" s="8">
        <f t="shared" si="48"/>
        <v>2.1052631578947368E-2</v>
      </c>
      <c r="L109" s="9">
        <f t="shared" si="49"/>
        <v>95</v>
      </c>
      <c r="M109" s="10">
        <f t="shared" si="50"/>
        <v>2.9558182949595521E-4</v>
      </c>
      <c r="N109" s="9">
        <f t="shared" si="51"/>
        <v>321305</v>
      </c>
      <c r="O109" s="9">
        <f t="shared" si="52"/>
        <v>0</v>
      </c>
      <c r="P109" s="10">
        <f t="shared" si="53"/>
        <v>0</v>
      </c>
      <c r="Q109" s="10">
        <f t="shared" si="54"/>
        <v>2.9558182949595521E-4</v>
      </c>
      <c r="R109" s="9">
        <f t="shared" si="55"/>
        <v>29</v>
      </c>
      <c r="S109" s="10">
        <f t="shared" si="56"/>
        <v>9.0230804174263688E-5</v>
      </c>
      <c r="T109" s="11">
        <f t="shared" si="57"/>
        <v>0</v>
      </c>
      <c r="U109" s="10">
        <f t="shared" si="58"/>
        <v>0</v>
      </c>
      <c r="V109" s="10">
        <f t="shared" si="59"/>
        <v>9.0230804174263688E-5</v>
      </c>
      <c r="W109" s="9">
        <f t="shared" si="60"/>
        <v>64</v>
      </c>
      <c r="X109" s="10">
        <f t="shared" si="61"/>
        <v>1.9912881144990667E-4</v>
      </c>
      <c r="Y109" s="9">
        <f t="shared" si="62"/>
        <v>0</v>
      </c>
      <c r="Z109" s="10">
        <f t="shared" si="63"/>
        <v>0</v>
      </c>
      <c r="AA109" s="10">
        <f t="shared" si="64"/>
        <v>1.9912881144990667E-4</v>
      </c>
      <c r="AB109" s="9">
        <f t="shared" si="65"/>
        <v>2</v>
      </c>
      <c r="AC109" s="10">
        <f t="shared" si="66"/>
        <v>6.2227753578095833E-6</v>
      </c>
      <c r="AD109" s="9">
        <f t="shared" si="67"/>
        <v>0</v>
      </c>
      <c r="AE109" s="10">
        <f t="shared" si="68"/>
        <v>0</v>
      </c>
      <c r="AF109"/>
      <c r="AG109"/>
      <c r="AH109">
        <f t="shared" si="35"/>
        <v>0</v>
      </c>
      <c r="AI109"/>
      <c r="AJ109" t="b">
        <f t="shared" si="69"/>
        <v>0</v>
      </c>
      <c r="AK109">
        <v>0</v>
      </c>
      <c r="AL109" s="1" t="e">
        <f t="shared" si="36"/>
        <v>#DIV/0!</v>
      </c>
      <c r="AM109">
        <v>0</v>
      </c>
      <c r="AN109"/>
      <c r="AO109">
        <v>0</v>
      </c>
      <c r="AP109">
        <v>1607</v>
      </c>
      <c r="AQ109">
        <f t="shared" si="37"/>
        <v>95</v>
      </c>
      <c r="AR109"/>
      <c r="AS109">
        <v>29</v>
      </c>
      <c r="AT109" s="1">
        <f t="shared" si="38"/>
        <v>0.30526315789473685</v>
      </c>
      <c r="AU109">
        <v>64</v>
      </c>
      <c r="AV109"/>
      <c r="AW109">
        <v>2</v>
      </c>
      <c r="AX109">
        <v>321305</v>
      </c>
      <c r="AY109" s="1">
        <v>1.06E-2</v>
      </c>
      <c r="AZ109" s="1">
        <v>7.1000000000000004E-3</v>
      </c>
      <c r="BA109" s="1">
        <v>1.9900000000000001E-2</v>
      </c>
      <c r="BB109" s="1">
        <v>1.77E-2</v>
      </c>
      <c r="BC109" s="1" t="e">
        <f t="shared" si="39"/>
        <v>#DIV/0!</v>
      </c>
      <c r="BD109"/>
    </row>
    <row r="110" spans="1:56" x14ac:dyDescent="0.3">
      <c r="A110" t="s">
        <v>55</v>
      </c>
      <c r="B110" t="s">
        <v>63</v>
      </c>
      <c r="C110" s="3">
        <f t="shared" si="40"/>
        <v>123</v>
      </c>
      <c r="D110" s="12">
        <f t="shared" si="41"/>
        <v>3.8079670100028791E-4</v>
      </c>
      <c r="E110" s="3">
        <f t="shared" si="42"/>
        <v>322884</v>
      </c>
      <c r="F110">
        <f t="shared" si="43"/>
        <v>67</v>
      </c>
      <c r="G110" s="8">
        <f t="shared" si="44"/>
        <v>0.54471544715447151</v>
      </c>
      <c r="H110" s="3">
        <f t="shared" si="45"/>
        <v>53</v>
      </c>
      <c r="I110" s="8">
        <f t="shared" si="46"/>
        <v>0.43089430894308944</v>
      </c>
      <c r="J110" s="3">
        <f t="shared" si="47"/>
        <v>3</v>
      </c>
      <c r="K110" s="8">
        <f t="shared" si="48"/>
        <v>2.4390243902439025E-2</v>
      </c>
      <c r="L110" s="9">
        <f t="shared" si="49"/>
        <v>123</v>
      </c>
      <c r="M110" s="10">
        <f t="shared" si="50"/>
        <v>3.8270068450528934E-4</v>
      </c>
      <c r="N110" s="9">
        <f t="shared" si="51"/>
        <v>321277</v>
      </c>
      <c r="O110" s="9">
        <f t="shared" si="52"/>
        <v>0</v>
      </c>
      <c r="P110" s="10">
        <f t="shared" si="53"/>
        <v>0</v>
      </c>
      <c r="Q110" s="10">
        <f t="shared" si="54"/>
        <v>3.8270068450528934E-4</v>
      </c>
      <c r="R110" s="9">
        <f t="shared" si="55"/>
        <v>67</v>
      </c>
      <c r="S110" s="10">
        <f t="shared" si="56"/>
        <v>2.0846492033217484E-4</v>
      </c>
      <c r="T110" s="11">
        <f t="shared" si="57"/>
        <v>0</v>
      </c>
      <c r="U110" s="10">
        <f t="shared" si="58"/>
        <v>0</v>
      </c>
      <c r="V110" s="10">
        <f t="shared" si="59"/>
        <v>2.0846492033217484E-4</v>
      </c>
      <c r="W110" s="9">
        <f t="shared" si="60"/>
        <v>53</v>
      </c>
      <c r="X110" s="10">
        <f t="shared" si="61"/>
        <v>1.6490354698195394E-4</v>
      </c>
      <c r="Y110" s="9">
        <f t="shared" si="62"/>
        <v>0</v>
      </c>
      <c r="Z110" s="10">
        <f t="shared" si="63"/>
        <v>0</v>
      </c>
      <c r="AA110" s="10">
        <f t="shared" si="64"/>
        <v>1.6490354698195394E-4</v>
      </c>
      <c r="AB110" s="9">
        <f t="shared" si="65"/>
        <v>3</v>
      </c>
      <c r="AC110" s="10">
        <f t="shared" si="66"/>
        <v>9.3341630367143754E-6</v>
      </c>
      <c r="AD110" s="9">
        <f t="shared" si="67"/>
        <v>0</v>
      </c>
      <c r="AE110" s="10">
        <f t="shared" si="68"/>
        <v>0</v>
      </c>
      <c r="AF110"/>
      <c r="AG110"/>
      <c r="AH110">
        <f t="shared" si="35"/>
        <v>0</v>
      </c>
      <c r="AI110"/>
      <c r="AJ110" t="b">
        <f t="shared" si="69"/>
        <v>0</v>
      </c>
      <c r="AK110">
        <v>0</v>
      </c>
      <c r="AL110" s="1" t="e">
        <f t="shared" si="36"/>
        <v>#DIV/0!</v>
      </c>
      <c r="AM110">
        <v>0</v>
      </c>
      <c r="AN110"/>
      <c r="AO110">
        <v>0</v>
      </c>
      <c r="AP110">
        <v>1607</v>
      </c>
      <c r="AQ110">
        <f t="shared" si="37"/>
        <v>123</v>
      </c>
      <c r="AR110"/>
      <c r="AS110">
        <v>67</v>
      </c>
      <c r="AT110" s="1">
        <f t="shared" si="38"/>
        <v>0.54471544715447151</v>
      </c>
      <c r="AU110">
        <v>53</v>
      </c>
      <c r="AV110"/>
      <c r="AW110">
        <v>3</v>
      </c>
      <c r="AX110">
        <v>321277</v>
      </c>
      <c r="AY110" s="1">
        <v>2.4299999999999999E-2</v>
      </c>
      <c r="AZ110" s="1">
        <v>3.15E-2</v>
      </c>
      <c r="BA110" s="1">
        <v>1.7999999999999999E-2</v>
      </c>
      <c r="BB110" s="1">
        <v>6.8999999999999999E-3</v>
      </c>
      <c r="BC110" s="1" t="e">
        <f t="shared" si="39"/>
        <v>#DIV/0!</v>
      </c>
      <c r="BD110"/>
    </row>
    <row r="111" spans="1:56" x14ac:dyDescent="0.3">
      <c r="A111" t="s">
        <v>57</v>
      </c>
      <c r="B111" t="s">
        <v>63</v>
      </c>
      <c r="C111" s="3">
        <f t="shared" si="40"/>
        <v>53</v>
      </c>
      <c r="D111" s="12">
        <f t="shared" si="41"/>
        <v>1.640831313253273E-4</v>
      </c>
      <c r="E111" s="3">
        <f t="shared" si="42"/>
        <v>322954</v>
      </c>
      <c r="F111">
        <f t="shared" si="43"/>
        <v>34</v>
      </c>
      <c r="G111" s="8">
        <f t="shared" si="44"/>
        <v>0.64150943396226412</v>
      </c>
      <c r="H111" s="3">
        <f t="shared" si="45"/>
        <v>18</v>
      </c>
      <c r="I111" s="8">
        <f t="shared" si="46"/>
        <v>0.33962264150943394</v>
      </c>
      <c r="J111" s="3">
        <f t="shared" si="47"/>
        <v>1</v>
      </c>
      <c r="K111" s="8">
        <f t="shared" si="48"/>
        <v>1.8867924528301886E-2</v>
      </c>
      <c r="L111" s="9">
        <f t="shared" si="49"/>
        <v>53</v>
      </c>
      <c r="M111" s="10">
        <f t="shared" si="50"/>
        <v>1.6490354698195394E-4</v>
      </c>
      <c r="N111" s="9">
        <f t="shared" si="51"/>
        <v>321347</v>
      </c>
      <c r="O111" s="9">
        <f t="shared" si="52"/>
        <v>0</v>
      </c>
      <c r="P111" s="10">
        <f t="shared" si="53"/>
        <v>0</v>
      </c>
      <c r="Q111" s="10">
        <f t="shared" si="54"/>
        <v>1.6490354698195394E-4</v>
      </c>
      <c r="R111" s="9">
        <f t="shared" si="55"/>
        <v>34</v>
      </c>
      <c r="S111" s="10">
        <f t="shared" si="56"/>
        <v>1.0578751022871882E-4</v>
      </c>
      <c r="T111" s="11">
        <f t="shared" si="57"/>
        <v>0</v>
      </c>
      <c r="U111" s="10">
        <f t="shared" si="58"/>
        <v>0</v>
      </c>
      <c r="V111" s="10">
        <f t="shared" si="59"/>
        <v>1.0578751022871882E-4</v>
      </c>
      <c r="W111" s="9">
        <f t="shared" si="60"/>
        <v>18</v>
      </c>
      <c r="X111" s="10">
        <f t="shared" si="61"/>
        <v>5.6004978220286249E-5</v>
      </c>
      <c r="Y111" s="9">
        <f t="shared" si="62"/>
        <v>0</v>
      </c>
      <c r="Z111" s="10">
        <f t="shared" si="63"/>
        <v>0</v>
      </c>
      <c r="AA111" s="10">
        <f t="shared" si="64"/>
        <v>5.6004978220286249E-5</v>
      </c>
      <c r="AB111" s="9">
        <f t="shared" si="65"/>
        <v>1</v>
      </c>
      <c r="AC111" s="10">
        <f t="shared" si="66"/>
        <v>3.1113876789047917E-6</v>
      </c>
      <c r="AD111" s="9">
        <f t="shared" si="67"/>
        <v>0</v>
      </c>
      <c r="AE111" s="10">
        <f t="shared" si="68"/>
        <v>0</v>
      </c>
      <c r="AF111"/>
      <c r="AG111"/>
      <c r="AH111">
        <f t="shared" si="35"/>
        <v>0</v>
      </c>
      <c r="AI111"/>
      <c r="AJ111" t="b">
        <f t="shared" si="69"/>
        <v>0</v>
      </c>
      <c r="AK111">
        <v>0</v>
      </c>
      <c r="AL111" s="1" t="e">
        <f t="shared" si="36"/>
        <v>#DIV/0!</v>
      </c>
      <c r="AM111">
        <v>0</v>
      </c>
      <c r="AN111"/>
      <c r="AO111">
        <v>0</v>
      </c>
      <c r="AP111">
        <v>1607</v>
      </c>
      <c r="AQ111">
        <f t="shared" si="37"/>
        <v>53</v>
      </c>
      <c r="AR111"/>
      <c r="AS111">
        <v>34</v>
      </c>
      <c r="AT111" s="1">
        <f t="shared" si="38"/>
        <v>0.64150943396226412</v>
      </c>
      <c r="AU111">
        <v>18</v>
      </c>
      <c r="AV111"/>
      <c r="AW111">
        <v>1</v>
      </c>
      <c r="AX111">
        <v>321347</v>
      </c>
      <c r="AY111" s="1">
        <v>1.43E-2</v>
      </c>
      <c r="AZ111" s="1">
        <v>0.01</v>
      </c>
      <c r="BA111" s="1">
        <v>1.7999999999999999E-2</v>
      </c>
      <c r="BB111" s="1">
        <v>6.8999999999999999E-3</v>
      </c>
      <c r="BC111" s="1" t="e">
        <f t="shared" si="39"/>
        <v>#DIV/0!</v>
      </c>
      <c r="BD111"/>
    </row>
    <row r="112" spans="1:56" x14ac:dyDescent="0.3">
      <c r="A112" t="s">
        <v>57</v>
      </c>
      <c r="B112" t="s">
        <v>68</v>
      </c>
      <c r="C112" s="3">
        <f t="shared" si="40"/>
        <v>53</v>
      </c>
      <c r="D112" s="12">
        <f t="shared" si="41"/>
        <v>1.640831313253273E-4</v>
      </c>
      <c r="E112" s="3">
        <f t="shared" si="42"/>
        <v>322954</v>
      </c>
      <c r="F112">
        <f t="shared" si="43"/>
        <v>30</v>
      </c>
      <c r="G112" s="8">
        <f t="shared" si="44"/>
        <v>0.56603773584905659</v>
      </c>
      <c r="H112" s="3">
        <f t="shared" si="45"/>
        <v>23</v>
      </c>
      <c r="I112" s="8">
        <f t="shared" si="46"/>
        <v>0.43396226415094341</v>
      </c>
      <c r="J112" s="3">
        <f t="shared" si="47"/>
        <v>0</v>
      </c>
      <c r="K112" s="8">
        <f t="shared" si="48"/>
        <v>0</v>
      </c>
      <c r="L112" s="9">
        <f t="shared" si="49"/>
        <v>53</v>
      </c>
      <c r="M112" s="10">
        <f t="shared" si="50"/>
        <v>1.6490354698195394E-4</v>
      </c>
      <c r="N112" s="9">
        <f t="shared" si="51"/>
        <v>321347</v>
      </c>
      <c r="O112" s="9">
        <f t="shared" si="52"/>
        <v>0</v>
      </c>
      <c r="P112" s="10">
        <f t="shared" si="53"/>
        <v>0</v>
      </c>
      <c r="Q112" s="10">
        <f t="shared" si="54"/>
        <v>1.6490354698195394E-4</v>
      </c>
      <c r="R112" s="9">
        <f t="shared" si="55"/>
        <v>30</v>
      </c>
      <c r="S112" s="10">
        <f t="shared" si="56"/>
        <v>9.3341630367143751E-5</v>
      </c>
      <c r="T112" s="11">
        <f t="shared" si="57"/>
        <v>0</v>
      </c>
      <c r="U112" s="10">
        <f t="shared" si="58"/>
        <v>0</v>
      </c>
      <c r="V112" s="10">
        <f t="shared" si="59"/>
        <v>9.3341630367143751E-5</v>
      </c>
      <c r="W112" s="9">
        <f t="shared" si="60"/>
        <v>23</v>
      </c>
      <c r="X112" s="10">
        <f t="shared" si="61"/>
        <v>7.1561916614810205E-5</v>
      </c>
      <c r="Y112" s="9">
        <f t="shared" si="62"/>
        <v>0</v>
      </c>
      <c r="Z112" s="10">
        <f t="shared" si="63"/>
        <v>0</v>
      </c>
      <c r="AA112" s="10">
        <f t="shared" si="64"/>
        <v>7.1561916614810205E-5</v>
      </c>
      <c r="AB112" s="9">
        <f t="shared" si="65"/>
        <v>0</v>
      </c>
      <c r="AC112" s="10">
        <f t="shared" si="66"/>
        <v>0</v>
      </c>
      <c r="AD112" s="9">
        <f t="shared" si="67"/>
        <v>0</v>
      </c>
      <c r="AE112" s="10">
        <f t="shared" si="68"/>
        <v>0</v>
      </c>
      <c r="AF112"/>
      <c r="AG112"/>
      <c r="AH112">
        <f t="shared" si="35"/>
        <v>0</v>
      </c>
      <c r="AI112"/>
      <c r="AJ112" t="b">
        <f t="shared" si="69"/>
        <v>0</v>
      </c>
      <c r="AK112">
        <v>0</v>
      </c>
      <c r="AL112" s="1" t="e">
        <f t="shared" si="36"/>
        <v>#DIV/0!</v>
      </c>
      <c r="AM112">
        <v>0</v>
      </c>
      <c r="AN112"/>
      <c r="AO112">
        <v>0</v>
      </c>
      <c r="AP112">
        <v>1607</v>
      </c>
      <c r="AQ112">
        <f t="shared" si="37"/>
        <v>53</v>
      </c>
      <c r="AR112"/>
      <c r="AS112">
        <v>30</v>
      </c>
      <c r="AT112" s="1">
        <f t="shared" si="38"/>
        <v>0.56603773584905659</v>
      </c>
      <c r="AU112">
        <v>23</v>
      </c>
      <c r="AV112"/>
      <c r="AW112">
        <v>0</v>
      </c>
      <c r="AX112">
        <v>321347</v>
      </c>
      <c r="AY112" s="1">
        <v>1.43E-2</v>
      </c>
      <c r="AZ112" s="1">
        <v>0.01</v>
      </c>
      <c r="BA112" s="1">
        <v>2.4899999999999999E-2</v>
      </c>
      <c r="BB112" s="1">
        <v>2.0299999999999999E-2</v>
      </c>
      <c r="BC112" s="1" t="e">
        <f t="shared" si="39"/>
        <v>#DIV/0!</v>
      </c>
      <c r="BD112"/>
    </row>
    <row r="113" spans="1:56" x14ac:dyDescent="0.3">
      <c r="A113" t="s">
        <v>57</v>
      </c>
      <c r="B113" t="s">
        <v>79</v>
      </c>
      <c r="C113" s="3">
        <f t="shared" si="40"/>
        <v>62</v>
      </c>
      <c r="D113" s="12">
        <f t="shared" si="41"/>
        <v>1.9194630456925081E-4</v>
      </c>
      <c r="E113" s="3">
        <f t="shared" si="42"/>
        <v>322945</v>
      </c>
      <c r="F113">
        <f t="shared" si="43"/>
        <v>40</v>
      </c>
      <c r="G113" s="8">
        <f t="shared" si="44"/>
        <v>0.64516129032258063</v>
      </c>
      <c r="H113" s="3">
        <f t="shared" si="45"/>
        <v>21</v>
      </c>
      <c r="I113" s="8">
        <f t="shared" si="46"/>
        <v>0.33870967741935482</v>
      </c>
      <c r="J113" s="3">
        <f t="shared" si="47"/>
        <v>1</v>
      </c>
      <c r="K113" s="8">
        <f t="shared" si="48"/>
        <v>1.6129032258064516E-2</v>
      </c>
      <c r="L113" s="9">
        <f t="shared" si="49"/>
        <v>62</v>
      </c>
      <c r="M113" s="10">
        <f t="shared" si="50"/>
        <v>1.9290603609209707E-4</v>
      </c>
      <c r="N113" s="9">
        <f t="shared" si="51"/>
        <v>321338</v>
      </c>
      <c r="O113" s="9">
        <f t="shared" si="52"/>
        <v>0</v>
      </c>
      <c r="P113" s="10">
        <f t="shared" si="53"/>
        <v>0</v>
      </c>
      <c r="Q113" s="10">
        <f t="shared" si="54"/>
        <v>1.9290603609209707E-4</v>
      </c>
      <c r="R113" s="9">
        <f t="shared" si="55"/>
        <v>40</v>
      </c>
      <c r="S113" s="10">
        <f t="shared" si="56"/>
        <v>1.2445589438672802E-4</v>
      </c>
      <c r="T113" s="11">
        <f t="shared" si="57"/>
        <v>0</v>
      </c>
      <c r="U113" s="10">
        <f t="shared" si="58"/>
        <v>0</v>
      </c>
      <c r="V113" s="10">
        <f t="shared" si="59"/>
        <v>1.2445589438672802E-4</v>
      </c>
      <c r="W113" s="9">
        <f t="shared" si="60"/>
        <v>21</v>
      </c>
      <c r="X113" s="10">
        <f t="shared" si="61"/>
        <v>6.5339141257000623E-5</v>
      </c>
      <c r="Y113" s="9">
        <f t="shared" si="62"/>
        <v>0</v>
      </c>
      <c r="Z113" s="10">
        <f t="shared" si="63"/>
        <v>0</v>
      </c>
      <c r="AA113" s="10">
        <f t="shared" si="64"/>
        <v>6.5339141257000623E-5</v>
      </c>
      <c r="AB113" s="9">
        <f t="shared" si="65"/>
        <v>1</v>
      </c>
      <c r="AC113" s="10">
        <f t="shared" si="66"/>
        <v>3.1113876789047917E-6</v>
      </c>
      <c r="AD113" s="9">
        <f t="shared" si="67"/>
        <v>0</v>
      </c>
      <c r="AE113" s="10">
        <f t="shared" si="68"/>
        <v>0</v>
      </c>
      <c r="AF113"/>
      <c r="AG113"/>
      <c r="AH113">
        <f t="shared" si="35"/>
        <v>0</v>
      </c>
      <c r="AI113"/>
      <c r="AJ113" t="b">
        <f t="shared" si="69"/>
        <v>0</v>
      </c>
      <c r="AK113">
        <v>0</v>
      </c>
      <c r="AL113" s="1" t="e">
        <f t="shared" si="36"/>
        <v>#DIV/0!</v>
      </c>
      <c r="AM113">
        <v>0</v>
      </c>
      <c r="AN113"/>
      <c r="AO113">
        <v>0</v>
      </c>
      <c r="AP113">
        <v>1607</v>
      </c>
      <c r="AQ113">
        <f t="shared" si="37"/>
        <v>62</v>
      </c>
      <c r="AR113"/>
      <c r="AS113">
        <v>40</v>
      </c>
      <c r="AT113" s="1">
        <f t="shared" si="38"/>
        <v>0.64516129032258063</v>
      </c>
      <c r="AU113">
        <v>21</v>
      </c>
      <c r="AV113"/>
      <c r="AW113">
        <v>1</v>
      </c>
      <c r="AX113">
        <v>321338</v>
      </c>
      <c r="AY113" s="1">
        <v>1.43E-2</v>
      </c>
      <c r="AZ113" s="1">
        <v>0.01</v>
      </c>
      <c r="BA113" s="1">
        <v>1.9900000000000001E-2</v>
      </c>
      <c r="BB113" s="1">
        <v>1.77E-2</v>
      </c>
      <c r="BC113" s="1" t="e">
        <f t="shared" si="39"/>
        <v>#DIV/0!</v>
      </c>
      <c r="BD113"/>
    </row>
    <row r="114" spans="1:56" x14ac:dyDescent="0.3">
      <c r="A114" t="s">
        <v>58</v>
      </c>
      <c r="B114" t="s">
        <v>68</v>
      </c>
      <c r="C114" s="3">
        <f t="shared" si="40"/>
        <v>113</v>
      </c>
      <c r="D114" s="12">
        <f t="shared" si="41"/>
        <v>3.4983761961815071E-4</v>
      </c>
      <c r="E114" s="3">
        <f t="shared" si="42"/>
        <v>322894</v>
      </c>
      <c r="F114">
        <f t="shared" si="43"/>
        <v>65</v>
      </c>
      <c r="G114" s="8">
        <f t="shared" si="44"/>
        <v>0.5752212389380531</v>
      </c>
      <c r="H114" s="3">
        <f t="shared" si="45"/>
        <v>46</v>
      </c>
      <c r="I114" s="8">
        <f t="shared" si="46"/>
        <v>0.40707964601769914</v>
      </c>
      <c r="J114" s="3">
        <f t="shared" si="47"/>
        <v>2</v>
      </c>
      <c r="K114" s="8">
        <f t="shared" si="48"/>
        <v>1.7699115044247787E-2</v>
      </c>
      <c r="L114" s="9">
        <f t="shared" si="49"/>
        <v>113</v>
      </c>
      <c r="M114" s="10">
        <f t="shared" si="50"/>
        <v>3.5158680771624147E-4</v>
      </c>
      <c r="N114" s="9">
        <f t="shared" si="51"/>
        <v>321287</v>
      </c>
      <c r="O114" s="9">
        <f t="shared" si="52"/>
        <v>0</v>
      </c>
      <c r="P114" s="10">
        <f t="shared" si="53"/>
        <v>0</v>
      </c>
      <c r="Q114" s="10">
        <f t="shared" si="54"/>
        <v>3.5158680771624147E-4</v>
      </c>
      <c r="R114" s="9">
        <f t="shared" si="55"/>
        <v>65</v>
      </c>
      <c r="S114" s="10">
        <f t="shared" si="56"/>
        <v>2.0224145763197033E-4</v>
      </c>
      <c r="T114" s="11">
        <f t="shared" si="57"/>
        <v>0</v>
      </c>
      <c r="U114" s="10">
        <f t="shared" si="58"/>
        <v>0</v>
      </c>
      <c r="V114" s="10">
        <f t="shared" si="59"/>
        <v>2.0224145763197033E-4</v>
      </c>
      <c r="W114" s="9">
        <f t="shared" si="60"/>
        <v>46</v>
      </c>
      <c r="X114" s="10">
        <f t="shared" si="61"/>
        <v>1.4312383322962041E-4</v>
      </c>
      <c r="Y114" s="9">
        <f t="shared" si="62"/>
        <v>0</v>
      </c>
      <c r="Z114" s="10">
        <f t="shared" si="63"/>
        <v>0</v>
      </c>
      <c r="AA114" s="10">
        <f t="shared" si="64"/>
        <v>1.4312383322962041E-4</v>
      </c>
      <c r="AB114" s="9">
        <f t="shared" si="65"/>
        <v>2</v>
      </c>
      <c r="AC114" s="10">
        <f t="shared" si="66"/>
        <v>6.2227753578095833E-6</v>
      </c>
      <c r="AD114" s="9">
        <f t="shared" si="67"/>
        <v>0</v>
      </c>
      <c r="AE114" s="10">
        <f t="shared" si="68"/>
        <v>0</v>
      </c>
      <c r="AF114"/>
      <c r="AG114"/>
      <c r="AH114">
        <f t="shared" si="35"/>
        <v>0</v>
      </c>
      <c r="AI114"/>
      <c r="AJ114" t="b">
        <f t="shared" si="69"/>
        <v>0</v>
      </c>
      <c r="AK114">
        <v>0</v>
      </c>
      <c r="AL114" s="1" t="e">
        <f t="shared" si="36"/>
        <v>#DIV/0!</v>
      </c>
      <c r="AM114">
        <v>0</v>
      </c>
      <c r="AN114"/>
      <c r="AO114">
        <v>0</v>
      </c>
      <c r="AP114">
        <v>1607</v>
      </c>
      <c r="AQ114">
        <f t="shared" si="37"/>
        <v>113</v>
      </c>
      <c r="AR114"/>
      <c r="AS114">
        <v>65</v>
      </c>
      <c r="AT114" s="1">
        <f t="shared" si="38"/>
        <v>0.5752212389380531</v>
      </c>
      <c r="AU114">
        <v>46</v>
      </c>
      <c r="AV114"/>
      <c r="AW114">
        <v>2</v>
      </c>
      <c r="AX114">
        <v>321287</v>
      </c>
      <c r="AY114" s="1">
        <v>2.5499999999999998E-2</v>
      </c>
      <c r="AZ114" s="1">
        <v>1.5299999999999999E-2</v>
      </c>
      <c r="BA114" s="1">
        <v>2.4899999999999999E-2</v>
      </c>
      <c r="BB114" s="1">
        <v>2.0299999999999999E-2</v>
      </c>
      <c r="BC114" s="1" t="e">
        <f t="shared" si="39"/>
        <v>#DIV/0!</v>
      </c>
      <c r="BD114"/>
    </row>
    <row r="115" spans="1:56" x14ac:dyDescent="0.3">
      <c r="A115" t="s">
        <v>58</v>
      </c>
      <c r="B115" t="s">
        <v>80</v>
      </c>
      <c r="C115" s="3">
        <f t="shared" si="40"/>
        <v>619</v>
      </c>
      <c r="D115" s="12">
        <f t="shared" si="41"/>
        <v>1.9163671375542945E-3</v>
      </c>
      <c r="E115" s="3">
        <f t="shared" si="42"/>
        <v>322388</v>
      </c>
      <c r="F115">
        <f t="shared" si="43"/>
        <v>301</v>
      </c>
      <c r="G115" s="8">
        <f t="shared" si="44"/>
        <v>0.48626817447495962</v>
      </c>
      <c r="H115" s="3">
        <f t="shared" si="45"/>
        <v>295</v>
      </c>
      <c r="I115" s="8">
        <f t="shared" si="46"/>
        <v>0.47657512116316642</v>
      </c>
      <c r="J115" s="3">
        <f t="shared" si="47"/>
        <v>23</v>
      </c>
      <c r="K115" s="8">
        <f t="shared" si="48"/>
        <v>3.7156704361873988E-2</v>
      </c>
      <c r="L115" s="9">
        <f t="shared" si="49"/>
        <v>619</v>
      </c>
      <c r="M115" s="10">
        <f t="shared" si="50"/>
        <v>1.925948973242066E-3</v>
      </c>
      <c r="N115" s="9">
        <f t="shared" si="51"/>
        <v>320781</v>
      </c>
      <c r="O115" s="9">
        <f t="shared" si="52"/>
        <v>0</v>
      </c>
      <c r="P115" s="10">
        <f t="shared" si="53"/>
        <v>0</v>
      </c>
      <c r="Q115" s="10">
        <f t="shared" si="54"/>
        <v>1.925948973242066E-3</v>
      </c>
      <c r="R115" s="9">
        <f t="shared" si="55"/>
        <v>301</v>
      </c>
      <c r="S115" s="10">
        <f t="shared" si="56"/>
        <v>9.3659471586330072E-4</v>
      </c>
      <c r="T115" s="11">
        <f t="shared" si="57"/>
        <v>0</v>
      </c>
      <c r="U115" s="10">
        <f t="shared" si="58"/>
        <v>0</v>
      </c>
      <c r="V115" s="10">
        <f t="shared" si="59"/>
        <v>9.3659471586330072E-4</v>
      </c>
      <c r="W115" s="9">
        <f t="shared" si="60"/>
        <v>295</v>
      </c>
      <c r="X115" s="10">
        <f t="shared" si="61"/>
        <v>9.1785936527691346E-4</v>
      </c>
      <c r="Y115" s="9">
        <f t="shared" si="62"/>
        <v>0</v>
      </c>
      <c r="Z115" s="10">
        <f t="shared" si="63"/>
        <v>0</v>
      </c>
      <c r="AA115" s="10">
        <f t="shared" si="64"/>
        <v>9.1785936527691346E-4</v>
      </c>
      <c r="AB115" s="9">
        <f t="shared" si="65"/>
        <v>23</v>
      </c>
      <c r="AC115" s="10">
        <f t="shared" si="66"/>
        <v>7.1561916614810205E-5</v>
      </c>
      <c r="AD115" s="9">
        <f t="shared" si="67"/>
        <v>0</v>
      </c>
      <c r="AE115" s="10">
        <f t="shared" si="68"/>
        <v>0</v>
      </c>
      <c r="AF115"/>
      <c r="AG115"/>
      <c r="AH115">
        <f t="shared" si="35"/>
        <v>0</v>
      </c>
      <c r="AI115"/>
      <c r="AJ115" t="b">
        <f t="shared" si="69"/>
        <v>0</v>
      </c>
      <c r="AK115">
        <v>0</v>
      </c>
      <c r="AL115" s="1" t="e">
        <f t="shared" si="36"/>
        <v>#DIV/0!</v>
      </c>
      <c r="AM115">
        <v>0</v>
      </c>
      <c r="AN115"/>
      <c r="AO115">
        <v>0</v>
      </c>
      <c r="AP115">
        <v>1607</v>
      </c>
      <c r="AQ115">
        <f t="shared" si="37"/>
        <v>619</v>
      </c>
      <c r="AR115"/>
      <c r="AS115">
        <v>301</v>
      </c>
      <c r="AT115" s="1">
        <f t="shared" si="38"/>
        <v>0.48626817447495962</v>
      </c>
      <c r="AU115">
        <v>295</v>
      </c>
      <c r="AV115"/>
      <c r="AW115">
        <v>23</v>
      </c>
      <c r="AX115">
        <v>320781</v>
      </c>
      <c r="AY115" s="1">
        <v>2.5499999999999998E-2</v>
      </c>
      <c r="AZ115" s="1">
        <v>1.5299999999999999E-2</v>
      </c>
      <c r="BA115" s="1">
        <v>7.4099999999999999E-2</v>
      </c>
      <c r="BB115" s="1">
        <v>4.7899999999999998E-2</v>
      </c>
      <c r="BC115" s="1" t="e">
        <f t="shared" si="39"/>
        <v>#DIV/0!</v>
      </c>
      <c r="BD115"/>
    </row>
    <row r="116" spans="1:56" x14ac:dyDescent="0.3">
      <c r="A116" t="s">
        <v>63</v>
      </c>
      <c r="B116" t="s">
        <v>68</v>
      </c>
      <c r="C116" s="3">
        <f t="shared" si="40"/>
        <v>51</v>
      </c>
      <c r="D116" s="12">
        <f t="shared" si="41"/>
        <v>1.5789131504889987E-4</v>
      </c>
      <c r="E116" s="3">
        <f t="shared" si="42"/>
        <v>322956</v>
      </c>
      <c r="F116">
        <f t="shared" si="43"/>
        <v>19</v>
      </c>
      <c r="G116" s="8">
        <f t="shared" si="44"/>
        <v>0.37254901960784315</v>
      </c>
      <c r="H116" s="3">
        <f t="shared" si="45"/>
        <v>30</v>
      </c>
      <c r="I116" s="8">
        <f t="shared" si="46"/>
        <v>0.58823529411764708</v>
      </c>
      <c r="J116" s="3">
        <f t="shared" si="47"/>
        <v>2</v>
      </c>
      <c r="K116" s="8">
        <f t="shared" si="48"/>
        <v>3.9215686274509803E-2</v>
      </c>
      <c r="L116" s="9">
        <f t="shared" si="49"/>
        <v>51</v>
      </c>
      <c r="M116" s="10">
        <f t="shared" si="50"/>
        <v>1.5868077162414437E-4</v>
      </c>
      <c r="N116" s="9">
        <f t="shared" si="51"/>
        <v>321349</v>
      </c>
      <c r="O116" s="9">
        <f t="shared" si="52"/>
        <v>0</v>
      </c>
      <c r="P116" s="10">
        <f t="shared" si="53"/>
        <v>0</v>
      </c>
      <c r="Q116" s="10">
        <f t="shared" si="54"/>
        <v>1.5868077162414437E-4</v>
      </c>
      <c r="R116" s="9">
        <f t="shared" si="55"/>
        <v>19</v>
      </c>
      <c r="S116" s="10">
        <f t="shared" si="56"/>
        <v>5.9116733769345172E-5</v>
      </c>
      <c r="T116" s="11">
        <f t="shared" si="57"/>
        <v>0</v>
      </c>
      <c r="U116" s="10">
        <f t="shared" si="58"/>
        <v>0</v>
      </c>
      <c r="V116" s="10">
        <f t="shared" si="59"/>
        <v>5.9116733769345172E-5</v>
      </c>
      <c r="W116" s="9">
        <f t="shared" si="60"/>
        <v>30</v>
      </c>
      <c r="X116" s="10">
        <f t="shared" si="61"/>
        <v>9.3341630367143751E-5</v>
      </c>
      <c r="Y116" s="9">
        <f t="shared" si="62"/>
        <v>0</v>
      </c>
      <c r="Z116" s="10">
        <f t="shared" si="63"/>
        <v>0</v>
      </c>
      <c r="AA116" s="10">
        <f t="shared" si="64"/>
        <v>9.3341630367143751E-5</v>
      </c>
      <c r="AB116" s="9">
        <f t="shared" si="65"/>
        <v>2</v>
      </c>
      <c r="AC116" s="10">
        <f t="shared" si="66"/>
        <v>6.2227753578095833E-6</v>
      </c>
      <c r="AD116" s="9">
        <f t="shared" si="67"/>
        <v>0</v>
      </c>
      <c r="AE116" s="10">
        <f t="shared" si="68"/>
        <v>0</v>
      </c>
      <c r="AF116"/>
      <c r="AG116"/>
      <c r="AH116">
        <f t="shared" si="35"/>
        <v>0</v>
      </c>
      <c r="AI116"/>
      <c r="AJ116" t="b">
        <f t="shared" si="69"/>
        <v>0</v>
      </c>
      <c r="AK116">
        <v>0</v>
      </c>
      <c r="AL116" s="1" t="e">
        <f t="shared" si="36"/>
        <v>#DIV/0!</v>
      </c>
      <c r="AM116">
        <v>0</v>
      </c>
      <c r="AN116"/>
      <c r="AO116">
        <v>0</v>
      </c>
      <c r="AP116">
        <v>1607</v>
      </c>
      <c r="AQ116">
        <f t="shared" si="37"/>
        <v>51</v>
      </c>
      <c r="AR116"/>
      <c r="AS116">
        <v>19</v>
      </c>
      <c r="AT116" s="1">
        <f t="shared" si="38"/>
        <v>0.37254901960784315</v>
      </c>
      <c r="AU116">
        <v>30</v>
      </c>
      <c r="AV116"/>
      <c r="AW116">
        <v>2</v>
      </c>
      <c r="AX116">
        <v>321349</v>
      </c>
      <c r="AY116" s="1">
        <v>1.7999999999999999E-2</v>
      </c>
      <c r="AZ116" s="1">
        <v>6.8999999999999999E-3</v>
      </c>
      <c r="BA116" s="1">
        <v>2.4899999999999999E-2</v>
      </c>
      <c r="BB116" s="1">
        <v>2.0299999999999999E-2</v>
      </c>
      <c r="BC116" s="1" t="e">
        <f t="shared" si="39"/>
        <v>#DIV/0!</v>
      </c>
      <c r="BD116"/>
    </row>
    <row r="117" spans="1:56" x14ac:dyDescent="0.3">
      <c r="A117" t="s">
        <v>68</v>
      </c>
      <c r="B117" t="s">
        <v>79</v>
      </c>
      <c r="C117" s="3">
        <f t="shared" si="40"/>
        <v>157</v>
      </c>
      <c r="D117" s="12">
        <f t="shared" si="41"/>
        <v>4.8605757769955451E-4</v>
      </c>
      <c r="E117" s="3">
        <f t="shared" si="42"/>
        <v>322850</v>
      </c>
      <c r="F117">
        <f t="shared" si="43"/>
        <v>75</v>
      </c>
      <c r="G117" s="8">
        <f t="shared" si="44"/>
        <v>0.47770700636942676</v>
      </c>
      <c r="H117" s="3">
        <f t="shared" si="45"/>
        <v>81</v>
      </c>
      <c r="I117" s="8">
        <f t="shared" si="46"/>
        <v>0.51592356687898089</v>
      </c>
      <c r="J117" s="3">
        <f t="shared" si="47"/>
        <v>1</v>
      </c>
      <c r="K117" s="8">
        <f t="shared" si="48"/>
        <v>6.369426751592357E-3</v>
      </c>
      <c r="L117" s="9">
        <f t="shared" si="49"/>
        <v>157</v>
      </c>
      <c r="M117" s="10">
        <f t="shared" si="50"/>
        <v>4.8848786558805231E-4</v>
      </c>
      <c r="N117" s="9">
        <f t="shared" si="51"/>
        <v>321243</v>
      </c>
      <c r="O117" s="9">
        <f t="shared" si="52"/>
        <v>0</v>
      </c>
      <c r="P117" s="10">
        <f t="shared" si="53"/>
        <v>0</v>
      </c>
      <c r="Q117" s="10">
        <f t="shared" si="54"/>
        <v>4.8848786558805231E-4</v>
      </c>
      <c r="R117" s="9">
        <f t="shared" si="55"/>
        <v>75</v>
      </c>
      <c r="S117" s="10">
        <f t="shared" si="56"/>
        <v>2.3335480197511505E-4</v>
      </c>
      <c r="T117" s="11">
        <f t="shared" si="57"/>
        <v>0</v>
      </c>
      <c r="U117" s="10">
        <f t="shared" si="58"/>
        <v>0</v>
      </c>
      <c r="V117" s="10">
        <f t="shared" si="59"/>
        <v>2.3335480197511505E-4</v>
      </c>
      <c r="W117" s="9">
        <f t="shared" si="60"/>
        <v>81</v>
      </c>
      <c r="X117" s="10">
        <f t="shared" si="61"/>
        <v>2.520224019912881E-4</v>
      </c>
      <c r="Y117" s="9">
        <f t="shared" si="62"/>
        <v>0</v>
      </c>
      <c r="Z117" s="10">
        <f t="shared" si="63"/>
        <v>0</v>
      </c>
      <c r="AA117" s="10">
        <f t="shared" si="64"/>
        <v>2.520224019912881E-4</v>
      </c>
      <c r="AB117" s="9">
        <f t="shared" si="65"/>
        <v>1</v>
      </c>
      <c r="AC117" s="10">
        <f t="shared" si="66"/>
        <v>3.1113876789047917E-6</v>
      </c>
      <c r="AD117" s="9">
        <f t="shared" si="67"/>
        <v>0</v>
      </c>
      <c r="AE117" s="10">
        <f t="shared" si="68"/>
        <v>0</v>
      </c>
      <c r="AF117"/>
      <c r="AG117"/>
      <c r="AH117">
        <f t="shared" si="35"/>
        <v>0</v>
      </c>
      <c r="AI117"/>
      <c r="AJ117" t="b">
        <f t="shared" si="69"/>
        <v>0</v>
      </c>
      <c r="AK117">
        <v>0</v>
      </c>
      <c r="AL117" s="1" t="e">
        <f t="shared" si="36"/>
        <v>#DIV/0!</v>
      </c>
      <c r="AM117">
        <v>0</v>
      </c>
      <c r="AN117"/>
      <c r="AO117">
        <v>0</v>
      </c>
      <c r="AP117">
        <v>1607</v>
      </c>
      <c r="AQ117">
        <f t="shared" si="37"/>
        <v>157</v>
      </c>
      <c r="AR117"/>
      <c r="AS117">
        <v>75</v>
      </c>
      <c r="AT117" s="1">
        <f t="shared" si="38"/>
        <v>0.47770700636942676</v>
      </c>
      <c r="AU117">
        <v>81</v>
      </c>
      <c r="AV117"/>
      <c r="AW117">
        <v>1</v>
      </c>
      <c r="AX117">
        <v>321243</v>
      </c>
      <c r="AY117" s="1">
        <v>2.4899999999999999E-2</v>
      </c>
      <c r="AZ117" s="1">
        <v>2.0299999999999999E-2</v>
      </c>
      <c r="BA117" s="1">
        <v>1.9900000000000001E-2</v>
      </c>
      <c r="BB117" s="1">
        <v>1.77E-2</v>
      </c>
      <c r="BC117" s="1" t="e">
        <f t="shared" si="39"/>
        <v>#DIV/0!</v>
      </c>
      <c r="BD117"/>
    </row>
    <row r="118" spans="1:56" x14ac:dyDescent="0.3">
      <c r="A118" t="s">
        <v>27</v>
      </c>
      <c r="B118" t="s">
        <v>58</v>
      </c>
      <c r="C118" s="3">
        <f t="shared" si="40"/>
        <v>14</v>
      </c>
      <c r="D118" s="12">
        <f t="shared" si="41"/>
        <v>4.3342713934992118E-5</v>
      </c>
      <c r="E118" s="3">
        <f t="shared" si="42"/>
        <v>322993</v>
      </c>
      <c r="F118">
        <f t="shared" si="43"/>
        <v>10</v>
      </c>
      <c r="G118" s="8">
        <f t="shared" si="44"/>
        <v>0.7142857142857143</v>
      </c>
      <c r="H118" s="3">
        <f t="shared" si="45"/>
        <v>3</v>
      </c>
      <c r="I118" s="8">
        <f t="shared" si="46"/>
        <v>0.21428571428571427</v>
      </c>
      <c r="J118" s="3">
        <f t="shared" si="47"/>
        <v>1</v>
      </c>
      <c r="K118" s="8">
        <f t="shared" si="48"/>
        <v>7.1428571428571425E-2</v>
      </c>
      <c r="L118" s="9">
        <f t="shared" si="49"/>
        <v>12</v>
      </c>
      <c r="M118" s="10">
        <f t="shared" si="50"/>
        <v>3.7336652146857502E-5</v>
      </c>
      <c r="N118" s="9">
        <f t="shared" si="51"/>
        <v>321388</v>
      </c>
      <c r="O118" s="9">
        <f t="shared" si="52"/>
        <v>2</v>
      </c>
      <c r="P118" s="10">
        <f t="shared" si="53"/>
        <v>1.2445550715619166E-3</v>
      </c>
      <c r="Q118" s="10">
        <f t="shared" si="54"/>
        <v>1.207218419415059E-3</v>
      </c>
      <c r="R118" s="9">
        <f t="shared" si="55"/>
        <v>10</v>
      </c>
      <c r="S118" s="10">
        <f t="shared" si="56"/>
        <v>3.1113973596682006E-5</v>
      </c>
      <c r="T118" s="11">
        <f t="shared" si="57"/>
        <v>0</v>
      </c>
      <c r="U118" s="10">
        <f t="shared" si="58"/>
        <v>0</v>
      </c>
      <c r="V118" s="10">
        <f t="shared" si="59"/>
        <v>3.1113973596682006E-5</v>
      </c>
      <c r="W118" s="9">
        <f t="shared" si="60"/>
        <v>1</v>
      </c>
      <c r="X118" s="10">
        <f t="shared" si="61"/>
        <v>3.1113876789047917E-6</v>
      </c>
      <c r="Y118" s="9">
        <f t="shared" si="62"/>
        <v>2</v>
      </c>
      <c r="Z118" s="10">
        <f t="shared" si="63"/>
        <v>1.2445550715619166E-3</v>
      </c>
      <c r="AA118" s="10">
        <f t="shared" si="64"/>
        <v>1.2414436838830119E-3</v>
      </c>
      <c r="AB118" s="9">
        <f t="shared" si="65"/>
        <v>1</v>
      </c>
      <c r="AC118" s="10">
        <f t="shared" si="66"/>
        <v>3.1113876789047917E-6</v>
      </c>
      <c r="AD118" s="9">
        <f t="shared" si="67"/>
        <v>0</v>
      </c>
      <c r="AE118" s="10">
        <f t="shared" si="68"/>
        <v>0</v>
      </c>
      <c r="AF118"/>
      <c r="AG118"/>
      <c r="AH118">
        <f t="shared" si="35"/>
        <v>2</v>
      </c>
      <c r="AI118"/>
      <c r="AJ118" t="b">
        <f t="shared" si="69"/>
        <v>0</v>
      </c>
      <c r="AK118">
        <v>0</v>
      </c>
      <c r="AL118" s="1">
        <f t="shared" si="36"/>
        <v>0</v>
      </c>
      <c r="AM118">
        <v>2</v>
      </c>
      <c r="AN118"/>
      <c r="AO118">
        <v>0</v>
      </c>
      <c r="AP118">
        <v>1605</v>
      </c>
      <c r="AQ118">
        <f t="shared" si="37"/>
        <v>12</v>
      </c>
      <c r="AR118"/>
      <c r="AS118">
        <v>10</v>
      </c>
      <c r="AT118" s="1">
        <f t="shared" si="38"/>
        <v>0.83333333333333337</v>
      </c>
      <c r="AU118">
        <v>1</v>
      </c>
      <c r="AV118"/>
      <c r="AW118">
        <v>1</v>
      </c>
      <c r="AX118">
        <v>321388</v>
      </c>
      <c r="AY118" s="1">
        <v>6.7999999999999996E-3</v>
      </c>
      <c r="AZ118" s="1">
        <v>1E-3</v>
      </c>
      <c r="BA118" s="1">
        <v>2.5499999999999998E-2</v>
      </c>
      <c r="BB118" s="1">
        <v>1.5299999999999999E-2</v>
      </c>
      <c r="BC118" s="1">
        <f t="shared" si="39"/>
        <v>0.83333333333333337</v>
      </c>
      <c r="BD118"/>
    </row>
    <row r="119" spans="1:56" x14ac:dyDescent="0.3">
      <c r="A119" t="s">
        <v>14</v>
      </c>
      <c r="B119" t="s">
        <v>38</v>
      </c>
      <c r="C119" s="3">
        <f t="shared" si="40"/>
        <v>23</v>
      </c>
      <c r="D119" s="12">
        <f t="shared" si="41"/>
        <v>7.1205887178915625E-5</v>
      </c>
      <c r="E119" s="3">
        <f t="shared" si="42"/>
        <v>322984</v>
      </c>
      <c r="F119">
        <f t="shared" si="43"/>
        <v>5</v>
      </c>
      <c r="G119" s="8">
        <f t="shared" si="44"/>
        <v>0.21739130434782608</v>
      </c>
      <c r="H119" s="3">
        <f t="shared" si="45"/>
        <v>18</v>
      </c>
      <c r="I119" s="8">
        <f t="shared" si="46"/>
        <v>0.78260869565217395</v>
      </c>
      <c r="J119" s="3">
        <f t="shared" si="47"/>
        <v>0</v>
      </c>
      <c r="K119" s="8">
        <f t="shared" si="48"/>
        <v>0</v>
      </c>
      <c r="L119" s="9">
        <f t="shared" si="49"/>
        <v>22</v>
      </c>
      <c r="M119" s="10">
        <f t="shared" si="50"/>
        <v>6.8450528935905407E-5</v>
      </c>
      <c r="N119" s="9">
        <f t="shared" si="51"/>
        <v>321378</v>
      </c>
      <c r="O119" s="9">
        <f t="shared" si="52"/>
        <v>1</v>
      </c>
      <c r="P119" s="10">
        <f t="shared" si="53"/>
        <v>6.222775357809583E-4</v>
      </c>
      <c r="Q119" s="10">
        <f t="shared" si="54"/>
        <v>5.5382700684505285E-4</v>
      </c>
      <c r="R119" s="9">
        <f t="shared" si="55"/>
        <v>4</v>
      </c>
      <c r="S119" s="10">
        <f t="shared" si="56"/>
        <v>1.2445550715619167E-5</v>
      </c>
      <c r="T119" s="11">
        <f t="shared" si="57"/>
        <v>1</v>
      </c>
      <c r="U119" s="10">
        <f t="shared" si="58"/>
        <v>6.1576354679802956E-4</v>
      </c>
      <c r="V119" s="10">
        <f t="shared" si="59"/>
        <v>6.0331799608241037E-4</v>
      </c>
      <c r="W119" s="9">
        <f t="shared" si="60"/>
        <v>18</v>
      </c>
      <c r="X119" s="10">
        <f t="shared" si="61"/>
        <v>5.6004978220286249E-5</v>
      </c>
      <c r="Y119" s="9">
        <f t="shared" si="62"/>
        <v>0</v>
      </c>
      <c r="Z119" s="10">
        <f t="shared" si="63"/>
        <v>0</v>
      </c>
      <c r="AA119" s="10">
        <f t="shared" si="64"/>
        <v>5.6004978220286249E-5</v>
      </c>
      <c r="AB119" s="9">
        <f t="shared" si="65"/>
        <v>0</v>
      </c>
      <c r="AC119" s="10">
        <f t="shared" si="66"/>
        <v>0</v>
      </c>
      <c r="AD119" s="9">
        <f t="shared" si="67"/>
        <v>0</v>
      </c>
      <c r="AE119" s="10">
        <f t="shared" si="68"/>
        <v>0</v>
      </c>
      <c r="AF119"/>
      <c r="AG119"/>
      <c r="AH119">
        <f t="shared" si="35"/>
        <v>1</v>
      </c>
      <c r="AI119"/>
      <c r="AJ119" t="b">
        <f t="shared" si="69"/>
        <v>0</v>
      </c>
      <c r="AK119">
        <v>1</v>
      </c>
      <c r="AL119" s="1">
        <f t="shared" si="36"/>
        <v>1</v>
      </c>
      <c r="AM119">
        <v>0</v>
      </c>
      <c r="AN119"/>
      <c r="AO119">
        <v>0</v>
      </c>
      <c r="AP119">
        <v>1606</v>
      </c>
      <c r="AQ119">
        <f t="shared" si="37"/>
        <v>22</v>
      </c>
      <c r="AR119"/>
      <c r="AS119">
        <v>4</v>
      </c>
      <c r="AT119" s="1">
        <f t="shared" si="38"/>
        <v>0.18181818181818182</v>
      </c>
      <c r="AU119">
        <v>18</v>
      </c>
      <c r="AV119"/>
      <c r="AW119">
        <v>0</v>
      </c>
      <c r="AX119">
        <v>321378</v>
      </c>
      <c r="AY119" s="1">
        <v>3.2399999999999998E-2</v>
      </c>
      <c r="AZ119" s="1">
        <v>5.1999999999999998E-3</v>
      </c>
      <c r="BA119" s="1">
        <v>1.06E-2</v>
      </c>
      <c r="BB119" s="1">
        <v>5.1000000000000004E-3</v>
      </c>
      <c r="BC119" s="1">
        <f t="shared" si="39"/>
        <v>0.81818181818181812</v>
      </c>
      <c r="BD119"/>
    </row>
    <row r="120" spans="1:56" x14ac:dyDescent="0.3">
      <c r="A120" t="s">
        <v>27</v>
      </c>
      <c r="B120" t="s">
        <v>77</v>
      </c>
      <c r="C120" s="3">
        <f t="shared" si="40"/>
        <v>46</v>
      </c>
      <c r="D120" s="12">
        <f t="shared" si="41"/>
        <v>1.4241177435783125E-4</v>
      </c>
      <c r="E120" s="3">
        <f t="shared" si="42"/>
        <v>322961</v>
      </c>
      <c r="F120">
        <f t="shared" si="43"/>
        <v>12</v>
      </c>
      <c r="G120" s="8">
        <f t="shared" si="44"/>
        <v>0.2608695652173913</v>
      </c>
      <c r="H120" s="3">
        <f t="shared" si="45"/>
        <v>34</v>
      </c>
      <c r="I120" s="8">
        <f t="shared" si="46"/>
        <v>0.73913043478260865</v>
      </c>
      <c r="J120" s="3">
        <f t="shared" si="47"/>
        <v>0</v>
      </c>
      <c r="K120" s="8">
        <f t="shared" si="48"/>
        <v>0</v>
      </c>
      <c r="L120" s="9">
        <f t="shared" si="49"/>
        <v>45</v>
      </c>
      <c r="M120" s="10">
        <f t="shared" si="50"/>
        <v>1.4001244555071561E-4</v>
      </c>
      <c r="N120" s="9">
        <f t="shared" si="51"/>
        <v>321355</v>
      </c>
      <c r="O120" s="9">
        <f t="shared" si="52"/>
        <v>1</v>
      </c>
      <c r="P120" s="10">
        <f t="shared" si="53"/>
        <v>6.222775357809583E-4</v>
      </c>
      <c r="Q120" s="10">
        <f t="shared" si="54"/>
        <v>4.8226509023024272E-4</v>
      </c>
      <c r="R120" s="9">
        <f t="shared" si="55"/>
        <v>11</v>
      </c>
      <c r="S120" s="10">
        <f t="shared" si="56"/>
        <v>3.4225264467952704E-5</v>
      </c>
      <c r="T120" s="11">
        <f t="shared" si="57"/>
        <v>1</v>
      </c>
      <c r="U120" s="10">
        <f t="shared" si="58"/>
        <v>6.0975609756097561E-4</v>
      </c>
      <c r="V120" s="10">
        <f t="shared" si="59"/>
        <v>5.7553083309302294E-4</v>
      </c>
      <c r="W120" s="9">
        <f t="shared" si="60"/>
        <v>34</v>
      </c>
      <c r="X120" s="10">
        <f t="shared" si="61"/>
        <v>1.0578718108276292E-4</v>
      </c>
      <c r="Y120" s="9">
        <f t="shared" si="62"/>
        <v>0</v>
      </c>
      <c r="Z120" s="10">
        <f t="shared" si="63"/>
        <v>0</v>
      </c>
      <c r="AA120" s="10">
        <f t="shared" si="64"/>
        <v>1.0578718108276292E-4</v>
      </c>
      <c r="AB120" s="9">
        <f t="shared" si="65"/>
        <v>0</v>
      </c>
      <c r="AC120" s="10">
        <f t="shared" si="66"/>
        <v>0</v>
      </c>
      <c r="AD120" s="9">
        <f t="shared" si="67"/>
        <v>0</v>
      </c>
      <c r="AE120" s="10">
        <f t="shared" si="68"/>
        <v>0</v>
      </c>
      <c r="AF120"/>
      <c r="AG120"/>
      <c r="AH120">
        <f t="shared" si="35"/>
        <v>1</v>
      </c>
      <c r="AI120"/>
      <c r="AJ120" t="b">
        <f t="shared" si="69"/>
        <v>0</v>
      </c>
      <c r="AK120">
        <v>1</v>
      </c>
      <c r="AL120" s="1">
        <f t="shared" si="36"/>
        <v>1</v>
      </c>
      <c r="AM120">
        <v>0</v>
      </c>
      <c r="AN120"/>
      <c r="AO120">
        <v>0</v>
      </c>
      <c r="AP120">
        <v>1606</v>
      </c>
      <c r="AQ120">
        <f t="shared" si="37"/>
        <v>45</v>
      </c>
      <c r="AR120"/>
      <c r="AS120">
        <v>11</v>
      </c>
      <c r="AT120" s="1">
        <f t="shared" si="38"/>
        <v>0.24444444444444444</v>
      </c>
      <c r="AU120">
        <v>34</v>
      </c>
      <c r="AV120"/>
      <c r="AW120">
        <v>0</v>
      </c>
      <c r="AX120">
        <v>321355</v>
      </c>
      <c r="AY120" s="1">
        <v>6.7999999999999996E-3</v>
      </c>
      <c r="AZ120" s="1">
        <v>1E-3</v>
      </c>
      <c r="BA120" s="1">
        <v>0.27189999999999998</v>
      </c>
      <c r="BB120" s="1">
        <v>0.2152</v>
      </c>
      <c r="BC120" s="1">
        <f t="shared" si="39"/>
        <v>0.75555555555555554</v>
      </c>
      <c r="BD120"/>
    </row>
    <row r="121" spans="1:56" x14ac:dyDescent="0.3">
      <c r="A121" t="s">
        <v>27</v>
      </c>
      <c r="B121" t="s">
        <v>42</v>
      </c>
      <c r="C121" s="3">
        <f t="shared" si="40"/>
        <v>5</v>
      </c>
      <c r="D121" s="12">
        <f t="shared" si="41"/>
        <v>1.5479540691068614E-5</v>
      </c>
      <c r="E121" s="3">
        <f t="shared" si="42"/>
        <v>323002</v>
      </c>
      <c r="F121">
        <f t="shared" si="43"/>
        <v>3</v>
      </c>
      <c r="G121" s="8">
        <f t="shared" si="44"/>
        <v>0.6</v>
      </c>
      <c r="H121" s="3">
        <f t="shared" si="45"/>
        <v>2</v>
      </c>
      <c r="I121" s="8">
        <f t="shared" si="46"/>
        <v>0.4</v>
      </c>
      <c r="J121" s="3">
        <f t="shared" si="47"/>
        <v>0</v>
      </c>
      <c r="K121" s="8">
        <f t="shared" si="48"/>
        <v>0</v>
      </c>
      <c r="L121" s="9">
        <f t="shared" si="49"/>
        <v>4</v>
      </c>
      <c r="M121" s="10">
        <f t="shared" si="50"/>
        <v>1.2445550715619167E-5</v>
      </c>
      <c r="N121" s="9">
        <f t="shared" si="51"/>
        <v>321396</v>
      </c>
      <c r="O121" s="9">
        <f t="shared" si="52"/>
        <v>1</v>
      </c>
      <c r="P121" s="10">
        <f t="shared" si="53"/>
        <v>6.222775357809583E-4</v>
      </c>
      <c r="Q121" s="10">
        <f t="shared" si="54"/>
        <v>6.0983198506533911E-4</v>
      </c>
      <c r="R121" s="9">
        <f t="shared" si="55"/>
        <v>3</v>
      </c>
      <c r="S121" s="10">
        <f t="shared" si="56"/>
        <v>9.3341630367143754E-6</v>
      </c>
      <c r="T121" s="11">
        <f t="shared" si="57"/>
        <v>0</v>
      </c>
      <c r="U121" s="10">
        <f t="shared" si="58"/>
        <v>0</v>
      </c>
      <c r="V121" s="10">
        <f t="shared" si="59"/>
        <v>9.3341630367143754E-6</v>
      </c>
      <c r="W121" s="9">
        <f t="shared" si="60"/>
        <v>1</v>
      </c>
      <c r="X121" s="10">
        <f t="shared" si="61"/>
        <v>3.1113876789047917E-6</v>
      </c>
      <c r="Y121" s="9">
        <f t="shared" si="62"/>
        <v>1</v>
      </c>
      <c r="Z121" s="10">
        <f t="shared" si="63"/>
        <v>6.222775357809583E-4</v>
      </c>
      <c r="AA121" s="10">
        <f t="shared" si="64"/>
        <v>6.191661481020535E-4</v>
      </c>
      <c r="AB121" s="9">
        <f t="shared" si="65"/>
        <v>0</v>
      </c>
      <c r="AC121" s="10">
        <f t="shared" si="66"/>
        <v>0</v>
      </c>
      <c r="AD121" s="9">
        <f t="shared" si="67"/>
        <v>0</v>
      </c>
      <c r="AE121" s="10">
        <f t="shared" si="68"/>
        <v>0</v>
      </c>
      <c r="AF121"/>
      <c r="AG121"/>
      <c r="AH121">
        <f t="shared" si="35"/>
        <v>1</v>
      </c>
      <c r="AI121"/>
      <c r="AJ121" t="b">
        <f t="shared" si="69"/>
        <v>0</v>
      </c>
      <c r="AK121">
        <v>0</v>
      </c>
      <c r="AL121" s="1">
        <f t="shared" si="36"/>
        <v>0</v>
      </c>
      <c r="AM121">
        <v>1</v>
      </c>
      <c r="AN121"/>
      <c r="AO121">
        <v>0</v>
      </c>
      <c r="AP121">
        <v>1606</v>
      </c>
      <c r="AQ121">
        <f t="shared" si="37"/>
        <v>4</v>
      </c>
      <c r="AR121"/>
      <c r="AS121">
        <v>3</v>
      </c>
      <c r="AT121" s="1">
        <f t="shared" si="38"/>
        <v>0.75</v>
      </c>
      <c r="AU121">
        <v>1</v>
      </c>
      <c r="AV121"/>
      <c r="AW121">
        <v>0</v>
      </c>
      <c r="AX121">
        <v>321396</v>
      </c>
      <c r="AY121" s="1">
        <v>6.7999999999999996E-3</v>
      </c>
      <c r="AZ121" s="1">
        <v>1E-3</v>
      </c>
      <c r="BA121" s="1">
        <v>1.49E-2</v>
      </c>
      <c r="BB121" s="1">
        <v>1.03E-2</v>
      </c>
      <c r="BC121" s="1">
        <f t="shared" si="39"/>
        <v>0.75</v>
      </c>
      <c r="BD121"/>
    </row>
    <row r="122" spans="1:56" x14ac:dyDescent="0.3">
      <c r="A122" t="s">
        <v>38</v>
      </c>
      <c r="B122" t="s">
        <v>41</v>
      </c>
      <c r="C122" s="3">
        <f t="shared" si="40"/>
        <v>40</v>
      </c>
      <c r="D122" s="12">
        <f t="shared" si="41"/>
        <v>1.2383632552854891E-4</v>
      </c>
      <c r="E122" s="3">
        <f t="shared" si="42"/>
        <v>322967</v>
      </c>
      <c r="F122">
        <f t="shared" si="43"/>
        <v>29</v>
      </c>
      <c r="G122" s="8">
        <f t="shared" si="44"/>
        <v>0.72499999999999998</v>
      </c>
      <c r="H122" s="3">
        <f t="shared" si="45"/>
        <v>9</v>
      </c>
      <c r="I122" s="8">
        <f t="shared" si="46"/>
        <v>0.22500000000000001</v>
      </c>
      <c r="J122" s="3">
        <f t="shared" si="47"/>
        <v>2</v>
      </c>
      <c r="K122" s="8">
        <f t="shared" si="48"/>
        <v>0.05</v>
      </c>
      <c r="L122" s="9">
        <f t="shared" si="49"/>
        <v>39</v>
      </c>
      <c r="M122" s="10">
        <f t="shared" si="50"/>
        <v>1.2134411947728686E-4</v>
      </c>
      <c r="N122" s="9">
        <f t="shared" si="51"/>
        <v>321361</v>
      </c>
      <c r="O122" s="9">
        <f t="shared" si="52"/>
        <v>1</v>
      </c>
      <c r="P122" s="10">
        <f t="shared" si="53"/>
        <v>6.222775357809583E-4</v>
      </c>
      <c r="Q122" s="10">
        <f t="shared" si="54"/>
        <v>5.009334163036714E-4</v>
      </c>
      <c r="R122" s="9">
        <f t="shared" si="55"/>
        <v>29</v>
      </c>
      <c r="S122" s="10">
        <f t="shared" si="56"/>
        <v>9.0230804174263688E-5</v>
      </c>
      <c r="T122" s="11">
        <f t="shared" si="57"/>
        <v>0</v>
      </c>
      <c r="U122" s="10">
        <f t="shared" si="58"/>
        <v>0</v>
      </c>
      <c r="V122" s="10">
        <f t="shared" si="59"/>
        <v>9.0230804174263688E-5</v>
      </c>
      <c r="W122" s="9">
        <f t="shared" si="60"/>
        <v>8</v>
      </c>
      <c r="X122" s="10">
        <f t="shared" si="61"/>
        <v>2.4891101431238333E-5</v>
      </c>
      <c r="Y122" s="9">
        <f t="shared" si="62"/>
        <v>1</v>
      </c>
      <c r="Z122" s="10">
        <f t="shared" si="63"/>
        <v>6.222775357809583E-4</v>
      </c>
      <c r="AA122" s="10">
        <f t="shared" si="64"/>
        <v>5.9738643434971992E-4</v>
      </c>
      <c r="AB122" s="9">
        <f t="shared" si="65"/>
        <v>2</v>
      </c>
      <c r="AC122" s="10">
        <f t="shared" si="66"/>
        <v>6.2227753578095833E-6</v>
      </c>
      <c r="AD122" s="9">
        <f t="shared" si="67"/>
        <v>0</v>
      </c>
      <c r="AE122" s="10">
        <f t="shared" si="68"/>
        <v>0</v>
      </c>
      <c r="AF122"/>
      <c r="AG122"/>
      <c r="AH122">
        <f t="shared" si="35"/>
        <v>1</v>
      </c>
      <c r="AI122"/>
      <c r="AJ122" t="b">
        <f t="shared" si="69"/>
        <v>0</v>
      </c>
      <c r="AK122">
        <v>0</v>
      </c>
      <c r="AL122" s="1">
        <f t="shared" si="36"/>
        <v>0</v>
      </c>
      <c r="AM122">
        <v>1</v>
      </c>
      <c r="AN122"/>
      <c r="AO122">
        <v>0</v>
      </c>
      <c r="AP122">
        <v>1606</v>
      </c>
      <c r="AQ122">
        <f t="shared" si="37"/>
        <v>39</v>
      </c>
      <c r="AR122"/>
      <c r="AS122">
        <v>29</v>
      </c>
      <c r="AT122" s="1">
        <f t="shared" si="38"/>
        <v>0.74358974358974361</v>
      </c>
      <c r="AU122">
        <v>8</v>
      </c>
      <c r="AV122"/>
      <c r="AW122">
        <v>2</v>
      </c>
      <c r="AX122">
        <v>321361</v>
      </c>
      <c r="AY122" s="1">
        <v>1.06E-2</v>
      </c>
      <c r="AZ122" s="1">
        <v>5.1000000000000004E-3</v>
      </c>
      <c r="BA122" s="1">
        <v>2.0500000000000001E-2</v>
      </c>
      <c r="BB122" s="1">
        <v>7.7000000000000002E-3</v>
      </c>
      <c r="BC122" s="1">
        <f t="shared" si="39"/>
        <v>0.74358974358974361</v>
      </c>
      <c r="BD122"/>
    </row>
    <row r="123" spans="1:56" x14ac:dyDescent="0.3">
      <c r="A123" t="s">
        <v>36</v>
      </c>
      <c r="B123" t="s">
        <v>68</v>
      </c>
      <c r="C123" s="3">
        <f t="shared" si="40"/>
        <v>60</v>
      </c>
      <c r="D123" s="12">
        <f t="shared" si="41"/>
        <v>1.8575448829282338E-4</v>
      </c>
      <c r="E123" s="3">
        <f t="shared" si="42"/>
        <v>322947</v>
      </c>
      <c r="F123">
        <f t="shared" si="43"/>
        <v>43</v>
      </c>
      <c r="G123" s="8">
        <f t="shared" si="44"/>
        <v>0.71666666666666667</v>
      </c>
      <c r="H123" s="3">
        <f t="shared" si="45"/>
        <v>17</v>
      </c>
      <c r="I123" s="8">
        <f t="shared" si="46"/>
        <v>0.28333333333333333</v>
      </c>
      <c r="J123" s="3">
        <f t="shared" si="47"/>
        <v>0</v>
      </c>
      <c r="K123" s="8">
        <f t="shared" si="48"/>
        <v>0</v>
      </c>
      <c r="L123" s="9">
        <f t="shared" si="49"/>
        <v>59</v>
      </c>
      <c r="M123" s="10">
        <f t="shared" si="50"/>
        <v>1.835718730553827E-4</v>
      </c>
      <c r="N123" s="9">
        <f t="shared" si="51"/>
        <v>321341</v>
      </c>
      <c r="O123" s="9">
        <f t="shared" si="52"/>
        <v>1</v>
      </c>
      <c r="P123" s="10">
        <f t="shared" si="53"/>
        <v>6.222775357809583E-4</v>
      </c>
      <c r="Q123" s="10">
        <f t="shared" si="54"/>
        <v>4.387056627255756E-4</v>
      </c>
      <c r="R123" s="9">
        <f t="shared" si="55"/>
        <v>43</v>
      </c>
      <c r="S123" s="10">
        <f t="shared" si="56"/>
        <v>1.3378967019290604E-4</v>
      </c>
      <c r="T123" s="11">
        <f t="shared" si="57"/>
        <v>0</v>
      </c>
      <c r="U123" s="10">
        <f t="shared" si="58"/>
        <v>0</v>
      </c>
      <c r="V123" s="10">
        <f t="shared" si="59"/>
        <v>1.3378967019290604E-4</v>
      </c>
      <c r="W123" s="9">
        <f t="shared" si="60"/>
        <v>16</v>
      </c>
      <c r="X123" s="10">
        <f t="shared" si="61"/>
        <v>4.9782202862476667E-5</v>
      </c>
      <c r="Y123" s="9">
        <f t="shared" si="62"/>
        <v>1</v>
      </c>
      <c r="Z123" s="10">
        <f t="shared" si="63"/>
        <v>6.222775357809583E-4</v>
      </c>
      <c r="AA123" s="10">
        <f t="shared" si="64"/>
        <v>5.7249533291848164E-4</v>
      </c>
      <c r="AB123" s="9">
        <f t="shared" si="65"/>
        <v>0</v>
      </c>
      <c r="AC123" s="10">
        <f t="shared" si="66"/>
        <v>0</v>
      </c>
      <c r="AD123" s="9">
        <f t="shared" si="67"/>
        <v>0</v>
      </c>
      <c r="AE123" s="10">
        <f t="shared" si="68"/>
        <v>0</v>
      </c>
      <c r="AF123"/>
      <c r="AG123"/>
      <c r="AH123">
        <f t="shared" si="35"/>
        <v>1</v>
      </c>
      <c r="AI123"/>
      <c r="AJ123" t="b">
        <f t="shared" si="69"/>
        <v>0</v>
      </c>
      <c r="AK123">
        <v>0</v>
      </c>
      <c r="AL123" s="1">
        <f t="shared" si="36"/>
        <v>0</v>
      </c>
      <c r="AM123">
        <v>1</v>
      </c>
      <c r="AN123"/>
      <c r="AO123">
        <v>0</v>
      </c>
      <c r="AP123">
        <v>1606</v>
      </c>
      <c r="AQ123">
        <f t="shared" si="37"/>
        <v>59</v>
      </c>
      <c r="AR123"/>
      <c r="AS123">
        <v>43</v>
      </c>
      <c r="AT123" s="1">
        <f t="shared" si="38"/>
        <v>0.72881355932203384</v>
      </c>
      <c r="AU123">
        <v>16</v>
      </c>
      <c r="AV123"/>
      <c r="AW123">
        <v>0</v>
      </c>
      <c r="AX123">
        <v>321341</v>
      </c>
      <c r="AY123" s="1">
        <v>1.24E-2</v>
      </c>
      <c r="AZ123" s="1">
        <v>7.7000000000000002E-3</v>
      </c>
      <c r="BA123" s="1">
        <v>2.4899999999999999E-2</v>
      </c>
      <c r="BB123" s="1">
        <v>2.0299999999999999E-2</v>
      </c>
      <c r="BC123" s="1">
        <f t="shared" si="39"/>
        <v>0.72881355932203384</v>
      </c>
      <c r="BD123"/>
    </row>
    <row r="124" spans="1:56" x14ac:dyDescent="0.3">
      <c r="A124" t="s">
        <v>29</v>
      </c>
      <c r="B124" t="s">
        <v>36</v>
      </c>
      <c r="C124" s="3">
        <f t="shared" si="40"/>
        <v>23</v>
      </c>
      <c r="D124" s="12">
        <f t="shared" si="41"/>
        <v>7.1205887178915625E-5</v>
      </c>
      <c r="E124" s="3">
        <f t="shared" si="42"/>
        <v>322984</v>
      </c>
      <c r="F124">
        <f t="shared" si="43"/>
        <v>7</v>
      </c>
      <c r="G124" s="8">
        <f t="shared" si="44"/>
        <v>0.30434782608695654</v>
      </c>
      <c r="H124" s="3">
        <f t="shared" si="45"/>
        <v>16</v>
      </c>
      <c r="I124" s="8">
        <f t="shared" si="46"/>
        <v>0.69565217391304346</v>
      </c>
      <c r="J124" s="3">
        <f t="shared" si="47"/>
        <v>0</v>
      </c>
      <c r="K124" s="8">
        <f t="shared" si="48"/>
        <v>0</v>
      </c>
      <c r="L124" s="9">
        <f t="shared" si="49"/>
        <v>22</v>
      </c>
      <c r="M124" s="10">
        <f t="shared" si="50"/>
        <v>6.8450528935905407E-5</v>
      </c>
      <c r="N124" s="9">
        <f t="shared" si="51"/>
        <v>321378</v>
      </c>
      <c r="O124" s="9">
        <f t="shared" si="52"/>
        <v>1</v>
      </c>
      <c r="P124" s="10">
        <f t="shared" si="53"/>
        <v>6.222775357809583E-4</v>
      </c>
      <c r="Q124" s="10">
        <f t="shared" si="54"/>
        <v>5.5382700684505285E-4</v>
      </c>
      <c r="R124" s="9">
        <f t="shared" si="55"/>
        <v>6</v>
      </c>
      <c r="S124" s="10">
        <f t="shared" si="56"/>
        <v>1.8668326073428751E-5</v>
      </c>
      <c r="T124" s="11">
        <f t="shared" si="57"/>
        <v>1</v>
      </c>
      <c r="U124" s="10">
        <f t="shared" si="58"/>
        <v>6.1652281134401974E-4</v>
      </c>
      <c r="V124" s="10">
        <f t="shared" si="59"/>
        <v>5.9785448527059095E-4</v>
      </c>
      <c r="W124" s="9">
        <f t="shared" si="60"/>
        <v>16</v>
      </c>
      <c r="X124" s="10">
        <f t="shared" si="61"/>
        <v>4.9782202862476667E-5</v>
      </c>
      <c r="Y124" s="9">
        <f t="shared" si="62"/>
        <v>0</v>
      </c>
      <c r="Z124" s="10">
        <f t="shared" si="63"/>
        <v>0</v>
      </c>
      <c r="AA124" s="10">
        <f t="shared" si="64"/>
        <v>4.9782202862476667E-5</v>
      </c>
      <c r="AB124" s="9">
        <f t="shared" si="65"/>
        <v>0</v>
      </c>
      <c r="AC124" s="10">
        <f t="shared" si="66"/>
        <v>0</v>
      </c>
      <c r="AD124" s="9">
        <f t="shared" si="67"/>
        <v>0</v>
      </c>
      <c r="AE124" s="10">
        <f t="shared" si="68"/>
        <v>0</v>
      </c>
      <c r="AF124"/>
      <c r="AG124"/>
      <c r="AH124">
        <f t="shared" si="35"/>
        <v>1</v>
      </c>
      <c r="AI124"/>
      <c r="AJ124" t="b">
        <f t="shared" si="69"/>
        <v>0</v>
      </c>
      <c r="AK124">
        <v>1</v>
      </c>
      <c r="AL124" s="1">
        <f t="shared" si="36"/>
        <v>1</v>
      </c>
      <c r="AM124">
        <v>0</v>
      </c>
      <c r="AN124"/>
      <c r="AO124">
        <v>0</v>
      </c>
      <c r="AP124">
        <v>1606</v>
      </c>
      <c r="AQ124">
        <f t="shared" si="37"/>
        <v>22</v>
      </c>
      <c r="AR124"/>
      <c r="AS124">
        <v>6</v>
      </c>
      <c r="AT124" s="1">
        <f t="shared" si="38"/>
        <v>0.27272727272727271</v>
      </c>
      <c r="AU124">
        <v>16</v>
      </c>
      <c r="AV124"/>
      <c r="AW124">
        <v>0</v>
      </c>
      <c r="AX124">
        <v>321378</v>
      </c>
      <c r="AY124" s="1">
        <v>1.3100000000000001E-2</v>
      </c>
      <c r="AZ124" s="1">
        <v>5.1000000000000004E-3</v>
      </c>
      <c r="BA124" s="1">
        <v>1.24E-2</v>
      </c>
      <c r="BB124" s="1">
        <v>7.7000000000000002E-3</v>
      </c>
      <c r="BC124" s="1">
        <f t="shared" si="39"/>
        <v>0.72727272727272729</v>
      </c>
      <c r="BD124"/>
    </row>
    <row r="125" spans="1:56" x14ac:dyDescent="0.3">
      <c r="A125" t="s">
        <v>49</v>
      </c>
      <c r="B125" t="s">
        <v>63</v>
      </c>
      <c r="C125" s="3">
        <f t="shared" si="40"/>
        <v>8</v>
      </c>
      <c r="D125" s="12">
        <f t="shared" si="41"/>
        <v>2.4767265105709783E-5</v>
      </c>
      <c r="E125" s="3">
        <f t="shared" si="42"/>
        <v>322999</v>
      </c>
      <c r="F125">
        <f t="shared" si="43"/>
        <v>5</v>
      </c>
      <c r="G125" s="8">
        <f t="shared" si="44"/>
        <v>0.625</v>
      </c>
      <c r="H125" s="3">
        <f t="shared" si="45"/>
        <v>3</v>
      </c>
      <c r="I125" s="8">
        <f t="shared" si="46"/>
        <v>0.375</v>
      </c>
      <c r="J125" s="3">
        <f t="shared" si="47"/>
        <v>0</v>
      </c>
      <c r="K125" s="8">
        <f t="shared" si="48"/>
        <v>0</v>
      </c>
      <c r="L125" s="9">
        <f t="shared" si="49"/>
        <v>7</v>
      </c>
      <c r="M125" s="10">
        <f t="shared" si="50"/>
        <v>2.1779713752333542E-5</v>
      </c>
      <c r="N125" s="9">
        <f t="shared" si="51"/>
        <v>321393</v>
      </c>
      <c r="O125" s="9">
        <f t="shared" si="52"/>
        <v>1</v>
      </c>
      <c r="P125" s="10">
        <f t="shared" si="53"/>
        <v>6.222775357809583E-4</v>
      </c>
      <c r="Q125" s="10">
        <f t="shared" si="54"/>
        <v>6.0049782202862472E-4</v>
      </c>
      <c r="R125" s="9">
        <f t="shared" si="55"/>
        <v>5</v>
      </c>
      <c r="S125" s="10">
        <f t="shared" si="56"/>
        <v>1.5556938394523956E-5</v>
      </c>
      <c r="T125" s="11">
        <f t="shared" si="57"/>
        <v>0</v>
      </c>
      <c r="U125" s="10">
        <f t="shared" si="58"/>
        <v>0</v>
      </c>
      <c r="V125" s="10">
        <f t="shared" si="59"/>
        <v>1.5556938394523956E-5</v>
      </c>
      <c r="W125" s="9">
        <f t="shared" si="60"/>
        <v>2</v>
      </c>
      <c r="X125" s="10">
        <f t="shared" si="61"/>
        <v>6.2227753578095833E-6</v>
      </c>
      <c r="Y125" s="9">
        <f t="shared" si="62"/>
        <v>1</v>
      </c>
      <c r="Z125" s="10">
        <f t="shared" si="63"/>
        <v>6.222775357809583E-4</v>
      </c>
      <c r="AA125" s="10">
        <f t="shared" si="64"/>
        <v>6.1605476042314871E-4</v>
      </c>
      <c r="AB125" s="9">
        <f t="shared" si="65"/>
        <v>0</v>
      </c>
      <c r="AC125" s="10">
        <f t="shared" si="66"/>
        <v>0</v>
      </c>
      <c r="AD125" s="9">
        <f t="shared" si="67"/>
        <v>0</v>
      </c>
      <c r="AE125" s="10">
        <f t="shared" si="68"/>
        <v>0</v>
      </c>
      <c r="AF125"/>
      <c r="AG125"/>
      <c r="AH125">
        <f t="shared" si="35"/>
        <v>1</v>
      </c>
      <c r="AI125"/>
      <c r="AJ125" t="b">
        <f t="shared" si="69"/>
        <v>0</v>
      </c>
      <c r="AK125">
        <v>0</v>
      </c>
      <c r="AL125" s="1">
        <f t="shared" si="36"/>
        <v>0</v>
      </c>
      <c r="AM125">
        <v>1</v>
      </c>
      <c r="AN125"/>
      <c r="AO125">
        <v>0</v>
      </c>
      <c r="AP125">
        <v>1606</v>
      </c>
      <c r="AQ125">
        <f t="shared" si="37"/>
        <v>7</v>
      </c>
      <c r="AR125"/>
      <c r="AS125">
        <v>5</v>
      </c>
      <c r="AT125" s="1">
        <f t="shared" si="38"/>
        <v>0.7142857142857143</v>
      </c>
      <c r="AU125">
        <v>2</v>
      </c>
      <c r="AV125"/>
      <c r="AW125">
        <v>0</v>
      </c>
      <c r="AX125">
        <v>321393</v>
      </c>
      <c r="AY125" s="1">
        <v>0.01</v>
      </c>
      <c r="AZ125" s="1">
        <v>8.9999999999999998E-4</v>
      </c>
      <c r="BA125" s="1">
        <v>1.7999999999999999E-2</v>
      </c>
      <c r="BB125" s="1">
        <v>6.8999999999999999E-3</v>
      </c>
      <c r="BC125" s="1">
        <f t="shared" si="39"/>
        <v>0.7142857142857143</v>
      </c>
      <c r="BD125"/>
    </row>
    <row r="126" spans="1:56" x14ac:dyDescent="0.3">
      <c r="A126" t="s">
        <v>18</v>
      </c>
      <c r="B126" t="s">
        <v>19</v>
      </c>
      <c r="C126" s="3">
        <f t="shared" si="40"/>
        <v>98</v>
      </c>
      <c r="D126" s="12">
        <f t="shared" si="41"/>
        <v>3.0339899754494484E-4</v>
      </c>
      <c r="E126" s="3">
        <f t="shared" si="42"/>
        <v>322909</v>
      </c>
      <c r="F126">
        <f t="shared" si="43"/>
        <v>29</v>
      </c>
      <c r="G126" s="8">
        <f t="shared" si="44"/>
        <v>0.29591836734693877</v>
      </c>
      <c r="H126" s="3">
        <f t="shared" si="45"/>
        <v>69</v>
      </c>
      <c r="I126" s="8">
        <f t="shared" si="46"/>
        <v>0.70408163265306123</v>
      </c>
      <c r="J126" s="3">
        <f t="shared" si="47"/>
        <v>0</v>
      </c>
      <c r="K126" s="8">
        <f t="shared" si="48"/>
        <v>0</v>
      </c>
      <c r="L126" s="9">
        <f t="shared" si="49"/>
        <v>97</v>
      </c>
      <c r="M126" s="10">
        <f t="shared" si="50"/>
        <v>3.0180460485376476E-4</v>
      </c>
      <c r="N126" s="9">
        <f t="shared" si="51"/>
        <v>321303</v>
      </c>
      <c r="O126" s="9">
        <f t="shared" si="52"/>
        <v>1</v>
      </c>
      <c r="P126" s="10">
        <f t="shared" si="53"/>
        <v>6.222775357809583E-4</v>
      </c>
      <c r="Q126" s="10">
        <f t="shared" si="54"/>
        <v>3.2047293092719354E-4</v>
      </c>
      <c r="R126" s="9">
        <f t="shared" si="55"/>
        <v>28</v>
      </c>
      <c r="S126" s="10">
        <f t="shared" si="56"/>
        <v>8.7118855009334168E-5</v>
      </c>
      <c r="T126" s="11">
        <f t="shared" si="57"/>
        <v>1</v>
      </c>
      <c r="U126" s="10">
        <f t="shared" si="58"/>
        <v>5.9701492537313433E-4</v>
      </c>
      <c r="V126" s="10">
        <f t="shared" si="59"/>
        <v>5.0989607036380021E-4</v>
      </c>
      <c r="W126" s="9">
        <f t="shared" si="60"/>
        <v>69</v>
      </c>
      <c r="X126" s="10">
        <f t="shared" si="61"/>
        <v>2.1468574984443063E-4</v>
      </c>
      <c r="Y126" s="9">
        <f t="shared" si="62"/>
        <v>0</v>
      </c>
      <c r="Z126" s="10">
        <f t="shared" si="63"/>
        <v>0</v>
      </c>
      <c r="AA126" s="10">
        <f t="shared" si="64"/>
        <v>2.1468574984443063E-4</v>
      </c>
      <c r="AB126" s="9">
        <f t="shared" si="65"/>
        <v>0</v>
      </c>
      <c r="AC126" s="10">
        <f t="shared" si="66"/>
        <v>0</v>
      </c>
      <c r="AD126" s="9">
        <f t="shared" si="67"/>
        <v>0</v>
      </c>
      <c r="AE126" s="10">
        <f t="shared" si="68"/>
        <v>0</v>
      </c>
      <c r="AF126"/>
      <c r="AG126"/>
      <c r="AH126">
        <f t="shared" si="35"/>
        <v>1</v>
      </c>
      <c r="AI126"/>
      <c r="AJ126" t="b">
        <f t="shared" si="69"/>
        <v>0</v>
      </c>
      <c r="AK126">
        <v>1</v>
      </c>
      <c r="AL126" s="1">
        <f t="shared" si="36"/>
        <v>1</v>
      </c>
      <c r="AM126">
        <v>0</v>
      </c>
      <c r="AN126"/>
      <c r="AO126">
        <v>0</v>
      </c>
      <c r="AP126">
        <v>1606</v>
      </c>
      <c r="AQ126">
        <f t="shared" si="37"/>
        <v>97</v>
      </c>
      <c r="AR126"/>
      <c r="AS126">
        <v>28</v>
      </c>
      <c r="AT126" s="1">
        <f t="shared" si="38"/>
        <v>0.28865979381443296</v>
      </c>
      <c r="AU126">
        <v>69</v>
      </c>
      <c r="AV126"/>
      <c r="AW126">
        <v>0</v>
      </c>
      <c r="AX126">
        <v>321303</v>
      </c>
      <c r="AY126" s="1">
        <v>0.01</v>
      </c>
      <c r="AZ126" s="1">
        <v>8.8999999999999999E-3</v>
      </c>
      <c r="BA126" s="1">
        <v>4.6699999999999998E-2</v>
      </c>
      <c r="BB126" s="1">
        <v>2.7400000000000001E-2</v>
      </c>
      <c r="BC126" s="1">
        <f t="shared" si="39"/>
        <v>0.71134020618556704</v>
      </c>
      <c r="BD126"/>
    </row>
    <row r="127" spans="1:56" x14ac:dyDescent="0.3">
      <c r="A127" t="s">
        <v>18</v>
      </c>
      <c r="B127" t="s">
        <v>36</v>
      </c>
      <c r="C127" s="3">
        <f t="shared" si="40"/>
        <v>64</v>
      </c>
      <c r="D127" s="12">
        <f t="shared" si="41"/>
        <v>1.9813812084567826E-4</v>
      </c>
      <c r="E127" s="3">
        <f t="shared" si="42"/>
        <v>322943</v>
      </c>
      <c r="F127">
        <f t="shared" si="43"/>
        <v>20</v>
      </c>
      <c r="G127" s="8">
        <f t="shared" si="44"/>
        <v>0.3125</v>
      </c>
      <c r="H127" s="3">
        <f t="shared" si="45"/>
        <v>43</v>
      </c>
      <c r="I127" s="8">
        <f t="shared" si="46"/>
        <v>0.671875</v>
      </c>
      <c r="J127" s="3">
        <f t="shared" si="47"/>
        <v>1</v>
      </c>
      <c r="K127" s="8">
        <f t="shared" si="48"/>
        <v>1.5625E-2</v>
      </c>
      <c r="L127" s="9">
        <f t="shared" si="49"/>
        <v>63</v>
      </c>
      <c r="M127" s="10">
        <f t="shared" si="50"/>
        <v>1.9601742377100187E-4</v>
      </c>
      <c r="N127" s="9">
        <f t="shared" si="51"/>
        <v>321337</v>
      </c>
      <c r="O127" s="9">
        <f t="shared" si="52"/>
        <v>1</v>
      </c>
      <c r="P127" s="10">
        <f t="shared" si="53"/>
        <v>6.222775357809583E-4</v>
      </c>
      <c r="Q127" s="10">
        <f t="shared" si="54"/>
        <v>4.2626011200995646E-4</v>
      </c>
      <c r="R127" s="9">
        <f t="shared" si="55"/>
        <v>19</v>
      </c>
      <c r="S127" s="10">
        <f t="shared" si="56"/>
        <v>5.9116549833695813E-5</v>
      </c>
      <c r="T127" s="11">
        <f t="shared" si="57"/>
        <v>1</v>
      </c>
      <c r="U127" s="10">
        <f t="shared" si="58"/>
        <v>6.0642813826561554E-4</v>
      </c>
      <c r="V127" s="10">
        <f t="shared" si="59"/>
        <v>5.473115884319197E-4</v>
      </c>
      <c r="W127" s="9">
        <f t="shared" si="60"/>
        <v>43</v>
      </c>
      <c r="X127" s="10">
        <f t="shared" si="61"/>
        <v>1.3378967019290604E-4</v>
      </c>
      <c r="Y127" s="9">
        <f t="shared" si="62"/>
        <v>0</v>
      </c>
      <c r="Z127" s="10">
        <f t="shared" si="63"/>
        <v>0</v>
      </c>
      <c r="AA127" s="10">
        <f t="shared" si="64"/>
        <v>1.3378967019290604E-4</v>
      </c>
      <c r="AB127" s="9">
        <f t="shared" si="65"/>
        <v>1</v>
      </c>
      <c r="AC127" s="10">
        <f t="shared" si="66"/>
        <v>3.1113876789047917E-6</v>
      </c>
      <c r="AD127" s="9">
        <f t="shared" si="67"/>
        <v>0</v>
      </c>
      <c r="AE127" s="10">
        <f t="shared" si="68"/>
        <v>0</v>
      </c>
      <c r="AF127"/>
      <c r="AG127"/>
      <c r="AH127">
        <f t="shared" si="35"/>
        <v>1</v>
      </c>
      <c r="AI127"/>
      <c r="AJ127" t="b">
        <f t="shared" si="69"/>
        <v>0</v>
      </c>
      <c r="AK127">
        <v>1</v>
      </c>
      <c r="AL127" s="1">
        <f t="shared" si="36"/>
        <v>1</v>
      </c>
      <c r="AM127">
        <v>0</v>
      </c>
      <c r="AN127"/>
      <c r="AO127">
        <v>0</v>
      </c>
      <c r="AP127">
        <v>1606</v>
      </c>
      <c r="AQ127">
        <f t="shared" si="37"/>
        <v>63</v>
      </c>
      <c r="AR127"/>
      <c r="AS127">
        <v>19</v>
      </c>
      <c r="AT127" s="1">
        <f t="shared" si="38"/>
        <v>0.30158730158730157</v>
      </c>
      <c r="AU127">
        <v>43</v>
      </c>
      <c r="AV127"/>
      <c r="AW127">
        <v>1</v>
      </c>
      <c r="AX127">
        <v>321337</v>
      </c>
      <c r="AY127" s="1">
        <v>0.01</v>
      </c>
      <c r="AZ127" s="1">
        <v>8.8999999999999999E-3</v>
      </c>
      <c r="BA127" s="1">
        <v>1.24E-2</v>
      </c>
      <c r="BB127" s="1">
        <v>7.7000000000000002E-3</v>
      </c>
      <c r="BC127" s="1">
        <f t="shared" si="39"/>
        <v>0.69841269841269837</v>
      </c>
      <c r="BD127"/>
    </row>
    <row r="128" spans="1:56" x14ac:dyDescent="0.3">
      <c r="A128" t="s">
        <v>19</v>
      </c>
      <c r="B128" t="s">
        <v>49</v>
      </c>
      <c r="C128" s="3">
        <f t="shared" si="40"/>
        <v>14</v>
      </c>
      <c r="D128" s="12">
        <f t="shared" si="41"/>
        <v>4.3342713934992118E-5</v>
      </c>
      <c r="E128" s="3">
        <f t="shared" si="42"/>
        <v>322993</v>
      </c>
      <c r="F128">
        <f t="shared" si="43"/>
        <v>5</v>
      </c>
      <c r="G128" s="8">
        <f t="shared" si="44"/>
        <v>0.35714285714285715</v>
      </c>
      <c r="H128" s="3">
        <f t="shared" si="45"/>
        <v>9</v>
      </c>
      <c r="I128" s="8">
        <f t="shared" si="46"/>
        <v>0.6428571428571429</v>
      </c>
      <c r="J128" s="3">
        <f t="shared" si="47"/>
        <v>0</v>
      </c>
      <c r="K128" s="8">
        <f t="shared" si="48"/>
        <v>0</v>
      </c>
      <c r="L128" s="9">
        <f t="shared" si="49"/>
        <v>13</v>
      </c>
      <c r="M128" s="10">
        <f t="shared" si="50"/>
        <v>4.0448039825762293E-5</v>
      </c>
      <c r="N128" s="9">
        <f t="shared" si="51"/>
        <v>321387</v>
      </c>
      <c r="O128" s="9">
        <f t="shared" si="52"/>
        <v>1</v>
      </c>
      <c r="P128" s="10">
        <f t="shared" si="53"/>
        <v>6.222775357809583E-4</v>
      </c>
      <c r="Q128" s="10">
        <f t="shared" si="54"/>
        <v>5.8182949595519604E-4</v>
      </c>
      <c r="R128" s="9">
        <f t="shared" si="55"/>
        <v>4</v>
      </c>
      <c r="S128" s="10">
        <f t="shared" si="56"/>
        <v>1.2445550715619167E-5</v>
      </c>
      <c r="T128" s="11">
        <f t="shared" si="57"/>
        <v>1</v>
      </c>
      <c r="U128" s="10">
        <f t="shared" si="58"/>
        <v>6.1919504643962852E-4</v>
      </c>
      <c r="V128" s="10">
        <f t="shared" si="59"/>
        <v>6.0674949572400933E-4</v>
      </c>
      <c r="W128" s="9">
        <f t="shared" si="60"/>
        <v>9</v>
      </c>
      <c r="X128" s="10">
        <f t="shared" si="61"/>
        <v>2.8002489110143125E-5</v>
      </c>
      <c r="Y128" s="9">
        <f t="shared" si="62"/>
        <v>0</v>
      </c>
      <c r="Z128" s="10">
        <f t="shared" si="63"/>
        <v>0</v>
      </c>
      <c r="AA128" s="10">
        <f t="shared" si="64"/>
        <v>2.8002489110143125E-5</v>
      </c>
      <c r="AB128" s="9">
        <f t="shared" si="65"/>
        <v>0</v>
      </c>
      <c r="AC128" s="10">
        <f t="shared" si="66"/>
        <v>0</v>
      </c>
      <c r="AD128" s="9">
        <f t="shared" si="67"/>
        <v>0</v>
      </c>
      <c r="AE128" s="10">
        <f t="shared" si="68"/>
        <v>0</v>
      </c>
      <c r="AF128"/>
      <c r="AG128"/>
      <c r="AH128">
        <f t="shared" si="35"/>
        <v>1</v>
      </c>
      <c r="AI128"/>
      <c r="AJ128" t="b">
        <f t="shared" si="69"/>
        <v>0</v>
      </c>
      <c r="AK128">
        <v>1</v>
      </c>
      <c r="AL128" s="1">
        <f t="shared" si="36"/>
        <v>1</v>
      </c>
      <c r="AM128">
        <v>0</v>
      </c>
      <c r="AN128"/>
      <c r="AO128">
        <v>0</v>
      </c>
      <c r="AP128">
        <v>1606</v>
      </c>
      <c r="AQ128">
        <f t="shared" si="37"/>
        <v>13</v>
      </c>
      <c r="AR128"/>
      <c r="AS128">
        <v>4</v>
      </c>
      <c r="AT128" s="1">
        <f t="shared" si="38"/>
        <v>0.30769230769230771</v>
      </c>
      <c r="AU128">
        <v>9</v>
      </c>
      <c r="AV128"/>
      <c r="AW128">
        <v>0</v>
      </c>
      <c r="AX128">
        <v>321387</v>
      </c>
      <c r="AY128" s="1">
        <v>4.6699999999999998E-2</v>
      </c>
      <c r="AZ128" s="1">
        <v>2.7400000000000001E-2</v>
      </c>
      <c r="BA128" s="1">
        <v>0.01</v>
      </c>
      <c r="BB128" s="1">
        <v>8.9999999999999998E-4</v>
      </c>
      <c r="BC128" s="1">
        <f t="shared" si="39"/>
        <v>0.69230769230769229</v>
      </c>
      <c r="BD128"/>
    </row>
    <row r="129" spans="1:56" x14ac:dyDescent="0.3">
      <c r="A129" t="s">
        <v>34</v>
      </c>
      <c r="B129" t="s">
        <v>54</v>
      </c>
      <c r="C129" s="3">
        <f t="shared" si="40"/>
        <v>500</v>
      </c>
      <c r="D129" s="12">
        <f t="shared" si="41"/>
        <v>1.5479540691068615E-3</v>
      </c>
      <c r="E129" s="3">
        <f t="shared" si="42"/>
        <v>322507</v>
      </c>
      <c r="F129">
        <f t="shared" si="43"/>
        <v>345</v>
      </c>
      <c r="G129" s="8">
        <f t="shared" si="44"/>
        <v>0.69</v>
      </c>
      <c r="H129" s="3">
        <f t="shared" si="45"/>
        <v>143</v>
      </c>
      <c r="I129" s="8">
        <f t="shared" si="46"/>
        <v>0.28599999999999998</v>
      </c>
      <c r="J129" s="3">
        <f t="shared" si="47"/>
        <v>12</v>
      </c>
      <c r="K129" s="8">
        <f t="shared" si="48"/>
        <v>2.4E-2</v>
      </c>
      <c r="L129" s="9">
        <f t="shared" si="49"/>
        <v>499</v>
      </c>
      <c r="M129" s="10">
        <f t="shared" si="50"/>
        <v>1.5525824517734911E-3</v>
      </c>
      <c r="N129" s="9">
        <f t="shared" si="51"/>
        <v>320901</v>
      </c>
      <c r="O129" s="9">
        <f t="shared" si="52"/>
        <v>1</v>
      </c>
      <c r="P129" s="10">
        <f t="shared" si="53"/>
        <v>6.222775357809583E-4</v>
      </c>
      <c r="Q129" s="10">
        <f t="shared" si="54"/>
        <v>9.3030491599253276E-4</v>
      </c>
      <c r="R129" s="9">
        <f t="shared" si="55"/>
        <v>345</v>
      </c>
      <c r="S129" s="10">
        <f t="shared" si="56"/>
        <v>1.0734688289544103E-3</v>
      </c>
      <c r="T129" s="11">
        <f t="shared" si="57"/>
        <v>0</v>
      </c>
      <c r="U129" s="10">
        <f t="shared" si="58"/>
        <v>0</v>
      </c>
      <c r="V129" s="10">
        <f t="shared" si="59"/>
        <v>1.0734688289544103E-3</v>
      </c>
      <c r="W129" s="9">
        <f t="shared" si="60"/>
        <v>142</v>
      </c>
      <c r="X129" s="10">
        <f t="shared" si="61"/>
        <v>4.418170504044804E-4</v>
      </c>
      <c r="Y129" s="9">
        <f t="shared" si="62"/>
        <v>1</v>
      </c>
      <c r="Z129" s="10">
        <f t="shared" si="63"/>
        <v>6.222775357809583E-4</v>
      </c>
      <c r="AA129" s="10">
        <f t="shared" si="64"/>
        <v>1.8046048537647791E-4</v>
      </c>
      <c r="AB129" s="9">
        <f t="shared" si="65"/>
        <v>12</v>
      </c>
      <c r="AC129" s="10">
        <f t="shared" si="66"/>
        <v>3.7336652146857502E-5</v>
      </c>
      <c r="AD129" s="9">
        <f t="shared" si="67"/>
        <v>0</v>
      </c>
      <c r="AE129" s="10">
        <f t="shared" si="68"/>
        <v>0</v>
      </c>
      <c r="AF129"/>
      <c r="AG129"/>
      <c r="AH129">
        <f t="shared" si="35"/>
        <v>1</v>
      </c>
      <c r="AI129"/>
      <c r="AJ129" t="b">
        <f t="shared" si="69"/>
        <v>0</v>
      </c>
      <c r="AK129">
        <v>0</v>
      </c>
      <c r="AL129" s="1">
        <f t="shared" si="36"/>
        <v>0</v>
      </c>
      <c r="AM129">
        <v>1</v>
      </c>
      <c r="AN129"/>
      <c r="AO129">
        <v>0</v>
      </c>
      <c r="AP129">
        <v>1606</v>
      </c>
      <c r="AQ129">
        <f t="shared" si="37"/>
        <v>499</v>
      </c>
      <c r="AR129"/>
      <c r="AS129">
        <v>345</v>
      </c>
      <c r="AT129" s="1">
        <f t="shared" si="38"/>
        <v>0.69138276553106215</v>
      </c>
      <c r="AU129">
        <v>142</v>
      </c>
      <c r="AV129"/>
      <c r="AW129">
        <v>12</v>
      </c>
      <c r="AX129">
        <v>320901</v>
      </c>
      <c r="AY129" s="1">
        <v>0.1767</v>
      </c>
      <c r="AZ129" s="1">
        <v>9.3200000000000005E-2</v>
      </c>
      <c r="BA129" s="1">
        <v>1.06E-2</v>
      </c>
      <c r="BB129" s="1">
        <v>7.1000000000000004E-3</v>
      </c>
      <c r="BC129" s="1">
        <f t="shared" si="39"/>
        <v>0.69138276553106215</v>
      </c>
      <c r="BD129"/>
    </row>
    <row r="130" spans="1:56" x14ac:dyDescent="0.3">
      <c r="A130" t="s">
        <v>28</v>
      </c>
      <c r="B130" t="s">
        <v>29</v>
      </c>
      <c r="C130" s="3">
        <f t="shared" si="40"/>
        <v>50</v>
      </c>
      <c r="D130" s="12">
        <f t="shared" si="41"/>
        <v>1.5479540691068613E-4</v>
      </c>
      <c r="E130" s="3">
        <f t="shared" si="42"/>
        <v>322957</v>
      </c>
      <c r="F130">
        <f t="shared" si="43"/>
        <v>17</v>
      </c>
      <c r="G130" s="8">
        <f t="shared" si="44"/>
        <v>0.34</v>
      </c>
      <c r="H130" s="3">
        <f t="shared" si="45"/>
        <v>30</v>
      </c>
      <c r="I130" s="8">
        <f t="shared" si="46"/>
        <v>0.6</v>
      </c>
      <c r="J130" s="3">
        <f t="shared" si="47"/>
        <v>3</v>
      </c>
      <c r="K130" s="8">
        <f t="shared" si="48"/>
        <v>0.06</v>
      </c>
      <c r="L130" s="9">
        <f t="shared" si="49"/>
        <v>48</v>
      </c>
      <c r="M130" s="10">
        <f t="shared" si="50"/>
        <v>1.4934660858743001E-4</v>
      </c>
      <c r="N130" s="9">
        <f t="shared" si="51"/>
        <v>321352</v>
      </c>
      <c r="O130" s="9">
        <f t="shared" si="52"/>
        <v>2</v>
      </c>
      <c r="P130" s="10">
        <f t="shared" si="53"/>
        <v>1.2445550715619166E-3</v>
      </c>
      <c r="Q130" s="10">
        <f t="shared" si="54"/>
        <v>1.0952084629744865E-3</v>
      </c>
      <c r="R130" s="9">
        <f t="shared" si="55"/>
        <v>15</v>
      </c>
      <c r="S130" s="10">
        <f t="shared" si="56"/>
        <v>4.667125082063616E-5</v>
      </c>
      <c r="T130" s="11">
        <f t="shared" si="57"/>
        <v>2</v>
      </c>
      <c r="U130" s="10">
        <f t="shared" si="58"/>
        <v>1.2232415902140672E-3</v>
      </c>
      <c r="V130" s="10">
        <f t="shared" si="59"/>
        <v>1.1765703393934309E-3</v>
      </c>
      <c r="W130" s="9">
        <f t="shared" si="60"/>
        <v>30</v>
      </c>
      <c r="X130" s="10">
        <f t="shared" si="61"/>
        <v>9.3341630367143751E-5</v>
      </c>
      <c r="Y130" s="9">
        <f t="shared" si="62"/>
        <v>0</v>
      </c>
      <c r="Z130" s="10">
        <f t="shared" si="63"/>
        <v>0</v>
      </c>
      <c r="AA130" s="10">
        <f t="shared" si="64"/>
        <v>9.3341630367143751E-5</v>
      </c>
      <c r="AB130" s="9">
        <f t="shared" si="65"/>
        <v>3</v>
      </c>
      <c r="AC130" s="10">
        <f t="shared" si="66"/>
        <v>9.3341630367143754E-6</v>
      </c>
      <c r="AD130" s="9">
        <f t="shared" si="67"/>
        <v>0</v>
      </c>
      <c r="AE130" s="10">
        <f t="shared" si="68"/>
        <v>0</v>
      </c>
      <c r="AF130"/>
      <c r="AG130"/>
      <c r="AH130">
        <f t="shared" ref="AH130:AH193" si="70">AK130+AM130+AO130</f>
        <v>2</v>
      </c>
      <c r="AI130"/>
      <c r="AJ130" t="b">
        <f t="shared" si="69"/>
        <v>0</v>
      </c>
      <c r="AK130">
        <v>2</v>
      </c>
      <c r="AL130" s="1">
        <f t="shared" ref="AL130:AL193" si="71">AK130/AH130</f>
        <v>1</v>
      </c>
      <c r="AM130">
        <v>0</v>
      </c>
      <c r="AN130"/>
      <c r="AO130">
        <v>0</v>
      </c>
      <c r="AP130">
        <v>1605</v>
      </c>
      <c r="AQ130">
        <f t="shared" ref="AQ130:AQ193" si="72">AS130+AU130+AW130</f>
        <v>48</v>
      </c>
      <c r="AR130"/>
      <c r="AS130">
        <v>15</v>
      </c>
      <c r="AT130" s="1">
        <f t="shared" ref="AT130:AT193" si="73">AS130/AQ130</f>
        <v>0.3125</v>
      </c>
      <c r="AU130">
        <v>30</v>
      </c>
      <c r="AV130"/>
      <c r="AW130">
        <v>3</v>
      </c>
      <c r="AX130">
        <v>321352</v>
      </c>
      <c r="AY130" s="1">
        <v>4.1099999999999998E-2</v>
      </c>
      <c r="AZ130" s="1">
        <v>5.7999999999999996E-3</v>
      </c>
      <c r="BA130" s="1">
        <v>1.3100000000000001E-2</v>
      </c>
      <c r="BB130" s="1">
        <v>5.1000000000000004E-3</v>
      </c>
      <c r="BC130" s="1">
        <f t="shared" ref="BC130:BC193" si="74">ABS(AL130-AT130)</f>
        <v>0.6875</v>
      </c>
      <c r="BD130"/>
    </row>
    <row r="131" spans="1:56" x14ac:dyDescent="0.3">
      <c r="A131" t="s">
        <v>42</v>
      </c>
      <c r="B131" t="s">
        <v>55</v>
      </c>
      <c r="C131" s="3">
        <f t="shared" ref="C131:C194" si="75">AH131+AQ131</f>
        <v>122</v>
      </c>
      <c r="D131" s="12">
        <f t="shared" ref="D131:D194" si="76">C131/(C131+E131)</f>
        <v>3.7770079286207419E-4</v>
      </c>
      <c r="E131" s="3">
        <f t="shared" ref="E131:E194" si="77">AX131+AP131</f>
        <v>322885</v>
      </c>
      <c r="F131">
        <f t="shared" ref="F131:F194" si="78">AK131+AS131</f>
        <v>82</v>
      </c>
      <c r="G131" s="8">
        <f t="shared" ref="G131:G194" si="79">F131/C131</f>
        <v>0.67213114754098358</v>
      </c>
      <c r="H131" s="3">
        <f t="shared" ref="H131:H194" si="80">AM131+AU131</f>
        <v>40</v>
      </c>
      <c r="I131" s="8">
        <f t="shared" ref="I131:I194" si="81">H131/C131</f>
        <v>0.32786885245901637</v>
      </c>
      <c r="J131" s="3">
        <f t="shared" ref="J131:J194" si="82">AO131+AW131</f>
        <v>0</v>
      </c>
      <c r="K131" s="8">
        <f t="shared" ref="K131:K194" si="83">J131/C131</f>
        <v>0</v>
      </c>
      <c r="L131" s="9">
        <f t="shared" ref="L131:L194" si="84">AS131+AU131+AW131</f>
        <v>121</v>
      </c>
      <c r="M131" s="10">
        <f t="shared" ref="M131:M194" si="85">L131/(AS131+AU131+AX131+AW131)</f>
        <v>3.764779091474798E-4</v>
      </c>
      <c r="N131" s="9">
        <f t="shared" ref="N131:N194" si="86">AX131</f>
        <v>321279</v>
      </c>
      <c r="O131" s="9">
        <f t="shared" ref="O131:O194" si="87">AK131+AM131+AO131</f>
        <v>1</v>
      </c>
      <c r="P131" s="10">
        <f t="shared" ref="P131:P194" si="88">O131/(AK131+AM131+AP131)</f>
        <v>6.222775357809583E-4</v>
      </c>
      <c r="Q131" s="10">
        <f t="shared" ref="Q131:Q194" si="89" xml:space="preserve"> ABS(P131-M131)</f>
        <v>2.457996266334785E-4</v>
      </c>
      <c r="R131" s="9">
        <f t="shared" ref="R131:R194" si="90">AS131</f>
        <v>82</v>
      </c>
      <c r="S131" s="10">
        <f t="shared" ref="S131:S194" si="91">R131/(AS131+AU131+AX131)</f>
        <v>2.5513378967019289E-4</v>
      </c>
      <c r="T131" s="11">
        <f t="shared" ref="T131:T194" si="92">AK131</f>
        <v>0</v>
      </c>
      <c r="U131" s="10">
        <f t="shared" ref="U131:U194" si="93">T131/(AP131+AR131+AU131)</f>
        <v>0</v>
      </c>
      <c r="V131" s="10">
        <f t="shared" ref="V131:V194" si="94" xml:space="preserve"> ABS(U131-S131)</f>
        <v>2.5513378967019289E-4</v>
      </c>
      <c r="W131" s="9">
        <f t="shared" ref="W131:W194" si="95">AU131</f>
        <v>39</v>
      </c>
      <c r="X131" s="10">
        <f t="shared" ref="X131:X194" si="96">W131/(AQ131+AX131)</f>
        <v>1.2134411947728686E-4</v>
      </c>
      <c r="Y131" s="9">
        <f t="shared" ref="Y131:Y194" si="97">AM131</f>
        <v>1</v>
      </c>
      <c r="Z131" s="10">
        <f t="shared" ref="Z131:Z194" si="98">Y131/(AH131+AP131)</f>
        <v>6.222775357809583E-4</v>
      </c>
      <c r="AA131" s="10">
        <f t="shared" ref="AA131:AA194" si="99">ABS(Z131-X131)</f>
        <v>5.009334163036714E-4</v>
      </c>
      <c r="AB131" s="9">
        <f t="shared" ref="AB131:AB194" si="100">AW131</f>
        <v>0</v>
      </c>
      <c r="AC131" s="10">
        <f t="shared" ref="AC131:AC194" si="101">AB131/(AQ131+AX131)</f>
        <v>0</v>
      </c>
      <c r="AD131" s="9">
        <f t="shared" ref="AD131:AD194" si="102">AO131</f>
        <v>0</v>
      </c>
      <c r="AE131" s="10">
        <f t="shared" ref="AE131:AE194" si="103">AD131/(AH131+AP131)</f>
        <v>0</v>
      </c>
      <c r="AF131"/>
      <c r="AG131"/>
      <c r="AH131">
        <f t="shared" si="70"/>
        <v>1</v>
      </c>
      <c r="AI131"/>
      <c r="AJ131" t="b">
        <f t="shared" ref="AJ131:AJ194" si="104">AND(AH131&gt;160, AQ131&gt;3214)</f>
        <v>0</v>
      </c>
      <c r="AK131">
        <v>0</v>
      </c>
      <c r="AL131" s="1">
        <f t="shared" si="71"/>
        <v>0</v>
      </c>
      <c r="AM131">
        <v>1</v>
      </c>
      <c r="AN131"/>
      <c r="AO131">
        <v>0</v>
      </c>
      <c r="AP131">
        <v>1606</v>
      </c>
      <c r="AQ131">
        <f t="shared" si="72"/>
        <v>121</v>
      </c>
      <c r="AR131"/>
      <c r="AS131">
        <v>82</v>
      </c>
      <c r="AT131" s="1">
        <f t="shared" si="73"/>
        <v>0.6776859504132231</v>
      </c>
      <c r="AU131">
        <v>39</v>
      </c>
      <c r="AV131"/>
      <c r="AW131">
        <v>0</v>
      </c>
      <c r="AX131">
        <v>321279</v>
      </c>
      <c r="AY131" s="1">
        <v>1.49E-2</v>
      </c>
      <c r="AZ131" s="1">
        <v>1.03E-2</v>
      </c>
      <c r="BA131" s="1">
        <v>2.4299999999999999E-2</v>
      </c>
      <c r="BB131" s="1">
        <v>3.15E-2</v>
      </c>
      <c r="BC131" s="1">
        <f t="shared" si="74"/>
        <v>0.6776859504132231</v>
      </c>
      <c r="BD131"/>
    </row>
    <row r="132" spans="1:56" x14ac:dyDescent="0.3">
      <c r="A132" t="s">
        <v>54</v>
      </c>
      <c r="B132" t="s">
        <v>58</v>
      </c>
      <c r="C132" s="3">
        <f t="shared" si="75"/>
        <v>106</v>
      </c>
      <c r="D132" s="12">
        <f t="shared" si="76"/>
        <v>3.281662626506546E-4</v>
      </c>
      <c r="E132" s="3">
        <f t="shared" si="77"/>
        <v>322901</v>
      </c>
      <c r="F132">
        <f t="shared" si="78"/>
        <v>36</v>
      </c>
      <c r="G132" s="8">
        <f t="shared" si="79"/>
        <v>0.33962264150943394</v>
      </c>
      <c r="H132" s="3">
        <f t="shared" si="80"/>
        <v>69</v>
      </c>
      <c r="I132" s="8">
        <f t="shared" si="81"/>
        <v>0.65094339622641506</v>
      </c>
      <c r="J132" s="3">
        <f t="shared" si="82"/>
        <v>1</v>
      </c>
      <c r="K132" s="8">
        <f t="shared" si="83"/>
        <v>9.433962264150943E-3</v>
      </c>
      <c r="L132" s="9">
        <f t="shared" si="84"/>
        <v>105</v>
      </c>
      <c r="M132" s="10">
        <f t="shared" si="85"/>
        <v>3.2669570628500309E-4</v>
      </c>
      <c r="N132" s="9">
        <f t="shared" si="86"/>
        <v>321295</v>
      </c>
      <c r="O132" s="9">
        <f t="shared" si="87"/>
        <v>1</v>
      </c>
      <c r="P132" s="10">
        <f t="shared" si="88"/>
        <v>6.222775357809583E-4</v>
      </c>
      <c r="Q132" s="10">
        <f t="shared" si="89"/>
        <v>2.9558182949595521E-4</v>
      </c>
      <c r="R132" s="9">
        <f t="shared" si="90"/>
        <v>35</v>
      </c>
      <c r="S132" s="10">
        <f t="shared" si="91"/>
        <v>1.0889890758838703E-4</v>
      </c>
      <c r="T132" s="11">
        <f t="shared" si="92"/>
        <v>1</v>
      </c>
      <c r="U132" s="10">
        <f t="shared" si="93"/>
        <v>5.9701492537313433E-4</v>
      </c>
      <c r="V132" s="10">
        <f t="shared" si="94"/>
        <v>4.8811601778474733E-4</v>
      </c>
      <c r="W132" s="9">
        <f t="shared" si="95"/>
        <v>69</v>
      </c>
      <c r="X132" s="10">
        <f t="shared" si="96"/>
        <v>2.1468574984443063E-4</v>
      </c>
      <c r="Y132" s="9">
        <f t="shared" si="97"/>
        <v>0</v>
      </c>
      <c r="Z132" s="10">
        <f t="shared" si="98"/>
        <v>0</v>
      </c>
      <c r="AA132" s="10">
        <f t="shared" si="99"/>
        <v>2.1468574984443063E-4</v>
      </c>
      <c r="AB132" s="9">
        <f t="shared" si="100"/>
        <v>1</v>
      </c>
      <c r="AC132" s="10">
        <f t="shared" si="101"/>
        <v>3.1113876789047917E-6</v>
      </c>
      <c r="AD132" s="9">
        <f t="shared" si="102"/>
        <v>0</v>
      </c>
      <c r="AE132" s="10">
        <f t="shared" si="103"/>
        <v>0</v>
      </c>
      <c r="AF132"/>
      <c r="AG132"/>
      <c r="AH132">
        <f t="shared" si="70"/>
        <v>1</v>
      </c>
      <c r="AI132"/>
      <c r="AJ132" t="b">
        <f t="shared" si="104"/>
        <v>0</v>
      </c>
      <c r="AK132">
        <v>1</v>
      </c>
      <c r="AL132" s="1">
        <f t="shared" si="71"/>
        <v>1</v>
      </c>
      <c r="AM132">
        <v>0</v>
      </c>
      <c r="AN132"/>
      <c r="AO132">
        <v>0</v>
      </c>
      <c r="AP132">
        <v>1606</v>
      </c>
      <c r="AQ132">
        <f t="shared" si="72"/>
        <v>105</v>
      </c>
      <c r="AR132"/>
      <c r="AS132">
        <v>35</v>
      </c>
      <c r="AT132" s="1">
        <f t="shared" si="73"/>
        <v>0.33333333333333331</v>
      </c>
      <c r="AU132">
        <v>69</v>
      </c>
      <c r="AV132"/>
      <c r="AW132">
        <v>1</v>
      </c>
      <c r="AX132">
        <v>321295</v>
      </c>
      <c r="AY132" s="1">
        <v>1.06E-2</v>
      </c>
      <c r="AZ132" s="1">
        <v>7.1000000000000004E-3</v>
      </c>
      <c r="BA132" s="1">
        <v>2.5499999999999998E-2</v>
      </c>
      <c r="BB132" s="1">
        <v>1.5299999999999999E-2</v>
      </c>
      <c r="BC132" s="1">
        <f t="shared" si="74"/>
        <v>0.66666666666666674</v>
      </c>
      <c r="BD132"/>
    </row>
    <row r="133" spans="1:56" x14ac:dyDescent="0.3">
      <c r="A133" t="s">
        <v>54</v>
      </c>
      <c r="B133" t="s">
        <v>80</v>
      </c>
      <c r="C133" s="3">
        <f t="shared" si="75"/>
        <v>208</v>
      </c>
      <c r="D133" s="12">
        <f t="shared" si="76"/>
        <v>6.4394889274845435E-4</v>
      </c>
      <c r="E133" s="3">
        <f t="shared" si="77"/>
        <v>322799</v>
      </c>
      <c r="F133">
        <f t="shared" si="78"/>
        <v>70</v>
      </c>
      <c r="G133" s="8">
        <f t="shared" si="79"/>
        <v>0.33653846153846156</v>
      </c>
      <c r="H133" s="3">
        <f t="shared" si="80"/>
        <v>133</v>
      </c>
      <c r="I133" s="8">
        <f t="shared" si="81"/>
        <v>0.63942307692307687</v>
      </c>
      <c r="J133" s="3">
        <f t="shared" si="82"/>
        <v>5</v>
      </c>
      <c r="K133" s="8">
        <f t="shared" si="83"/>
        <v>2.403846153846154E-2</v>
      </c>
      <c r="L133" s="9">
        <f t="shared" si="84"/>
        <v>207</v>
      </c>
      <c r="M133" s="10">
        <f t="shared" si="85"/>
        <v>6.4405724953329189E-4</v>
      </c>
      <c r="N133" s="9">
        <f t="shared" si="86"/>
        <v>321193</v>
      </c>
      <c r="O133" s="9">
        <f t="shared" si="87"/>
        <v>1</v>
      </c>
      <c r="P133" s="10">
        <f t="shared" si="88"/>
        <v>6.222775357809583E-4</v>
      </c>
      <c r="Q133" s="10">
        <f t="shared" si="89"/>
        <v>2.1779713752333586E-5</v>
      </c>
      <c r="R133" s="9">
        <f t="shared" si="90"/>
        <v>69</v>
      </c>
      <c r="S133" s="10">
        <f t="shared" si="91"/>
        <v>2.1468908974937382E-4</v>
      </c>
      <c r="T133" s="11">
        <f t="shared" si="92"/>
        <v>1</v>
      </c>
      <c r="U133" s="10">
        <f t="shared" si="93"/>
        <v>5.750431282346176E-4</v>
      </c>
      <c r="V133" s="10">
        <f t="shared" si="94"/>
        <v>3.6035403848524376E-4</v>
      </c>
      <c r="W133" s="9">
        <f t="shared" si="95"/>
        <v>133</v>
      </c>
      <c r="X133" s="10">
        <f t="shared" si="96"/>
        <v>4.1381456129433727E-4</v>
      </c>
      <c r="Y133" s="9">
        <f t="shared" si="97"/>
        <v>0</v>
      </c>
      <c r="Z133" s="10">
        <f t="shared" si="98"/>
        <v>0</v>
      </c>
      <c r="AA133" s="10">
        <f t="shared" si="99"/>
        <v>4.1381456129433727E-4</v>
      </c>
      <c r="AB133" s="9">
        <f t="shared" si="100"/>
        <v>5</v>
      </c>
      <c r="AC133" s="10">
        <f t="shared" si="101"/>
        <v>1.5556938394523956E-5</v>
      </c>
      <c r="AD133" s="9">
        <f t="shared" si="102"/>
        <v>0</v>
      </c>
      <c r="AE133" s="10">
        <f t="shared" si="103"/>
        <v>0</v>
      </c>
      <c r="AF133"/>
      <c r="AG133"/>
      <c r="AH133">
        <f t="shared" si="70"/>
        <v>1</v>
      </c>
      <c r="AI133"/>
      <c r="AJ133" t="b">
        <f t="shared" si="104"/>
        <v>0</v>
      </c>
      <c r="AK133">
        <v>1</v>
      </c>
      <c r="AL133" s="1">
        <f t="shared" si="71"/>
        <v>1</v>
      </c>
      <c r="AM133">
        <v>0</v>
      </c>
      <c r="AN133"/>
      <c r="AO133">
        <v>0</v>
      </c>
      <c r="AP133">
        <v>1606</v>
      </c>
      <c r="AQ133">
        <f t="shared" si="72"/>
        <v>207</v>
      </c>
      <c r="AR133"/>
      <c r="AS133">
        <v>69</v>
      </c>
      <c r="AT133" s="1">
        <f t="shared" si="73"/>
        <v>0.33333333333333331</v>
      </c>
      <c r="AU133">
        <v>133</v>
      </c>
      <c r="AV133"/>
      <c r="AW133">
        <v>5</v>
      </c>
      <c r="AX133">
        <v>321193</v>
      </c>
      <c r="AY133" s="1">
        <v>1.06E-2</v>
      </c>
      <c r="AZ133" s="1">
        <v>7.1000000000000004E-3</v>
      </c>
      <c r="BA133" s="1">
        <v>7.4099999999999999E-2</v>
      </c>
      <c r="BB133" s="1">
        <v>4.7899999999999998E-2</v>
      </c>
      <c r="BC133" s="1">
        <f t="shared" si="74"/>
        <v>0.66666666666666674</v>
      </c>
      <c r="BD133"/>
    </row>
    <row r="134" spans="1:56" x14ac:dyDescent="0.3">
      <c r="A134" t="s">
        <v>41</v>
      </c>
      <c r="B134" t="s">
        <v>58</v>
      </c>
      <c r="C134" s="3">
        <f t="shared" si="75"/>
        <v>96</v>
      </c>
      <c r="D134" s="12">
        <f t="shared" si="76"/>
        <v>2.9720718126851741E-4</v>
      </c>
      <c r="E134" s="3">
        <f t="shared" si="77"/>
        <v>322911</v>
      </c>
      <c r="F134">
        <f t="shared" si="78"/>
        <v>34</v>
      </c>
      <c r="G134" s="8">
        <f t="shared" si="79"/>
        <v>0.35416666666666669</v>
      </c>
      <c r="H134" s="3">
        <f t="shared" si="80"/>
        <v>59</v>
      </c>
      <c r="I134" s="8">
        <f t="shared" si="81"/>
        <v>0.61458333333333337</v>
      </c>
      <c r="J134" s="3">
        <f t="shared" si="82"/>
        <v>3</v>
      </c>
      <c r="K134" s="8">
        <f t="shared" si="83"/>
        <v>3.125E-2</v>
      </c>
      <c r="L134" s="9">
        <f t="shared" si="84"/>
        <v>94</v>
      </c>
      <c r="M134" s="10">
        <f t="shared" si="85"/>
        <v>2.9247044181705042E-4</v>
      </c>
      <c r="N134" s="9">
        <f t="shared" si="86"/>
        <v>321306</v>
      </c>
      <c r="O134" s="9">
        <f t="shared" si="87"/>
        <v>2</v>
      </c>
      <c r="P134" s="10">
        <f t="shared" si="88"/>
        <v>1.2445550715619166E-3</v>
      </c>
      <c r="Q134" s="10">
        <f t="shared" si="89"/>
        <v>9.5208462974486624E-4</v>
      </c>
      <c r="R134" s="9">
        <f t="shared" si="90"/>
        <v>32</v>
      </c>
      <c r="S134" s="10">
        <f t="shared" si="91"/>
        <v>9.9565335084023814E-5</v>
      </c>
      <c r="T134" s="11">
        <f t="shared" si="92"/>
        <v>2</v>
      </c>
      <c r="U134" s="10">
        <f t="shared" si="93"/>
        <v>1.201923076923077E-3</v>
      </c>
      <c r="V134" s="10">
        <f t="shared" si="94"/>
        <v>1.1023577418390533E-3</v>
      </c>
      <c r="W134" s="9">
        <f t="shared" si="95"/>
        <v>59</v>
      </c>
      <c r="X134" s="10">
        <f t="shared" si="96"/>
        <v>1.835718730553827E-4</v>
      </c>
      <c r="Y134" s="9">
        <f t="shared" si="97"/>
        <v>0</v>
      </c>
      <c r="Z134" s="10">
        <f t="shared" si="98"/>
        <v>0</v>
      </c>
      <c r="AA134" s="10">
        <f t="shared" si="99"/>
        <v>1.835718730553827E-4</v>
      </c>
      <c r="AB134" s="9">
        <f t="shared" si="100"/>
        <v>3</v>
      </c>
      <c r="AC134" s="10">
        <f t="shared" si="101"/>
        <v>9.3341630367143754E-6</v>
      </c>
      <c r="AD134" s="9">
        <f t="shared" si="102"/>
        <v>0</v>
      </c>
      <c r="AE134" s="10">
        <f t="shared" si="103"/>
        <v>0</v>
      </c>
      <c r="AF134"/>
      <c r="AG134"/>
      <c r="AH134">
        <f t="shared" si="70"/>
        <v>2</v>
      </c>
      <c r="AI134"/>
      <c r="AJ134" t="b">
        <f t="shared" si="104"/>
        <v>0</v>
      </c>
      <c r="AK134">
        <v>2</v>
      </c>
      <c r="AL134" s="1">
        <f t="shared" si="71"/>
        <v>1</v>
      </c>
      <c r="AM134">
        <v>0</v>
      </c>
      <c r="AN134"/>
      <c r="AO134">
        <v>0</v>
      </c>
      <c r="AP134">
        <v>1605</v>
      </c>
      <c r="AQ134">
        <f t="shared" si="72"/>
        <v>94</v>
      </c>
      <c r="AR134"/>
      <c r="AS134">
        <v>32</v>
      </c>
      <c r="AT134" s="1">
        <f t="shared" si="73"/>
        <v>0.34042553191489361</v>
      </c>
      <c r="AU134">
        <v>59</v>
      </c>
      <c r="AV134"/>
      <c r="AW134">
        <v>3</v>
      </c>
      <c r="AX134">
        <v>321306</v>
      </c>
      <c r="AY134" s="1">
        <v>2.0500000000000001E-2</v>
      </c>
      <c r="AZ134" s="1">
        <v>7.7000000000000002E-3</v>
      </c>
      <c r="BA134" s="1">
        <v>2.5499999999999998E-2</v>
      </c>
      <c r="BB134" s="1">
        <v>1.5299999999999999E-2</v>
      </c>
      <c r="BC134" s="1">
        <f t="shared" si="74"/>
        <v>0.65957446808510634</v>
      </c>
      <c r="BD134"/>
    </row>
    <row r="135" spans="1:56" x14ac:dyDescent="0.3">
      <c r="A135" t="s">
        <v>38</v>
      </c>
      <c r="B135" t="s">
        <v>60</v>
      </c>
      <c r="C135" s="3">
        <f t="shared" si="75"/>
        <v>147</v>
      </c>
      <c r="D135" s="12">
        <f t="shared" si="76"/>
        <v>4.5509849631741726E-4</v>
      </c>
      <c r="E135" s="3">
        <f t="shared" si="77"/>
        <v>322860</v>
      </c>
      <c r="F135">
        <f t="shared" si="78"/>
        <v>96</v>
      </c>
      <c r="G135" s="8">
        <f t="shared" si="79"/>
        <v>0.65306122448979587</v>
      </c>
      <c r="H135" s="3">
        <f t="shared" si="80"/>
        <v>50</v>
      </c>
      <c r="I135" s="8">
        <f t="shared" si="81"/>
        <v>0.3401360544217687</v>
      </c>
      <c r="J135" s="3">
        <f t="shared" si="82"/>
        <v>1</v>
      </c>
      <c r="K135" s="8">
        <f t="shared" si="83"/>
        <v>6.8027210884353739E-3</v>
      </c>
      <c r="L135" s="9">
        <f t="shared" si="84"/>
        <v>146</v>
      </c>
      <c r="M135" s="10">
        <f t="shared" si="85"/>
        <v>4.5426260112009959E-4</v>
      </c>
      <c r="N135" s="9">
        <f t="shared" si="86"/>
        <v>321254</v>
      </c>
      <c r="O135" s="9">
        <f t="shared" si="87"/>
        <v>1</v>
      </c>
      <c r="P135" s="10">
        <f t="shared" si="88"/>
        <v>6.222775357809583E-4</v>
      </c>
      <c r="Q135" s="10">
        <f t="shared" si="89"/>
        <v>1.6801493466085871E-4</v>
      </c>
      <c r="R135" s="9">
        <f t="shared" si="90"/>
        <v>96</v>
      </c>
      <c r="S135" s="10">
        <f t="shared" si="91"/>
        <v>2.9869414652814726E-4</v>
      </c>
      <c r="T135" s="11">
        <f t="shared" si="92"/>
        <v>0</v>
      </c>
      <c r="U135" s="10">
        <f t="shared" si="93"/>
        <v>0</v>
      </c>
      <c r="V135" s="10">
        <f t="shared" si="94"/>
        <v>2.9869414652814726E-4</v>
      </c>
      <c r="W135" s="9">
        <f t="shared" si="95"/>
        <v>49</v>
      </c>
      <c r="X135" s="10">
        <f t="shared" si="96"/>
        <v>1.5245799626633478E-4</v>
      </c>
      <c r="Y135" s="9">
        <f t="shared" si="97"/>
        <v>1</v>
      </c>
      <c r="Z135" s="10">
        <f t="shared" si="98"/>
        <v>6.222775357809583E-4</v>
      </c>
      <c r="AA135" s="10">
        <f t="shared" si="99"/>
        <v>4.6981953951462352E-4</v>
      </c>
      <c r="AB135" s="9">
        <f t="shared" si="100"/>
        <v>1</v>
      </c>
      <c r="AC135" s="10">
        <f t="shared" si="101"/>
        <v>3.1113876789047917E-6</v>
      </c>
      <c r="AD135" s="9">
        <f t="shared" si="102"/>
        <v>0</v>
      </c>
      <c r="AE135" s="10">
        <f t="shared" si="103"/>
        <v>0</v>
      </c>
      <c r="AF135"/>
      <c r="AG135"/>
      <c r="AH135">
        <f t="shared" si="70"/>
        <v>1</v>
      </c>
      <c r="AI135"/>
      <c r="AJ135" t="b">
        <f t="shared" si="104"/>
        <v>0</v>
      </c>
      <c r="AK135">
        <v>0</v>
      </c>
      <c r="AL135" s="1">
        <f t="shared" si="71"/>
        <v>0</v>
      </c>
      <c r="AM135">
        <v>1</v>
      </c>
      <c r="AN135"/>
      <c r="AO135">
        <v>0</v>
      </c>
      <c r="AP135">
        <v>1606</v>
      </c>
      <c r="AQ135">
        <f t="shared" si="72"/>
        <v>146</v>
      </c>
      <c r="AR135"/>
      <c r="AS135">
        <v>96</v>
      </c>
      <c r="AT135" s="1">
        <f t="shared" si="73"/>
        <v>0.65753424657534243</v>
      </c>
      <c r="AU135">
        <v>49</v>
      </c>
      <c r="AV135"/>
      <c r="AW135">
        <v>1</v>
      </c>
      <c r="AX135">
        <v>321254</v>
      </c>
      <c r="AY135" s="1">
        <v>1.06E-2</v>
      </c>
      <c r="AZ135" s="1">
        <v>5.1000000000000004E-3</v>
      </c>
      <c r="BA135" s="1">
        <v>3.6700000000000003E-2</v>
      </c>
      <c r="BB135" s="1">
        <v>4.7100000000000003E-2</v>
      </c>
      <c r="BC135" s="1">
        <f t="shared" si="74"/>
        <v>0.65753424657534243</v>
      </c>
      <c r="BD135"/>
    </row>
    <row r="136" spans="1:56" x14ac:dyDescent="0.3">
      <c r="A136" t="s">
        <v>54</v>
      </c>
      <c r="B136" t="s">
        <v>60</v>
      </c>
      <c r="C136" s="3">
        <f t="shared" si="75"/>
        <v>267</v>
      </c>
      <c r="D136" s="12">
        <f t="shared" si="76"/>
        <v>8.2660747290306397E-4</v>
      </c>
      <c r="E136" s="3">
        <f t="shared" si="77"/>
        <v>322740</v>
      </c>
      <c r="F136">
        <f t="shared" si="78"/>
        <v>95</v>
      </c>
      <c r="G136" s="8">
        <f t="shared" si="79"/>
        <v>0.35580524344569286</v>
      </c>
      <c r="H136" s="3">
        <f t="shared" si="80"/>
        <v>166</v>
      </c>
      <c r="I136" s="8">
        <f t="shared" si="81"/>
        <v>0.62172284644194753</v>
      </c>
      <c r="J136" s="3">
        <f t="shared" si="82"/>
        <v>6</v>
      </c>
      <c r="K136" s="8">
        <f t="shared" si="83"/>
        <v>2.247191011235955E-2</v>
      </c>
      <c r="L136" s="9">
        <f t="shared" si="84"/>
        <v>265</v>
      </c>
      <c r="M136" s="10">
        <f t="shared" si="85"/>
        <v>8.2451773490976974E-4</v>
      </c>
      <c r="N136" s="9">
        <f t="shared" si="86"/>
        <v>321135</v>
      </c>
      <c r="O136" s="9">
        <f t="shared" si="87"/>
        <v>2</v>
      </c>
      <c r="P136" s="10">
        <f t="shared" si="88"/>
        <v>1.2445550715619166E-3</v>
      </c>
      <c r="Q136" s="10">
        <f t="shared" si="89"/>
        <v>4.2003733665214686E-4</v>
      </c>
      <c r="R136" s="9">
        <f t="shared" si="90"/>
        <v>93</v>
      </c>
      <c r="S136" s="10">
        <f t="shared" si="91"/>
        <v>2.8936445608816595E-4</v>
      </c>
      <c r="T136" s="11">
        <f t="shared" si="92"/>
        <v>2</v>
      </c>
      <c r="U136" s="10">
        <f t="shared" si="93"/>
        <v>1.129305477131564E-3</v>
      </c>
      <c r="V136" s="10">
        <f t="shared" si="94"/>
        <v>8.3994102104339801E-4</v>
      </c>
      <c r="W136" s="9">
        <f t="shared" si="95"/>
        <v>166</v>
      </c>
      <c r="X136" s="10">
        <f t="shared" si="96"/>
        <v>5.1649035469819539E-4</v>
      </c>
      <c r="Y136" s="9">
        <f t="shared" si="97"/>
        <v>0</v>
      </c>
      <c r="Z136" s="10">
        <f t="shared" si="98"/>
        <v>0</v>
      </c>
      <c r="AA136" s="10">
        <f t="shared" si="99"/>
        <v>5.1649035469819539E-4</v>
      </c>
      <c r="AB136" s="9">
        <f t="shared" si="100"/>
        <v>6</v>
      </c>
      <c r="AC136" s="10">
        <f t="shared" si="101"/>
        <v>1.8668326073428751E-5</v>
      </c>
      <c r="AD136" s="9">
        <f t="shared" si="102"/>
        <v>0</v>
      </c>
      <c r="AE136" s="10">
        <f t="shared" si="103"/>
        <v>0</v>
      </c>
      <c r="AF136"/>
      <c r="AG136"/>
      <c r="AH136">
        <f t="shared" si="70"/>
        <v>2</v>
      </c>
      <c r="AI136"/>
      <c r="AJ136" t="b">
        <f t="shared" si="104"/>
        <v>0</v>
      </c>
      <c r="AK136">
        <v>2</v>
      </c>
      <c r="AL136" s="1">
        <f t="shared" si="71"/>
        <v>1</v>
      </c>
      <c r="AM136">
        <v>0</v>
      </c>
      <c r="AN136"/>
      <c r="AO136">
        <v>0</v>
      </c>
      <c r="AP136">
        <v>1605</v>
      </c>
      <c r="AQ136">
        <f t="shared" si="72"/>
        <v>265</v>
      </c>
      <c r="AR136"/>
      <c r="AS136">
        <v>93</v>
      </c>
      <c r="AT136" s="1">
        <f t="shared" si="73"/>
        <v>0.35094339622641507</v>
      </c>
      <c r="AU136">
        <v>166</v>
      </c>
      <c r="AV136"/>
      <c r="AW136">
        <v>6</v>
      </c>
      <c r="AX136">
        <v>321135</v>
      </c>
      <c r="AY136" s="1">
        <v>1.06E-2</v>
      </c>
      <c r="AZ136" s="1">
        <v>7.1000000000000004E-3</v>
      </c>
      <c r="BA136" s="1">
        <v>3.6700000000000003E-2</v>
      </c>
      <c r="BB136" s="1">
        <v>4.7100000000000003E-2</v>
      </c>
      <c r="BC136" s="1">
        <f t="shared" si="74"/>
        <v>0.64905660377358498</v>
      </c>
      <c r="BD136"/>
    </row>
    <row r="137" spans="1:56" x14ac:dyDescent="0.3">
      <c r="A137" t="s">
        <v>45</v>
      </c>
      <c r="B137" t="s">
        <v>54</v>
      </c>
      <c r="C137" s="3">
        <f t="shared" si="75"/>
        <v>133</v>
      </c>
      <c r="D137" s="12">
        <f t="shared" si="76"/>
        <v>4.1175578238242515E-4</v>
      </c>
      <c r="E137" s="3">
        <f t="shared" si="77"/>
        <v>322874</v>
      </c>
      <c r="F137">
        <f t="shared" si="78"/>
        <v>83</v>
      </c>
      <c r="G137" s="8">
        <f t="shared" si="79"/>
        <v>0.62406015037593987</v>
      </c>
      <c r="H137" s="3">
        <f t="shared" si="80"/>
        <v>50</v>
      </c>
      <c r="I137" s="8">
        <f t="shared" si="81"/>
        <v>0.37593984962406013</v>
      </c>
      <c r="J137" s="3">
        <f t="shared" si="82"/>
        <v>0</v>
      </c>
      <c r="K137" s="8">
        <f t="shared" si="83"/>
        <v>0</v>
      </c>
      <c r="L137" s="9">
        <f t="shared" si="84"/>
        <v>132</v>
      </c>
      <c r="M137" s="10">
        <f t="shared" si="85"/>
        <v>4.1070317361543247E-4</v>
      </c>
      <c r="N137" s="9">
        <f t="shared" si="86"/>
        <v>321268</v>
      </c>
      <c r="O137" s="9">
        <f t="shared" si="87"/>
        <v>1</v>
      </c>
      <c r="P137" s="10">
        <f t="shared" si="88"/>
        <v>6.222775357809583E-4</v>
      </c>
      <c r="Q137" s="10">
        <f t="shared" si="89"/>
        <v>2.1157436216552583E-4</v>
      </c>
      <c r="R137" s="9">
        <f t="shared" si="90"/>
        <v>83</v>
      </c>
      <c r="S137" s="10">
        <f t="shared" si="91"/>
        <v>2.5824517734909769E-4</v>
      </c>
      <c r="T137" s="11">
        <f t="shared" si="92"/>
        <v>0</v>
      </c>
      <c r="U137" s="10">
        <f t="shared" si="93"/>
        <v>0</v>
      </c>
      <c r="V137" s="10">
        <f t="shared" si="94"/>
        <v>2.5824517734909769E-4</v>
      </c>
      <c r="W137" s="9">
        <f t="shared" si="95"/>
        <v>49</v>
      </c>
      <c r="X137" s="10">
        <f t="shared" si="96"/>
        <v>1.5245799626633478E-4</v>
      </c>
      <c r="Y137" s="9">
        <f t="shared" si="97"/>
        <v>1</v>
      </c>
      <c r="Z137" s="10">
        <f t="shared" si="98"/>
        <v>6.222775357809583E-4</v>
      </c>
      <c r="AA137" s="10">
        <f t="shared" si="99"/>
        <v>4.6981953951462352E-4</v>
      </c>
      <c r="AB137" s="9">
        <f t="shared" si="100"/>
        <v>0</v>
      </c>
      <c r="AC137" s="10">
        <f t="shared" si="101"/>
        <v>0</v>
      </c>
      <c r="AD137" s="9">
        <f t="shared" si="102"/>
        <v>0</v>
      </c>
      <c r="AE137" s="10">
        <f t="shared" si="103"/>
        <v>0</v>
      </c>
      <c r="AF137"/>
      <c r="AG137"/>
      <c r="AH137">
        <f t="shared" si="70"/>
        <v>1</v>
      </c>
      <c r="AI137"/>
      <c r="AJ137" t="b">
        <f t="shared" si="104"/>
        <v>0</v>
      </c>
      <c r="AK137">
        <v>0</v>
      </c>
      <c r="AL137" s="1">
        <f t="shared" si="71"/>
        <v>0</v>
      </c>
      <c r="AM137">
        <v>1</v>
      </c>
      <c r="AN137"/>
      <c r="AO137">
        <v>0</v>
      </c>
      <c r="AP137">
        <v>1606</v>
      </c>
      <c r="AQ137">
        <f t="shared" si="72"/>
        <v>132</v>
      </c>
      <c r="AR137"/>
      <c r="AS137">
        <v>83</v>
      </c>
      <c r="AT137" s="1">
        <f t="shared" si="73"/>
        <v>0.62878787878787878</v>
      </c>
      <c r="AU137">
        <v>49</v>
      </c>
      <c r="AV137"/>
      <c r="AW137">
        <v>0</v>
      </c>
      <c r="AX137">
        <v>321268</v>
      </c>
      <c r="AY137" s="1">
        <v>3.73E-2</v>
      </c>
      <c r="AZ137" s="1">
        <v>2.3099999999999999E-2</v>
      </c>
      <c r="BA137" s="1">
        <v>1.06E-2</v>
      </c>
      <c r="BB137" s="1">
        <v>7.1000000000000004E-3</v>
      </c>
      <c r="BC137" s="1">
        <f t="shared" si="74"/>
        <v>0.62878787878787878</v>
      </c>
      <c r="BD137"/>
    </row>
    <row r="138" spans="1:56" x14ac:dyDescent="0.3">
      <c r="A138" t="s">
        <v>15</v>
      </c>
      <c r="B138" t="s">
        <v>18</v>
      </c>
      <c r="C138" s="3">
        <f t="shared" si="75"/>
        <v>114</v>
      </c>
      <c r="D138" s="12">
        <f t="shared" si="76"/>
        <v>3.5293352775636443E-4</v>
      </c>
      <c r="E138" s="3">
        <f t="shared" si="77"/>
        <v>322893</v>
      </c>
      <c r="F138">
        <f t="shared" si="78"/>
        <v>69</v>
      </c>
      <c r="G138" s="8">
        <f t="shared" si="79"/>
        <v>0.60526315789473684</v>
      </c>
      <c r="H138" s="3">
        <f t="shared" si="80"/>
        <v>45</v>
      </c>
      <c r="I138" s="8">
        <f t="shared" si="81"/>
        <v>0.39473684210526316</v>
      </c>
      <c r="J138" s="3">
        <f t="shared" si="82"/>
        <v>0</v>
      </c>
      <c r="K138" s="8">
        <f t="shared" si="83"/>
        <v>0</v>
      </c>
      <c r="L138" s="9">
        <f t="shared" si="84"/>
        <v>112</v>
      </c>
      <c r="M138" s="10">
        <f t="shared" si="85"/>
        <v>3.4847542003733667E-4</v>
      </c>
      <c r="N138" s="9">
        <f t="shared" si="86"/>
        <v>321288</v>
      </c>
      <c r="O138" s="9">
        <f t="shared" si="87"/>
        <v>2</v>
      </c>
      <c r="P138" s="10">
        <f t="shared" si="88"/>
        <v>1.2445550715619166E-3</v>
      </c>
      <c r="Q138" s="10">
        <f t="shared" si="89"/>
        <v>8.9607965152457988E-4</v>
      </c>
      <c r="R138" s="9">
        <f t="shared" si="90"/>
        <v>69</v>
      </c>
      <c r="S138" s="10">
        <f t="shared" si="91"/>
        <v>2.1468574984443063E-4</v>
      </c>
      <c r="T138" s="11">
        <f t="shared" si="92"/>
        <v>0</v>
      </c>
      <c r="U138" s="10">
        <f t="shared" si="93"/>
        <v>0</v>
      </c>
      <c r="V138" s="10">
        <f t="shared" si="94"/>
        <v>2.1468574984443063E-4</v>
      </c>
      <c r="W138" s="9">
        <f t="shared" si="95"/>
        <v>43</v>
      </c>
      <c r="X138" s="10">
        <f t="shared" si="96"/>
        <v>1.3378967019290604E-4</v>
      </c>
      <c r="Y138" s="9">
        <f t="shared" si="97"/>
        <v>2</v>
      </c>
      <c r="Z138" s="10">
        <f t="shared" si="98"/>
        <v>1.2445550715619166E-3</v>
      </c>
      <c r="AA138" s="10">
        <f t="shared" si="99"/>
        <v>1.1107654013690106E-3</v>
      </c>
      <c r="AB138" s="9">
        <f t="shared" si="100"/>
        <v>0</v>
      </c>
      <c r="AC138" s="10">
        <f t="shared" si="101"/>
        <v>0</v>
      </c>
      <c r="AD138" s="9">
        <f t="shared" si="102"/>
        <v>0</v>
      </c>
      <c r="AE138" s="10">
        <f t="shared" si="103"/>
        <v>0</v>
      </c>
      <c r="AF138"/>
      <c r="AG138"/>
      <c r="AH138">
        <f t="shared" si="70"/>
        <v>2</v>
      </c>
      <c r="AI138"/>
      <c r="AJ138" t="b">
        <f t="shared" si="104"/>
        <v>0</v>
      </c>
      <c r="AK138">
        <v>0</v>
      </c>
      <c r="AL138" s="1">
        <f t="shared" si="71"/>
        <v>0</v>
      </c>
      <c r="AM138">
        <v>2</v>
      </c>
      <c r="AN138"/>
      <c r="AO138">
        <v>0</v>
      </c>
      <c r="AP138">
        <v>1605</v>
      </c>
      <c r="AQ138">
        <f t="shared" si="72"/>
        <v>112</v>
      </c>
      <c r="AR138"/>
      <c r="AS138">
        <v>69</v>
      </c>
      <c r="AT138" s="1">
        <f t="shared" si="73"/>
        <v>0.6160714285714286</v>
      </c>
      <c r="AU138">
        <v>43</v>
      </c>
      <c r="AV138"/>
      <c r="AW138">
        <v>0</v>
      </c>
      <c r="AX138">
        <v>321288</v>
      </c>
      <c r="AY138" s="1">
        <v>4.5999999999999999E-2</v>
      </c>
      <c r="AZ138" s="1">
        <v>2.41E-2</v>
      </c>
      <c r="BA138" s="1">
        <v>0.01</v>
      </c>
      <c r="BB138" s="1">
        <v>8.8999999999999999E-3</v>
      </c>
      <c r="BC138" s="1">
        <f t="shared" si="74"/>
        <v>0.6160714285714286</v>
      </c>
      <c r="BD138"/>
    </row>
    <row r="139" spans="1:56" x14ac:dyDescent="0.3">
      <c r="A139" t="s">
        <v>18</v>
      </c>
      <c r="B139" t="s">
        <v>42</v>
      </c>
      <c r="C139" s="3">
        <f t="shared" si="75"/>
        <v>53</v>
      </c>
      <c r="D139" s="12">
        <f t="shared" si="76"/>
        <v>1.640831313253273E-4</v>
      </c>
      <c r="E139" s="3">
        <f t="shared" si="77"/>
        <v>322954</v>
      </c>
      <c r="F139">
        <f t="shared" si="78"/>
        <v>21</v>
      </c>
      <c r="G139" s="8">
        <f t="shared" si="79"/>
        <v>0.39622641509433965</v>
      </c>
      <c r="H139" s="3">
        <f t="shared" si="80"/>
        <v>32</v>
      </c>
      <c r="I139" s="8">
        <f t="shared" si="81"/>
        <v>0.60377358490566035</v>
      </c>
      <c r="J139" s="3">
        <f t="shared" si="82"/>
        <v>0</v>
      </c>
      <c r="K139" s="8">
        <f t="shared" si="83"/>
        <v>0</v>
      </c>
      <c r="L139" s="9">
        <f t="shared" si="84"/>
        <v>52</v>
      </c>
      <c r="M139" s="10">
        <f t="shared" si="85"/>
        <v>1.6179215930304917E-4</v>
      </c>
      <c r="N139" s="9">
        <f t="shared" si="86"/>
        <v>321348</v>
      </c>
      <c r="O139" s="9">
        <f t="shared" si="87"/>
        <v>1</v>
      </c>
      <c r="P139" s="10">
        <f t="shared" si="88"/>
        <v>6.222775357809583E-4</v>
      </c>
      <c r="Q139" s="10">
        <f t="shared" si="89"/>
        <v>4.6048537647790913E-4</v>
      </c>
      <c r="R139" s="9">
        <f t="shared" si="90"/>
        <v>20</v>
      </c>
      <c r="S139" s="10">
        <f t="shared" si="91"/>
        <v>6.2227753578095825E-5</v>
      </c>
      <c r="T139" s="11">
        <f t="shared" si="92"/>
        <v>1</v>
      </c>
      <c r="U139" s="10">
        <f t="shared" si="93"/>
        <v>6.105006105006105E-4</v>
      </c>
      <c r="V139" s="10">
        <f t="shared" si="94"/>
        <v>5.4827285692251465E-4</v>
      </c>
      <c r="W139" s="9">
        <f t="shared" si="95"/>
        <v>32</v>
      </c>
      <c r="X139" s="10">
        <f t="shared" si="96"/>
        <v>9.9564405724953333E-5</v>
      </c>
      <c r="Y139" s="9">
        <f t="shared" si="97"/>
        <v>0</v>
      </c>
      <c r="Z139" s="10">
        <f t="shared" si="98"/>
        <v>0</v>
      </c>
      <c r="AA139" s="10">
        <f t="shared" si="99"/>
        <v>9.9564405724953333E-5</v>
      </c>
      <c r="AB139" s="9">
        <f t="shared" si="100"/>
        <v>0</v>
      </c>
      <c r="AC139" s="10">
        <f t="shared" si="101"/>
        <v>0</v>
      </c>
      <c r="AD139" s="9">
        <f t="shared" si="102"/>
        <v>0</v>
      </c>
      <c r="AE139" s="10">
        <f t="shared" si="103"/>
        <v>0</v>
      </c>
      <c r="AF139"/>
      <c r="AG139"/>
      <c r="AH139">
        <f t="shared" si="70"/>
        <v>1</v>
      </c>
      <c r="AI139"/>
      <c r="AJ139" t="b">
        <f t="shared" si="104"/>
        <v>0</v>
      </c>
      <c r="AK139">
        <v>1</v>
      </c>
      <c r="AL139" s="1">
        <f t="shared" si="71"/>
        <v>1</v>
      </c>
      <c r="AM139">
        <v>0</v>
      </c>
      <c r="AN139"/>
      <c r="AO139">
        <v>0</v>
      </c>
      <c r="AP139">
        <v>1606</v>
      </c>
      <c r="AQ139">
        <f t="shared" si="72"/>
        <v>52</v>
      </c>
      <c r="AR139"/>
      <c r="AS139">
        <v>20</v>
      </c>
      <c r="AT139" s="1">
        <f t="shared" si="73"/>
        <v>0.38461538461538464</v>
      </c>
      <c r="AU139">
        <v>32</v>
      </c>
      <c r="AV139"/>
      <c r="AW139">
        <v>0</v>
      </c>
      <c r="AX139">
        <v>321348</v>
      </c>
      <c r="AY139" s="1">
        <v>0.01</v>
      </c>
      <c r="AZ139" s="1">
        <v>8.8999999999999999E-3</v>
      </c>
      <c r="BA139" s="1">
        <v>1.49E-2</v>
      </c>
      <c r="BB139" s="1">
        <v>1.03E-2</v>
      </c>
      <c r="BC139" s="1">
        <f t="shared" si="74"/>
        <v>0.61538461538461542</v>
      </c>
      <c r="BD139"/>
    </row>
    <row r="140" spans="1:56" x14ac:dyDescent="0.3">
      <c r="A140" t="s">
        <v>36</v>
      </c>
      <c r="B140" t="s">
        <v>75</v>
      </c>
      <c r="C140" s="3">
        <f t="shared" si="75"/>
        <v>177</v>
      </c>
      <c r="D140" s="12">
        <f t="shared" si="76"/>
        <v>5.4797574046382895E-4</v>
      </c>
      <c r="E140" s="3">
        <f t="shared" si="77"/>
        <v>322830</v>
      </c>
      <c r="F140">
        <f t="shared" si="78"/>
        <v>108</v>
      </c>
      <c r="G140" s="8">
        <f t="shared" si="79"/>
        <v>0.61016949152542377</v>
      </c>
      <c r="H140" s="3">
        <f t="shared" si="80"/>
        <v>65</v>
      </c>
      <c r="I140" s="8">
        <f t="shared" si="81"/>
        <v>0.3672316384180791</v>
      </c>
      <c r="J140" s="3">
        <f t="shared" si="82"/>
        <v>4</v>
      </c>
      <c r="K140" s="8">
        <f t="shared" si="83"/>
        <v>2.2598870056497175E-2</v>
      </c>
      <c r="L140" s="9">
        <f t="shared" si="84"/>
        <v>176</v>
      </c>
      <c r="M140" s="10">
        <f t="shared" si="85"/>
        <v>5.4760423148724326E-4</v>
      </c>
      <c r="N140" s="9">
        <f t="shared" si="86"/>
        <v>321224</v>
      </c>
      <c r="O140" s="9">
        <f t="shared" si="87"/>
        <v>1</v>
      </c>
      <c r="P140" s="10">
        <f t="shared" si="88"/>
        <v>6.222775357809583E-4</v>
      </c>
      <c r="Q140" s="10">
        <f t="shared" si="89"/>
        <v>7.4673304293715044E-5</v>
      </c>
      <c r="R140" s="9">
        <f t="shared" si="90"/>
        <v>108</v>
      </c>
      <c r="S140" s="10">
        <f t="shared" si="91"/>
        <v>3.3603405145054698E-4</v>
      </c>
      <c r="T140" s="11">
        <f t="shared" si="92"/>
        <v>0</v>
      </c>
      <c r="U140" s="10">
        <f t="shared" si="93"/>
        <v>0</v>
      </c>
      <c r="V140" s="10">
        <f t="shared" si="94"/>
        <v>3.3603405145054698E-4</v>
      </c>
      <c r="W140" s="9">
        <f t="shared" si="95"/>
        <v>64</v>
      </c>
      <c r="X140" s="10">
        <f t="shared" si="96"/>
        <v>1.9912881144990667E-4</v>
      </c>
      <c r="Y140" s="9">
        <f t="shared" si="97"/>
        <v>1</v>
      </c>
      <c r="Z140" s="10">
        <f t="shared" si="98"/>
        <v>6.222775357809583E-4</v>
      </c>
      <c r="AA140" s="10">
        <f t="shared" si="99"/>
        <v>4.2314872433105166E-4</v>
      </c>
      <c r="AB140" s="9">
        <f t="shared" si="100"/>
        <v>4</v>
      </c>
      <c r="AC140" s="10">
        <f t="shared" si="101"/>
        <v>1.2445550715619167E-5</v>
      </c>
      <c r="AD140" s="9">
        <f t="shared" si="102"/>
        <v>0</v>
      </c>
      <c r="AE140" s="10">
        <f t="shared" si="103"/>
        <v>0</v>
      </c>
      <c r="AF140"/>
      <c r="AG140"/>
      <c r="AH140">
        <f t="shared" si="70"/>
        <v>1</v>
      </c>
      <c r="AI140"/>
      <c r="AJ140" t="b">
        <f t="shared" si="104"/>
        <v>0</v>
      </c>
      <c r="AK140">
        <v>0</v>
      </c>
      <c r="AL140" s="1">
        <f t="shared" si="71"/>
        <v>0</v>
      </c>
      <c r="AM140">
        <v>1</v>
      </c>
      <c r="AN140"/>
      <c r="AO140">
        <v>0</v>
      </c>
      <c r="AP140">
        <v>1606</v>
      </c>
      <c r="AQ140">
        <f t="shared" si="72"/>
        <v>176</v>
      </c>
      <c r="AR140"/>
      <c r="AS140">
        <v>108</v>
      </c>
      <c r="AT140" s="1">
        <f t="shared" si="73"/>
        <v>0.61363636363636365</v>
      </c>
      <c r="AU140">
        <v>64</v>
      </c>
      <c r="AV140"/>
      <c r="AW140">
        <v>4</v>
      </c>
      <c r="AX140">
        <v>321224</v>
      </c>
      <c r="AY140" s="1">
        <v>1.24E-2</v>
      </c>
      <c r="AZ140" s="1">
        <v>7.7000000000000002E-3</v>
      </c>
      <c r="BA140" s="1">
        <v>5.16E-2</v>
      </c>
      <c r="BB140" s="1">
        <v>5.16E-2</v>
      </c>
      <c r="BC140" s="1">
        <f t="shared" si="74"/>
        <v>0.61363636363636365</v>
      </c>
      <c r="BD140"/>
    </row>
    <row r="141" spans="1:56" x14ac:dyDescent="0.3">
      <c r="A141" t="s">
        <v>16</v>
      </c>
      <c r="B141" t="s">
        <v>27</v>
      </c>
      <c r="C141" s="3">
        <f t="shared" si="75"/>
        <v>34</v>
      </c>
      <c r="D141" s="12">
        <f t="shared" si="76"/>
        <v>1.0526087669926657E-4</v>
      </c>
      <c r="E141" s="3">
        <f t="shared" si="77"/>
        <v>322973</v>
      </c>
      <c r="F141">
        <f t="shared" si="78"/>
        <v>19</v>
      </c>
      <c r="G141" s="8">
        <f t="shared" si="79"/>
        <v>0.55882352941176472</v>
      </c>
      <c r="H141" s="3">
        <f t="shared" si="80"/>
        <v>15</v>
      </c>
      <c r="I141" s="8">
        <f t="shared" si="81"/>
        <v>0.44117647058823528</v>
      </c>
      <c r="J141" s="3">
        <f t="shared" si="82"/>
        <v>0</v>
      </c>
      <c r="K141" s="8">
        <f t="shared" si="83"/>
        <v>0</v>
      </c>
      <c r="L141" s="9">
        <f t="shared" si="84"/>
        <v>31</v>
      </c>
      <c r="M141" s="10">
        <f t="shared" si="85"/>
        <v>9.6453018046048535E-5</v>
      </c>
      <c r="N141" s="9">
        <f t="shared" si="86"/>
        <v>321369</v>
      </c>
      <c r="O141" s="9">
        <f t="shared" si="87"/>
        <v>3</v>
      </c>
      <c r="P141" s="10">
        <f t="shared" si="88"/>
        <v>1.8668326073428749E-3</v>
      </c>
      <c r="Q141" s="10">
        <f t="shared" si="89"/>
        <v>1.7703795892968263E-3</v>
      </c>
      <c r="R141" s="9">
        <f t="shared" si="90"/>
        <v>19</v>
      </c>
      <c r="S141" s="10">
        <f t="shared" si="91"/>
        <v>5.911636589919104E-5</v>
      </c>
      <c r="T141" s="11">
        <f t="shared" si="92"/>
        <v>0</v>
      </c>
      <c r="U141" s="10">
        <f t="shared" si="93"/>
        <v>0</v>
      </c>
      <c r="V141" s="10">
        <f t="shared" si="94"/>
        <v>5.911636589919104E-5</v>
      </c>
      <c r="W141" s="9">
        <f t="shared" si="95"/>
        <v>12</v>
      </c>
      <c r="X141" s="10">
        <f t="shared" si="96"/>
        <v>3.7336652146857502E-5</v>
      </c>
      <c r="Y141" s="9">
        <f t="shared" si="97"/>
        <v>3</v>
      </c>
      <c r="Z141" s="10">
        <f t="shared" si="98"/>
        <v>1.8668326073428749E-3</v>
      </c>
      <c r="AA141" s="10">
        <f t="shared" si="99"/>
        <v>1.8294959551960173E-3</v>
      </c>
      <c r="AB141" s="9">
        <f t="shared" si="100"/>
        <v>0</v>
      </c>
      <c r="AC141" s="10">
        <f t="shared" si="101"/>
        <v>0</v>
      </c>
      <c r="AD141" s="9">
        <f t="shared" si="102"/>
        <v>0</v>
      </c>
      <c r="AE141" s="10">
        <f t="shared" si="103"/>
        <v>0</v>
      </c>
      <c r="AF141"/>
      <c r="AG141"/>
      <c r="AH141">
        <f t="shared" si="70"/>
        <v>3</v>
      </c>
      <c r="AI141"/>
      <c r="AJ141" t="b">
        <f t="shared" si="104"/>
        <v>0</v>
      </c>
      <c r="AK141">
        <v>0</v>
      </c>
      <c r="AL141" s="1">
        <f t="shared" si="71"/>
        <v>0</v>
      </c>
      <c r="AM141">
        <v>3</v>
      </c>
      <c r="AN141"/>
      <c r="AO141">
        <v>0</v>
      </c>
      <c r="AP141">
        <v>1604</v>
      </c>
      <c r="AQ141">
        <f t="shared" si="72"/>
        <v>31</v>
      </c>
      <c r="AR141"/>
      <c r="AS141">
        <v>19</v>
      </c>
      <c r="AT141" s="1">
        <f t="shared" si="73"/>
        <v>0.61290322580645162</v>
      </c>
      <c r="AU141">
        <v>12</v>
      </c>
      <c r="AV141"/>
      <c r="AW141">
        <v>0</v>
      </c>
      <c r="AX141">
        <v>321369</v>
      </c>
      <c r="AY141" s="1">
        <v>8.5300000000000001E-2</v>
      </c>
      <c r="AZ141" s="1">
        <v>5.1400000000000001E-2</v>
      </c>
      <c r="BA141" s="1">
        <v>6.7999999999999996E-3</v>
      </c>
      <c r="BB141" s="1">
        <v>1E-3</v>
      </c>
      <c r="BC141" s="1">
        <f t="shared" si="74"/>
        <v>0.61290322580645162</v>
      </c>
      <c r="BD141"/>
    </row>
    <row r="142" spans="1:56" x14ac:dyDescent="0.3">
      <c r="A142" t="s">
        <v>38</v>
      </c>
      <c r="B142" t="s">
        <v>57</v>
      </c>
      <c r="C142" s="3">
        <f t="shared" si="75"/>
        <v>32</v>
      </c>
      <c r="D142" s="12">
        <f t="shared" si="76"/>
        <v>9.9069060422839132E-5</v>
      </c>
      <c r="E142" s="3">
        <f t="shared" si="77"/>
        <v>322975</v>
      </c>
      <c r="F142">
        <f t="shared" si="78"/>
        <v>19</v>
      </c>
      <c r="G142" s="8">
        <f t="shared" si="79"/>
        <v>0.59375</v>
      </c>
      <c r="H142" s="3">
        <f t="shared" si="80"/>
        <v>13</v>
      </c>
      <c r="I142" s="8">
        <f t="shared" si="81"/>
        <v>0.40625</v>
      </c>
      <c r="J142" s="3">
        <f t="shared" si="82"/>
        <v>0</v>
      </c>
      <c r="K142" s="8">
        <f t="shared" si="83"/>
        <v>0</v>
      </c>
      <c r="L142" s="9">
        <f t="shared" si="84"/>
        <v>31</v>
      </c>
      <c r="M142" s="10">
        <f t="shared" si="85"/>
        <v>9.6453018046048535E-5</v>
      </c>
      <c r="N142" s="9">
        <f t="shared" si="86"/>
        <v>321369</v>
      </c>
      <c r="O142" s="9">
        <f t="shared" si="87"/>
        <v>1</v>
      </c>
      <c r="P142" s="10">
        <f t="shared" si="88"/>
        <v>6.222775357809583E-4</v>
      </c>
      <c r="Q142" s="10">
        <f t="shared" si="89"/>
        <v>5.2582451773490978E-4</v>
      </c>
      <c r="R142" s="9">
        <f t="shared" si="90"/>
        <v>19</v>
      </c>
      <c r="S142" s="10">
        <f t="shared" si="91"/>
        <v>5.911636589919104E-5</v>
      </c>
      <c r="T142" s="11">
        <f t="shared" si="92"/>
        <v>0</v>
      </c>
      <c r="U142" s="10">
        <f t="shared" si="93"/>
        <v>0</v>
      </c>
      <c r="V142" s="10">
        <f t="shared" si="94"/>
        <v>5.911636589919104E-5</v>
      </c>
      <c r="W142" s="9">
        <f t="shared" si="95"/>
        <v>12</v>
      </c>
      <c r="X142" s="10">
        <f t="shared" si="96"/>
        <v>3.7336652146857502E-5</v>
      </c>
      <c r="Y142" s="9">
        <f t="shared" si="97"/>
        <v>1</v>
      </c>
      <c r="Z142" s="10">
        <f t="shared" si="98"/>
        <v>6.222775357809583E-4</v>
      </c>
      <c r="AA142" s="10">
        <f t="shared" si="99"/>
        <v>5.8494088363410083E-4</v>
      </c>
      <c r="AB142" s="9">
        <f t="shared" si="100"/>
        <v>0</v>
      </c>
      <c r="AC142" s="10">
        <f t="shared" si="101"/>
        <v>0</v>
      </c>
      <c r="AD142" s="9">
        <f t="shared" si="102"/>
        <v>0</v>
      </c>
      <c r="AE142" s="10">
        <f t="shared" si="103"/>
        <v>0</v>
      </c>
      <c r="AF142"/>
      <c r="AG142"/>
      <c r="AH142">
        <f t="shared" si="70"/>
        <v>1</v>
      </c>
      <c r="AI142"/>
      <c r="AJ142" t="b">
        <f t="shared" si="104"/>
        <v>0</v>
      </c>
      <c r="AK142">
        <v>0</v>
      </c>
      <c r="AL142" s="1">
        <f t="shared" si="71"/>
        <v>0</v>
      </c>
      <c r="AM142">
        <v>1</v>
      </c>
      <c r="AN142"/>
      <c r="AO142">
        <v>0</v>
      </c>
      <c r="AP142">
        <v>1606</v>
      </c>
      <c r="AQ142">
        <f t="shared" si="72"/>
        <v>31</v>
      </c>
      <c r="AR142"/>
      <c r="AS142">
        <v>19</v>
      </c>
      <c r="AT142" s="1">
        <f t="shared" si="73"/>
        <v>0.61290322580645162</v>
      </c>
      <c r="AU142">
        <v>12</v>
      </c>
      <c r="AV142"/>
      <c r="AW142">
        <v>0</v>
      </c>
      <c r="AX142">
        <v>321369</v>
      </c>
      <c r="AY142" s="1">
        <v>1.06E-2</v>
      </c>
      <c r="AZ142" s="1">
        <v>5.1000000000000004E-3</v>
      </c>
      <c r="BA142" s="1">
        <v>1.43E-2</v>
      </c>
      <c r="BB142" s="1">
        <v>0.01</v>
      </c>
      <c r="BC142" s="1">
        <f t="shared" si="74"/>
        <v>0.61290322580645162</v>
      </c>
      <c r="BD142"/>
    </row>
    <row r="143" spans="1:56" x14ac:dyDescent="0.3">
      <c r="A143" t="s">
        <v>36</v>
      </c>
      <c r="B143" t="s">
        <v>42</v>
      </c>
      <c r="C143" s="3">
        <f t="shared" si="75"/>
        <v>597</v>
      </c>
      <c r="D143" s="12">
        <f t="shared" si="76"/>
        <v>1.8482571585135925E-3</v>
      </c>
      <c r="E143" s="3">
        <f t="shared" si="77"/>
        <v>322410</v>
      </c>
      <c r="F143">
        <f t="shared" si="78"/>
        <v>363</v>
      </c>
      <c r="G143" s="8">
        <f t="shared" si="79"/>
        <v>0.60804020100502509</v>
      </c>
      <c r="H143" s="3">
        <f t="shared" si="80"/>
        <v>225</v>
      </c>
      <c r="I143" s="8">
        <f t="shared" si="81"/>
        <v>0.37688442211055279</v>
      </c>
      <c r="J143" s="3">
        <f t="shared" si="82"/>
        <v>9</v>
      </c>
      <c r="K143" s="8">
        <f t="shared" si="83"/>
        <v>1.507537688442211E-2</v>
      </c>
      <c r="L143" s="9">
        <f t="shared" si="84"/>
        <v>595</v>
      </c>
      <c r="M143" s="10">
        <f t="shared" si="85"/>
        <v>1.851275668948351E-3</v>
      </c>
      <c r="N143" s="9">
        <f t="shared" si="86"/>
        <v>320805</v>
      </c>
      <c r="O143" s="9">
        <f t="shared" si="87"/>
        <v>2</v>
      </c>
      <c r="P143" s="10">
        <f t="shared" si="88"/>
        <v>1.2445550715619166E-3</v>
      </c>
      <c r="Q143" s="10">
        <f t="shared" si="89"/>
        <v>6.0672059738643442E-4</v>
      </c>
      <c r="R143" s="9">
        <f t="shared" si="90"/>
        <v>363</v>
      </c>
      <c r="S143" s="10">
        <f t="shared" si="91"/>
        <v>1.1294653552837508E-3</v>
      </c>
      <c r="T143" s="11">
        <f t="shared" si="92"/>
        <v>0</v>
      </c>
      <c r="U143" s="10">
        <f t="shared" si="93"/>
        <v>0</v>
      </c>
      <c r="V143" s="10">
        <f t="shared" si="94"/>
        <v>1.1294653552837508E-3</v>
      </c>
      <c r="W143" s="9">
        <f t="shared" si="95"/>
        <v>223</v>
      </c>
      <c r="X143" s="10">
        <f t="shared" si="96"/>
        <v>6.9383945239576855E-4</v>
      </c>
      <c r="Y143" s="9">
        <f t="shared" si="97"/>
        <v>2</v>
      </c>
      <c r="Z143" s="10">
        <f t="shared" si="98"/>
        <v>1.2445550715619166E-3</v>
      </c>
      <c r="AA143" s="10">
        <f t="shared" si="99"/>
        <v>5.5071561916614806E-4</v>
      </c>
      <c r="AB143" s="9">
        <f t="shared" si="100"/>
        <v>9</v>
      </c>
      <c r="AC143" s="10">
        <f t="shared" si="101"/>
        <v>2.8002489110143125E-5</v>
      </c>
      <c r="AD143" s="9">
        <f t="shared" si="102"/>
        <v>0</v>
      </c>
      <c r="AE143" s="10">
        <f t="shared" si="103"/>
        <v>0</v>
      </c>
      <c r="AF143"/>
      <c r="AG143"/>
      <c r="AH143">
        <f t="shared" si="70"/>
        <v>2</v>
      </c>
      <c r="AI143"/>
      <c r="AJ143" t="b">
        <f t="shared" si="104"/>
        <v>0</v>
      </c>
      <c r="AK143">
        <v>0</v>
      </c>
      <c r="AL143" s="1">
        <f t="shared" si="71"/>
        <v>0</v>
      </c>
      <c r="AM143">
        <v>2</v>
      </c>
      <c r="AN143"/>
      <c r="AO143">
        <v>0</v>
      </c>
      <c r="AP143">
        <v>1605</v>
      </c>
      <c r="AQ143">
        <f t="shared" si="72"/>
        <v>595</v>
      </c>
      <c r="AR143"/>
      <c r="AS143">
        <v>363</v>
      </c>
      <c r="AT143" s="1">
        <f t="shared" si="73"/>
        <v>0.61008403361344543</v>
      </c>
      <c r="AU143">
        <v>223</v>
      </c>
      <c r="AV143"/>
      <c r="AW143">
        <v>9</v>
      </c>
      <c r="AX143">
        <v>320805</v>
      </c>
      <c r="AY143" s="1">
        <v>1.24E-2</v>
      </c>
      <c r="AZ143" s="1">
        <v>7.7000000000000002E-3</v>
      </c>
      <c r="BA143" s="1">
        <v>1.49E-2</v>
      </c>
      <c r="BB143" s="1">
        <v>1.03E-2</v>
      </c>
      <c r="BC143" s="1">
        <f t="shared" si="74"/>
        <v>0.61008403361344543</v>
      </c>
      <c r="BD143"/>
    </row>
    <row r="144" spans="1:56" x14ac:dyDescent="0.3">
      <c r="A144" t="s">
        <v>16</v>
      </c>
      <c r="B144" t="s">
        <v>18</v>
      </c>
      <c r="C144" s="3">
        <f t="shared" si="75"/>
        <v>347</v>
      </c>
      <c r="D144" s="12">
        <f t="shared" si="76"/>
        <v>1.074280123960162E-3</v>
      </c>
      <c r="E144" s="3">
        <f t="shared" si="77"/>
        <v>322660</v>
      </c>
      <c r="F144">
        <f t="shared" si="78"/>
        <v>210</v>
      </c>
      <c r="G144" s="8">
        <f t="shared" si="79"/>
        <v>0.60518731988472618</v>
      </c>
      <c r="H144" s="3">
        <f t="shared" si="80"/>
        <v>132</v>
      </c>
      <c r="I144" s="8">
        <f t="shared" si="81"/>
        <v>0.3804034582132565</v>
      </c>
      <c r="J144" s="3">
        <f t="shared" si="82"/>
        <v>5</v>
      </c>
      <c r="K144" s="8">
        <f t="shared" si="83"/>
        <v>1.4409221902017291E-2</v>
      </c>
      <c r="L144" s="9">
        <f t="shared" si="84"/>
        <v>346</v>
      </c>
      <c r="M144" s="10">
        <f t="shared" si="85"/>
        <v>1.0765401369010579E-3</v>
      </c>
      <c r="N144" s="9">
        <f t="shared" si="86"/>
        <v>321054</v>
      </c>
      <c r="O144" s="9">
        <f t="shared" si="87"/>
        <v>1</v>
      </c>
      <c r="P144" s="10">
        <f t="shared" si="88"/>
        <v>6.222775357809583E-4</v>
      </c>
      <c r="Q144" s="10">
        <f t="shared" si="89"/>
        <v>4.5426260112009964E-4</v>
      </c>
      <c r="R144" s="9">
        <f t="shared" si="90"/>
        <v>210</v>
      </c>
      <c r="S144" s="10">
        <f t="shared" si="91"/>
        <v>6.5340157749809423E-4</v>
      </c>
      <c r="T144" s="11">
        <f t="shared" si="92"/>
        <v>0</v>
      </c>
      <c r="U144" s="10">
        <f t="shared" si="93"/>
        <v>0</v>
      </c>
      <c r="V144" s="10">
        <f t="shared" si="94"/>
        <v>6.5340157749809423E-4</v>
      </c>
      <c r="W144" s="9">
        <f t="shared" si="95"/>
        <v>131</v>
      </c>
      <c r="X144" s="10">
        <f t="shared" si="96"/>
        <v>4.0759178593652767E-4</v>
      </c>
      <c r="Y144" s="9">
        <f t="shared" si="97"/>
        <v>1</v>
      </c>
      <c r="Z144" s="10">
        <f t="shared" si="98"/>
        <v>6.222775357809583E-4</v>
      </c>
      <c r="AA144" s="10">
        <f t="shared" si="99"/>
        <v>2.1468574984443063E-4</v>
      </c>
      <c r="AB144" s="9">
        <f t="shared" si="100"/>
        <v>5</v>
      </c>
      <c r="AC144" s="10">
        <f t="shared" si="101"/>
        <v>1.5556938394523956E-5</v>
      </c>
      <c r="AD144" s="9">
        <f t="shared" si="102"/>
        <v>0</v>
      </c>
      <c r="AE144" s="10">
        <f t="shared" si="103"/>
        <v>0</v>
      </c>
      <c r="AF144"/>
      <c r="AG144"/>
      <c r="AH144">
        <f t="shared" si="70"/>
        <v>1</v>
      </c>
      <c r="AI144"/>
      <c r="AJ144" t="b">
        <f t="shared" si="104"/>
        <v>0</v>
      </c>
      <c r="AK144">
        <v>0</v>
      </c>
      <c r="AL144" s="1">
        <f t="shared" si="71"/>
        <v>0</v>
      </c>
      <c r="AM144">
        <v>1</v>
      </c>
      <c r="AN144"/>
      <c r="AO144">
        <v>0</v>
      </c>
      <c r="AP144">
        <v>1606</v>
      </c>
      <c r="AQ144">
        <f t="shared" si="72"/>
        <v>346</v>
      </c>
      <c r="AR144"/>
      <c r="AS144">
        <v>210</v>
      </c>
      <c r="AT144" s="1">
        <f t="shared" si="73"/>
        <v>0.60693641618497107</v>
      </c>
      <c r="AU144">
        <v>131</v>
      </c>
      <c r="AV144"/>
      <c r="AW144">
        <v>5</v>
      </c>
      <c r="AX144">
        <v>321054</v>
      </c>
      <c r="AY144" s="1">
        <v>8.5300000000000001E-2</v>
      </c>
      <c r="AZ144" s="1">
        <v>5.1400000000000001E-2</v>
      </c>
      <c r="BA144" s="1">
        <v>0.01</v>
      </c>
      <c r="BB144" s="1">
        <v>8.8999999999999999E-3</v>
      </c>
      <c r="BC144" s="1">
        <f t="shared" si="74"/>
        <v>0.60693641618497107</v>
      </c>
      <c r="BD144"/>
    </row>
    <row r="145" spans="1:56" x14ac:dyDescent="0.3">
      <c r="A145" t="s">
        <v>18</v>
      </c>
      <c r="B145" t="s">
        <v>28</v>
      </c>
      <c r="C145" s="3">
        <f t="shared" si="75"/>
        <v>62</v>
      </c>
      <c r="D145" s="12">
        <f t="shared" si="76"/>
        <v>1.9194630456925081E-4</v>
      </c>
      <c r="E145" s="3">
        <f t="shared" si="77"/>
        <v>322945</v>
      </c>
      <c r="F145">
        <f t="shared" si="78"/>
        <v>25</v>
      </c>
      <c r="G145" s="8">
        <f t="shared" si="79"/>
        <v>0.40322580645161288</v>
      </c>
      <c r="H145" s="3">
        <f t="shared" si="80"/>
        <v>37</v>
      </c>
      <c r="I145" s="8">
        <f t="shared" si="81"/>
        <v>0.59677419354838712</v>
      </c>
      <c r="J145" s="3">
        <f t="shared" si="82"/>
        <v>0</v>
      </c>
      <c r="K145" s="8">
        <f t="shared" si="83"/>
        <v>0</v>
      </c>
      <c r="L145" s="9">
        <f t="shared" si="84"/>
        <v>61</v>
      </c>
      <c r="M145" s="10">
        <f t="shared" si="85"/>
        <v>1.8979464841319227E-4</v>
      </c>
      <c r="N145" s="9">
        <f t="shared" si="86"/>
        <v>321339</v>
      </c>
      <c r="O145" s="9">
        <f t="shared" si="87"/>
        <v>1</v>
      </c>
      <c r="P145" s="10">
        <f t="shared" si="88"/>
        <v>6.222775357809583E-4</v>
      </c>
      <c r="Q145" s="10">
        <f t="shared" si="89"/>
        <v>4.3248288736776606E-4</v>
      </c>
      <c r="R145" s="9">
        <f t="shared" si="90"/>
        <v>24</v>
      </c>
      <c r="S145" s="10">
        <f t="shared" si="91"/>
        <v>7.4673304293715003E-5</v>
      </c>
      <c r="T145" s="11">
        <f t="shared" si="92"/>
        <v>1</v>
      </c>
      <c r="U145" s="10">
        <f t="shared" si="93"/>
        <v>6.0864272671941571E-4</v>
      </c>
      <c r="V145" s="10">
        <f t="shared" si="94"/>
        <v>5.3396942242570067E-4</v>
      </c>
      <c r="W145" s="9">
        <f t="shared" si="95"/>
        <v>37</v>
      </c>
      <c r="X145" s="10">
        <f t="shared" si="96"/>
        <v>1.1512134411947728E-4</v>
      </c>
      <c r="Y145" s="9">
        <f t="shared" si="97"/>
        <v>0</v>
      </c>
      <c r="Z145" s="10">
        <f t="shared" si="98"/>
        <v>0</v>
      </c>
      <c r="AA145" s="10">
        <f t="shared" si="99"/>
        <v>1.1512134411947728E-4</v>
      </c>
      <c r="AB145" s="9">
        <f t="shared" si="100"/>
        <v>0</v>
      </c>
      <c r="AC145" s="10">
        <f t="shared" si="101"/>
        <v>0</v>
      </c>
      <c r="AD145" s="9">
        <f t="shared" si="102"/>
        <v>0</v>
      </c>
      <c r="AE145" s="10">
        <f t="shared" si="103"/>
        <v>0</v>
      </c>
      <c r="AF145"/>
      <c r="AG145"/>
      <c r="AH145">
        <f t="shared" si="70"/>
        <v>1</v>
      </c>
      <c r="AI145"/>
      <c r="AJ145" t="b">
        <f t="shared" si="104"/>
        <v>0</v>
      </c>
      <c r="AK145">
        <v>1</v>
      </c>
      <c r="AL145" s="1">
        <f t="shared" si="71"/>
        <v>1</v>
      </c>
      <c r="AM145">
        <v>0</v>
      </c>
      <c r="AN145"/>
      <c r="AO145">
        <v>0</v>
      </c>
      <c r="AP145">
        <v>1606</v>
      </c>
      <c r="AQ145">
        <f t="shared" si="72"/>
        <v>61</v>
      </c>
      <c r="AR145"/>
      <c r="AS145">
        <v>24</v>
      </c>
      <c r="AT145" s="1">
        <f t="shared" si="73"/>
        <v>0.39344262295081966</v>
      </c>
      <c r="AU145">
        <v>37</v>
      </c>
      <c r="AV145"/>
      <c r="AW145">
        <v>0</v>
      </c>
      <c r="AX145">
        <v>321339</v>
      </c>
      <c r="AY145" s="1">
        <v>0.01</v>
      </c>
      <c r="AZ145" s="1">
        <v>8.8999999999999999E-3</v>
      </c>
      <c r="BA145" s="1">
        <v>4.1099999999999998E-2</v>
      </c>
      <c r="BB145" s="1">
        <v>5.7999999999999996E-3</v>
      </c>
      <c r="BC145" s="1">
        <f t="shared" si="74"/>
        <v>0.60655737704918034</v>
      </c>
      <c r="BD145"/>
    </row>
    <row r="146" spans="1:56" x14ac:dyDescent="0.3">
      <c r="A146" t="s">
        <v>41</v>
      </c>
      <c r="B146" t="s">
        <v>76</v>
      </c>
      <c r="C146" s="3">
        <f t="shared" si="75"/>
        <v>317</v>
      </c>
      <c r="D146" s="12">
        <f t="shared" si="76"/>
        <v>9.8140287981375021E-4</v>
      </c>
      <c r="E146" s="3">
        <f t="shared" si="77"/>
        <v>322690</v>
      </c>
      <c r="F146">
        <f t="shared" si="78"/>
        <v>126</v>
      </c>
      <c r="G146" s="8">
        <f t="shared" si="79"/>
        <v>0.39747634069400634</v>
      </c>
      <c r="H146" s="3">
        <f t="shared" si="80"/>
        <v>171</v>
      </c>
      <c r="I146" s="8">
        <f t="shared" si="81"/>
        <v>0.5394321766561514</v>
      </c>
      <c r="J146" s="3">
        <f t="shared" si="82"/>
        <v>20</v>
      </c>
      <c r="K146" s="8">
        <f t="shared" si="83"/>
        <v>6.3091482649842268E-2</v>
      </c>
      <c r="L146" s="9">
        <f t="shared" si="84"/>
        <v>316</v>
      </c>
      <c r="M146" s="10">
        <f t="shared" si="85"/>
        <v>9.8319850653391422E-4</v>
      </c>
      <c r="N146" s="9">
        <f t="shared" si="86"/>
        <v>321084</v>
      </c>
      <c r="O146" s="9">
        <f t="shared" si="87"/>
        <v>1</v>
      </c>
      <c r="P146" s="10">
        <f t="shared" si="88"/>
        <v>6.222775357809583E-4</v>
      </c>
      <c r="Q146" s="10">
        <f t="shared" si="89"/>
        <v>3.6092097075295592E-4</v>
      </c>
      <c r="R146" s="9">
        <f t="shared" si="90"/>
        <v>125</v>
      </c>
      <c r="S146" s="10">
        <f t="shared" si="91"/>
        <v>3.8894766320243947E-4</v>
      </c>
      <c r="T146" s="11">
        <f t="shared" si="92"/>
        <v>1</v>
      </c>
      <c r="U146" s="10">
        <f t="shared" si="93"/>
        <v>5.6274620146314015E-4</v>
      </c>
      <c r="V146" s="10">
        <f t="shared" si="94"/>
        <v>1.7379853826070068E-4</v>
      </c>
      <c r="W146" s="9">
        <f t="shared" si="95"/>
        <v>171</v>
      </c>
      <c r="X146" s="10">
        <f t="shared" si="96"/>
        <v>5.3204729309271938E-4</v>
      </c>
      <c r="Y146" s="9">
        <f t="shared" si="97"/>
        <v>0</v>
      </c>
      <c r="Z146" s="10">
        <f t="shared" si="98"/>
        <v>0</v>
      </c>
      <c r="AA146" s="10">
        <f t="shared" si="99"/>
        <v>5.3204729309271938E-4</v>
      </c>
      <c r="AB146" s="9">
        <f t="shared" si="100"/>
        <v>20</v>
      </c>
      <c r="AC146" s="10">
        <f t="shared" si="101"/>
        <v>6.2227753578095825E-5</v>
      </c>
      <c r="AD146" s="9">
        <f t="shared" si="102"/>
        <v>0</v>
      </c>
      <c r="AE146" s="10">
        <f t="shared" si="103"/>
        <v>0</v>
      </c>
      <c r="AF146"/>
      <c r="AG146"/>
      <c r="AH146">
        <f t="shared" si="70"/>
        <v>1</v>
      </c>
      <c r="AI146"/>
      <c r="AJ146" t="b">
        <f t="shared" si="104"/>
        <v>0</v>
      </c>
      <c r="AK146">
        <v>1</v>
      </c>
      <c r="AL146" s="1">
        <f t="shared" si="71"/>
        <v>1</v>
      </c>
      <c r="AM146">
        <v>0</v>
      </c>
      <c r="AN146"/>
      <c r="AO146">
        <v>0</v>
      </c>
      <c r="AP146">
        <v>1606</v>
      </c>
      <c r="AQ146">
        <f t="shared" si="72"/>
        <v>316</v>
      </c>
      <c r="AR146"/>
      <c r="AS146">
        <v>125</v>
      </c>
      <c r="AT146" s="1">
        <f t="shared" si="73"/>
        <v>0.39556962025316456</v>
      </c>
      <c r="AU146">
        <v>171</v>
      </c>
      <c r="AV146"/>
      <c r="AW146">
        <v>20</v>
      </c>
      <c r="AX146">
        <v>321084</v>
      </c>
      <c r="AY146" s="1">
        <v>2.0500000000000001E-2</v>
      </c>
      <c r="AZ146" s="1">
        <v>7.7000000000000002E-3</v>
      </c>
      <c r="BA146" s="1">
        <v>4.0399999999999998E-2</v>
      </c>
      <c r="BB146" s="1">
        <v>4.0099999999999997E-2</v>
      </c>
      <c r="BC146" s="1">
        <f t="shared" si="74"/>
        <v>0.60443037974683544</v>
      </c>
      <c r="BD146"/>
    </row>
    <row r="147" spans="1:56" x14ac:dyDescent="0.3">
      <c r="A147" t="s">
        <v>19</v>
      </c>
      <c r="B147" t="s">
        <v>58</v>
      </c>
      <c r="C147" s="3">
        <f t="shared" si="75"/>
        <v>141</v>
      </c>
      <c r="D147" s="12">
        <f t="shared" si="76"/>
        <v>4.3652304748813492E-4</v>
      </c>
      <c r="E147" s="3">
        <f t="shared" si="77"/>
        <v>322866</v>
      </c>
      <c r="F147">
        <f t="shared" si="78"/>
        <v>84</v>
      </c>
      <c r="G147" s="8">
        <f t="shared" si="79"/>
        <v>0.5957446808510638</v>
      </c>
      <c r="H147" s="3">
        <f t="shared" si="80"/>
        <v>57</v>
      </c>
      <c r="I147" s="8">
        <f t="shared" si="81"/>
        <v>0.40425531914893614</v>
      </c>
      <c r="J147" s="3">
        <f t="shared" si="82"/>
        <v>0</v>
      </c>
      <c r="K147" s="8">
        <f t="shared" si="83"/>
        <v>0</v>
      </c>
      <c r="L147" s="9">
        <f t="shared" si="84"/>
        <v>140</v>
      </c>
      <c r="M147" s="10">
        <f t="shared" si="85"/>
        <v>4.355942750466708E-4</v>
      </c>
      <c r="N147" s="9">
        <f t="shared" si="86"/>
        <v>321260</v>
      </c>
      <c r="O147" s="9">
        <f t="shared" si="87"/>
        <v>1</v>
      </c>
      <c r="P147" s="10">
        <f t="shared" si="88"/>
        <v>6.222775357809583E-4</v>
      </c>
      <c r="Q147" s="10">
        <f t="shared" si="89"/>
        <v>1.866832607342875E-4</v>
      </c>
      <c r="R147" s="9">
        <f t="shared" si="90"/>
        <v>84</v>
      </c>
      <c r="S147" s="10">
        <f t="shared" si="91"/>
        <v>2.6135656502800249E-4</v>
      </c>
      <c r="T147" s="11">
        <f t="shared" si="92"/>
        <v>0</v>
      </c>
      <c r="U147" s="10">
        <f t="shared" si="93"/>
        <v>0</v>
      </c>
      <c r="V147" s="10">
        <f t="shared" si="94"/>
        <v>2.6135656502800249E-4</v>
      </c>
      <c r="W147" s="9">
        <f t="shared" si="95"/>
        <v>56</v>
      </c>
      <c r="X147" s="10">
        <f t="shared" si="96"/>
        <v>1.7423771001866834E-4</v>
      </c>
      <c r="Y147" s="9">
        <f t="shared" si="97"/>
        <v>1</v>
      </c>
      <c r="Z147" s="10">
        <f t="shared" si="98"/>
        <v>6.222775357809583E-4</v>
      </c>
      <c r="AA147" s="10">
        <f t="shared" si="99"/>
        <v>4.4803982576228994E-4</v>
      </c>
      <c r="AB147" s="9">
        <f t="shared" si="100"/>
        <v>0</v>
      </c>
      <c r="AC147" s="10">
        <f t="shared" si="101"/>
        <v>0</v>
      </c>
      <c r="AD147" s="9">
        <f t="shared" si="102"/>
        <v>0</v>
      </c>
      <c r="AE147" s="10">
        <f t="shared" si="103"/>
        <v>0</v>
      </c>
      <c r="AF147"/>
      <c r="AG147"/>
      <c r="AH147">
        <f t="shared" si="70"/>
        <v>1</v>
      </c>
      <c r="AI147"/>
      <c r="AJ147" t="b">
        <f t="shared" si="104"/>
        <v>0</v>
      </c>
      <c r="AK147">
        <v>0</v>
      </c>
      <c r="AL147" s="1">
        <f t="shared" si="71"/>
        <v>0</v>
      </c>
      <c r="AM147">
        <v>1</v>
      </c>
      <c r="AN147"/>
      <c r="AO147">
        <v>0</v>
      </c>
      <c r="AP147">
        <v>1606</v>
      </c>
      <c r="AQ147">
        <f t="shared" si="72"/>
        <v>140</v>
      </c>
      <c r="AR147"/>
      <c r="AS147">
        <v>84</v>
      </c>
      <c r="AT147" s="1">
        <f t="shared" si="73"/>
        <v>0.6</v>
      </c>
      <c r="AU147">
        <v>56</v>
      </c>
      <c r="AV147"/>
      <c r="AW147">
        <v>0</v>
      </c>
      <c r="AX147">
        <v>321260</v>
      </c>
      <c r="AY147" s="1">
        <v>4.6699999999999998E-2</v>
      </c>
      <c r="AZ147" s="1">
        <v>2.7400000000000001E-2</v>
      </c>
      <c r="BA147" s="1">
        <v>2.5499999999999998E-2</v>
      </c>
      <c r="BB147" s="1">
        <v>1.5299999999999999E-2</v>
      </c>
      <c r="BC147" s="1">
        <f t="shared" si="74"/>
        <v>0.6</v>
      </c>
      <c r="BD147"/>
    </row>
    <row r="148" spans="1:56" x14ac:dyDescent="0.3">
      <c r="A148" t="s">
        <v>27</v>
      </c>
      <c r="B148" t="s">
        <v>30</v>
      </c>
      <c r="C148" s="3">
        <f t="shared" si="75"/>
        <v>11</v>
      </c>
      <c r="D148" s="12">
        <f t="shared" si="76"/>
        <v>3.4054989520350949E-5</v>
      </c>
      <c r="E148" s="3">
        <f t="shared" si="77"/>
        <v>322996</v>
      </c>
      <c r="F148">
        <f t="shared" si="78"/>
        <v>5</v>
      </c>
      <c r="G148" s="8">
        <f t="shared" si="79"/>
        <v>0.45454545454545453</v>
      </c>
      <c r="H148" s="3">
        <f t="shared" si="80"/>
        <v>6</v>
      </c>
      <c r="I148" s="8">
        <f t="shared" si="81"/>
        <v>0.54545454545454541</v>
      </c>
      <c r="J148" s="3">
        <f t="shared" si="82"/>
        <v>0</v>
      </c>
      <c r="K148" s="8">
        <f t="shared" si="83"/>
        <v>0</v>
      </c>
      <c r="L148" s="9">
        <f t="shared" si="84"/>
        <v>10</v>
      </c>
      <c r="M148" s="10">
        <f t="shared" si="85"/>
        <v>3.1113876789047912E-5</v>
      </c>
      <c r="N148" s="9">
        <f t="shared" si="86"/>
        <v>321390</v>
      </c>
      <c r="O148" s="9">
        <f t="shared" si="87"/>
        <v>1</v>
      </c>
      <c r="P148" s="10">
        <f t="shared" si="88"/>
        <v>6.222775357809583E-4</v>
      </c>
      <c r="Q148" s="10">
        <f t="shared" si="89"/>
        <v>5.9116365899191043E-4</v>
      </c>
      <c r="R148" s="9">
        <f t="shared" si="90"/>
        <v>4</v>
      </c>
      <c r="S148" s="10">
        <f t="shared" si="91"/>
        <v>1.2445550715619167E-5</v>
      </c>
      <c r="T148" s="11">
        <f t="shared" si="92"/>
        <v>1</v>
      </c>
      <c r="U148" s="10">
        <f t="shared" si="93"/>
        <v>6.2034739454094293E-4</v>
      </c>
      <c r="V148" s="10">
        <f t="shared" si="94"/>
        <v>6.0790184382532374E-4</v>
      </c>
      <c r="W148" s="9">
        <f t="shared" si="95"/>
        <v>6</v>
      </c>
      <c r="X148" s="10">
        <f t="shared" si="96"/>
        <v>1.8668326073428751E-5</v>
      </c>
      <c r="Y148" s="9">
        <f t="shared" si="97"/>
        <v>0</v>
      </c>
      <c r="Z148" s="10">
        <f t="shared" si="98"/>
        <v>0</v>
      </c>
      <c r="AA148" s="10">
        <f t="shared" si="99"/>
        <v>1.8668326073428751E-5</v>
      </c>
      <c r="AB148" s="9">
        <f t="shared" si="100"/>
        <v>0</v>
      </c>
      <c r="AC148" s="10">
        <f t="shared" si="101"/>
        <v>0</v>
      </c>
      <c r="AD148" s="9">
        <f t="shared" si="102"/>
        <v>0</v>
      </c>
      <c r="AE148" s="10">
        <f t="shared" si="103"/>
        <v>0</v>
      </c>
      <c r="AF148"/>
      <c r="AG148"/>
      <c r="AH148">
        <f t="shared" si="70"/>
        <v>1</v>
      </c>
      <c r="AI148"/>
      <c r="AJ148" t="b">
        <f t="shared" si="104"/>
        <v>0</v>
      </c>
      <c r="AK148">
        <v>1</v>
      </c>
      <c r="AL148" s="1">
        <f t="shared" si="71"/>
        <v>1</v>
      </c>
      <c r="AM148">
        <v>0</v>
      </c>
      <c r="AN148"/>
      <c r="AO148">
        <v>0</v>
      </c>
      <c r="AP148">
        <v>1606</v>
      </c>
      <c r="AQ148">
        <f t="shared" si="72"/>
        <v>10</v>
      </c>
      <c r="AR148"/>
      <c r="AS148">
        <v>4</v>
      </c>
      <c r="AT148" s="1">
        <f t="shared" si="73"/>
        <v>0.4</v>
      </c>
      <c r="AU148">
        <v>6</v>
      </c>
      <c r="AV148"/>
      <c r="AW148">
        <v>0</v>
      </c>
      <c r="AX148">
        <v>321390</v>
      </c>
      <c r="AY148" s="1">
        <v>6.7999999999999996E-3</v>
      </c>
      <c r="AZ148" s="1">
        <v>1E-3</v>
      </c>
      <c r="BA148" s="1">
        <v>2.86E-2</v>
      </c>
      <c r="BB148" s="1">
        <v>2.7699999999999999E-2</v>
      </c>
      <c r="BC148" s="1">
        <f t="shared" si="74"/>
        <v>0.6</v>
      </c>
      <c r="BD148"/>
    </row>
    <row r="149" spans="1:56" x14ac:dyDescent="0.3">
      <c r="A149" t="s">
        <v>29</v>
      </c>
      <c r="B149" t="s">
        <v>44</v>
      </c>
      <c r="C149" s="3">
        <f t="shared" si="75"/>
        <v>130</v>
      </c>
      <c r="D149" s="12">
        <f t="shared" si="76"/>
        <v>4.0246805796778396E-4</v>
      </c>
      <c r="E149" s="3">
        <f t="shared" si="77"/>
        <v>322877</v>
      </c>
      <c r="F149">
        <f t="shared" si="78"/>
        <v>76</v>
      </c>
      <c r="G149" s="8">
        <f t="shared" si="79"/>
        <v>0.58461538461538465</v>
      </c>
      <c r="H149" s="3">
        <f t="shared" si="80"/>
        <v>51</v>
      </c>
      <c r="I149" s="8">
        <f t="shared" si="81"/>
        <v>0.3923076923076923</v>
      </c>
      <c r="J149" s="3">
        <f t="shared" si="82"/>
        <v>3</v>
      </c>
      <c r="K149" s="8">
        <f t="shared" si="83"/>
        <v>2.3076923076923078E-2</v>
      </c>
      <c r="L149" s="9">
        <f t="shared" si="84"/>
        <v>128</v>
      </c>
      <c r="M149" s="10">
        <f t="shared" si="85"/>
        <v>3.9825762289981333E-4</v>
      </c>
      <c r="N149" s="9">
        <f t="shared" si="86"/>
        <v>321272</v>
      </c>
      <c r="O149" s="9">
        <f t="shared" si="87"/>
        <v>2</v>
      </c>
      <c r="P149" s="10">
        <f t="shared" si="88"/>
        <v>1.2445550715619166E-3</v>
      </c>
      <c r="Q149" s="10">
        <f t="shared" si="89"/>
        <v>8.4629744866210332E-4</v>
      </c>
      <c r="R149" s="9">
        <f t="shared" si="90"/>
        <v>76</v>
      </c>
      <c r="S149" s="10">
        <f t="shared" si="91"/>
        <v>2.3646767082455655E-4</v>
      </c>
      <c r="T149" s="11">
        <f t="shared" si="92"/>
        <v>0</v>
      </c>
      <c r="U149" s="10">
        <f t="shared" si="93"/>
        <v>0</v>
      </c>
      <c r="V149" s="10">
        <f t="shared" si="94"/>
        <v>2.3646767082455655E-4</v>
      </c>
      <c r="W149" s="9">
        <f t="shared" si="95"/>
        <v>49</v>
      </c>
      <c r="X149" s="10">
        <f t="shared" si="96"/>
        <v>1.5245799626633478E-4</v>
      </c>
      <c r="Y149" s="9">
        <f t="shared" si="97"/>
        <v>2</v>
      </c>
      <c r="Z149" s="10">
        <f t="shared" si="98"/>
        <v>1.2445550715619166E-3</v>
      </c>
      <c r="AA149" s="10">
        <f t="shared" si="99"/>
        <v>1.0920970752955818E-3</v>
      </c>
      <c r="AB149" s="9">
        <f t="shared" si="100"/>
        <v>3</v>
      </c>
      <c r="AC149" s="10">
        <f t="shared" si="101"/>
        <v>9.3341630367143754E-6</v>
      </c>
      <c r="AD149" s="9">
        <f t="shared" si="102"/>
        <v>0</v>
      </c>
      <c r="AE149" s="10">
        <f t="shared" si="103"/>
        <v>0</v>
      </c>
      <c r="AF149"/>
      <c r="AG149"/>
      <c r="AH149">
        <f t="shared" si="70"/>
        <v>2</v>
      </c>
      <c r="AI149"/>
      <c r="AJ149" t="b">
        <f t="shared" si="104"/>
        <v>0</v>
      </c>
      <c r="AK149">
        <v>0</v>
      </c>
      <c r="AL149" s="1">
        <f t="shared" si="71"/>
        <v>0</v>
      </c>
      <c r="AM149">
        <v>2</v>
      </c>
      <c r="AN149"/>
      <c r="AO149">
        <v>0</v>
      </c>
      <c r="AP149">
        <v>1605</v>
      </c>
      <c r="AQ149">
        <f t="shared" si="72"/>
        <v>128</v>
      </c>
      <c r="AR149"/>
      <c r="AS149">
        <v>76</v>
      </c>
      <c r="AT149" s="1">
        <f t="shared" si="73"/>
        <v>0.59375</v>
      </c>
      <c r="AU149">
        <v>49</v>
      </c>
      <c r="AV149"/>
      <c r="AW149">
        <v>3</v>
      </c>
      <c r="AX149">
        <v>321272</v>
      </c>
      <c r="AY149" s="1">
        <v>1.3100000000000001E-2</v>
      </c>
      <c r="AZ149" s="1">
        <v>5.1000000000000004E-3</v>
      </c>
      <c r="BA149" s="1">
        <v>3.9199999999999999E-2</v>
      </c>
      <c r="BB149" s="1">
        <v>2.7300000000000001E-2</v>
      </c>
      <c r="BC149" s="1">
        <f t="shared" si="74"/>
        <v>0.59375</v>
      </c>
      <c r="BD149"/>
    </row>
    <row r="150" spans="1:56" x14ac:dyDescent="0.3">
      <c r="A150" t="s">
        <v>29</v>
      </c>
      <c r="B150" t="s">
        <v>68</v>
      </c>
      <c r="C150" s="3">
        <f t="shared" si="75"/>
        <v>50</v>
      </c>
      <c r="D150" s="12">
        <f t="shared" si="76"/>
        <v>1.5479540691068613E-4</v>
      </c>
      <c r="E150" s="3">
        <f t="shared" si="77"/>
        <v>322957</v>
      </c>
      <c r="F150">
        <f t="shared" si="78"/>
        <v>29</v>
      </c>
      <c r="G150" s="8">
        <f t="shared" si="79"/>
        <v>0.57999999999999996</v>
      </c>
      <c r="H150" s="3">
        <f t="shared" si="80"/>
        <v>20</v>
      </c>
      <c r="I150" s="8">
        <f t="shared" si="81"/>
        <v>0.4</v>
      </c>
      <c r="J150" s="3">
        <f t="shared" si="82"/>
        <v>1</v>
      </c>
      <c r="K150" s="8">
        <f t="shared" si="83"/>
        <v>0.02</v>
      </c>
      <c r="L150" s="9">
        <f t="shared" si="84"/>
        <v>49</v>
      </c>
      <c r="M150" s="10">
        <f t="shared" si="85"/>
        <v>1.5245799626633478E-4</v>
      </c>
      <c r="N150" s="9">
        <f t="shared" si="86"/>
        <v>321351</v>
      </c>
      <c r="O150" s="9">
        <f t="shared" si="87"/>
        <v>1</v>
      </c>
      <c r="P150" s="10">
        <f t="shared" si="88"/>
        <v>6.222775357809583E-4</v>
      </c>
      <c r="Q150" s="10">
        <f t="shared" si="89"/>
        <v>4.6981953951462352E-4</v>
      </c>
      <c r="R150" s="9">
        <f t="shared" si="90"/>
        <v>29</v>
      </c>
      <c r="S150" s="10">
        <f t="shared" si="91"/>
        <v>9.0230523430377812E-5</v>
      </c>
      <c r="T150" s="11">
        <f t="shared" si="92"/>
        <v>0</v>
      </c>
      <c r="U150" s="10">
        <f t="shared" si="93"/>
        <v>0</v>
      </c>
      <c r="V150" s="10">
        <f t="shared" si="94"/>
        <v>9.0230523430377812E-5</v>
      </c>
      <c r="W150" s="9">
        <f t="shared" si="95"/>
        <v>19</v>
      </c>
      <c r="X150" s="10">
        <f t="shared" si="96"/>
        <v>5.911636589919104E-5</v>
      </c>
      <c r="Y150" s="9">
        <f t="shared" si="97"/>
        <v>1</v>
      </c>
      <c r="Z150" s="10">
        <f t="shared" si="98"/>
        <v>6.222775357809583E-4</v>
      </c>
      <c r="AA150" s="10">
        <f t="shared" si="99"/>
        <v>5.6316116988176725E-4</v>
      </c>
      <c r="AB150" s="9">
        <f t="shared" si="100"/>
        <v>1</v>
      </c>
      <c r="AC150" s="10">
        <f t="shared" si="101"/>
        <v>3.1113876789047917E-6</v>
      </c>
      <c r="AD150" s="9">
        <f t="shared" si="102"/>
        <v>0</v>
      </c>
      <c r="AE150" s="10">
        <f t="shared" si="103"/>
        <v>0</v>
      </c>
      <c r="AF150"/>
      <c r="AG150"/>
      <c r="AH150">
        <f t="shared" si="70"/>
        <v>1</v>
      </c>
      <c r="AI150"/>
      <c r="AJ150" t="b">
        <f t="shared" si="104"/>
        <v>0</v>
      </c>
      <c r="AK150">
        <v>0</v>
      </c>
      <c r="AL150" s="1">
        <f t="shared" si="71"/>
        <v>0</v>
      </c>
      <c r="AM150">
        <v>1</v>
      </c>
      <c r="AN150"/>
      <c r="AO150">
        <v>0</v>
      </c>
      <c r="AP150">
        <v>1606</v>
      </c>
      <c r="AQ150">
        <f t="shared" si="72"/>
        <v>49</v>
      </c>
      <c r="AR150"/>
      <c r="AS150">
        <v>29</v>
      </c>
      <c r="AT150" s="1">
        <f t="shared" si="73"/>
        <v>0.59183673469387754</v>
      </c>
      <c r="AU150">
        <v>19</v>
      </c>
      <c r="AV150"/>
      <c r="AW150">
        <v>1</v>
      </c>
      <c r="AX150">
        <v>321351</v>
      </c>
      <c r="AY150" s="1">
        <v>1.3100000000000001E-2</v>
      </c>
      <c r="AZ150" s="1">
        <v>5.1000000000000004E-3</v>
      </c>
      <c r="BA150" s="1">
        <v>2.4899999999999999E-2</v>
      </c>
      <c r="BB150" s="1">
        <v>2.0299999999999999E-2</v>
      </c>
      <c r="BC150" s="1">
        <f t="shared" si="74"/>
        <v>0.59183673469387754</v>
      </c>
      <c r="BD150"/>
    </row>
    <row r="151" spans="1:56" x14ac:dyDescent="0.3">
      <c r="A151" t="s">
        <v>38</v>
      </c>
      <c r="B151" t="s">
        <v>79</v>
      </c>
      <c r="C151" s="3">
        <f t="shared" si="75"/>
        <v>37</v>
      </c>
      <c r="D151" s="12">
        <f t="shared" si="76"/>
        <v>1.1454860111390774E-4</v>
      </c>
      <c r="E151" s="3">
        <f t="shared" si="77"/>
        <v>322970</v>
      </c>
      <c r="F151">
        <f t="shared" si="78"/>
        <v>21</v>
      </c>
      <c r="G151" s="8">
        <f t="shared" si="79"/>
        <v>0.56756756756756754</v>
      </c>
      <c r="H151" s="3">
        <f t="shared" si="80"/>
        <v>15</v>
      </c>
      <c r="I151" s="8">
        <f t="shared" si="81"/>
        <v>0.40540540540540543</v>
      </c>
      <c r="J151" s="3">
        <f t="shared" si="82"/>
        <v>1</v>
      </c>
      <c r="K151" s="8">
        <f t="shared" si="83"/>
        <v>2.7027027027027029E-2</v>
      </c>
      <c r="L151" s="9">
        <f t="shared" si="84"/>
        <v>36</v>
      </c>
      <c r="M151" s="10">
        <f t="shared" si="85"/>
        <v>1.120099564405725E-4</v>
      </c>
      <c r="N151" s="9">
        <f t="shared" si="86"/>
        <v>321364</v>
      </c>
      <c r="O151" s="9">
        <f t="shared" si="87"/>
        <v>1</v>
      </c>
      <c r="P151" s="10">
        <f t="shared" si="88"/>
        <v>6.222775357809583E-4</v>
      </c>
      <c r="Q151" s="10">
        <f t="shared" si="89"/>
        <v>5.1026757934038579E-4</v>
      </c>
      <c r="R151" s="9">
        <f t="shared" si="90"/>
        <v>21</v>
      </c>
      <c r="S151" s="10">
        <f t="shared" si="91"/>
        <v>6.5339344553032216E-5</v>
      </c>
      <c r="T151" s="11">
        <f t="shared" si="92"/>
        <v>0</v>
      </c>
      <c r="U151" s="10">
        <f t="shared" si="93"/>
        <v>0</v>
      </c>
      <c r="V151" s="10">
        <f t="shared" si="94"/>
        <v>6.5339344553032216E-5</v>
      </c>
      <c r="W151" s="9">
        <f t="shared" si="95"/>
        <v>14</v>
      </c>
      <c r="X151" s="10">
        <f t="shared" si="96"/>
        <v>4.3559427504667084E-5</v>
      </c>
      <c r="Y151" s="9">
        <f t="shared" si="97"/>
        <v>1</v>
      </c>
      <c r="Z151" s="10">
        <f t="shared" si="98"/>
        <v>6.222775357809583E-4</v>
      </c>
      <c r="AA151" s="10">
        <f t="shared" si="99"/>
        <v>5.7871810827629124E-4</v>
      </c>
      <c r="AB151" s="9">
        <f t="shared" si="100"/>
        <v>1</v>
      </c>
      <c r="AC151" s="10">
        <f t="shared" si="101"/>
        <v>3.1113876789047917E-6</v>
      </c>
      <c r="AD151" s="9">
        <f t="shared" si="102"/>
        <v>0</v>
      </c>
      <c r="AE151" s="10">
        <f t="shared" si="103"/>
        <v>0</v>
      </c>
      <c r="AF151"/>
      <c r="AG151"/>
      <c r="AH151">
        <f t="shared" si="70"/>
        <v>1</v>
      </c>
      <c r="AI151"/>
      <c r="AJ151" t="b">
        <f t="shared" si="104"/>
        <v>0</v>
      </c>
      <c r="AK151">
        <v>0</v>
      </c>
      <c r="AL151" s="1">
        <f t="shared" si="71"/>
        <v>0</v>
      </c>
      <c r="AM151">
        <v>1</v>
      </c>
      <c r="AN151"/>
      <c r="AO151">
        <v>0</v>
      </c>
      <c r="AP151">
        <v>1606</v>
      </c>
      <c r="AQ151">
        <f t="shared" si="72"/>
        <v>36</v>
      </c>
      <c r="AR151"/>
      <c r="AS151">
        <v>21</v>
      </c>
      <c r="AT151" s="1">
        <f t="shared" si="73"/>
        <v>0.58333333333333337</v>
      </c>
      <c r="AU151">
        <v>14</v>
      </c>
      <c r="AV151"/>
      <c r="AW151">
        <v>1</v>
      </c>
      <c r="AX151">
        <v>321364</v>
      </c>
      <c r="AY151" s="1">
        <v>1.06E-2</v>
      </c>
      <c r="AZ151" s="1">
        <v>5.1000000000000004E-3</v>
      </c>
      <c r="BA151" s="1">
        <v>1.9900000000000001E-2</v>
      </c>
      <c r="BB151" s="1">
        <v>1.77E-2</v>
      </c>
      <c r="BC151" s="1">
        <f t="shared" si="74"/>
        <v>0.58333333333333337</v>
      </c>
      <c r="BD151"/>
    </row>
    <row r="152" spans="1:56" x14ac:dyDescent="0.3">
      <c r="A152" t="s">
        <v>15</v>
      </c>
      <c r="B152" t="s">
        <v>57</v>
      </c>
      <c r="C152" s="3">
        <f t="shared" si="75"/>
        <v>120</v>
      </c>
      <c r="D152" s="12">
        <f t="shared" si="76"/>
        <v>3.7150897658564676E-4</v>
      </c>
      <c r="E152" s="3">
        <f t="shared" si="77"/>
        <v>322887</v>
      </c>
      <c r="F152">
        <f t="shared" si="78"/>
        <v>69</v>
      </c>
      <c r="G152" s="8">
        <f t="shared" si="79"/>
        <v>0.57499999999999996</v>
      </c>
      <c r="H152" s="3">
        <f t="shared" si="80"/>
        <v>51</v>
      </c>
      <c r="I152" s="8">
        <f t="shared" si="81"/>
        <v>0.42499999999999999</v>
      </c>
      <c r="J152" s="3">
        <f t="shared" si="82"/>
        <v>0</v>
      </c>
      <c r="K152" s="8">
        <f t="shared" si="83"/>
        <v>0</v>
      </c>
      <c r="L152" s="9">
        <f t="shared" si="84"/>
        <v>119</v>
      </c>
      <c r="M152" s="10">
        <f t="shared" si="85"/>
        <v>3.702551337896702E-4</v>
      </c>
      <c r="N152" s="9">
        <f t="shared" si="86"/>
        <v>321281</v>
      </c>
      <c r="O152" s="9">
        <f t="shared" si="87"/>
        <v>1</v>
      </c>
      <c r="P152" s="10">
        <f t="shared" si="88"/>
        <v>6.222775357809583E-4</v>
      </c>
      <c r="Q152" s="10">
        <f t="shared" si="89"/>
        <v>2.520224019912881E-4</v>
      </c>
      <c r="R152" s="9">
        <f t="shared" si="90"/>
        <v>69</v>
      </c>
      <c r="S152" s="10">
        <f t="shared" si="91"/>
        <v>2.1468574984443063E-4</v>
      </c>
      <c r="T152" s="11">
        <f t="shared" si="92"/>
        <v>0</v>
      </c>
      <c r="U152" s="10">
        <f t="shared" si="93"/>
        <v>0</v>
      </c>
      <c r="V152" s="10">
        <f t="shared" si="94"/>
        <v>2.1468574984443063E-4</v>
      </c>
      <c r="W152" s="9">
        <f t="shared" si="95"/>
        <v>50</v>
      </c>
      <c r="X152" s="10">
        <f t="shared" si="96"/>
        <v>1.5556938394523958E-4</v>
      </c>
      <c r="Y152" s="9">
        <f t="shared" si="97"/>
        <v>1</v>
      </c>
      <c r="Z152" s="10">
        <f t="shared" si="98"/>
        <v>6.222775357809583E-4</v>
      </c>
      <c r="AA152" s="10">
        <f t="shared" si="99"/>
        <v>4.6670815183571873E-4</v>
      </c>
      <c r="AB152" s="9">
        <f t="shared" si="100"/>
        <v>0</v>
      </c>
      <c r="AC152" s="10">
        <f t="shared" si="101"/>
        <v>0</v>
      </c>
      <c r="AD152" s="9">
        <f t="shared" si="102"/>
        <v>0</v>
      </c>
      <c r="AE152" s="10">
        <f t="shared" si="103"/>
        <v>0</v>
      </c>
      <c r="AF152"/>
      <c r="AG152"/>
      <c r="AH152">
        <f t="shared" si="70"/>
        <v>1</v>
      </c>
      <c r="AI152"/>
      <c r="AJ152" t="b">
        <f t="shared" si="104"/>
        <v>0</v>
      </c>
      <c r="AK152">
        <v>0</v>
      </c>
      <c r="AL152" s="1">
        <f t="shared" si="71"/>
        <v>0</v>
      </c>
      <c r="AM152">
        <v>1</v>
      </c>
      <c r="AN152"/>
      <c r="AO152">
        <v>0</v>
      </c>
      <c r="AP152">
        <v>1606</v>
      </c>
      <c r="AQ152">
        <f t="shared" si="72"/>
        <v>119</v>
      </c>
      <c r="AR152"/>
      <c r="AS152">
        <v>69</v>
      </c>
      <c r="AT152" s="1">
        <f t="shared" si="73"/>
        <v>0.57983193277310929</v>
      </c>
      <c r="AU152">
        <v>50</v>
      </c>
      <c r="AV152"/>
      <c r="AW152">
        <v>0</v>
      </c>
      <c r="AX152">
        <v>321281</v>
      </c>
      <c r="AY152" s="1">
        <v>4.5999999999999999E-2</v>
      </c>
      <c r="AZ152" s="1">
        <v>2.41E-2</v>
      </c>
      <c r="BA152" s="1">
        <v>1.43E-2</v>
      </c>
      <c r="BB152" s="1">
        <v>0.01</v>
      </c>
      <c r="BC152" s="1">
        <f t="shared" si="74"/>
        <v>0.57983193277310929</v>
      </c>
      <c r="BD152"/>
    </row>
    <row r="153" spans="1:56" x14ac:dyDescent="0.3">
      <c r="A153" t="s">
        <v>71</v>
      </c>
      <c r="B153" t="s">
        <v>79</v>
      </c>
      <c r="C153" s="3">
        <f t="shared" si="75"/>
        <v>268</v>
      </c>
      <c r="D153" s="12">
        <f t="shared" si="76"/>
        <v>8.2970338104127773E-4</v>
      </c>
      <c r="E153" s="3">
        <f t="shared" si="77"/>
        <v>322739</v>
      </c>
      <c r="F153">
        <f t="shared" si="78"/>
        <v>154</v>
      </c>
      <c r="G153" s="8">
        <f t="shared" si="79"/>
        <v>0.57462686567164178</v>
      </c>
      <c r="H153" s="3">
        <f t="shared" si="80"/>
        <v>113</v>
      </c>
      <c r="I153" s="8">
        <f t="shared" si="81"/>
        <v>0.42164179104477612</v>
      </c>
      <c r="J153" s="3">
        <f t="shared" si="82"/>
        <v>1</v>
      </c>
      <c r="K153" s="8">
        <f t="shared" si="83"/>
        <v>3.7313432835820895E-3</v>
      </c>
      <c r="L153" s="9">
        <f t="shared" si="84"/>
        <v>266</v>
      </c>
      <c r="M153" s="10">
        <f t="shared" si="85"/>
        <v>8.2762912258867454E-4</v>
      </c>
      <c r="N153" s="9">
        <f t="shared" si="86"/>
        <v>321134</v>
      </c>
      <c r="O153" s="9">
        <f t="shared" si="87"/>
        <v>2</v>
      </c>
      <c r="P153" s="10">
        <f t="shared" si="88"/>
        <v>1.2453300124533001E-3</v>
      </c>
      <c r="Q153" s="10">
        <f t="shared" si="89"/>
        <v>4.1770088986462558E-4</v>
      </c>
      <c r="R153" s="9">
        <f t="shared" si="90"/>
        <v>154</v>
      </c>
      <c r="S153" s="10">
        <f t="shared" si="91"/>
        <v>4.7915370255133792E-4</v>
      </c>
      <c r="T153" s="11">
        <f t="shared" si="92"/>
        <v>0</v>
      </c>
      <c r="U153" s="10">
        <f t="shared" si="93"/>
        <v>0</v>
      </c>
      <c r="V153" s="10">
        <f t="shared" si="94"/>
        <v>4.7915370255133792E-4</v>
      </c>
      <c r="W153" s="9">
        <f t="shared" si="95"/>
        <v>112</v>
      </c>
      <c r="X153" s="10">
        <f t="shared" si="96"/>
        <v>3.4847542003733667E-4</v>
      </c>
      <c r="Y153" s="9">
        <f t="shared" si="97"/>
        <v>1</v>
      </c>
      <c r="Z153" s="10">
        <f t="shared" si="98"/>
        <v>6.222775357809583E-4</v>
      </c>
      <c r="AA153" s="10">
        <f t="shared" si="99"/>
        <v>2.7380211574362163E-4</v>
      </c>
      <c r="AB153" s="9">
        <f t="shared" si="100"/>
        <v>0</v>
      </c>
      <c r="AC153" s="10">
        <f t="shared" si="101"/>
        <v>0</v>
      </c>
      <c r="AD153" s="9">
        <f t="shared" si="102"/>
        <v>1</v>
      </c>
      <c r="AE153" s="10">
        <f t="shared" si="103"/>
        <v>6.222775357809583E-4</v>
      </c>
      <c r="AF153"/>
      <c r="AG153"/>
      <c r="AH153">
        <f t="shared" si="70"/>
        <v>2</v>
      </c>
      <c r="AI153"/>
      <c r="AJ153" t="b">
        <f t="shared" si="104"/>
        <v>0</v>
      </c>
      <c r="AK153">
        <v>0</v>
      </c>
      <c r="AL153" s="1">
        <f t="shared" si="71"/>
        <v>0</v>
      </c>
      <c r="AM153">
        <v>1</v>
      </c>
      <c r="AN153"/>
      <c r="AO153">
        <v>1</v>
      </c>
      <c r="AP153">
        <v>1605</v>
      </c>
      <c r="AQ153">
        <f t="shared" si="72"/>
        <v>266</v>
      </c>
      <c r="AR153"/>
      <c r="AS153">
        <v>154</v>
      </c>
      <c r="AT153" s="1">
        <f t="shared" si="73"/>
        <v>0.57894736842105265</v>
      </c>
      <c r="AU153">
        <v>112</v>
      </c>
      <c r="AV153"/>
      <c r="AW153">
        <v>0</v>
      </c>
      <c r="AX153">
        <v>321134</v>
      </c>
      <c r="AY153" s="1">
        <v>6.3500000000000001E-2</v>
      </c>
      <c r="AZ153" s="1">
        <v>3.1699999999999999E-2</v>
      </c>
      <c r="BA153" s="1">
        <v>1.9900000000000001E-2</v>
      </c>
      <c r="BB153" s="1">
        <v>1.77E-2</v>
      </c>
      <c r="BC153" s="1">
        <f t="shared" si="74"/>
        <v>0.57894736842105265</v>
      </c>
      <c r="BD153"/>
    </row>
    <row r="154" spans="1:56" x14ac:dyDescent="0.3">
      <c r="A154" t="s">
        <v>29</v>
      </c>
      <c r="B154" t="s">
        <v>55</v>
      </c>
      <c r="C154" s="3">
        <f t="shared" si="75"/>
        <v>79</v>
      </c>
      <c r="D154" s="12">
        <f t="shared" si="76"/>
        <v>2.4457674291888411E-4</v>
      </c>
      <c r="E154" s="3">
        <f t="shared" si="77"/>
        <v>322928</v>
      </c>
      <c r="F154">
        <f t="shared" si="78"/>
        <v>45</v>
      </c>
      <c r="G154" s="8">
        <f t="shared" si="79"/>
        <v>0.569620253164557</v>
      </c>
      <c r="H154" s="3">
        <f t="shared" si="80"/>
        <v>30</v>
      </c>
      <c r="I154" s="8">
        <f t="shared" si="81"/>
        <v>0.379746835443038</v>
      </c>
      <c r="J154" s="3">
        <f t="shared" si="82"/>
        <v>4</v>
      </c>
      <c r="K154" s="8">
        <f t="shared" si="83"/>
        <v>5.0632911392405063E-2</v>
      </c>
      <c r="L154" s="9">
        <f t="shared" si="84"/>
        <v>78</v>
      </c>
      <c r="M154" s="10">
        <f t="shared" si="85"/>
        <v>2.4268823895457373E-4</v>
      </c>
      <c r="N154" s="9">
        <f t="shared" si="86"/>
        <v>321322</v>
      </c>
      <c r="O154" s="9">
        <f t="shared" si="87"/>
        <v>1</v>
      </c>
      <c r="P154" s="10">
        <f t="shared" si="88"/>
        <v>6.222775357809583E-4</v>
      </c>
      <c r="Q154" s="10">
        <f t="shared" si="89"/>
        <v>3.795892968263846E-4</v>
      </c>
      <c r="R154" s="9">
        <f t="shared" si="90"/>
        <v>45</v>
      </c>
      <c r="S154" s="10">
        <f t="shared" si="91"/>
        <v>1.4001418810439457E-4</v>
      </c>
      <c r="T154" s="11">
        <f t="shared" si="92"/>
        <v>0</v>
      </c>
      <c r="U154" s="10">
        <f t="shared" si="93"/>
        <v>0</v>
      </c>
      <c r="V154" s="10">
        <f t="shared" si="94"/>
        <v>1.4001418810439457E-4</v>
      </c>
      <c r="W154" s="9">
        <f t="shared" si="95"/>
        <v>29</v>
      </c>
      <c r="X154" s="10">
        <f t="shared" si="96"/>
        <v>9.0230242688238953E-5</v>
      </c>
      <c r="Y154" s="9">
        <f t="shared" si="97"/>
        <v>1</v>
      </c>
      <c r="Z154" s="10">
        <f t="shared" si="98"/>
        <v>6.222775357809583E-4</v>
      </c>
      <c r="AA154" s="10">
        <f t="shared" si="99"/>
        <v>5.3204729309271938E-4</v>
      </c>
      <c r="AB154" s="9">
        <f t="shared" si="100"/>
        <v>4</v>
      </c>
      <c r="AC154" s="10">
        <f t="shared" si="101"/>
        <v>1.2445550715619167E-5</v>
      </c>
      <c r="AD154" s="9">
        <f t="shared" si="102"/>
        <v>0</v>
      </c>
      <c r="AE154" s="10">
        <f t="shared" si="103"/>
        <v>0</v>
      </c>
      <c r="AF154"/>
      <c r="AG154"/>
      <c r="AH154">
        <f t="shared" si="70"/>
        <v>1</v>
      </c>
      <c r="AI154"/>
      <c r="AJ154" t="b">
        <f t="shared" si="104"/>
        <v>0</v>
      </c>
      <c r="AK154">
        <v>0</v>
      </c>
      <c r="AL154" s="1">
        <f t="shared" si="71"/>
        <v>0</v>
      </c>
      <c r="AM154">
        <v>1</v>
      </c>
      <c r="AN154"/>
      <c r="AO154">
        <v>0</v>
      </c>
      <c r="AP154">
        <v>1606</v>
      </c>
      <c r="AQ154">
        <f t="shared" si="72"/>
        <v>78</v>
      </c>
      <c r="AR154"/>
      <c r="AS154">
        <v>45</v>
      </c>
      <c r="AT154" s="1">
        <f t="shared" si="73"/>
        <v>0.57692307692307687</v>
      </c>
      <c r="AU154">
        <v>29</v>
      </c>
      <c r="AV154"/>
      <c r="AW154">
        <v>4</v>
      </c>
      <c r="AX154">
        <v>321322</v>
      </c>
      <c r="AY154" s="1">
        <v>1.3100000000000001E-2</v>
      </c>
      <c r="AZ154" s="1">
        <v>5.1000000000000004E-3</v>
      </c>
      <c r="BA154" s="1">
        <v>2.4299999999999999E-2</v>
      </c>
      <c r="BB154" s="1">
        <v>3.15E-2</v>
      </c>
      <c r="BC154" s="1">
        <f t="shared" si="74"/>
        <v>0.57692307692307687</v>
      </c>
      <c r="BD154"/>
    </row>
    <row r="155" spans="1:56" x14ac:dyDescent="0.3">
      <c r="A155" t="s">
        <v>49</v>
      </c>
      <c r="B155" t="s">
        <v>70</v>
      </c>
      <c r="C155" s="3">
        <f t="shared" si="75"/>
        <v>29</v>
      </c>
      <c r="D155" s="12">
        <f t="shared" si="76"/>
        <v>8.9781336008197963E-5</v>
      </c>
      <c r="E155" s="3">
        <f t="shared" si="77"/>
        <v>322978</v>
      </c>
      <c r="F155">
        <f t="shared" si="78"/>
        <v>13</v>
      </c>
      <c r="G155" s="8">
        <f t="shared" si="79"/>
        <v>0.44827586206896552</v>
      </c>
      <c r="H155" s="3">
        <f t="shared" si="80"/>
        <v>13</v>
      </c>
      <c r="I155" s="8">
        <f t="shared" si="81"/>
        <v>0.44827586206896552</v>
      </c>
      <c r="J155" s="3">
        <f t="shared" si="82"/>
        <v>3</v>
      </c>
      <c r="K155" s="8">
        <f t="shared" si="83"/>
        <v>0.10344827586206896</v>
      </c>
      <c r="L155" s="9">
        <f t="shared" si="84"/>
        <v>28</v>
      </c>
      <c r="M155" s="10">
        <f t="shared" si="85"/>
        <v>8.7118855009334168E-5</v>
      </c>
      <c r="N155" s="9">
        <f t="shared" si="86"/>
        <v>321372</v>
      </c>
      <c r="O155" s="9">
        <f t="shared" si="87"/>
        <v>1</v>
      </c>
      <c r="P155" s="10">
        <f t="shared" si="88"/>
        <v>6.222775357809583E-4</v>
      </c>
      <c r="Q155" s="10">
        <f t="shared" si="89"/>
        <v>5.3515868077162417E-4</v>
      </c>
      <c r="R155" s="9">
        <f t="shared" si="90"/>
        <v>12</v>
      </c>
      <c r="S155" s="10">
        <f t="shared" si="91"/>
        <v>3.733700065650893E-5</v>
      </c>
      <c r="T155" s="11">
        <f t="shared" si="92"/>
        <v>1</v>
      </c>
      <c r="U155" s="10">
        <f t="shared" si="93"/>
        <v>6.1766522544780733E-4</v>
      </c>
      <c r="V155" s="10">
        <f t="shared" si="94"/>
        <v>5.8032822479129839E-4</v>
      </c>
      <c r="W155" s="9">
        <f t="shared" si="95"/>
        <v>13</v>
      </c>
      <c r="X155" s="10">
        <f t="shared" si="96"/>
        <v>4.0448039825762293E-5</v>
      </c>
      <c r="Y155" s="9">
        <f t="shared" si="97"/>
        <v>0</v>
      </c>
      <c r="Z155" s="10">
        <f t="shared" si="98"/>
        <v>0</v>
      </c>
      <c r="AA155" s="10">
        <f t="shared" si="99"/>
        <v>4.0448039825762293E-5</v>
      </c>
      <c r="AB155" s="9">
        <f t="shared" si="100"/>
        <v>3</v>
      </c>
      <c r="AC155" s="10">
        <f t="shared" si="101"/>
        <v>9.3341630367143754E-6</v>
      </c>
      <c r="AD155" s="9">
        <f t="shared" si="102"/>
        <v>0</v>
      </c>
      <c r="AE155" s="10">
        <f t="shared" si="103"/>
        <v>0</v>
      </c>
      <c r="AF155"/>
      <c r="AG155"/>
      <c r="AH155">
        <f t="shared" si="70"/>
        <v>1</v>
      </c>
      <c r="AI155"/>
      <c r="AJ155" t="b">
        <f t="shared" si="104"/>
        <v>0</v>
      </c>
      <c r="AK155">
        <v>1</v>
      </c>
      <c r="AL155" s="1">
        <f t="shared" si="71"/>
        <v>1</v>
      </c>
      <c r="AM155">
        <v>0</v>
      </c>
      <c r="AN155"/>
      <c r="AO155">
        <v>0</v>
      </c>
      <c r="AP155">
        <v>1606</v>
      </c>
      <c r="AQ155">
        <f t="shared" si="72"/>
        <v>28</v>
      </c>
      <c r="AR155"/>
      <c r="AS155">
        <v>12</v>
      </c>
      <c r="AT155" s="1">
        <f t="shared" si="73"/>
        <v>0.42857142857142855</v>
      </c>
      <c r="AU155">
        <v>13</v>
      </c>
      <c r="AV155"/>
      <c r="AW155">
        <v>3</v>
      </c>
      <c r="AX155">
        <v>321372</v>
      </c>
      <c r="AY155" s="1">
        <v>0.01</v>
      </c>
      <c r="AZ155" s="1">
        <v>8.9999999999999998E-4</v>
      </c>
      <c r="BA155" s="1">
        <v>0.12820000000000001</v>
      </c>
      <c r="BB155" s="1">
        <v>3.8899999999999997E-2</v>
      </c>
      <c r="BC155" s="1">
        <f t="shared" si="74"/>
        <v>0.5714285714285714</v>
      </c>
      <c r="BD155"/>
    </row>
    <row r="156" spans="1:56" x14ac:dyDescent="0.3">
      <c r="A156" t="s">
        <v>68</v>
      </c>
      <c r="B156" t="s">
        <v>78</v>
      </c>
      <c r="C156" s="3">
        <f t="shared" si="75"/>
        <v>572</v>
      </c>
      <c r="D156" s="12">
        <f t="shared" si="76"/>
        <v>1.7708594550582496E-3</v>
      </c>
      <c r="E156" s="3">
        <f t="shared" si="77"/>
        <v>322435</v>
      </c>
      <c r="F156">
        <f t="shared" si="78"/>
        <v>248</v>
      </c>
      <c r="G156" s="8">
        <f t="shared" si="79"/>
        <v>0.43356643356643354</v>
      </c>
      <c r="H156" s="3">
        <f t="shared" si="80"/>
        <v>318</v>
      </c>
      <c r="I156" s="8">
        <f t="shared" si="81"/>
        <v>0.55594405594405594</v>
      </c>
      <c r="J156" s="3">
        <f t="shared" si="82"/>
        <v>6</v>
      </c>
      <c r="K156" s="8">
        <f t="shared" si="83"/>
        <v>1.048951048951049E-2</v>
      </c>
      <c r="L156" s="9">
        <f t="shared" si="84"/>
        <v>571</v>
      </c>
      <c r="M156" s="10">
        <f t="shared" si="85"/>
        <v>1.7766023646546359E-3</v>
      </c>
      <c r="N156" s="9">
        <f t="shared" si="86"/>
        <v>320829</v>
      </c>
      <c r="O156" s="9">
        <f t="shared" si="87"/>
        <v>1</v>
      </c>
      <c r="P156" s="10">
        <f t="shared" si="88"/>
        <v>6.222775357809583E-4</v>
      </c>
      <c r="Q156" s="10">
        <f t="shared" si="89"/>
        <v>1.1543248288736776E-3</v>
      </c>
      <c r="R156" s="9">
        <f t="shared" si="90"/>
        <v>247</v>
      </c>
      <c r="S156" s="10">
        <f t="shared" si="91"/>
        <v>7.6852710380405354E-4</v>
      </c>
      <c r="T156" s="11">
        <f t="shared" si="92"/>
        <v>1</v>
      </c>
      <c r="U156" s="10">
        <f t="shared" si="93"/>
        <v>5.1975051975051978E-4</v>
      </c>
      <c r="V156" s="10">
        <f t="shared" si="94"/>
        <v>2.4877658405353376E-4</v>
      </c>
      <c r="W156" s="9">
        <f t="shared" si="95"/>
        <v>318</v>
      </c>
      <c r="X156" s="10">
        <f t="shared" si="96"/>
        <v>9.8942128189172382E-4</v>
      </c>
      <c r="Y156" s="9">
        <f t="shared" si="97"/>
        <v>0</v>
      </c>
      <c r="Z156" s="10">
        <f t="shared" si="98"/>
        <v>0</v>
      </c>
      <c r="AA156" s="10">
        <f t="shared" si="99"/>
        <v>9.8942128189172382E-4</v>
      </c>
      <c r="AB156" s="9">
        <f t="shared" si="100"/>
        <v>6</v>
      </c>
      <c r="AC156" s="10">
        <f t="shared" si="101"/>
        <v>1.8668326073428751E-5</v>
      </c>
      <c r="AD156" s="9">
        <f t="shared" si="102"/>
        <v>0</v>
      </c>
      <c r="AE156" s="10">
        <f t="shared" si="103"/>
        <v>0</v>
      </c>
      <c r="AF156"/>
      <c r="AG156"/>
      <c r="AH156">
        <f t="shared" si="70"/>
        <v>1</v>
      </c>
      <c r="AI156"/>
      <c r="AJ156" t="b">
        <f t="shared" si="104"/>
        <v>0</v>
      </c>
      <c r="AK156">
        <v>1</v>
      </c>
      <c r="AL156" s="1">
        <f t="shared" si="71"/>
        <v>1</v>
      </c>
      <c r="AM156">
        <v>0</v>
      </c>
      <c r="AN156"/>
      <c r="AO156">
        <v>0</v>
      </c>
      <c r="AP156">
        <v>1606</v>
      </c>
      <c r="AQ156">
        <f t="shared" si="72"/>
        <v>571</v>
      </c>
      <c r="AR156"/>
      <c r="AS156">
        <v>247</v>
      </c>
      <c r="AT156" s="1">
        <f t="shared" si="73"/>
        <v>0.43257443082311736</v>
      </c>
      <c r="AU156">
        <v>318</v>
      </c>
      <c r="AV156"/>
      <c r="AW156">
        <v>6</v>
      </c>
      <c r="AX156">
        <v>320829</v>
      </c>
      <c r="AY156" s="1">
        <v>2.4899999999999999E-2</v>
      </c>
      <c r="AZ156" s="1">
        <v>2.0299999999999999E-2</v>
      </c>
      <c r="BA156" s="1">
        <v>3.9199999999999999E-2</v>
      </c>
      <c r="BB156" s="1">
        <v>4.4200000000000003E-2</v>
      </c>
      <c r="BC156" s="1">
        <f t="shared" si="74"/>
        <v>0.56742556917688258</v>
      </c>
      <c r="BD156"/>
    </row>
    <row r="157" spans="1:56" x14ac:dyDescent="0.3">
      <c r="A157" t="s">
        <v>18</v>
      </c>
      <c r="B157" t="s">
        <v>37</v>
      </c>
      <c r="C157" s="3">
        <f t="shared" si="75"/>
        <v>243</v>
      </c>
      <c r="D157" s="12">
        <f t="shared" si="76"/>
        <v>7.5230567758593472E-4</v>
      </c>
      <c r="E157" s="3">
        <f t="shared" si="77"/>
        <v>322764</v>
      </c>
      <c r="F157">
        <f t="shared" si="78"/>
        <v>108</v>
      </c>
      <c r="G157" s="8">
        <f t="shared" si="79"/>
        <v>0.44444444444444442</v>
      </c>
      <c r="H157" s="3">
        <f t="shared" si="80"/>
        <v>135</v>
      </c>
      <c r="I157" s="8">
        <f t="shared" si="81"/>
        <v>0.55555555555555558</v>
      </c>
      <c r="J157" s="3">
        <f t="shared" si="82"/>
        <v>0</v>
      </c>
      <c r="K157" s="8">
        <f t="shared" si="83"/>
        <v>0</v>
      </c>
      <c r="L157" s="9">
        <f t="shared" si="84"/>
        <v>239</v>
      </c>
      <c r="M157" s="10">
        <f t="shared" si="85"/>
        <v>7.4362165525824521E-4</v>
      </c>
      <c r="N157" s="9">
        <f t="shared" si="86"/>
        <v>321161</v>
      </c>
      <c r="O157" s="9">
        <f t="shared" si="87"/>
        <v>4</v>
      </c>
      <c r="P157" s="10">
        <f t="shared" si="88"/>
        <v>2.4891101431238332E-3</v>
      </c>
      <c r="Q157" s="10">
        <f t="shared" si="89"/>
        <v>1.7454884878655881E-3</v>
      </c>
      <c r="R157" s="9">
        <f t="shared" si="90"/>
        <v>104</v>
      </c>
      <c r="S157" s="10">
        <f t="shared" si="91"/>
        <v>3.2358431860609834E-4</v>
      </c>
      <c r="T157" s="11">
        <f t="shared" si="92"/>
        <v>4</v>
      </c>
      <c r="U157" s="10">
        <f t="shared" si="93"/>
        <v>2.3014959723820483E-3</v>
      </c>
      <c r="V157" s="10">
        <f t="shared" si="94"/>
        <v>1.9779116537759498E-3</v>
      </c>
      <c r="W157" s="9">
        <f t="shared" si="95"/>
        <v>135</v>
      </c>
      <c r="X157" s="10">
        <f t="shared" si="96"/>
        <v>4.2003733665214686E-4</v>
      </c>
      <c r="Y157" s="9">
        <f t="shared" si="97"/>
        <v>0</v>
      </c>
      <c r="Z157" s="10">
        <f t="shared" si="98"/>
        <v>0</v>
      </c>
      <c r="AA157" s="10">
        <f t="shared" si="99"/>
        <v>4.2003733665214686E-4</v>
      </c>
      <c r="AB157" s="9">
        <f t="shared" si="100"/>
        <v>0</v>
      </c>
      <c r="AC157" s="10">
        <f t="shared" si="101"/>
        <v>0</v>
      </c>
      <c r="AD157" s="9">
        <f t="shared" si="102"/>
        <v>0</v>
      </c>
      <c r="AE157" s="10">
        <f t="shared" si="103"/>
        <v>0</v>
      </c>
      <c r="AF157"/>
      <c r="AG157"/>
      <c r="AH157">
        <f t="shared" si="70"/>
        <v>4</v>
      </c>
      <c r="AI157"/>
      <c r="AJ157" t="b">
        <f t="shared" si="104"/>
        <v>0</v>
      </c>
      <c r="AK157">
        <v>4</v>
      </c>
      <c r="AL157" s="1">
        <f t="shared" si="71"/>
        <v>1</v>
      </c>
      <c r="AM157">
        <v>0</v>
      </c>
      <c r="AN157"/>
      <c r="AO157">
        <v>0</v>
      </c>
      <c r="AP157">
        <v>1603</v>
      </c>
      <c r="AQ157">
        <f t="shared" si="72"/>
        <v>239</v>
      </c>
      <c r="AR157"/>
      <c r="AS157">
        <v>104</v>
      </c>
      <c r="AT157" s="1">
        <f t="shared" si="73"/>
        <v>0.43514644351464438</v>
      </c>
      <c r="AU157">
        <v>135</v>
      </c>
      <c r="AV157"/>
      <c r="AW157">
        <v>0</v>
      </c>
      <c r="AX157">
        <v>321161</v>
      </c>
      <c r="AY157" s="1">
        <v>0.01</v>
      </c>
      <c r="AZ157" s="1">
        <v>8.8999999999999999E-3</v>
      </c>
      <c r="BA157" s="1">
        <v>8.4599999999999995E-2</v>
      </c>
      <c r="BB157" s="1">
        <v>4.5100000000000001E-2</v>
      </c>
      <c r="BC157" s="1">
        <f t="shared" si="74"/>
        <v>0.56485355648535562</v>
      </c>
      <c r="BD157"/>
    </row>
    <row r="158" spans="1:56" x14ac:dyDescent="0.3">
      <c r="A158" t="s">
        <v>18</v>
      </c>
      <c r="B158" t="s">
        <v>72</v>
      </c>
      <c r="C158" s="3">
        <f t="shared" si="75"/>
        <v>487</v>
      </c>
      <c r="D158" s="12">
        <f t="shared" si="76"/>
        <v>1.507707263310083E-3</v>
      </c>
      <c r="E158" s="3">
        <f t="shared" si="77"/>
        <v>322520</v>
      </c>
      <c r="F158">
        <f t="shared" si="78"/>
        <v>216</v>
      </c>
      <c r="G158" s="8">
        <f t="shared" si="79"/>
        <v>0.44353182751540043</v>
      </c>
      <c r="H158" s="3">
        <f t="shared" si="80"/>
        <v>265</v>
      </c>
      <c r="I158" s="8">
        <f t="shared" si="81"/>
        <v>0.54414784394250515</v>
      </c>
      <c r="J158" s="3">
        <f t="shared" si="82"/>
        <v>6</v>
      </c>
      <c r="K158" s="8">
        <f t="shared" si="83"/>
        <v>1.2320328542094456E-2</v>
      </c>
      <c r="L158" s="9">
        <f t="shared" si="84"/>
        <v>484</v>
      </c>
      <c r="M158" s="10">
        <f t="shared" si="85"/>
        <v>1.5059116365899192E-3</v>
      </c>
      <c r="N158" s="9">
        <f t="shared" si="86"/>
        <v>320916</v>
      </c>
      <c r="O158" s="9">
        <f t="shared" si="87"/>
        <v>3</v>
      </c>
      <c r="P158" s="10">
        <f t="shared" si="88"/>
        <v>1.8668326073428749E-3</v>
      </c>
      <c r="Q158" s="10">
        <f t="shared" si="89"/>
        <v>3.609209707529557E-4</v>
      </c>
      <c r="R158" s="9">
        <f t="shared" si="90"/>
        <v>213</v>
      </c>
      <c r="S158" s="10">
        <f t="shared" si="91"/>
        <v>6.6273794781483166E-4</v>
      </c>
      <c r="T158" s="11">
        <f t="shared" si="92"/>
        <v>3</v>
      </c>
      <c r="U158" s="10">
        <f t="shared" si="93"/>
        <v>1.6051364365971107E-3</v>
      </c>
      <c r="V158" s="10">
        <f t="shared" si="94"/>
        <v>9.4239848878227908E-4</v>
      </c>
      <c r="W158" s="9">
        <f t="shared" si="95"/>
        <v>265</v>
      </c>
      <c r="X158" s="10">
        <f t="shared" si="96"/>
        <v>8.2451773490976974E-4</v>
      </c>
      <c r="Y158" s="9">
        <f t="shared" si="97"/>
        <v>0</v>
      </c>
      <c r="Z158" s="10">
        <f t="shared" si="98"/>
        <v>0</v>
      </c>
      <c r="AA158" s="10">
        <f t="shared" si="99"/>
        <v>8.2451773490976974E-4</v>
      </c>
      <c r="AB158" s="9">
        <f t="shared" si="100"/>
        <v>6</v>
      </c>
      <c r="AC158" s="10">
        <f t="shared" si="101"/>
        <v>1.8668326073428751E-5</v>
      </c>
      <c r="AD158" s="9">
        <f t="shared" si="102"/>
        <v>0</v>
      </c>
      <c r="AE158" s="10">
        <f t="shared" si="103"/>
        <v>0</v>
      </c>
      <c r="AF158"/>
      <c r="AG158"/>
      <c r="AH158">
        <f t="shared" si="70"/>
        <v>3</v>
      </c>
      <c r="AI158"/>
      <c r="AJ158" t="b">
        <f t="shared" si="104"/>
        <v>0</v>
      </c>
      <c r="AK158">
        <v>3</v>
      </c>
      <c r="AL158" s="1">
        <f t="shared" si="71"/>
        <v>1</v>
      </c>
      <c r="AM158">
        <v>0</v>
      </c>
      <c r="AN158"/>
      <c r="AO158">
        <v>0</v>
      </c>
      <c r="AP158">
        <v>1604</v>
      </c>
      <c r="AQ158">
        <f t="shared" si="72"/>
        <v>484</v>
      </c>
      <c r="AR158"/>
      <c r="AS158">
        <v>213</v>
      </c>
      <c r="AT158" s="1">
        <f t="shared" si="73"/>
        <v>0.44008264462809915</v>
      </c>
      <c r="AU158">
        <v>265</v>
      </c>
      <c r="AV158"/>
      <c r="AW158">
        <v>6</v>
      </c>
      <c r="AX158">
        <v>320916</v>
      </c>
      <c r="AY158" s="1">
        <v>0.01</v>
      </c>
      <c r="AZ158" s="1">
        <v>8.8999999999999999E-3</v>
      </c>
      <c r="BA158" s="1">
        <v>0.1537</v>
      </c>
      <c r="BB158" s="1">
        <v>5.3499999999999999E-2</v>
      </c>
      <c r="BC158" s="1">
        <f t="shared" si="74"/>
        <v>0.55991735537190079</v>
      </c>
      <c r="BD158"/>
    </row>
    <row r="159" spans="1:56" x14ac:dyDescent="0.3">
      <c r="A159" t="s">
        <v>15</v>
      </c>
      <c r="B159" t="s">
        <v>51</v>
      </c>
      <c r="C159" s="3">
        <f t="shared" si="75"/>
        <v>209</v>
      </c>
      <c r="D159" s="12">
        <f t="shared" si="76"/>
        <v>6.4704480088666812E-4</v>
      </c>
      <c r="E159" s="3">
        <f t="shared" si="77"/>
        <v>322798</v>
      </c>
      <c r="F159">
        <f t="shared" si="78"/>
        <v>94</v>
      </c>
      <c r="G159" s="8">
        <f t="shared" si="79"/>
        <v>0.44976076555023925</v>
      </c>
      <c r="H159" s="3">
        <f t="shared" si="80"/>
        <v>114</v>
      </c>
      <c r="I159" s="8">
        <f t="shared" si="81"/>
        <v>0.54545454545454541</v>
      </c>
      <c r="J159" s="3">
        <f t="shared" si="82"/>
        <v>1</v>
      </c>
      <c r="K159" s="8">
        <f t="shared" si="83"/>
        <v>4.7846889952153108E-3</v>
      </c>
      <c r="L159" s="9">
        <f t="shared" si="84"/>
        <v>206</v>
      </c>
      <c r="M159" s="10">
        <f t="shared" si="85"/>
        <v>6.4094586185438709E-4</v>
      </c>
      <c r="N159" s="9">
        <f t="shared" si="86"/>
        <v>321194</v>
      </c>
      <c r="O159" s="9">
        <f t="shared" si="87"/>
        <v>3</v>
      </c>
      <c r="P159" s="10">
        <f t="shared" si="88"/>
        <v>1.8668326073428749E-3</v>
      </c>
      <c r="Q159" s="10">
        <f t="shared" si="89"/>
        <v>1.2258867454884878E-3</v>
      </c>
      <c r="R159" s="9">
        <f t="shared" si="90"/>
        <v>91</v>
      </c>
      <c r="S159" s="10">
        <f t="shared" si="91"/>
        <v>2.8313715972980624E-4</v>
      </c>
      <c r="T159" s="11">
        <f t="shared" si="92"/>
        <v>3</v>
      </c>
      <c r="U159" s="10">
        <f t="shared" si="93"/>
        <v>1.7462165308498253E-3</v>
      </c>
      <c r="V159" s="10">
        <f t="shared" si="94"/>
        <v>1.4630793711200192E-3</v>
      </c>
      <c r="W159" s="9">
        <f t="shared" si="95"/>
        <v>114</v>
      </c>
      <c r="X159" s="10">
        <f t="shared" si="96"/>
        <v>3.5469819539514621E-4</v>
      </c>
      <c r="Y159" s="9">
        <f t="shared" si="97"/>
        <v>0</v>
      </c>
      <c r="Z159" s="10">
        <f t="shared" si="98"/>
        <v>0</v>
      </c>
      <c r="AA159" s="10">
        <f t="shared" si="99"/>
        <v>3.5469819539514621E-4</v>
      </c>
      <c r="AB159" s="9">
        <f t="shared" si="100"/>
        <v>1</v>
      </c>
      <c r="AC159" s="10">
        <f t="shared" si="101"/>
        <v>3.1113876789047917E-6</v>
      </c>
      <c r="AD159" s="9">
        <f t="shared" si="102"/>
        <v>0</v>
      </c>
      <c r="AE159" s="10">
        <f t="shared" si="103"/>
        <v>0</v>
      </c>
      <c r="AF159"/>
      <c r="AG159"/>
      <c r="AH159">
        <f t="shared" si="70"/>
        <v>3</v>
      </c>
      <c r="AI159"/>
      <c r="AJ159" t="b">
        <f t="shared" si="104"/>
        <v>0</v>
      </c>
      <c r="AK159">
        <v>3</v>
      </c>
      <c r="AL159" s="1">
        <f t="shared" si="71"/>
        <v>1</v>
      </c>
      <c r="AM159">
        <v>0</v>
      </c>
      <c r="AN159"/>
      <c r="AO159">
        <v>0</v>
      </c>
      <c r="AP159">
        <v>1604</v>
      </c>
      <c r="AQ159">
        <f t="shared" si="72"/>
        <v>206</v>
      </c>
      <c r="AR159"/>
      <c r="AS159">
        <v>91</v>
      </c>
      <c r="AT159" s="1">
        <f t="shared" si="73"/>
        <v>0.44174757281553401</v>
      </c>
      <c r="AU159">
        <v>114</v>
      </c>
      <c r="AV159"/>
      <c r="AW159">
        <v>1</v>
      </c>
      <c r="AX159">
        <v>321194</v>
      </c>
      <c r="AY159" s="1">
        <v>4.5999999999999999E-2</v>
      </c>
      <c r="AZ159" s="1">
        <v>2.41E-2</v>
      </c>
      <c r="BA159" s="1">
        <v>1.37E-2</v>
      </c>
      <c r="BB159" s="1">
        <v>1.9E-2</v>
      </c>
      <c r="BC159" s="1">
        <f t="shared" si="74"/>
        <v>0.55825242718446599</v>
      </c>
      <c r="BD159"/>
    </row>
    <row r="160" spans="1:56" x14ac:dyDescent="0.3">
      <c r="A160" t="s">
        <v>57</v>
      </c>
      <c r="B160" t="s">
        <v>78</v>
      </c>
      <c r="C160" s="3">
        <f t="shared" si="75"/>
        <v>204</v>
      </c>
      <c r="D160" s="12">
        <f t="shared" si="76"/>
        <v>6.315652601955995E-4</v>
      </c>
      <c r="E160" s="3">
        <f t="shared" si="77"/>
        <v>322803</v>
      </c>
      <c r="F160">
        <f t="shared" si="78"/>
        <v>91</v>
      </c>
      <c r="G160" s="8">
        <f t="shared" si="79"/>
        <v>0.44607843137254904</v>
      </c>
      <c r="H160" s="3">
        <f t="shared" si="80"/>
        <v>113</v>
      </c>
      <c r="I160" s="8">
        <f t="shared" si="81"/>
        <v>0.55392156862745101</v>
      </c>
      <c r="J160" s="3">
        <f t="shared" si="82"/>
        <v>0</v>
      </c>
      <c r="K160" s="8">
        <f t="shared" si="83"/>
        <v>0</v>
      </c>
      <c r="L160" s="9">
        <f t="shared" si="84"/>
        <v>203</v>
      </c>
      <c r="M160" s="10">
        <f t="shared" si="85"/>
        <v>6.316116988176727E-4</v>
      </c>
      <c r="N160" s="9">
        <f t="shared" si="86"/>
        <v>321197</v>
      </c>
      <c r="O160" s="9">
        <f t="shared" si="87"/>
        <v>1</v>
      </c>
      <c r="P160" s="10">
        <f t="shared" si="88"/>
        <v>6.222775357809583E-4</v>
      </c>
      <c r="Q160" s="10">
        <f t="shared" si="89"/>
        <v>9.334163036714394E-6</v>
      </c>
      <c r="R160" s="9">
        <f t="shared" si="90"/>
        <v>90</v>
      </c>
      <c r="S160" s="10">
        <f t="shared" si="91"/>
        <v>2.8002489110143122E-4</v>
      </c>
      <c r="T160" s="11">
        <f t="shared" si="92"/>
        <v>1</v>
      </c>
      <c r="U160" s="10">
        <f t="shared" si="93"/>
        <v>5.8173356602675972E-4</v>
      </c>
      <c r="V160" s="10">
        <f t="shared" si="94"/>
        <v>3.0170867492532849E-4</v>
      </c>
      <c r="W160" s="9">
        <f t="shared" si="95"/>
        <v>113</v>
      </c>
      <c r="X160" s="10">
        <f t="shared" si="96"/>
        <v>3.5158680771624147E-4</v>
      </c>
      <c r="Y160" s="9">
        <f t="shared" si="97"/>
        <v>0</v>
      </c>
      <c r="Z160" s="10">
        <f t="shared" si="98"/>
        <v>0</v>
      </c>
      <c r="AA160" s="10">
        <f t="shared" si="99"/>
        <v>3.5158680771624147E-4</v>
      </c>
      <c r="AB160" s="9">
        <f t="shared" si="100"/>
        <v>0</v>
      </c>
      <c r="AC160" s="10">
        <f t="shared" si="101"/>
        <v>0</v>
      </c>
      <c r="AD160" s="9">
        <f t="shared" si="102"/>
        <v>0</v>
      </c>
      <c r="AE160" s="10">
        <f t="shared" si="103"/>
        <v>0</v>
      </c>
      <c r="AF160"/>
      <c r="AG160"/>
      <c r="AH160">
        <f t="shared" si="70"/>
        <v>1</v>
      </c>
      <c r="AI160"/>
      <c r="AJ160" t="b">
        <f t="shared" si="104"/>
        <v>0</v>
      </c>
      <c r="AK160">
        <v>1</v>
      </c>
      <c r="AL160" s="1">
        <f t="shared" si="71"/>
        <v>1</v>
      </c>
      <c r="AM160">
        <v>0</v>
      </c>
      <c r="AN160"/>
      <c r="AO160">
        <v>0</v>
      </c>
      <c r="AP160">
        <v>1606</v>
      </c>
      <c r="AQ160">
        <f t="shared" si="72"/>
        <v>203</v>
      </c>
      <c r="AR160"/>
      <c r="AS160">
        <v>90</v>
      </c>
      <c r="AT160" s="1">
        <f t="shared" si="73"/>
        <v>0.44334975369458129</v>
      </c>
      <c r="AU160">
        <v>113</v>
      </c>
      <c r="AV160"/>
      <c r="AW160">
        <v>0</v>
      </c>
      <c r="AX160">
        <v>321197</v>
      </c>
      <c r="AY160" s="1">
        <v>1.43E-2</v>
      </c>
      <c r="AZ160" s="1">
        <v>0.01</v>
      </c>
      <c r="BA160" s="1">
        <v>3.9199999999999999E-2</v>
      </c>
      <c r="BB160" s="1">
        <v>4.4200000000000003E-2</v>
      </c>
      <c r="BC160" s="1">
        <f t="shared" si="74"/>
        <v>0.55665024630541871</v>
      </c>
      <c r="BD160"/>
    </row>
    <row r="161" spans="1:56" x14ac:dyDescent="0.3">
      <c r="A161" t="s">
        <v>29</v>
      </c>
      <c r="B161" t="s">
        <v>75</v>
      </c>
      <c r="C161" s="3">
        <f t="shared" si="75"/>
        <v>164</v>
      </c>
      <c r="D161" s="12">
        <f t="shared" si="76"/>
        <v>5.0772893466705061E-4</v>
      </c>
      <c r="E161" s="3">
        <f t="shared" si="77"/>
        <v>322843</v>
      </c>
      <c r="F161">
        <f t="shared" si="78"/>
        <v>74</v>
      </c>
      <c r="G161" s="8">
        <f t="shared" si="79"/>
        <v>0.45121951219512196</v>
      </c>
      <c r="H161" s="3">
        <f t="shared" si="80"/>
        <v>82</v>
      </c>
      <c r="I161" s="8">
        <f t="shared" si="81"/>
        <v>0.5</v>
      </c>
      <c r="J161" s="3">
        <f t="shared" si="82"/>
        <v>8</v>
      </c>
      <c r="K161" s="8">
        <f t="shared" si="83"/>
        <v>4.878048780487805E-2</v>
      </c>
      <c r="L161" s="9">
        <f t="shared" si="84"/>
        <v>163</v>
      </c>
      <c r="M161" s="10">
        <f t="shared" si="85"/>
        <v>5.0715619166148099E-4</v>
      </c>
      <c r="N161" s="9">
        <f t="shared" si="86"/>
        <v>321237</v>
      </c>
      <c r="O161" s="9">
        <f t="shared" si="87"/>
        <v>1</v>
      </c>
      <c r="P161" s="10">
        <f t="shared" si="88"/>
        <v>6.222775357809583E-4</v>
      </c>
      <c r="Q161" s="10">
        <f t="shared" si="89"/>
        <v>1.1512134411947731E-4</v>
      </c>
      <c r="R161" s="9">
        <f t="shared" si="90"/>
        <v>73</v>
      </c>
      <c r="S161" s="10">
        <f t="shared" si="91"/>
        <v>2.2713695424901679E-4</v>
      </c>
      <c r="T161" s="11">
        <f t="shared" si="92"/>
        <v>1</v>
      </c>
      <c r="U161" s="10">
        <f t="shared" si="93"/>
        <v>5.9241706161137445E-4</v>
      </c>
      <c r="V161" s="10">
        <f t="shared" si="94"/>
        <v>3.6528010736235766E-4</v>
      </c>
      <c r="W161" s="9">
        <f t="shared" si="95"/>
        <v>82</v>
      </c>
      <c r="X161" s="10">
        <f t="shared" si="96"/>
        <v>2.5513378967019289E-4</v>
      </c>
      <c r="Y161" s="9">
        <f t="shared" si="97"/>
        <v>0</v>
      </c>
      <c r="Z161" s="10">
        <f t="shared" si="98"/>
        <v>0</v>
      </c>
      <c r="AA161" s="10">
        <f t="shared" si="99"/>
        <v>2.5513378967019289E-4</v>
      </c>
      <c r="AB161" s="9">
        <f t="shared" si="100"/>
        <v>8</v>
      </c>
      <c r="AC161" s="10">
        <f t="shared" si="101"/>
        <v>2.4891101431238333E-5</v>
      </c>
      <c r="AD161" s="9">
        <f t="shared" si="102"/>
        <v>0</v>
      </c>
      <c r="AE161" s="10">
        <f t="shared" si="103"/>
        <v>0</v>
      </c>
      <c r="AF161"/>
      <c r="AG161"/>
      <c r="AH161">
        <f t="shared" si="70"/>
        <v>1</v>
      </c>
      <c r="AI161"/>
      <c r="AJ161" t="b">
        <f t="shared" si="104"/>
        <v>0</v>
      </c>
      <c r="AK161">
        <v>1</v>
      </c>
      <c r="AL161" s="1">
        <f t="shared" si="71"/>
        <v>1</v>
      </c>
      <c r="AM161">
        <v>0</v>
      </c>
      <c r="AN161"/>
      <c r="AO161">
        <v>0</v>
      </c>
      <c r="AP161">
        <v>1606</v>
      </c>
      <c r="AQ161">
        <f t="shared" si="72"/>
        <v>163</v>
      </c>
      <c r="AR161"/>
      <c r="AS161">
        <v>73</v>
      </c>
      <c r="AT161" s="1">
        <f t="shared" si="73"/>
        <v>0.44785276073619634</v>
      </c>
      <c r="AU161">
        <v>82</v>
      </c>
      <c r="AV161"/>
      <c r="AW161">
        <v>8</v>
      </c>
      <c r="AX161">
        <v>321237</v>
      </c>
      <c r="AY161" s="1">
        <v>1.3100000000000001E-2</v>
      </c>
      <c r="AZ161" s="1">
        <v>5.1000000000000004E-3</v>
      </c>
      <c r="BA161" s="1">
        <v>5.16E-2</v>
      </c>
      <c r="BB161" s="1">
        <v>5.16E-2</v>
      </c>
      <c r="BC161" s="1">
        <f t="shared" si="74"/>
        <v>0.5521472392638036</v>
      </c>
      <c r="BD161"/>
    </row>
    <row r="162" spans="1:56" x14ac:dyDescent="0.3">
      <c r="A162" t="s">
        <v>38</v>
      </c>
      <c r="B162" t="s">
        <v>80</v>
      </c>
      <c r="C162" s="3">
        <f t="shared" si="75"/>
        <v>110</v>
      </c>
      <c r="D162" s="12">
        <f t="shared" si="76"/>
        <v>3.4054989520350951E-4</v>
      </c>
      <c r="E162" s="3">
        <f t="shared" si="77"/>
        <v>322897</v>
      </c>
      <c r="F162">
        <f t="shared" si="78"/>
        <v>60</v>
      </c>
      <c r="G162" s="8">
        <f t="shared" si="79"/>
        <v>0.54545454545454541</v>
      </c>
      <c r="H162" s="3">
        <f t="shared" si="80"/>
        <v>50</v>
      </c>
      <c r="I162" s="8">
        <f t="shared" si="81"/>
        <v>0.45454545454545453</v>
      </c>
      <c r="J162" s="3">
        <f t="shared" si="82"/>
        <v>0</v>
      </c>
      <c r="K162" s="8">
        <f t="shared" si="83"/>
        <v>0</v>
      </c>
      <c r="L162" s="9">
        <f t="shared" si="84"/>
        <v>109</v>
      </c>
      <c r="M162" s="10">
        <f t="shared" si="85"/>
        <v>3.3914125700062228E-4</v>
      </c>
      <c r="N162" s="9">
        <f t="shared" si="86"/>
        <v>321291</v>
      </c>
      <c r="O162" s="9">
        <f t="shared" si="87"/>
        <v>1</v>
      </c>
      <c r="P162" s="10">
        <f t="shared" si="88"/>
        <v>6.222775357809583E-4</v>
      </c>
      <c r="Q162" s="10">
        <f t="shared" si="89"/>
        <v>2.8313627878033602E-4</v>
      </c>
      <c r="R162" s="9">
        <f t="shared" si="90"/>
        <v>60</v>
      </c>
      <c r="S162" s="10">
        <f t="shared" si="91"/>
        <v>1.866832607342875E-4</v>
      </c>
      <c r="T162" s="11">
        <f t="shared" si="92"/>
        <v>0</v>
      </c>
      <c r="U162" s="10">
        <f t="shared" si="93"/>
        <v>0</v>
      </c>
      <c r="V162" s="10">
        <f t="shared" si="94"/>
        <v>1.866832607342875E-4</v>
      </c>
      <c r="W162" s="9">
        <f t="shared" si="95"/>
        <v>49</v>
      </c>
      <c r="X162" s="10">
        <f t="shared" si="96"/>
        <v>1.5245799626633478E-4</v>
      </c>
      <c r="Y162" s="9">
        <f t="shared" si="97"/>
        <v>1</v>
      </c>
      <c r="Z162" s="10">
        <f t="shared" si="98"/>
        <v>6.222775357809583E-4</v>
      </c>
      <c r="AA162" s="10">
        <f t="shared" si="99"/>
        <v>4.6981953951462352E-4</v>
      </c>
      <c r="AB162" s="9">
        <f t="shared" si="100"/>
        <v>0</v>
      </c>
      <c r="AC162" s="10">
        <f t="shared" si="101"/>
        <v>0</v>
      </c>
      <c r="AD162" s="9">
        <f t="shared" si="102"/>
        <v>0</v>
      </c>
      <c r="AE162" s="10">
        <f t="shared" si="103"/>
        <v>0</v>
      </c>
      <c r="AF162"/>
      <c r="AG162"/>
      <c r="AH162">
        <f t="shared" si="70"/>
        <v>1</v>
      </c>
      <c r="AI162"/>
      <c r="AJ162" t="b">
        <f t="shared" si="104"/>
        <v>0</v>
      </c>
      <c r="AK162">
        <v>0</v>
      </c>
      <c r="AL162" s="1">
        <f t="shared" si="71"/>
        <v>0</v>
      </c>
      <c r="AM162">
        <v>1</v>
      </c>
      <c r="AN162"/>
      <c r="AO162">
        <v>0</v>
      </c>
      <c r="AP162">
        <v>1606</v>
      </c>
      <c r="AQ162">
        <f t="shared" si="72"/>
        <v>109</v>
      </c>
      <c r="AR162"/>
      <c r="AS162">
        <v>60</v>
      </c>
      <c r="AT162" s="1">
        <f t="shared" si="73"/>
        <v>0.55045871559633031</v>
      </c>
      <c r="AU162">
        <v>49</v>
      </c>
      <c r="AV162"/>
      <c r="AW162">
        <v>0</v>
      </c>
      <c r="AX162">
        <v>321291</v>
      </c>
      <c r="AY162" s="1">
        <v>1.06E-2</v>
      </c>
      <c r="AZ162" s="1">
        <v>5.1000000000000004E-3</v>
      </c>
      <c r="BA162" s="1">
        <v>7.4099999999999999E-2</v>
      </c>
      <c r="BB162" s="1">
        <v>4.7899999999999998E-2</v>
      </c>
      <c r="BC162" s="1">
        <f t="shared" si="74"/>
        <v>0.55045871559633031</v>
      </c>
      <c r="BD162"/>
    </row>
    <row r="163" spans="1:56" x14ac:dyDescent="0.3">
      <c r="A163" t="s">
        <v>27</v>
      </c>
      <c r="B163" t="s">
        <v>44</v>
      </c>
      <c r="C163" s="3">
        <f t="shared" si="75"/>
        <v>12</v>
      </c>
      <c r="D163" s="12">
        <f t="shared" si="76"/>
        <v>3.7150897658564676E-5</v>
      </c>
      <c r="E163" s="3">
        <f t="shared" si="77"/>
        <v>322995</v>
      </c>
      <c r="F163">
        <f t="shared" si="78"/>
        <v>6</v>
      </c>
      <c r="G163" s="8">
        <f t="shared" si="79"/>
        <v>0.5</v>
      </c>
      <c r="H163" s="3">
        <f t="shared" si="80"/>
        <v>6</v>
      </c>
      <c r="I163" s="8">
        <f t="shared" si="81"/>
        <v>0.5</v>
      </c>
      <c r="J163" s="3">
        <f t="shared" si="82"/>
        <v>0</v>
      </c>
      <c r="K163" s="8">
        <f t="shared" si="83"/>
        <v>0</v>
      </c>
      <c r="L163" s="9">
        <f t="shared" si="84"/>
        <v>11</v>
      </c>
      <c r="M163" s="10">
        <f t="shared" si="85"/>
        <v>3.4225264467952704E-5</v>
      </c>
      <c r="N163" s="9">
        <f t="shared" si="86"/>
        <v>321389</v>
      </c>
      <c r="O163" s="9">
        <f t="shared" si="87"/>
        <v>1</v>
      </c>
      <c r="P163" s="10">
        <f t="shared" si="88"/>
        <v>6.222775357809583E-4</v>
      </c>
      <c r="Q163" s="10">
        <f t="shared" si="89"/>
        <v>5.8805227131300563E-4</v>
      </c>
      <c r="R163" s="9">
        <f t="shared" si="90"/>
        <v>6</v>
      </c>
      <c r="S163" s="10">
        <f t="shared" si="91"/>
        <v>1.8668326073428751E-5</v>
      </c>
      <c r="T163" s="11">
        <f t="shared" si="92"/>
        <v>0</v>
      </c>
      <c r="U163" s="10">
        <f t="shared" si="93"/>
        <v>0</v>
      </c>
      <c r="V163" s="10">
        <f t="shared" si="94"/>
        <v>1.8668326073428751E-5</v>
      </c>
      <c r="W163" s="9">
        <f t="shared" si="95"/>
        <v>5</v>
      </c>
      <c r="X163" s="10">
        <f t="shared" si="96"/>
        <v>1.5556938394523956E-5</v>
      </c>
      <c r="Y163" s="9">
        <f t="shared" si="97"/>
        <v>1</v>
      </c>
      <c r="Z163" s="10">
        <f t="shared" si="98"/>
        <v>6.222775357809583E-4</v>
      </c>
      <c r="AA163" s="10">
        <f t="shared" si="99"/>
        <v>6.0672059738643431E-4</v>
      </c>
      <c r="AB163" s="9">
        <f t="shared" si="100"/>
        <v>0</v>
      </c>
      <c r="AC163" s="10">
        <f t="shared" si="101"/>
        <v>0</v>
      </c>
      <c r="AD163" s="9">
        <f t="shared" si="102"/>
        <v>0</v>
      </c>
      <c r="AE163" s="10">
        <f t="shared" si="103"/>
        <v>0</v>
      </c>
      <c r="AF163"/>
      <c r="AG163"/>
      <c r="AH163">
        <f t="shared" si="70"/>
        <v>1</v>
      </c>
      <c r="AI163"/>
      <c r="AJ163" t="b">
        <f t="shared" si="104"/>
        <v>0</v>
      </c>
      <c r="AK163">
        <v>0</v>
      </c>
      <c r="AL163" s="1">
        <f t="shared" si="71"/>
        <v>0</v>
      </c>
      <c r="AM163">
        <v>1</v>
      </c>
      <c r="AN163"/>
      <c r="AO163">
        <v>0</v>
      </c>
      <c r="AP163">
        <v>1606</v>
      </c>
      <c r="AQ163">
        <f t="shared" si="72"/>
        <v>11</v>
      </c>
      <c r="AR163"/>
      <c r="AS163">
        <v>6</v>
      </c>
      <c r="AT163" s="1">
        <f t="shared" si="73"/>
        <v>0.54545454545454541</v>
      </c>
      <c r="AU163">
        <v>5</v>
      </c>
      <c r="AV163"/>
      <c r="AW163">
        <v>0</v>
      </c>
      <c r="AX163">
        <v>321389</v>
      </c>
      <c r="AY163" s="1">
        <v>6.7999999999999996E-3</v>
      </c>
      <c r="AZ163" s="1">
        <v>1E-3</v>
      </c>
      <c r="BA163" s="1">
        <v>3.9199999999999999E-2</v>
      </c>
      <c r="BB163" s="1">
        <v>2.7300000000000001E-2</v>
      </c>
      <c r="BC163" s="1">
        <f t="shared" si="74"/>
        <v>0.54545454545454541</v>
      </c>
      <c r="BD163"/>
    </row>
    <row r="164" spans="1:56" x14ac:dyDescent="0.3">
      <c r="A164" t="s">
        <v>57</v>
      </c>
      <c r="B164" t="s">
        <v>75</v>
      </c>
      <c r="C164" s="3">
        <f t="shared" si="75"/>
        <v>294</v>
      </c>
      <c r="D164" s="12">
        <f t="shared" si="76"/>
        <v>9.1019699263483452E-4</v>
      </c>
      <c r="E164" s="3">
        <f t="shared" si="77"/>
        <v>322713</v>
      </c>
      <c r="F164">
        <f t="shared" si="78"/>
        <v>159</v>
      </c>
      <c r="G164" s="8">
        <f t="shared" si="79"/>
        <v>0.54081632653061229</v>
      </c>
      <c r="H164" s="3">
        <f t="shared" si="80"/>
        <v>134</v>
      </c>
      <c r="I164" s="8">
        <f t="shared" si="81"/>
        <v>0.45578231292517007</v>
      </c>
      <c r="J164" s="3">
        <f t="shared" si="82"/>
        <v>1</v>
      </c>
      <c r="K164" s="8">
        <f t="shared" si="83"/>
        <v>3.4013605442176869E-3</v>
      </c>
      <c r="L164" s="9">
        <f t="shared" si="84"/>
        <v>293</v>
      </c>
      <c r="M164" s="10">
        <f t="shared" si="85"/>
        <v>9.1163658991910397E-4</v>
      </c>
      <c r="N164" s="9">
        <f t="shared" si="86"/>
        <v>321107</v>
      </c>
      <c r="O164" s="9">
        <f t="shared" si="87"/>
        <v>1</v>
      </c>
      <c r="P164" s="10">
        <f t="shared" si="88"/>
        <v>6.222775357809583E-4</v>
      </c>
      <c r="Q164" s="10">
        <f t="shared" si="89"/>
        <v>2.8935905413814567E-4</v>
      </c>
      <c r="R164" s="9">
        <f t="shared" si="90"/>
        <v>159</v>
      </c>
      <c r="S164" s="10">
        <f t="shared" si="91"/>
        <v>4.9471218018724394E-4</v>
      </c>
      <c r="T164" s="11">
        <f t="shared" si="92"/>
        <v>0</v>
      </c>
      <c r="U164" s="10">
        <f t="shared" si="93"/>
        <v>0</v>
      </c>
      <c r="V164" s="10">
        <f t="shared" si="94"/>
        <v>4.9471218018724394E-4</v>
      </c>
      <c r="W164" s="9">
        <f t="shared" si="95"/>
        <v>133</v>
      </c>
      <c r="X164" s="10">
        <f t="shared" si="96"/>
        <v>4.1381456129433727E-4</v>
      </c>
      <c r="Y164" s="9">
        <f t="shared" si="97"/>
        <v>1</v>
      </c>
      <c r="Z164" s="10">
        <f t="shared" si="98"/>
        <v>6.222775357809583E-4</v>
      </c>
      <c r="AA164" s="10">
        <f t="shared" si="99"/>
        <v>2.0846297448662103E-4</v>
      </c>
      <c r="AB164" s="9">
        <f t="shared" si="100"/>
        <v>1</v>
      </c>
      <c r="AC164" s="10">
        <f t="shared" si="101"/>
        <v>3.1113876789047917E-6</v>
      </c>
      <c r="AD164" s="9">
        <f t="shared" si="102"/>
        <v>0</v>
      </c>
      <c r="AE164" s="10">
        <f t="shared" si="103"/>
        <v>0</v>
      </c>
      <c r="AF164"/>
      <c r="AG164"/>
      <c r="AH164">
        <f t="shared" si="70"/>
        <v>1</v>
      </c>
      <c r="AI164"/>
      <c r="AJ164" t="b">
        <f t="shared" si="104"/>
        <v>0</v>
      </c>
      <c r="AK164">
        <v>0</v>
      </c>
      <c r="AL164" s="1">
        <f t="shared" si="71"/>
        <v>0</v>
      </c>
      <c r="AM164">
        <v>1</v>
      </c>
      <c r="AN164"/>
      <c r="AO164">
        <v>0</v>
      </c>
      <c r="AP164">
        <v>1606</v>
      </c>
      <c r="AQ164">
        <f t="shared" si="72"/>
        <v>293</v>
      </c>
      <c r="AR164"/>
      <c r="AS164">
        <v>159</v>
      </c>
      <c r="AT164" s="1">
        <f t="shared" si="73"/>
        <v>0.5426621160409556</v>
      </c>
      <c r="AU164">
        <v>133</v>
      </c>
      <c r="AV164"/>
      <c r="AW164">
        <v>1</v>
      </c>
      <c r="AX164">
        <v>321107</v>
      </c>
      <c r="AY164" s="1">
        <v>1.43E-2</v>
      </c>
      <c r="AZ164" s="1">
        <v>0.01</v>
      </c>
      <c r="BA164" s="1">
        <v>5.16E-2</v>
      </c>
      <c r="BB164" s="1">
        <v>5.16E-2</v>
      </c>
      <c r="BC164" s="1">
        <f t="shared" si="74"/>
        <v>0.5426621160409556</v>
      </c>
      <c r="BD164"/>
    </row>
    <row r="165" spans="1:56" x14ac:dyDescent="0.3">
      <c r="A165" t="s">
        <v>28</v>
      </c>
      <c r="B165" t="s">
        <v>41</v>
      </c>
      <c r="C165" s="3">
        <f t="shared" si="75"/>
        <v>61</v>
      </c>
      <c r="D165" s="12">
        <f t="shared" si="76"/>
        <v>1.888503964310371E-4</v>
      </c>
      <c r="E165" s="3">
        <f t="shared" si="77"/>
        <v>322946</v>
      </c>
      <c r="F165">
        <f t="shared" si="78"/>
        <v>29</v>
      </c>
      <c r="G165" s="8">
        <f t="shared" si="79"/>
        <v>0.47540983606557374</v>
      </c>
      <c r="H165" s="3">
        <f t="shared" si="80"/>
        <v>29</v>
      </c>
      <c r="I165" s="8">
        <f t="shared" si="81"/>
        <v>0.47540983606557374</v>
      </c>
      <c r="J165" s="3">
        <f t="shared" si="82"/>
        <v>3</v>
      </c>
      <c r="K165" s="8">
        <f t="shared" si="83"/>
        <v>4.9180327868852458E-2</v>
      </c>
      <c r="L165" s="9">
        <f t="shared" si="84"/>
        <v>60</v>
      </c>
      <c r="M165" s="10">
        <f t="shared" si="85"/>
        <v>1.866832607342875E-4</v>
      </c>
      <c r="N165" s="9">
        <f t="shared" si="86"/>
        <v>321340</v>
      </c>
      <c r="O165" s="9">
        <f t="shared" si="87"/>
        <v>1</v>
      </c>
      <c r="P165" s="10">
        <f t="shared" si="88"/>
        <v>6.222775357809583E-4</v>
      </c>
      <c r="Q165" s="10">
        <f t="shared" si="89"/>
        <v>4.355942750466708E-4</v>
      </c>
      <c r="R165" s="9">
        <f t="shared" si="90"/>
        <v>28</v>
      </c>
      <c r="S165" s="10">
        <f t="shared" si="91"/>
        <v>8.7119668198520838E-5</v>
      </c>
      <c r="T165" s="11">
        <f t="shared" si="92"/>
        <v>1</v>
      </c>
      <c r="U165" s="10">
        <f t="shared" si="93"/>
        <v>6.116207951070336E-4</v>
      </c>
      <c r="V165" s="10">
        <f t="shared" si="94"/>
        <v>5.245011269085128E-4</v>
      </c>
      <c r="W165" s="9">
        <f t="shared" si="95"/>
        <v>29</v>
      </c>
      <c r="X165" s="10">
        <f t="shared" si="96"/>
        <v>9.0230242688238953E-5</v>
      </c>
      <c r="Y165" s="9">
        <f t="shared" si="97"/>
        <v>0</v>
      </c>
      <c r="Z165" s="10">
        <f t="shared" si="98"/>
        <v>0</v>
      </c>
      <c r="AA165" s="10">
        <f t="shared" si="99"/>
        <v>9.0230242688238953E-5</v>
      </c>
      <c r="AB165" s="9">
        <f t="shared" si="100"/>
        <v>3</v>
      </c>
      <c r="AC165" s="10">
        <f t="shared" si="101"/>
        <v>9.3341630367143754E-6</v>
      </c>
      <c r="AD165" s="9">
        <f t="shared" si="102"/>
        <v>0</v>
      </c>
      <c r="AE165" s="10">
        <f t="shared" si="103"/>
        <v>0</v>
      </c>
      <c r="AF165"/>
      <c r="AG165"/>
      <c r="AH165">
        <f t="shared" si="70"/>
        <v>1</v>
      </c>
      <c r="AI165"/>
      <c r="AJ165" t="b">
        <f t="shared" si="104"/>
        <v>0</v>
      </c>
      <c r="AK165">
        <v>1</v>
      </c>
      <c r="AL165" s="1">
        <f t="shared" si="71"/>
        <v>1</v>
      </c>
      <c r="AM165">
        <v>0</v>
      </c>
      <c r="AN165"/>
      <c r="AO165">
        <v>0</v>
      </c>
      <c r="AP165">
        <v>1606</v>
      </c>
      <c r="AQ165">
        <f t="shared" si="72"/>
        <v>60</v>
      </c>
      <c r="AR165"/>
      <c r="AS165">
        <v>28</v>
      </c>
      <c r="AT165" s="1">
        <f t="shared" si="73"/>
        <v>0.46666666666666667</v>
      </c>
      <c r="AU165">
        <v>29</v>
      </c>
      <c r="AV165"/>
      <c r="AW165">
        <v>3</v>
      </c>
      <c r="AX165">
        <v>321340</v>
      </c>
      <c r="AY165" s="1">
        <v>4.1099999999999998E-2</v>
      </c>
      <c r="AZ165" s="1">
        <v>5.7999999999999996E-3</v>
      </c>
      <c r="BA165" s="1">
        <v>2.0500000000000001E-2</v>
      </c>
      <c r="BB165" s="1">
        <v>7.7000000000000002E-3</v>
      </c>
      <c r="BC165" s="1">
        <f t="shared" si="74"/>
        <v>0.53333333333333333</v>
      </c>
      <c r="BD165"/>
    </row>
    <row r="166" spans="1:56" x14ac:dyDescent="0.3">
      <c r="A166" t="s">
        <v>49</v>
      </c>
      <c r="B166" t="s">
        <v>68</v>
      </c>
      <c r="C166" s="3">
        <f t="shared" si="75"/>
        <v>16</v>
      </c>
      <c r="D166" s="12">
        <f t="shared" si="76"/>
        <v>4.9534530211419566E-5</v>
      </c>
      <c r="E166" s="3">
        <f t="shared" si="77"/>
        <v>322991</v>
      </c>
      <c r="F166">
        <f t="shared" si="78"/>
        <v>8</v>
      </c>
      <c r="G166" s="8">
        <f t="shared" si="79"/>
        <v>0.5</v>
      </c>
      <c r="H166" s="3">
        <f t="shared" si="80"/>
        <v>8</v>
      </c>
      <c r="I166" s="8">
        <f t="shared" si="81"/>
        <v>0.5</v>
      </c>
      <c r="J166" s="3">
        <f t="shared" si="82"/>
        <v>0</v>
      </c>
      <c r="K166" s="8">
        <f t="shared" si="83"/>
        <v>0</v>
      </c>
      <c r="L166" s="9">
        <f t="shared" si="84"/>
        <v>15</v>
      </c>
      <c r="M166" s="10">
        <f t="shared" si="85"/>
        <v>4.6670815183571875E-5</v>
      </c>
      <c r="N166" s="9">
        <f t="shared" si="86"/>
        <v>321385</v>
      </c>
      <c r="O166" s="9">
        <f t="shared" si="87"/>
        <v>1</v>
      </c>
      <c r="P166" s="10">
        <f t="shared" si="88"/>
        <v>6.222775357809583E-4</v>
      </c>
      <c r="Q166" s="10">
        <f t="shared" si="89"/>
        <v>5.7560672059738644E-4</v>
      </c>
      <c r="R166" s="9">
        <f t="shared" si="90"/>
        <v>7</v>
      </c>
      <c r="S166" s="10">
        <f t="shared" si="91"/>
        <v>2.1779713752333542E-5</v>
      </c>
      <c r="T166" s="11">
        <f t="shared" si="92"/>
        <v>1</v>
      </c>
      <c r="U166" s="10">
        <f t="shared" si="93"/>
        <v>6.1957868649318464E-4</v>
      </c>
      <c r="V166" s="10">
        <f t="shared" si="94"/>
        <v>5.9779897274085106E-4</v>
      </c>
      <c r="W166" s="9">
        <f t="shared" si="95"/>
        <v>8</v>
      </c>
      <c r="X166" s="10">
        <f t="shared" si="96"/>
        <v>2.4891101431238333E-5</v>
      </c>
      <c r="Y166" s="9">
        <f t="shared" si="97"/>
        <v>0</v>
      </c>
      <c r="Z166" s="10">
        <f t="shared" si="98"/>
        <v>0</v>
      </c>
      <c r="AA166" s="10">
        <f t="shared" si="99"/>
        <v>2.4891101431238333E-5</v>
      </c>
      <c r="AB166" s="9">
        <f t="shared" si="100"/>
        <v>0</v>
      </c>
      <c r="AC166" s="10">
        <f t="shared" si="101"/>
        <v>0</v>
      </c>
      <c r="AD166" s="9">
        <f t="shared" si="102"/>
        <v>0</v>
      </c>
      <c r="AE166" s="10">
        <f t="shared" si="103"/>
        <v>0</v>
      </c>
      <c r="AF166"/>
      <c r="AG166"/>
      <c r="AH166">
        <f t="shared" si="70"/>
        <v>1</v>
      </c>
      <c r="AI166"/>
      <c r="AJ166" t="b">
        <f t="shared" si="104"/>
        <v>0</v>
      </c>
      <c r="AK166">
        <v>1</v>
      </c>
      <c r="AL166" s="1">
        <f t="shared" si="71"/>
        <v>1</v>
      </c>
      <c r="AM166">
        <v>0</v>
      </c>
      <c r="AN166"/>
      <c r="AO166">
        <v>0</v>
      </c>
      <c r="AP166">
        <v>1606</v>
      </c>
      <c r="AQ166">
        <f t="shared" si="72"/>
        <v>15</v>
      </c>
      <c r="AR166"/>
      <c r="AS166">
        <v>7</v>
      </c>
      <c r="AT166" s="1">
        <f t="shared" si="73"/>
        <v>0.46666666666666667</v>
      </c>
      <c r="AU166">
        <v>8</v>
      </c>
      <c r="AV166"/>
      <c r="AW166">
        <v>0</v>
      </c>
      <c r="AX166">
        <v>321385</v>
      </c>
      <c r="AY166" s="1">
        <v>0.01</v>
      </c>
      <c r="AZ166" s="1">
        <v>8.9999999999999998E-4</v>
      </c>
      <c r="BA166" s="1">
        <v>2.4899999999999999E-2</v>
      </c>
      <c r="BB166" s="1">
        <v>2.0299999999999999E-2</v>
      </c>
      <c r="BC166" s="1">
        <f t="shared" si="74"/>
        <v>0.53333333333333333</v>
      </c>
      <c r="BD166"/>
    </row>
    <row r="167" spans="1:56" x14ac:dyDescent="0.3">
      <c r="A167" t="s">
        <v>38</v>
      </c>
      <c r="B167" t="s">
        <v>68</v>
      </c>
      <c r="C167" s="3">
        <f t="shared" si="75"/>
        <v>33</v>
      </c>
      <c r="D167" s="12">
        <f t="shared" si="76"/>
        <v>1.0216496856105286E-4</v>
      </c>
      <c r="E167" s="3">
        <f t="shared" si="77"/>
        <v>322974</v>
      </c>
      <c r="F167">
        <f t="shared" si="78"/>
        <v>16</v>
      </c>
      <c r="G167" s="8">
        <f t="shared" si="79"/>
        <v>0.48484848484848486</v>
      </c>
      <c r="H167" s="3">
        <f t="shared" si="80"/>
        <v>17</v>
      </c>
      <c r="I167" s="8">
        <f t="shared" si="81"/>
        <v>0.51515151515151514</v>
      </c>
      <c r="J167" s="3">
        <f t="shared" si="82"/>
        <v>0</v>
      </c>
      <c r="K167" s="8">
        <f t="shared" si="83"/>
        <v>0</v>
      </c>
      <c r="L167" s="9">
        <f t="shared" si="84"/>
        <v>32</v>
      </c>
      <c r="M167" s="10">
        <f t="shared" si="85"/>
        <v>9.9564405724953333E-5</v>
      </c>
      <c r="N167" s="9">
        <f t="shared" si="86"/>
        <v>321368</v>
      </c>
      <c r="O167" s="9">
        <f t="shared" si="87"/>
        <v>1</v>
      </c>
      <c r="P167" s="10">
        <f t="shared" si="88"/>
        <v>6.222775357809583E-4</v>
      </c>
      <c r="Q167" s="10">
        <f t="shared" si="89"/>
        <v>5.2271313005600498E-4</v>
      </c>
      <c r="R167" s="9">
        <f t="shared" si="90"/>
        <v>15</v>
      </c>
      <c r="S167" s="10">
        <f t="shared" si="91"/>
        <v>4.6670815183571875E-5</v>
      </c>
      <c r="T167" s="11">
        <f t="shared" si="92"/>
        <v>1</v>
      </c>
      <c r="U167" s="10">
        <f t="shared" si="93"/>
        <v>6.1614294516327791E-4</v>
      </c>
      <c r="V167" s="10">
        <f t="shared" si="94"/>
        <v>5.6947212997970605E-4</v>
      </c>
      <c r="W167" s="9">
        <f t="shared" si="95"/>
        <v>17</v>
      </c>
      <c r="X167" s="10">
        <f t="shared" si="96"/>
        <v>5.2893590541381458E-5</v>
      </c>
      <c r="Y167" s="9">
        <f t="shared" si="97"/>
        <v>0</v>
      </c>
      <c r="Z167" s="10">
        <f t="shared" si="98"/>
        <v>0</v>
      </c>
      <c r="AA167" s="10">
        <f t="shared" si="99"/>
        <v>5.2893590541381458E-5</v>
      </c>
      <c r="AB167" s="9">
        <f t="shared" si="100"/>
        <v>0</v>
      </c>
      <c r="AC167" s="10">
        <f t="shared" si="101"/>
        <v>0</v>
      </c>
      <c r="AD167" s="9">
        <f t="shared" si="102"/>
        <v>0</v>
      </c>
      <c r="AE167" s="10">
        <f t="shared" si="103"/>
        <v>0</v>
      </c>
      <c r="AF167"/>
      <c r="AG167"/>
      <c r="AH167">
        <f t="shared" si="70"/>
        <v>1</v>
      </c>
      <c r="AI167"/>
      <c r="AJ167" t="b">
        <f t="shared" si="104"/>
        <v>0</v>
      </c>
      <c r="AK167">
        <v>1</v>
      </c>
      <c r="AL167" s="1">
        <f t="shared" si="71"/>
        <v>1</v>
      </c>
      <c r="AM167">
        <v>0</v>
      </c>
      <c r="AN167"/>
      <c r="AO167">
        <v>0</v>
      </c>
      <c r="AP167">
        <v>1606</v>
      </c>
      <c r="AQ167">
        <f t="shared" si="72"/>
        <v>32</v>
      </c>
      <c r="AR167"/>
      <c r="AS167">
        <v>15</v>
      </c>
      <c r="AT167" s="1">
        <f t="shared" si="73"/>
        <v>0.46875</v>
      </c>
      <c r="AU167">
        <v>17</v>
      </c>
      <c r="AV167"/>
      <c r="AW167">
        <v>0</v>
      </c>
      <c r="AX167">
        <v>321368</v>
      </c>
      <c r="AY167" s="1">
        <v>1.06E-2</v>
      </c>
      <c r="AZ167" s="1">
        <v>5.1000000000000004E-3</v>
      </c>
      <c r="BA167" s="1">
        <v>2.4899999999999999E-2</v>
      </c>
      <c r="BB167" s="1">
        <v>2.0299999999999999E-2</v>
      </c>
      <c r="BC167" s="1">
        <f t="shared" si="74"/>
        <v>0.53125</v>
      </c>
      <c r="BD167"/>
    </row>
    <row r="168" spans="1:56" x14ac:dyDescent="0.3">
      <c r="A168" t="s">
        <v>49</v>
      </c>
      <c r="B168" t="s">
        <v>80</v>
      </c>
      <c r="C168" s="3">
        <f t="shared" si="75"/>
        <v>18</v>
      </c>
      <c r="D168" s="12">
        <f t="shared" si="76"/>
        <v>5.5726346487847014E-5</v>
      </c>
      <c r="E168" s="3">
        <f t="shared" si="77"/>
        <v>322989</v>
      </c>
      <c r="F168">
        <f t="shared" si="78"/>
        <v>9</v>
      </c>
      <c r="G168" s="8">
        <f t="shared" si="79"/>
        <v>0.5</v>
      </c>
      <c r="H168" s="3">
        <f t="shared" si="80"/>
        <v>9</v>
      </c>
      <c r="I168" s="8">
        <f t="shared" si="81"/>
        <v>0.5</v>
      </c>
      <c r="J168" s="3">
        <f t="shared" si="82"/>
        <v>0</v>
      </c>
      <c r="K168" s="8">
        <f t="shared" si="83"/>
        <v>0</v>
      </c>
      <c r="L168" s="9">
        <f t="shared" si="84"/>
        <v>17</v>
      </c>
      <c r="M168" s="10">
        <f t="shared" si="85"/>
        <v>5.2893590541381458E-5</v>
      </c>
      <c r="N168" s="9">
        <f t="shared" si="86"/>
        <v>321383</v>
      </c>
      <c r="O168" s="9">
        <f t="shared" si="87"/>
        <v>1</v>
      </c>
      <c r="P168" s="10">
        <f t="shared" si="88"/>
        <v>6.222775357809583E-4</v>
      </c>
      <c r="Q168" s="10">
        <f t="shared" si="89"/>
        <v>5.6938394523957684E-4</v>
      </c>
      <c r="R168" s="9">
        <f t="shared" si="90"/>
        <v>9</v>
      </c>
      <c r="S168" s="10">
        <f t="shared" si="91"/>
        <v>2.8002489110143125E-5</v>
      </c>
      <c r="T168" s="11">
        <f t="shared" si="92"/>
        <v>0</v>
      </c>
      <c r="U168" s="10">
        <f t="shared" si="93"/>
        <v>0</v>
      </c>
      <c r="V168" s="10">
        <f t="shared" si="94"/>
        <v>2.8002489110143125E-5</v>
      </c>
      <c r="W168" s="9">
        <f t="shared" si="95"/>
        <v>8</v>
      </c>
      <c r="X168" s="10">
        <f t="shared" si="96"/>
        <v>2.4891101431238333E-5</v>
      </c>
      <c r="Y168" s="9">
        <f t="shared" si="97"/>
        <v>1</v>
      </c>
      <c r="Z168" s="10">
        <f t="shared" si="98"/>
        <v>6.222775357809583E-4</v>
      </c>
      <c r="AA168" s="10">
        <f t="shared" si="99"/>
        <v>5.9738643434971992E-4</v>
      </c>
      <c r="AB168" s="9">
        <f t="shared" si="100"/>
        <v>0</v>
      </c>
      <c r="AC168" s="10">
        <f t="shared" si="101"/>
        <v>0</v>
      </c>
      <c r="AD168" s="9">
        <f t="shared" si="102"/>
        <v>0</v>
      </c>
      <c r="AE168" s="10">
        <f t="shared" si="103"/>
        <v>0</v>
      </c>
      <c r="AF168"/>
      <c r="AG168"/>
      <c r="AH168">
        <f t="shared" si="70"/>
        <v>1</v>
      </c>
      <c r="AI168"/>
      <c r="AJ168" t="b">
        <f t="shared" si="104"/>
        <v>0</v>
      </c>
      <c r="AK168">
        <v>0</v>
      </c>
      <c r="AL168" s="1">
        <f t="shared" si="71"/>
        <v>0</v>
      </c>
      <c r="AM168">
        <v>1</v>
      </c>
      <c r="AN168"/>
      <c r="AO168">
        <v>0</v>
      </c>
      <c r="AP168">
        <v>1606</v>
      </c>
      <c r="AQ168">
        <f t="shared" si="72"/>
        <v>17</v>
      </c>
      <c r="AR168"/>
      <c r="AS168">
        <v>9</v>
      </c>
      <c r="AT168" s="1">
        <f t="shared" si="73"/>
        <v>0.52941176470588236</v>
      </c>
      <c r="AU168">
        <v>8</v>
      </c>
      <c r="AV168"/>
      <c r="AW168">
        <v>0</v>
      </c>
      <c r="AX168">
        <v>321383</v>
      </c>
      <c r="AY168" s="1">
        <v>0.01</v>
      </c>
      <c r="AZ168" s="1">
        <v>8.9999999999999998E-4</v>
      </c>
      <c r="BA168" s="1">
        <v>7.4099999999999999E-2</v>
      </c>
      <c r="BB168" s="1">
        <v>4.7899999999999998E-2</v>
      </c>
      <c r="BC168" s="1">
        <f t="shared" si="74"/>
        <v>0.52941176470588236</v>
      </c>
      <c r="BD168"/>
    </row>
    <row r="169" spans="1:56" x14ac:dyDescent="0.3">
      <c r="A169" t="s">
        <v>44</v>
      </c>
      <c r="B169" t="s">
        <v>79</v>
      </c>
      <c r="C169" s="3">
        <f t="shared" si="75"/>
        <v>367</v>
      </c>
      <c r="D169" s="12">
        <f t="shared" si="76"/>
        <v>1.1361982867244362E-3</v>
      </c>
      <c r="E169" s="3">
        <f t="shared" si="77"/>
        <v>322640</v>
      </c>
      <c r="F169">
        <f t="shared" si="78"/>
        <v>193</v>
      </c>
      <c r="G169" s="8">
        <f t="shared" si="79"/>
        <v>0.52588555858310626</v>
      </c>
      <c r="H169" s="3">
        <f t="shared" si="80"/>
        <v>172</v>
      </c>
      <c r="I169" s="8">
        <f t="shared" si="81"/>
        <v>0.46866485013623976</v>
      </c>
      <c r="J169" s="3">
        <f t="shared" si="82"/>
        <v>2</v>
      </c>
      <c r="K169" s="8">
        <f t="shared" si="83"/>
        <v>5.4495912806539508E-3</v>
      </c>
      <c r="L169" s="9">
        <f t="shared" si="84"/>
        <v>365</v>
      </c>
      <c r="M169" s="10">
        <f t="shared" si="85"/>
        <v>1.135656502800249E-3</v>
      </c>
      <c r="N169" s="9">
        <f t="shared" si="86"/>
        <v>321035</v>
      </c>
      <c r="O169" s="9">
        <f t="shared" si="87"/>
        <v>2</v>
      </c>
      <c r="P169" s="10">
        <f t="shared" si="88"/>
        <v>1.2445550715619166E-3</v>
      </c>
      <c r="Q169" s="10">
        <f t="shared" si="89"/>
        <v>1.0889856876166761E-4</v>
      </c>
      <c r="R169" s="9">
        <f t="shared" si="90"/>
        <v>193</v>
      </c>
      <c r="S169" s="10">
        <f t="shared" si="91"/>
        <v>6.005015588149273E-4</v>
      </c>
      <c r="T169" s="11">
        <f t="shared" si="92"/>
        <v>0</v>
      </c>
      <c r="U169" s="10">
        <f t="shared" si="93"/>
        <v>0</v>
      </c>
      <c r="V169" s="10">
        <f t="shared" si="94"/>
        <v>6.005015588149273E-4</v>
      </c>
      <c r="W169" s="9">
        <f t="shared" si="95"/>
        <v>170</v>
      </c>
      <c r="X169" s="10">
        <f t="shared" si="96"/>
        <v>5.2893590541381458E-4</v>
      </c>
      <c r="Y169" s="9">
        <f t="shared" si="97"/>
        <v>2</v>
      </c>
      <c r="Z169" s="10">
        <f t="shared" si="98"/>
        <v>1.2445550715619166E-3</v>
      </c>
      <c r="AA169" s="10">
        <f t="shared" si="99"/>
        <v>7.1561916614810202E-4</v>
      </c>
      <c r="AB169" s="9">
        <f t="shared" si="100"/>
        <v>2</v>
      </c>
      <c r="AC169" s="10">
        <f t="shared" si="101"/>
        <v>6.2227753578095833E-6</v>
      </c>
      <c r="AD169" s="9">
        <f t="shared" si="102"/>
        <v>0</v>
      </c>
      <c r="AE169" s="10">
        <f t="shared" si="103"/>
        <v>0</v>
      </c>
      <c r="AF169"/>
      <c r="AG169"/>
      <c r="AH169">
        <f t="shared" si="70"/>
        <v>2</v>
      </c>
      <c r="AI169"/>
      <c r="AJ169" t="b">
        <f t="shared" si="104"/>
        <v>0</v>
      </c>
      <c r="AK169">
        <v>0</v>
      </c>
      <c r="AL169" s="1">
        <f t="shared" si="71"/>
        <v>0</v>
      </c>
      <c r="AM169">
        <v>2</v>
      </c>
      <c r="AN169"/>
      <c r="AO169">
        <v>0</v>
      </c>
      <c r="AP169">
        <v>1605</v>
      </c>
      <c r="AQ169">
        <f t="shared" si="72"/>
        <v>365</v>
      </c>
      <c r="AR169"/>
      <c r="AS169">
        <v>193</v>
      </c>
      <c r="AT169" s="1">
        <f t="shared" si="73"/>
        <v>0.52876712328767128</v>
      </c>
      <c r="AU169">
        <v>170</v>
      </c>
      <c r="AV169"/>
      <c r="AW169">
        <v>2</v>
      </c>
      <c r="AX169">
        <v>321035</v>
      </c>
      <c r="AY169" s="1">
        <v>3.9199999999999999E-2</v>
      </c>
      <c r="AZ169" s="1">
        <v>2.7300000000000001E-2</v>
      </c>
      <c r="BA169" s="1">
        <v>1.9900000000000001E-2</v>
      </c>
      <c r="BB169" s="1">
        <v>1.77E-2</v>
      </c>
      <c r="BC169" s="1">
        <f t="shared" si="74"/>
        <v>0.52876712328767128</v>
      </c>
      <c r="BD169"/>
    </row>
    <row r="170" spans="1:56" x14ac:dyDescent="0.3">
      <c r="A170" t="s">
        <v>26</v>
      </c>
      <c r="B170" t="s">
        <v>38</v>
      </c>
      <c r="C170" s="3">
        <f t="shared" si="75"/>
        <v>478</v>
      </c>
      <c r="D170" s="12">
        <f t="shared" si="76"/>
        <v>1.4798440900661595E-3</v>
      </c>
      <c r="E170" s="3">
        <f t="shared" si="77"/>
        <v>322529</v>
      </c>
      <c r="F170">
        <f t="shared" si="78"/>
        <v>251</v>
      </c>
      <c r="G170" s="8">
        <f t="shared" si="79"/>
        <v>0.52510460251046021</v>
      </c>
      <c r="H170" s="3">
        <f t="shared" si="80"/>
        <v>225</v>
      </c>
      <c r="I170" s="8">
        <f t="shared" si="81"/>
        <v>0.47071129707112969</v>
      </c>
      <c r="J170" s="3">
        <f t="shared" si="82"/>
        <v>2</v>
      </c>
      <c r="K170" s="8">
        <f t="shared" si="83"/>
        <v>4.1841004184100415E-3</v>
      </c>
      <c r="L170" s="9">
        <f t="shared" si="84"/>
        <v>475</v>
      </c>
      <c r="M170" s="10">
        <f t="shared" si="85"/>
        <v>1.4779091474797759E-3</v>
      </c>
      <c r="N170" s="9">
        <f t="shared" si="86"/>
        <v>320925</v>
      </c>
      <c r="O170" s="9">
        <f t="shared" si="87"/>
        <v>3</v>
      </c>
      <c r="P170" s="10">
        <f t="shared" si="88"/>
        <v>1.8668326073428749E-3</v>
      </c>
      <c r="Q170" s="10">
        <f t="shared" si="89"/>
        <v>3.8892345986309899E-4</v>
      </c>
      <c r="R170" s="9">
        <f t="shared" si="90"/>
        <v>251</v>
      </c>
      <c r="S170" s="10">
        <f t="shared" si="91"/>
        <v>7.8096316716345471E-4</v>
      </c>
      <c r="T170" s="11">
        <f t="shared" si="92"/>
        <v>0</v>
      </c>
      <c r="U170" s="10">
        <f t="shared" si="93"/>
        <v>0</v>
      </c>
      <c r="V170" s="10">
        <f t="shared" si="94"/>
        <v>7.8096316716345471E-4</v>
      </c>
      <c r="W170" s="9">
        <f t="shared" si="95"/>
        <v>222</v>
      </c>
      <c r="X170" s="10">
        <f t="shared" si="96"/>
        <v>6.9072806471686375E-4</v>
      </c>
      <c r="Y170" s="9">
        <f t="shared" si="97"/>
        <v>3</v>
      </c>
      <c r="Z170" s="10">
        <f t="shared" si="98"/>
        <v>1.8668326073428749E-3</v>
      </c>
      <c r="AA170" s="10">
        <f t="shared" si="99"/>
        <v>1.1761045426260113E-3</v>
      </c>
      <c r="AB170" s="9">
        <f t="shared" si="100"/>
        <v>2</v>
      </c>
      <c r="AC170" s="10">
        <f t="shared" si="101"/>
        <v>6.2227753578095833E-6</v>
      </c>
      <c r="AD170" s="9">
        <f t="shared" si="102"/>
        <v>0</v>
      </c>
      <c r="AE170" s="10">
        <f t="shared" si="103"/>
        <v>0</v>
      </c>
      <c r="AF170"/>
      <c r="AG170"/>
      <c r="AH170">
        <f t="shared" si="70"/>
        <v>3</v>
      </c>
      <c r="AI170"/>
      <c r="AJ170" t="b">
        <f t="shared" si="104"/>
        <v>0</v>
      </c>
      <c r="AK170">
        <v>0</v>
      </c>
      <c r="AL170" s="1">
        <f t="shared" si="71"/>
        <v>0</v>
      </c>
      <c r="AM170">
        <v>3</v>
      </c>
      <c r="AN170"/>
      <c r="AO170">
        <v>0</v>
      </c>
      <c r="AP170">
        <v>1604</v>
      </c>
      <c r="AQ170">
        <f t="shared" si="72"/>
        <v>475</v>
      </c>
      <c r="AR170"/>
      <c r="AS170">
        <v>251</v>
      </c>
      <c r="AT170" s="1">
        <f t="shared" si="73"/>
        <v>0.5284210526315789</v>
      </c>
      <c r="AU170">
        <v>222</v>
      </c>
      <c r="AV170"/>
      <c r="AW170">
        <v>2</v>
      </c>
      <c r="AX170">
        <v>320925</v>
      </c>
      <c r="AY170" s="1">
        <v>0.21840000000000001</v>
      </c>
      <c r="AZ170" s="1">
        <v>0.28539999999999999</v>
      </c>
      <c r="BA170" s="1">
        <v>1.06E-2</v>
      </c>
      <c r="BB170" s="1">
        <v>5.1000000000000004E-3</v>
      </c>
      <c r="BC170" s="1">
        <f t="shared" si="74"/>
        <v>0.5284210526315789</v>
      </c>
      <c r="BD170"/>
    </row>
    <row r="171" spans="1:56" x14ac:dyDescent="0.3">
      <c r="A171" t="s">
        <v>21</v>
      </c>
      <c r="B171" t="s">
        <v>29</v>
      </c>
      <c r="C171" s="3">
        <f t="shared" si="75"/>
        <v>227</v>
      </c>
      <c r="D171" s="12">
        <f t="shared" si="76"/>
        <v>7.0277114737451508E-4</v>
      </c>
      <c r="E171" s="3">
        <f t="shared" si="77"/>
        <v>322780</v>
      </c>
      <c r="F171">
        <f t="shared" si="78"/>
        <v>119</v>
      </c>
      <c r="G171" s="8">
        <f t="shared" si="79"/>
        <v>0.52422907488986781</v>
      </c>
      <c r="H171" s="3">
        <f t="shared" si="80"/>
        <v>108</v>
      </c>
      <c r="I171" s="8">
        <f t="shared" si="81"/>
        <v>0.47577092511013214</v>
      </c>
      <c r="J171" s="3">
        <f t="shared" si="82"/>
        <v>0</v>
      </c>
      <c r="K171" s="8">
        <f t="shared" si="83"/>
        <v>0</v>
      </c>
      <c r="L171" s="9">
        <f t="shared" si="84"/>
        <v>226</v>
      </c>
      <c r="M171" s="10">
        <f t="shared" si="85"/>
        <v>7.0317361543248294E-4</v>
      </c>
      <c r="N171" s="9">
        <f t="shared" si="86"/>
        <v>321174</v>
      </c>
      <c r="O171" s="9">
        <f t="shared" si="87"/>
        <v>1</v>
      </c>
      <c r="P171" s="10">
        <f t="shared" si="88"/>
        <v>6.222775357809583E-4</v>
      </c>
      <c r="Q171" s="10">
        <f t="shared" si="89"/>
        <v>8.089607965152464E-5</v>
      </c>
      <c r="R171" s="9">
        <f t="shared" si="90"/>
        <v>119</v>
      </c>
      <c r="S171" s="10">
        <f t="shared" si="91"/>
        <v>3.702551337896702E-4</v>
      </c>
      <c r="T171" s="11">
        <f t="shared" si="92"/>
        <v>0</v>
      </c>
      <c r="U171" s="10">
        <f t="shared" si="93"/>
        <v>0</v>
      </c>
      <c r="V171" s="10">
        <f t="shared" si="94"/>
        <v>3.702551337896702E-4</v>
      </c>
      <c r="W171" s="9">
        <f t="shared" si="95"/>
        <v>107</v>
      </c>
      <c r="X171" s="10">
        <f t="shared" si="96"/>
        <v>3.3291848164281268E-4</v>
      </c>
      <c r="Y171" s="9">
        <f t="shared" si="97"/>
        <v>1</v>
      </c>
      <c r="Z171" s="10">
        <f t="shared" si="98"/>
        <v>6.222775357809583E-4</v>
      </c>
      <c r="AA171" s="10">
        <f t="shared" si="99"/>
        <v>2.8935905413814562E-4</v>
      </c>
      <c r="AB171" s="9">
        <f t="shared" si="100"/>
        <v>0</v>
      </c>
      <c r="AC171" s="10">
        <f t="shared" si="101"/>
        <v>0</v>
      </c>
      <c r="AD171" s="9">
        <f t="shared" si="102"/>
        <v>0</v>
      </c>
      <c r="AE171" s="10">
        <f t="shared" si="103"/>
        <v>0</v>
      </c>
      <c r="AF171"/>
      <c r="AG171"/>
      <c r="AH171">
        <f t="shared" si="70"/>
        <v>1</v>
      </c>
      <c r="AI171"/>
      <c r="AJ171" t="b">
        <f t="shared" si="104"/>
        <v>0</v>
      </c>
      <c r="AK171">
        <v>0</v>
      </c>
      <c r="AL171" s="1">
        <f t="shared" si="71"/>
        <v>0</v>
      </c>
      <c r="AM171">
        <v>1</v>
      </c>
      <c r="AN171"/>
      <c r="AO171">
        <v>0</v>
      </c>
      <c r="AP171">
        <v>1606</v>
      </c>
      <c r="AQ171">
        <f t="shared" si="72"/>
        <v>226</v>
      </c>
      <c r="AR171"/>
      <c r="AS171">
        <v>119</v>
      </c>
      <c r="AT171" s="1">
        <f t="shared" si="73"/>
        <v>0.52654867256637172</v>
      </c>
      <c r="AU171">
        <v>107</v>
      </c>
      <c r="AV171"/>
      <c r="AW171">
        <v>0</v>
      </c>
      <c r="AX171">
        <v>321174</v>
      </c>
      <c r="AY171" s="1">
        <v>7.7799999999999994E-2</v>
      </c>
      <c r="AZ171" s="1">
        <v>7.5999999999999998E-2</v>
      </c>
      <c r="BA171" s="1">
        <v>1.3100000000000001E-2</v>
      </c>
      <c r="BB171" s="1">
        <v>5.1000000000000004E-3</v>
      </c>
      <c r="BC171" s="1">
        <f t="shared" si="74"/>
        <v>0.52654867256637172</v>
      </c>
      <c r="BD171"/>
    </row>
    <row r="172" spans="1:56" x14ac:dyDescent="0.3">
      <c r="A172" t="s">
        <v>18</v>
      </c>
      <c r="B172" t="s">
        <v>61</v>
      </c>
      <c r="C172" s="3">
        <f t="shared" si="75"/>
        <v>643</v>
      </c>
      <c r="D172" s="12">
        <f t="shared" si="76"/>
        <v>1.9906689328714239E-3</v>
      </c>
      <c r="E172" s="3">
        <f t="shared" si="77"/>
        <v>322364</v>
      </c>
      <c r="F172">
        <f t="shared" si="78"/>
        <v>181</v>
      </c>
      <c r="G172" s="8">
        <f t="shared" si="79"/>
        <v>0.28149300155520995</v>
      </c>
      <c r="H172" s="3">
        <f t="shared" si="80"/>
        <v>446</v>
      </c>
      <c r="I172" s="8">
        <f t="shared" si="81"/>
        <v>0.69362363919129078</v>
      </c>
      <c r="J172" s="3">
        <f t="shared" si="82"/>
        <v>16</v>
      </c>
      <c r="K172" s="8">
        <f t="shared" si="83"/>
        <v>2.4883359253499222E-2</v>
      </c>
      <c r="L172" s="9">
        <f t="shared" si="84"/>
        <v>638</v>
      </c>
      <c r="M172" s="10">
        <f t="shared" si="85"/>
        <v>1.985065339141257E-3</v>
      </c>
      <c r="N172" s="9">
        <f t="shared" si="86"/>
        <v>320762</v>
      </c>
      <c r="O172" s="9">
        <f t="shared" si="87"/>
        <v>5</v>
      </c>
      <c r="P172" s="10">
        <f t="shared" si="88"/>
        <v>3.1113876789047915E-3</v>
      </c>
      <c r="Q172" s="10">
        <f t="shared" si="89"/>
        <v>1.1263223397635345E-3</v>
      </c>
      <c r="R172" s="9">
        <f t="shared" si="90"/>
        <v>177</v>
      </c>
      <c r="S172" s="10">
        <f t="shared" si="91"/>
        <v>5.5074303636770965E-4</v>
      </c>
      <c r="T172" s="11">
        <f t="shared" si="92"/>
        <v>4</v>
      </c>
      <c r="U172" s="10">
        <f t="shared" si="93"/>
        <v>1.9540791402051783E-3</v>
      </c>
      <c r="V172" s="10">
        <f t="shared" si="94"/>
        <v>1.4033361038374686E-3</v>
      </c>
      <c r="W172" s="9">
        <f t="shared" si="95"/>
        <v>445</v>
      </c>
      <c r="X172" s="10">
        <f t="shared" si="96"/>
        <v>1.3845675171126322E-3</v>
      </c>
      <c r="Y172" s="9">
        <f t="shared" si="97"/>
        <v>1</v>
      </c>
      <c r="Z172" s="10">
        <f t="shared" si="98"/>
        <v>6.222775357809583E-4</v>
      </c>
      <c r="AA172" s="10">
        <f t="shared" si="99"/>
        <v>7.6228998133167389E-4</v>
      </c>
      <c r="AB172" s="9">
        <f t="shared" si="100"/>
        <v>16</v>
      </c>
      <c r="AC172" s="10">
        <f t="shared" si="101"/>
        <v>4.9782202862476667E-5</v>
      </c>
      <c r="AD172" s="9">
        <f t="shared" si="102"/>
        <v>0</v>
      </c>
      <c r="AE172" s="10">
        <f t="shared" si="103"/>
        <v>0</v>
      </c>
      <c r="AF172"/>
      <c r="AG172"/>
      <c r="AH172">
        <f t="shared" si="70"/>
        <v>5</v>
      </c>
      <c r="AI172"/>
      <c r="AJ172" t="b">
        <f t="shared" si="104"/>
        <v>0</v>
      </c>
      <c r="AK172">
        <v>4</v>
      </c>
      <c r="AL172" s="1">
        <f t="shared" si="71"/>
        <v>0.8</v>
      </c>
      <c r="AM172">
        <v>1</v>
      </c>
      <c r="AN172"/>
      <c r="AO172">
        <v>0</v>
      </c>
      <c r="AP172">
        <v>1602</v>
      </c>
      <c r="AQ172">
        <f t="shared" si="72"/>
        <v>638</v>
      </c>
      <c r="AR172"/>
      <c r="AS172">
        <v>177</v>
      </c>
      <c r="AT172" s="1">
        <f t="shared" si="73"/>
        <v>0.2774294670846395</v>
      </c>
      <c r="AU172">
        <v>445</v>
      </c>
      <c r="AV172"/>
      <c r="AW172">
        <v>16</v>
      </c>
      <c r="AX172">
        <v>320762</v>
      </c>
      <c r="AY172" s="1">
        <v>0.01</v>
      </c>
      <c r="AZ172" s="1">
        <v>8.8999999999999999E-3</v>
      </c>
      <c r="BA172" s="1">
        <v>0.27879999999999999</v>
      </c>
      <c r="BB172" s="1">
        <v>0.14530000000000001</v>
      </c>
      <c r="BC172" s="1">
        <f t="shared" si="74"/>
        <v>0.52257053291536049</v>
      </c>
      <c r="BD172"/>
    </row>
    <row r="173" spans="1:56" x14ac:dyDescent="0.3">
      <c r="A173" t="s">
        <v>27</v>
      </c>
      <c r="B173" t="s">
        <v>62</v>
      </c>
      <c r="C173" s="3">
        <f t="shared" si="75"/>
        <v>36</v>
      </c>
      <c r="D173" s="12">
        <f t="shared" si="76"/>
        <v>1.1145269297569403E-4</v>
      </c>
      <c r="E173" s="3">
        <f t="shared" si="77"/>
        <v>322971</v>
      </c>
      <c r="F173">
        <f t="shared" si="78"/>
        <v>20</v>
      </c>
      <c r="G173" s="8">
        <f t="shared" si="79"/>
        <v>0.55555555555555558</v>
      </c>
      <c r="H173" s="3">
        <f t="shared" si="80"/>
        <v>15</v>
      </c>
      <c r="I173" s="8">
        <f t="shared" si="81"/>
        <v>0.41666666666666669</v>
      </c>
      <c r="J173" s="3">
        <f t="shared" si="82"/>
        <v>1</v>
      </c>
      <c r="K173" s="8">
        <f t="shared" si="83"/>
        <v>2.7777777777777776E-2</v>
      </c>
      <c r="L173" s="9">
        <f t="shared" si="84"/>
        <v>31</v>
      </c>
      <c r="M173" s="10">
        <f t="shared" si="85"/>
        <v>9.6453018046048535E-5</v>
      </c>
      <c r="N173" s="9">
        <f t="shared" si="86"/>
        <v>321369</v>
      </c>
      <c r="O173" s="9">
        <f t="shared" si="87"/>
        <v>5</v>
      </c>
      <c r="P173" s="10">
        <f t="shared" si="88"/>
        <v>3.1113876789047915E-3</v>
      </c>
      <c r="Q173" s="10">
        <f t="shared" si="89"/>
        <v>3.0149346608587431E-3</v>
      </c>
      <c r="R173" s="9">
        <f t="shared" si="90"/>
        <v>15</v>
      </c>
      <c r="S173" s="10">
        <f t="shared" si="91"/>
        <v>4.6670960395023008E-5</v>
      </c>
      <c r="T173" s="11">
        <f t="shared" si="92"/>
        <v>5</v>
      </c>
      <c r="U173" s="10">
        <f t="shared" si="93"/>
        <v>3.0921459492888066E-3</v>
      </c>
      <c r="V173" s="10">
        <f t="shared" si="94"/>
        <v>3.0454749888937835E-3</v>
      </c>
      <c r="W173" s="9">
        <f t="shared" si="95"/>
        <v>15</v>
      </c>
      <c r="X173" s="10">
        <f t="shared" si="96"/>
        <v>4.6670815183571875E-5</v>
      </c>
      <c r="Y173" s="9">
        <f t="shared" si="97"/>
        <v>0</v>
      </c>
      <c r="Z173" s="10">
        <f t="shared" si="98"/>
        <v>0</v>
      </c>
      <c r="AA173" s="10">
        <f t="shared" si="99"/>
        <v>4.6670815183571875E-5</v>
      </c>
      <c r="AB173" s="9">
        <f t="shared" si="100"/>
        <v>1</v>
      </c>
      <c r="AC173" s="10">
        <f t="shared" si="101"/>
        <v>3.1113876789047917E-6</v>
      </c>
      <c r="AD173" s="9">
        <f t="shared" si="102"/>
        <v>0</v>
      </c>
      <c r="AE173" s="10">
        <f t="shared" si="103"/>
        <v>0</v>
      </c>
      <c r="AF173"/>
      <c r="AG173"/>
      <c r="AH173">
        <f t="shared" si="70"/>
        <v>5</v>
      </c>
      <c r="AI173"/>
      <c r="AJ173" t="b">
        <f t="shared" si="104"/>
        <v>0</v>
      </c>
      <c r="AK173">
        <v>5</v>
      </c>
      <c r="AL173" s="1">
        <f t="shared" si="71"/>
        <v>1</v>
      </c>
      <c r="AM173">
        <v>0</v>
      </c>
      <c r="AN173"/>
      <c r="AO173">
        <v>0</v>
      </c>
      <c r="AP173">
        <v>1602</v>
      </c>
      <c r="AQ173">
        <f t="shared" si="72"/>
        <v>31</v>
      </c>
      <c r="AR173"/>
      <c r="AS173">
        <v>15</v>
      </c>
      <c r="AT173" s="1">
        <f t="shared" si="73"/>
        <v>0.4838709677419355</v>
      </c>
      <c r="AU173">
        <v>15</v>
      </c>
      <c r="AV173"/>
      <c r="AW173">
        <v>1</v>
      </c>
      <c r="AX173">
        <v>321369</v>
      </c>
      <c r="AY173" s="1">
        <v>6.7999999999999996E-3</v>
      </c>
      <c r="AZ173" s="1">
        <v>1E-3</v>
      </c>
      <c r="BA173" s="1">
        <v>0.2974</v>
      </c>
      <c r="BB173" s="1">
        <v>5.3699999999999998E-2</v>
      </c>
      <c r="BC173" s="1">
        <f t="shared" si="74"/>
        <v>0.5161290322580645</v>
      </c>
      <c r="BD173"/>
    </row>
    <row r="174" spans="1:56" x14ac:dyDescent="0.3">
      <c r="A174" t="s">
        <v>30</v>
      </c>
      <c r="B174" t="s">
        <v>45</v>
      </c>
      <c r="C174" s="3">
        <f t="shared" si="75"/>
        <v>314</v>
      </c>
      <c r="D174" s="12">
        <f t="shared" si="76"/>
        <v>9.7211515539910901E-4</v>
      </c>
      <c r="E174" s="3">
        <f t="shared" si="77"/>
        <v>322693</v>
      </c>
      <c r="F174">
        <f t="shared" si="78"/>
        <v>159</v>
      </c>
      <c r="G174" s="8">
        <f t="shared" si="79"/>
        <v>0.50636942675159236</v>
      </c>
      <c r="H174" s="3">
        <f t="shared" si="80"/>
        <v>153</v>
      </c>
      <c r="I174" s="8">
        <f t="shared" si="81"/>
        <v>0.48726114649681529</v>
      </c>
      <c r="J174" s="3">
        <f t="shared" si="82"/>
        <v>2</v>
      </c>
      <c r="K174" s="8">
        <f t="shared" si="83"/>
        <v>6.369426751592357E-3</v>
      </c>
      <c r="L174" s="9">
        <f t="shared" si="84"/>
        <v>310</v>
      </c>
      <c r="M174" s="10">
        <f t="shared" si="85"/>
        <v>9.6453018046048532E-4</v>
      </c>
      <c r="N174" s="9">
        <f t="shared" si="86"/>
        <v>321090</v>
      </c>
      <c r="O174" s="9">
        <f t="shared" si="87"/>
        <v>4</v>
      </c>
      <c r="P174" s="10">
        <f t="shared" si="88"/>
        <v>2.4891101431238332E-3</v>
      </c>
      <c r="Q174" s="10">
        <f t="shared" si="89"/>
        <v>1.5245799626633478E-3</v>
      </c>
      <c r="R174" s="9">
        <f t="shared" si="90"/>
        <v>159</v>
      </c>
      <c r="S174" s="10">
        <f t="shared" si="91"/>
        <v>4.9471371943820436E-4</v>
      </c>
      <c r="T174" s="11">
        <f t="shared" si="92"/>
        <v>0</v>
      </c>
      <c r="U174" s="10">
        <f t="shared" si="93"/>
        <v>0</v>
      </c>
      <c r="V174" s="10">
        <f t="shared" si="94"/>
        <v>4.9471371943820436E-4</v>
      </c>
      <c r="W174" s="9">
        <f t="shared" si="95"/>
        <v>149</v>
      </c>
      <c r="X174" s="10">
        <f t="shared" si="96"/>
        <v>4.6359676415681393E-4</v>
      </c>
      <c r="Y174" s="9">
        <f t="shared" si="97"/>
        <v>4</v>
      </c>
      <c r="Z174" s="10">
        <f t="shared" si="98"/>
        <v>2.4891101431238332E-3</v>
      </c>
      <c r="AA174" s="10">
        <f t="shared" si="99"/>
        <v>2.0255133789670193E-3</v>
      </c>
      <c r="AB174" s="9">
        <f t="shared" si="100"/>
        <v>2</v>
      </c>
      <c r="AC174" s="10">
        <f t="shared" si="101"/>
        <v>6.2227753578095833E-6</v>
      </c>
      <c r="AD174" s="9">
        <f t="shared" si="102"/>
        <v>0</v>
      </c>
      <c r="AE174" s="10">
        <f t="shared" si="103"/>
        <v>0</v>
      </c>
      <c r="AF174"/>
      <c r="AG174"/>
      <c r="AH174">
        <f t="shared" si="70"/>
        <v>4</v>
      </c>
      <c r="AI174"/>
      <c r="AJ174" t="b">
        <f t="shared" si="104"/>
        <v>0</v>
      </c>
      <c r="AK174">
        <v>0</v>
      </c>
      <c r="AL174" s="1">
        <f t="shared" si="71"/>
        <v>0</v>
      </c>
      <c r="AM174">
        <v>4</v>
      </c>
      <c r="AN174"/>
      <c r="AO174">
        <v>0</v>
      </c>
      <c r="AP174">
        <v>1603</v>
      </c>
      <c r="AQ174">
        <f t="shared" si="72"/>
        <v>310</v>
      </c>
      <c r="AR174"/>
      <c r="AS174">
        <v>159</v>
      </c>
      <c r="AT174" s="1">
        <f t="shared" si="73"/>
        <v>0.51290322580645165</v>
      </c>
      <c r="AU174">
        <v>149</v>
      </c>
      <c r="AV174"/>
      <c r="AW174">
        <v>2</v>
      </c>
      <c r="AX174">
        <v>321090</v>
      </c>
      <c r="AY174" s="1">
        <v>2.86E-2</v>
      </c>
      <c r="AZ174" s="1">
        <v>2.7699999999999999E-2</v>
      </c>
      <c r="BA174" s="1">
        <v>3.73E-2</v>
      </c>
      <c r="BB174" s="1">
        <v>2.3099999999999999E-2</v>
      </c>
      <c r="BC174" s="1">
        <f t="shared" si="74"/>
        <v>0.51290322580645165</v>
      </c>
      <c r="BD174"/>
    </row>
    <row r="175" spans="1:56" x14ac:dyDescent="0.3">
      <c r="A175" t="s">
        <v>42</v>
      </c>
      <c r="B175" t="s">
        <v>71</v>
      </c>
      <c r="C175" s="3">
        <f t="shared" si="75"/>
        <v>142</v>
      </c>
      <c r="D175" s="12">
        <f t="shared" si="76"/>
        <v>4.3961895562634863E-4</v>
      </c>
      <c r="E175" s="3">
        <f t="shared" si="77"/>
        <v>322865</v>
      </c>
      <c r="F175">
        <f t="shared" si="78"/>
        <v>70</v>
      </c>
      <c r="G175" s="8">
        <f t="shared" si="79"/>
        <v>0.49295774647887325</v>
      </c>
      <c r="H175" s="3">
        <f t="shared" si="80"/>
        <v>72</v>
      </c>
      <c r="I175" s="8">
        <f t="shared" si="81"/>
        <v>0.50704225352112675</v>
      </c>
      <c r="J175" s="3">
        <f t="shared" si="82"/>
        <v>0</v>
      </c>
      <c r="K175" s="8">
        <f t="shared" si="83"/>
        <v>0</v>
      </c>
      <c r="L175" s="9">
        <f t="shared" si="84"/>
        <v>141</v>
      </c>
      <c r="M175" s="10">
        <f t="shared" si="85"/>
        <v>4.387056627255756E-4</v>
      </c>
      <c r="N175" s="9">
        <f t="shared" si="86"/>
        <v>321259</v>
      </c>
      <c r="O175" s="9">
        <f t="shared" si="87"/>
        <v>1</v>
      </c>
      <c r="P175" s="10">
        <f t="shared" si="88"/>
        <v>6.222775357809583E-4</v>
      </c>
      <c r="Q175" s="10">
        <f t="shared" si="89"/>
        <v>1.835718730553827E-4</v>
      </c>
      <c r="R175" s="9">
        <f t="shared" si="90"/>
        <v>69</v>
      </c>
      <c r="S175" s="10">
        <f t="shared" si="91"/>
        <v>2.1468574984443063E-4</v>
      </c>
      <c r="T175" s="11">
        <f t="shared" si="92"/>
        <v>1</v>
      </c>
      <c r="U175" s="10">
        <f t="shared" si="93"/>
        <v>5.9594755661501785E-4</v>
      </c>
      <c r="V175" s="10">
        <f t="shared" si="94"/>
        <v>3.8126180677058722E-4</v>
      </c>
      <c r="W175" s="9">
        <f t="shared" si="95"/>
        <v>72</v>
      </c>
      <c r="X175" s="10">
        <f t="shared" si="96"/>
        <v>2.24019912881145E-4</v>
      </c>
      <c r="Y175" s="9">
        <f t="shared" si="97"/>
        <v>0</v>
      </c>
      <c r="Z175" s="10">
        <f t="shared" si="98"/>
        <v>0</v>
      </c>
      <c r="AA175" s="10">
        <f t="shared" si="99"/>
        <v>2.24019912881145E-4</v>
      </c>
      <c r="AB175" s="9">
        <f t="shared" si="100"/>
        <v>0</v>
      </c>
      <c r="AC175" s="10">
        <f t="shared" si="101"/>
        <v>0</v>
      </c>
      <c r="AD175" s="9">
        <f t="shared" si="102"/>
        <v>0</v>
      </c>
      <c r="AE175" s="10">
        <f t="shared" si="103"/>
        <v>0</v>
      </c>
      <c r="AF175"/>
      <c r="AG175"/>
      <c r="AH175">
        <f t="shared" si="70"/>
        <v>1</v>
      </c>
      <c r="AI175"/>
      <c r="AJ175" t="b">
        <f t="shared" si="104"/>
        <v>0</v>
      </c>
      <c r="AK175">
        <v>1</v>
      </c>
      <c r="AL175" s="1">
        <f t="shared" si="71"/>
        <v>1</v>
      </c>
      <c r="AM175">
        <v>0</v>
      </c>
      <c r="AN175"/>
      <c r="AO175">
        <v>0</v>
      </c>
      <c r="AP175">
        <v>1606</v>
      </c>
      <c r="AQ175">
        <f t="shared" si="72"/>
        <v>141</v>
      </c>
      <c r="AR175"/>
      <c r="AS175">
        <v>69</v>
      </c>
      <c r="AT175" s="1">
        <f t="shared" si="73"/>
        <v>0.48936170212765956</v>
      </c>
      <c r="AU175">
        <v>72</v>
      </c>
      <c r="AV175"/>
      <c r="AW175">
        <v>0</v>
      </c>
      <c r="AX175">
        <v>321259</v>
      </c>
      <c r="AY175" s="1">
        <v>1.49E-2</v>
      </c>
      <c r="AZ175" s="1">
        <v>1.03E-2</v>
      </c>
      <c r="BA175" s="1">
        <v>6.3500000000000001E-2</v>
      </c>
      <c r="BB175" s="1">
        <v>3.1699999999999999E-2</v>
      </c>
      <c r="BC175" s="1">
        <f t="shared" si="74"/>
        <v>0.5106382978723405</v>
      </c>
      <c r="BD175"/>
    </row>
    <row r="176" spans="1:56" x14ac:dyDescent="0.3">
      <c r="A176" t="s">
        <v>57</v>
      </c>
      <c r="B176" t="s">
        <v>71</v>
      </c>
      <c r="C176" s="3">
        <f t="shared" si="75"/>
        <v>112</v>
      </c>
      <c r="D176" s="12">
        <f t="shared" si="76"/>
        <v>3.4674171147993694E-4</v>
      </c>
      <c r="E176" s="3">
        <f t="shared" si="77"/>
        <v>322895</v>
      </c>
      <c r="F176">
        <f t="shared" si="78"/>
        <v>56</v>
      </c>
      <c r="G176" s="8">
        <f t="shared" si="79"/>
        <v>0.5</v>
      </c>
      <c r="H176" s="3">
        <f t="shared" si="80"/>
        <v>56</v>
      </c>
      <c r="I176" s="8">
        <f t="shared" si="81"/>
        <v>0.5</v>
      </c>
      <c r="J176" s="3">
        <f t="shared" si="82"/>
        <v>0</v>
      </c>
      <c r="K176" s="8">
        <f t="shared" si="83"/>
        <v>0</v>
      </c>
      <c r="L176" s="9">
        <f t="shared" si="84"/>
        <v>110</v>
      </c>
      <c r="M176" s="10">
        <f t="shared" si="85"/>
        <v>3.4225264467952708E-4</v>
      </c>
      <c r="N176" s="9">
        <f t="shared" si="86"/>
        <v>321290</v>
      </c>
      <c r="O176" s="9">
        <f t="shared" si="87"/>
        <v>2</v>
      </c>
      <c r="P176" s="10">
        <f t="shared" si="88"/>
        <v>1.2445550715619166E-3</v>
      </c>
      <c r="Q176" s="10">
        <f t="shared" si="89"/>
        <v>9.0230242688238947E-4</v>
      </c>
      <c r="R176" s="9">
        <f t="shared" si="90"/>
        <v>56</v>
      </c>
      <c r="S176" s="10">
        <f t="shared" si="91"/>
        <v>1.7423771001866834E-4</v>
      </c>
      <c r="T176" s="11">
        <f t="shared" si="92"/>
        <v>0</v>
      </c>
      <c r="U176" s="10">
        <f t="shared" si="93"/>
        <v>0</v>
      </c>
      <c r="V176" s="10">
        <f t="shared" si="94"/>
        <v>1.7423771001866834E-4</v>
      </c>
      <c r="W176" s="9">
        <f t="shared" si="95"/>
        <v>54</v>
      </c>
      <c r="X176" s="10">
        <f t="shared" si="96"/>
        <v>1.6801493466085874E-4</v>
      </c>
      <c r="Y176" s="9">
        <f t="shared" si="97"/>
        <v>2</v>
      </c>
      <c r="Z176" s="10">
        <f t="shared" si="98"/>
        <v>1.2445550715619166E-3</v>
      </c>
      <c r="AA176" s="10">
        <f t="shared" si="99"/>
        <v>1.0765401369010579E-3</v>
      </c>
      <c r="AB176" s="9">
        <f t="shared" si="100"/>
        <v>0</v>
      </c>
      <c r="AC176" s="10">
        <f t="shared" si="101"/>
        <v>0</v>
      </c>
      <c r="AD176" s="9">
        <f t="shared" si="102"/>
        <v>0</v>
      </c>
      <c r="AE176" s="10">
        <f t="shared" si="103"/>
        <v>0</v>
      </c>
      <c r="AF176"/>
      <c r="AG176"/>
      <c r="AH176">
        <f t="shared" si="70"/>
        <v>2</v>
      </c>
      <c r="AI176"/>
      <c r="AJ176" t="b">
        <f t="shared" si="104"/>
        <v>0</v>
      </c>
      <c r="AK176">
        <v>0</v>
      </c>
      <c r="AL176" s="1">
        <f t="shared" si="71"/>
        <v>0</v>
      </c>
      <c r="AM176">
        <v>2</v>
      </c>
      <c r="AN176"/>
      <c r="AO176">
        <v>0</v>
      </c>
      <c r="AP176">
        <v>1605</v>
      </c>
      <c r="AQ176">
        <f t="shared" si="72"/>
        <v>110</v>
      </c>
      <c r="AR176"/>
      <c r="AS176">
        <v>56</v>
      </c>
      <c r="AT176" s="1">
        <f t="shared" si="73"/>
        <v>0.50909090909090904</v>
      </c>
      <c r="AU176">
        <v>54</v>
      </c>
      <c r="AV176"/>
      <c r="AW176">
        <v>0</v>
      </c>
      <c r="AX176">
        <v>321290</v>
      </c>
      <c r="AY176" s="1">
        <v>1.43E-2</v>
      </c>
      <c r="AZ176" s="1">
        <v>0.01</v>
      </c>
      <c r="BA176" s="1">
        <v>6.3500000000000001E-2</v>
      </c>
      <c r="BB176" s="1">
        <v>3.1699999999999999E-2</v>
      </c>
      <c r="BC176" s="1">
        <f t="shared" si="74"/>
        <v>0.50909090909090904</v>
      </c>
      <c r="BD176"/>
    </row>
    <row r="177" spans="1:56" x14ac:dyDescent="0.3">
      <c r="A177" t="s">
        <v>15</v>
      </c>
      <c r="B177" t="s">
        <v>42</v>
      </c>
      <c r="C177" s="3">
        <f t="shared" si="75"/>
        <v>84</v>
      </c>
      <c r="D177" s="12">
        <f t="shared" si="76"/>
        <v>2.6005628360995273E-4</v>
      </c>
      <c r="E177" s="3">
        <f t="shared" si="77"/>
        <v>322923</v>
      </c>
      <c r="F177">
        <f t="shared" si="78"/>
        <v>42</v>
      </c>
      <c r="G177" s="8">
        <f t="shared" si="79"/>
        <v>0.5</v>
      </c>
      <c r="H177" s="3">
        <f t="shared" si="80"/>
        <v>42</v>
      </c>
      <c r="I177" s="8">
        <f t="shared" si="81"/>
        <v>0.5</v>
      </c>
      <c r="J177" s="3">
        <f t="shared" si="82"/>
        <v>0</v>
      </c>
      <c r="K177" s="8">
        <f t="shared" si="83"/>
        <v>0</v>
      </c>
      <c r="L177" s="9">
        <f t="shared" si="84"/>
        <v>83</v>
      </c>
      <c r="M177" s="10">
        <f t="shared" si="85"/>
        <v>2.5824517734909769E-4</v>
      </c>
      <c r="N177" s="9">
        <f t="shared" si="86"/>
        <v>321317</v>
      </c>
      <c r="O177" s="9">
        <f t="shared" si="87"/>
        <v>1</v>
      </c>
      <c r="P177" s="10">
        <f t="shared" si="88"/>
        <v>6.222775357809583E-4</v>
      </c>
      <c r="Q177" s="10">
        <f t="shared" si="89"/>
        <v>3.6403235843186061E-4</v>
      </c>
      <c r="R177" s="9">
        <f t="shared" si="90"/>
        <v>42</v>
      </c>
      <c r="S177" s="10">
        <f t="shared" si="91"/>
        <v>1.3067828251400125E-4</v>
      </c>
      <c r="T177" s="11">
        <f t="shared" si="92"/>
        <v>0</v>
      </c>
      <c r="U177" s="10">
        <f t="shared" si="93"/>
        <v>0</v>
      </c>
      <c r="V177" s="10">
        <f t="shared" si="94"/>
        <v>1.3067828251400125E-4</v>
      </c>
      <c r="W177" s="9">
        <f t="shared" si="95"/>
        <v>41</v>
      </c>
      <c r="X177" s="10">
        <f t="shared" si="96"/>
        <v>1.2756689483509645E-4</v>
      </c>
      <c r="Y177" s="9">
        <f t="shared" si="97"/>
        <v>1</v>
      </c>
      <c r="Z177" s="10">
        <f t="shared" si="98"/>
        <v>6.222775357809583E-4</v>
      </c>
      <c r="AA177" s="10">
        <f t="shared" si="99"/>
        <v>4.9471064094586191E-4</v>
      </c>
      <c r="AB177" s="9">
        <f t="shared" si="100"/>
        <v>0</v>
      </c>
      <c r="AC177" s="10">
        <f t="shared" si="101"/>
        <v>0</v>
      </c>
      <c r="AD177" s="9">
        <f t="shared" si="102"/>
        <v>0</v>
      </c>
      <c r="AE177" s="10">
        <f t="shared" si="103"/>
        <v>0</v>
      </c>
      <c r="AF177"/>
      <c r="AG177"/>
      <c r="AH177">
        <f t="shared" si="70"/>
        <v>1</v>
      </c>
      <c r="AI177"/>
      <c r="AJ177" t="b">
        <f t="shared" si="104"/>
        <v>0</v>
      </c>
      <c r="AK177">
        <v>0</v>
      </c>
      <c r="AL177" s="1">
        <f t="shared" si="71"/>
        <v>0</v>
      </c>
      <c r="AM177">
        <v>1</v>
      </c>
      <c r="AN177"/>
      <c r="AO177">
        <v>0</v>
      </c>
      <c r="AP177">
        <v>1606</v>
      </c>
      <c r="AQ177">
        <f t="shared" si="72"/>
        <v>83</v>
      </c>
      <c r="AR177"/>
      <c r="AS177">
        <v>42</v>
      </c>
      <c r="AT177" s="1">
        <f t="shared" si="73"/>
        <v>0.50602409638554213</v>
      </c>
      <c r="AU177">
        <v>41</v>
      </c>
      <c r="AV177"/>
      <c r="AW177">
        <v>0</v>
      </c>
      <c r="AX177">
        <v>321317</v>
      </c>
      <c r="AY177" s="1">
        <v>4.5999999999999999E-2</v>
      </c>
      <c r="AZ177" s="1">
        <v>2.41E-2</v>
      </c>
      <c r="BA177" s="1">
        <v>1.49E-2</v>
      </c>
      <c r="BB177" s="1">
        <v>1.03E-2</v>
      </c>
      <c r="BC177" s="1">
        <f t="shared" si="74"/>
        <v>0.50602409638554213</v>
      </c>
      <c r="BD177"/>
    </row>
    <row r="178" spans="1:56" x14ac:dyDescent="0.3">
      <c r="A178" t="s">
        <v>29</v>
      </c>
      <c r="B178" t="s">
        <v>78</v>
      </c>
      <c r="C178" s="3">
        <f t="shared" si="75"/>
        <v>112</v>
      </c>
      <c r="D178" s="12">
        <f t="shared" si="76"/>
        <v>3.4674171147993694E-4</v>
      </c>
      <c r="E178" s="3">
        <f t="shared" si="77"/>
        <v>322895</v>
      </c>
      <c r="F178">
        <f t="shared" si="78"/>
        <v>56</v>
      </c>
      <c r="G178" s="8">
        <f t="shared" si="79"/>
        <v>0.5</v>
      </c>
      <c r="H178" s="3">
        <f t="shared" si="80"/>
        <v>56</v>
      </c>
      <c r="I178" s="8">
        <f t="shared" si="81"/>
        <v>0.5</v>
      </c>
      <c r="J178" s="3">
        <f t="shared" si="82"/>
        <v>0</v>
      </c>
      <c r="K178" s="8">
        <f t="shared" si="83"/>
        <v>0</v>
      </c>
      <c r="L178" s="9">
        <f t="shared" si="84"/>
        <v>111</v>
      </c>
      <c r="M178" s="10">
        <f t="shared" si="85"/>
        <v>3.4536403235843187E-4</v>
      </c>
      <c r="N178" s="9">
        <f t="shared" si="86"/>
        <v>321289</v>
      </c>
      <c r="O178" s="9">
        <f t="shared" si="87"/>
        <v>1</v>
      </c>
      <c r="P178" s="10">
        <f t="shared" si="88"/>
        <v>6.222775357809583E-4</v>
      </c>
      <c r="Q178" s="10">
        <f t="shared" si="89"/>
        <v>2.7691350342252643E-4</v>
      </c>
      <c r="R178" s="9">
        <f t="shared" si="90"/>
        <v>56</v>
      </c>
      <c r="S178" s="10">
        <f t="shared" si="91"/>
        <v>1.7423771001866834E-4</v>
      </c>
      <c r="T178" s="11">
        <f t="shared" si="92"/>
        <v>0</v>
      </c>
      <c r="U178" s="10">
        <f t="shared" si="93"/>
        <v>0</v>
      </c>
      <c r="V178" s="10">
        <f t="shared" si="94"/>
        <v>1.7423771001866834E-4</v>
      </c>
      <c r="W178" s="9">
        <f t="shared" si="95"/>
        <v>55</v>
      </c>
      <c r="X178" s="10">
        <f t="shared" si="96"/>
        <v>1.7112632233976354E-4</v>
      </c>
      <c r="Y178" s="9">
        <f t="shared" si="97"/>
        <v>1</v>
      </c>
      <c r="Z178" s="10">
        <f t="shared" si="98"/>
        <v>6.222775357809583E-4</v>
      </c>
      <c r="AA178" s="10">
        <f t="shared" si="99"/>
        <v>4.5115121344119474E-4</v>
      </c>
      <c r="AB178" s="9">
        <f t="shared" si="100"/>
        <v>0</v>
      </c>
      <c r="AC178" s="10">
        <f t="shared" si="101"/>
        <v>0</v>
      </c>
      <c r="AD178" s="9">
        <f t="shared" si="102"/>
        <v>0</v>
      </c>
      <c r="AE178" s="10">
        <f t="shared" si="103"/>
        <v>0</v>
      </c>
      <c r="AF178"/>
      <c r="AG178"/>
      <c r="AH178">
        <f t="shared" si="70"/>
        <v>1</v>
      </c>
      <c r="AI178"/>
      <c r="AJ178" t="b">
        <f t="shared" si="104"/>
        <v>0</v>
      </c>
      <c r="AK178">
        <v>0</v>
      </c>
      <c r="AL178" s="1">
        <f t="shared" si="71"/>
        <v>0</v>
      </c>
      <c r="AM178">
        <v>1</v>
      </c>
      <c r="AN178"/>
      <c r="AO178">
        <v>0</v>
      </c>
      <c r="AP178">
        <v>1606</v>
      </c>
      <c r="AQ178">
        <f t="shared" si="72"/>
        <v>111</v>
      </c>
      <c r="AR178"/>
      <c r="AS178">
        <v>56</v>
      </c>
      <c r="AT178" s="1">
        <f t="shared" si="73"/>
        <v>0.50450450450450446</v>
      </c>
      <c r="AU178">
        <v>55</v>
      </c>
      <c r="AV178"/>
      <c r="AW178">
        <v>0</v>
      </c>
      <c r="AX178">
        <v>321289</v>
      </c>
      <c r="AY178" s="1">
        <v>1.3100000000000001E-2</v>
      </c>
      <c r="AZ178" s="1">
        <v>5.1000000000000004E-3</v>
      </c>
      <c r="BA178" s="1">
        <v>3.9199999999999999E-2</v>
      </c>
      <c r="BB178" s="1">
        <v>4.4200000000000003E-2</v>
      </c>
      <c r="BC178" s="1">
        <f t="shared" si="74"/>
        <v>0.50450450450450446</v>
      </c>
      <c r="BD178"/>
    </row>
    <row r="179" spans="1:56" x14ac:dyDescent="0.3">
      <c r="A179" t="s">
        <v>76</v>
      </c>
      <c r="B179" t="s">
        <v>79</v>
      </c>
      <c r="C179" s="3">
        <f t="shared" si="75"/>
        <v>596</v>
      </c>
      <c r="D179" s="12">
        <f t="shared" si="76"/>
        <v>1.845161250375379E-3</v>
      </c>
      <c r="E179" s="3">
        <f t="shared" si="77"/>
        <v>322411</v>
      </c>
      <c r="F179">
        <f t="shared" si="78"/>
        <v>297</v>
      </c>
      <c r="G179" s="8">
        <f t="shared" si="79"/>
        <v>0.49832214765100669</v>
      </c>
      <c r="H179" s="3">
        <f t="shared" si="80"/>
        <v>278</v>
      </c>
      <c r="I179" s="8">
        <f t="shared" si="81"/>
        <v>0.46644295302013422</v>
      </c>
      <c r="J179" s="3">
        <f t="shared" si="82"/>
        <v>21</v>
      </c>
      <c r="K179" s="8">
        <f t="shared" si="83"/>
        <v>3.5234899328859058E-2</v>
      </c>
      <c r="L179" s="9">
        <f t="shared" si="84"/>
        <v>594</v>
      </c>
      <c r="M179" s="10">
        <f t="shared" si="85"/>
        <v>1.8481642812694461E-3</v>
      </c>
      <c r="N179" s="9">
        <f t="shared" si="86"/>
        <v>320806</v>
      </c>
      <c r="O179" s="9">
        <f t="shared" si="87"/>
        <v>2</v>
      </c>
      <c r="P179" s="10">
        <f t="shared" si="88"/>
        <v>1.2445550715619166E-3</v>
      </c>
      <c r="Q179" s="10">
        <f t="shared" si="89"/>
        <v>6.0360920970752951E-4</v>
      </c>
      <c r="R179" s="9">
        <f t="shared" si="90"/>
        <v>295</v>
      </c>
      <c r="S179" s="10">
        <f t="shared" si="91"/>
        <v>9.1791934133841977E-4</v>
      </c>
      <c r="T179" s="11">
        <f t="shared" si="92"/>
        <v>2</v>
      </c>
      <c r="U179" s="10">
        <f t="shared" si="93"/>
        <v>1.0621348911311736E-3</v>
      </c>
      <c r="V179" s="10">
        <f t="shared" si="94"/>
        <v>1.442155497927538E-4</v>
      </c>
      <c r="W179" s="9">
        <f t="shared" si="95"/>
        <v>278</v>
      </c>
      <c r="X179" s="10">
        <f t="shared" si="96"/>
        <v>8.64965774735532E-4</v>
      </c>
      <c r="Y179" s="9">
        <f t="shared" si="97"/>
        <v>0</v>
      </c>
      <c r="Z179" s="10">
        <f t="shared" si="98"/>
        <v>0</v>
      </c>
      <c r="AA179" s="10">
        <f t="shared" si="99"/>
        <v>8.64965774735532E-4</v>
      </c>
      <c r="AB179" s="9">
        <f t="shared" si="100"/>
        <v>21</v>
      </c>
      <c r="AC179" s="10">
        <f t="shared" si="101"/>
        <v>6.5339141257000623E-5</v>
      </c>
      <c r="AD179" s="9">
        <f t="shared" si="102"/>
        <v>0</v>
      </c>
      <c r="AE179" s="10">
        <f t="shared" si="103"/>
        <v>0</v>
      </c>
      <c r="AF179"/>
      <c r="AG179"/>
      <c r="AH179">
        <f t="shared" si="70"/>
        <v>2</v>
      </c>
      <c r="AI179"/>
      <c r="AJ179" t="b">
        <f t="shared" si="104"/>
        <v>0</v>
      </c>
      <c r="AK179">
        <v>2</v>
      </c>
      <c r="AL179" s="1">
        <f t="shared" si="71"/>
        <v>1</v>
      </c>
      <c r="AM179">
        <v>0</v>
      </c>
      <c r="AN179"/>
      <c r="AO179">
        <v>0</v>
      </c>
      <c r="AP179">
        <v>1605</v>
      </c>
      <c r="AQ179">
        <f t="shared" si="72"/>
        <v>594</v>
      </c>
      <c r="AR179"/>
      <c r="AS179">
        <v>295</v>
      </c>
      <c r="AT179" s="1">
        <f t="shared" si="73"/>
        <v>0.49663299663299665</v>
      </c>
      <c r="AU179">
        <v>278</v>
      </c>
      <c r="AV179"/>
      <c r="AW179">
        <v>21</v>
      </c>
      <c r="AX179">
        <v>320806</v>
      </c>
      <c r="AY179" s="1">
        <v>4.0399999999999998E-2</v>
      </c>
      <c r="AZ179" s="1">
        <v>4.0099999999999997E-2</v>
      </c>
      <c r="BA179" s="1">
        <v>1.9900000000000001E-2</v>
      </c>
      <c r="BB179" s="1">
        <v>1.77E-2</v>
      </c>
      <c r="BC179" s="1">
        <f t="shared" si="74"/>
        <v>0.50336700336700335</v>
      </c>
      <c r="BD179"/>
    </row>
    <row r="180" spans="1:56" x14ac:dyDescent="0.3">
      <c r="A180" t="s">
        <v>34</v>
      </c>
      <c r="B180" t="s">
        <v>51</v>
      </c>
      <c r="C180" s="3">
        <f t="shared" si="75"/>
        <v>792</v>
      </c>
      <c r="D180" s="12">
        <f t="shared" si="76"/>
        <v>2.4519592454652684E-3</v>
      </c>
      <c r="E180" s="3">
        <f t="shared" si="77"/>
        <v>322215</v>
      </c>
      <c r="F180">
        <f t="shared" si="78"/>
        <v>395</v>
      </c>
      <c r="G180" s="8">
        <f t="shared" si="79"/>
        <v>0.49873737373737376</v>
      </c>
      <c r="H180" s="3">
        <f t="shared" si="80"/>
        <v>380</v>
      </c>
      <c r="I180" s="8">
        <f t="shared" si="81"/>
        <v>0.47979797979797978</v>
      </c>
      <c r="J180" s="3">
        <f t="shared" si="82"/>
        <v>17</v>
      </c>
      <c r="K180" s="8">
        <f t="shared" si="83"/>
        <v>2.1464646464646464E-2</v>
      </c>
      <c r="L180" s="9">
        <f t="shared" si="84"/>
        <v>789</v>
      </c>
      <c r="M180" s="10">
        <f t="shared" si="85"/>
        <v>2.4548848786558803E-3</v>
      </c>
      <c r="N180" s="9">
        <f t="shared" si="86"/>
        <v>320611</v>
      </c>
      <c r="O180" s="9">
        <f t="shared" si="87"/>
        <v>3</v>
      </c>
      <c r="P180" s="10">
        <f t="shared" si="88"/>
        <v>1.8668326073428749E-3</v>
      </c>
      <c r="Q180" s="10">
        <f t="shared" si="89"/>
        <v>5.8805227131300541E-4</v>
      </c>
      <c r="R180" s="9">
        <f t="shared" si="90"/>
        <v>395</v>
      </c>
      <c r="S180" s="10">
        <f t="shared" si="91"/>
        <v>1.2290631427300136E-3</v>
      </c>
      <c r="T180" s="11">
        <f t="shared" si="92"/>
        <v>0</v>
      </c>
      <c r="U180" s="10">
        <f t="shared" si="93"/>
        <v>0</v>
      </c>
      <c r="V180" s="10">
        <f t="shared" si="94"/>
        <v>1.2290631427300136E-3</v>
      </c>
      <c r="W180" s="9">
        <f t="shared" si="95"/>
        <v>377</v>
      </c>
      <c r="X180" s="10">
        <f t="shared" si="96"/>
        <v>1.1729931549471064E-3</v>
      </c>
      <c r="Y180" s="9">
        <f t="shared" si="97"/>
        <v>3</v>
      </c>
      <c r="Z180" s="10">
        <f t="shared" si="98"/>
        <v>1.8668326073428749E-3</v>
      </c>
      <c r="AA180" s="10">
        <f t="shared" si="99"/>
        <v>6.9383945239576855E-4</v>
      </c>
      <c r="AB180" s="9">
        <f t="shared" si="100"/>
        <v>17</v>
      </c>
      <c r="AC180" s="10">
        <f t="shared" si="101"/>
        <v>5.2893590541381458E-5</v>
      </c>
      <c r="AD180" s="9">
        <f t="shared" si="102"/>
        <v>0</v>
      </c>
      <c r="AE180" s="10">
        <f t="shared" si="103"/>
        <v>0</v>
      </c>
      <c r="AF180"/>
      <c r="AG180"/>
      <c r="AH180">
        <f t="shared" si="70"/>
        <v>3</v>
      </c>
      <c r="AI180"/>
      <c r="AJ180" t="b">
        <f t="shared" si="104"/>
        <v>0</v>
      </c>
      <c r="AK180">
        <v>0</v>
      </c>
      <c r="AL180" s="1">
        <f t="shared" si="71"/>
        <v>0</v>
      </c>
      <c r="AM180">
        <v>3</v>
      </c>
      <c r="AN180"/>
      <c r="AO180">
        <v>0</v>
      </c>
      <c r="AP180">
        <v>1604</v>
      </c>
      <c r="AQ180">
        <f t="shared" si="72"/>
        <v>789</v>
      </c>
      <c r="AR180"/>
      <c r="AS180">
        <v>395</v>
      </c>
      <c r="AT180" s="1">
        <f t="shared" si="73"/>
        <v>0.50063371356147024</v>
      </c>
      <c r="AU180">
        <v>377</v>
      </c>
      <c r="AV180"/>
      <c r="AW180">
        <v>17</v>
      </c>
      <c r="AX180">
        <v>320611</v>
      </c>
      <c r="AY180" s="1">
        <v>0.1767</v>
      </c>
      <c r="AZ180" s="1">
        <v>9.3200000000000005E-2</v>
      </c>
      <c r="BA180" s="1">
        <v>1.37E-2</v>
      </c>
      <c r="BB180" s="1">
        <v>1.9E-2</v>
      </c>
      <c r="BC180" s="1">
        <f t="shared" si="74"/>
        <v>0.50063371356147024</v>
      </c>
      <c r="BD180"/>
    </row>
    <row r="181" spans="1:56" x14ac:dyDescent="0.3">
      <c r="A181" t="s">
        <v>19</v>
      </c>
      <c r="B181" t="s">
        <v>51</v>
      </c>
      <c r="C181" s="3">
        <f t="shared" si="75"/>
        <v>217</v>
      </c>
      <c r="D181" s="12">
        <f t="shared" si="76"/>
        <v>6.7181206599237783E-4</v>
      </c>
      <c r="E181" s="3">
        <f t="shared" si="77"/>
        <v>322790</v>
      </c>
      <c r="F181">
        <f t="shared" si="78"/>
        <v>109</v>
      </c>
      <c r="G181" s="8">
        <f t="shared" si="79"/>
        <v>0.50230414746543783</v>
      </c>
      <c r="H181" s="3">
        <f t="shared" si="80"/>
        <v>108</v>
      </c>
      <c r="I181" s="8">
        <f t="shared" si="81"/>
        <v>0.49769585253456222</v>
      </c>
      <c r="J181" s="3">
        <f t="shared" si="82"/>
        <v>0</v>
      </c>
      <c r="K181" s="8">
        <f t="shared" si="83"/>
        <v>0</v>
      </c>
      <c r="L181" s="9">
        <f t="shared" si="84"/>
        <v>216</v>
      </c>
      <c r="M181" s="10">
        <f t="shared" si="85"/>
        <v>6.7205973864343496E-4</v>
      </c>
      <c r="N181" s="9">
        <f t="shared" si="86"/>
        <v>321184</v>
      </c>
      <c r="O181" s="9">
        <f t="shared" si="87"/>
        <v>1</v>
      </c>
      <c r="P181" s="10">
        <f t="shared" si="88"/>
        <v>6.222775357809583E-4</v>
      </c>
      <c r="Q181" s="10">
        <f t="shared" si="89"/>
        <v>4.978220286247666E-5</v>
      </c>
      <c r="R181" s="9">
        <f t="shared" si="90"/>
        <v>108</v>
      </c>
      <c r="S181" s="10">
        <f t="shared" si="91"/>
        <v>3.3602986932171748E-4</v>
      </c>
      <c r="T181" s="11">
        <f t="shared" si="92"/>
        <v>1</v>
      </c>
      <c r="U181" s="10">
        <f t="shared" si="93"/>
        <v>5.8343057176196028E-4</v>
      </c>
      <c r="V181" s="10">
        <f t="shared" si="94"/>
        <v>2.474007024402428E-4</v>
      </c>
      <c r="W181" s="9">
        <f t="shared" si="95"/>
        <v>108</v>
      </c>
      <c r="X181" s="10">
        <f t="shared" si="96"/>
        <v>3.3602986932171748E-4</v>
      </c>
      <c r="Y181" s="9">
        <f t="shared" si="97"/>
        <v>0</v>
      </c>
      <c r="Z181" s="10">
        <f t="shared" si="98"/>
        <v>0</v>
      </c>
      <c r="AA181" s="10">
        <f t="shared" si="99"/>
        <v>3.3602986932171748E-4</v>
      </c>
      <c r="AB181" s="9">
        <f t="shared" si="100"/>
        <v>0</v>
      </c>
      <c r="AC181" s="10">
        <f t="shared" si="101"/>
        <v>0</v>
      </c>
      <c r="AD181" s="9">
        <f t="shared" si="102"/>
        <v>0</v>
      </c>
      <c r="AE181" s="10">
        <f t="shared" si="103"/>
        <v>0</v>
      </c>
      <c r="AF181"/>
      <c r="AG181"/>
      <c r="AH181">
        <f t="shared" si="70"/>
        <v>1</v>
      </c>
      <c r="AI181"/>
      <c r="AJ181" t="b">
        <f t="shared" si="104"/>
        <v>0</v>
      </c>
      <c r="AK181">
        <v>1</v>
      </c>
      <c r="AL181" s="1">
        <f t="shared" si="71"/>
        <v>1</v>
      </c>
      <c r="AM181">
        <v>0</v>
      </c>
      <c r="AN181"/>
      <c r="AO181">
        <v>0</v>
      </c>
      <c r="AP181">
        <v>1606</v>
      </c>
      <c r="AQ181">
        <f t="shared" si="72"/>
        <v>216</v>
      </c>
      <c r="AR181"/>
      <c r="AS181">
        <v>108</v>
      </c>
      <c r="AT181" s="1">
        <f t="shared" si="73"/>
        <v>0.5</v>
      </c>
      <c r="AU181">
        <v>108</v>
      </c>
      <c r="AV181"/>
      <c r="AW181">
        <v>0</v>
      </c>
      <c r="AX181">
        <v>321184</v>
      </c>
      <c r="AY181" s="1">
        <v>4.6699999999999998E-2</v>
      </c>
      <c r="AZ181" s="1">
        <v>2.7400000000000001E-2</v>
      </c>
      <c r="BA181" s="1">
        <v>1.37E-2</v>
      </c>
      <c r="BB181" s="1">
        <v>1.9E-2</v>
      </c>
      <c r="BC181" s="1">
        <f t="shared" si="74"/>
        <v>0.5</v>
      </c>
      <c r="BD181"/>
    </row>
    <row r="182" spans="1:56" x14ac:dyDescent="0.3">
      <c r="A182" t="s">
        <v>27</v>
      </c>
      <c r="B182" t="s">
        <v>45</v>
      </c>
      <c r="C182" s="3">
        <f t="shared" si="75"/>
        <v>15</v>
      </c>
      <c r="D182" s="12">
        <f t="shared" si="76"/>
        <v>4.6438622073205845E-5</v>
      </c>
      <c r="E182" s="3">
        <f t="shared" si="77"/>
        <v>322992</v>
      </c>
      <c r="F182">
        <f t="shared" si="78"/>
        <v>8</v>
      </c>
      <c r="G182" s="8">
        <f t="shared" si="79"/>
        <v>0.53333333333333333</v>
      </c>
      <c r="H182" s="3">
        <f t="shared" si="80"/>
        <v>7</v>
      </c>
      <c r="I182" s="8">
        <f t="shared" si="81"/>
        <v>0.46666666666666667</v>
      </c>
      <c r="J182" s="3">
        <f t="shared" si="82"/>
        <v>0</v>
      </c>
      <c r="K182" s="8">
        <f t="shared" si="83"/>
        <v>0</v>
      </c>
      <c r="L182" s="9">
        <f t="shared" si="84"/>
        <v>14</v>
      </c>
      <c r="M182" s="10">
        <f t="shared" si="85"/>
        <v>4.3559427504667084E-5</v>
      </c>
      <c r="N182" s="9">
        <f t="shared" si="86"/>
        <v>321386</v>
      </c>
      <c r="O182" s="9">
        <f t="shared" si="87"/>
        <v>1</v>
      </c>
      <c r="P182" s="10">
        <f t="shared" si="88"/>
        <v>6.222775357809583E-4</v>
      </c>
      <c r="Q182" s="10">
        <f t="shared" si="89"/>
        <v>5.7871810827629124E-4</v>
      </c>
      <c r="R182" s="9">
        <f t="shared" si="90"/>
        <v>7</v>
      </c>
      <c r="S182" s="10">
        <f t="shared" si="91"/>
        <v>2.1779713752333542E-5</v>
      </c>
      <c r="T182" s="11">
        <f t="shared" si="92"/>
        <v>1</v>
      </c>
      <c r="U182" s="10">
        <f t="shared" si="93"/>
        <v>6.1996280223186606E-4</v>
      </c>
      <c r="V182" s="10">
        <f t="shared" si="94"/>
        <v>5.9818308847953247E-4</v>
      </c>
      <c r="W182" s="9">
        <f t="shared" si="95"/>
        <v>7</v>
      </c>
      <c r="X182" s="10">
        <f t="shared" si="96"/>
        <v>2.1779713752333542E-5</v>
      </c>
      <c r="Y182" s="9">
        <f t="shared" si="97"/>
        <v>0</v>
      </c>
      <c r="Z182" s="10">
        <f t="shared" si="98"/>
        <v>0</v>
      </c>
      <c r="AA182" s="10">
        <f t="shared" si="99"/>
        <v>2.1779713752333542E-5</v>
      </c>
      <c r="AB182" s="9">
        <f t="shared" si="100"/>
        <v>0</v>
      </c>
      <c r="AC182" s="10">
        <f t="shared" si="101"/>
        <v>0</v>
      </c>
      <c r="AD182" s="9">
        <f t="shared" si="102"/>
        <v>0</v>
      </c>
      <c r="AE182" s="10">
        <f t="shared" si="103"/>
        <v>0</v>
      </c>
      <c r="AF182"/>
      <c r="AG182"/>
      <c r="AH182">
        <f t="shared" si="70"/>
        <v>1</v>
      </c>
      <c r="AI182"/>
      <c r="AJ182" t="b">
        <f t="shared" si="104"/>
        <v>0</v>
      </c>
      <c r="AK182">
        <v>1</v>
      </c>
      <c r="AL182" s="1">
        <f t="shared" si="71"/>
        <v>1</v>
      </c>
      <c r="AM182">
        <v>0</v>
      </c>
      <c r="AN182"/>
      <c r="AO182">
        <v>0</v>
      </c>
      <c r="AP182">
        <v>1606</v>
      </c>
      <c r="AQ182">
        <f t="shared" si="72"/>
        <v>14</v>
      </c>
      <c r="AR182"/>
      <c r="AS182">
        <v>7</v>
      </c>
      <c r="AT182" s="1">
        <f t="shared" si="73"/>
        <v>0.5</v>
      </c>
      <c r="AU182">
        <v>7</v>
      </c>
      <c r="AV182"/>
      <c r="AW182">
        <v>0</v>
      </c>
      <c r="AX182">
        <v>321386</v>
      </c>
      <c r="AY182" s="1">
        <v>6.7999999999999996E-3</v>
      </c>
      <c r="AZ182" s="1">
        <v>1E-3</v>
      </c>
      <c r="BA182" s="1">
        <v>3.73E-2</v>
      </c>
      <c r="BB182" s="1">
        <v>2.3099999999999999E-2</v>
      </c>
      <c r="BC182" s="1">
        <f t="shared" si="74"/>
        <v>0.5</v>
      </c>
      <c r="BD182"/>
    </row>
    <row r="183" spans="1:56" x14ac:dyDescent="0.3">
      <c r="A183" t="s">
        <v>78</v>
      </c>
      <c r="B183" t="s">
        <v>79</v>
      </c>
      <c r="C183" s="3">
        <f t="shared" si="75"/>
        <v>417</v>
      </c>
      <c r="D183" s="12">
        <f t="shared" si="76"/>
        <v>1.2909936936351225E-3</v>
      </c>
      <c r="E183" s="3">
        <f t="shared" si="77"/>
        <v>322590</v>
      </c>
      <c r="F183">
        <f t="shared" si="78"/>
        <v>211</v>
      </c>
      <c r="G183" s="8">
        <f t="shared" si="79"/>
        <v>0.50599520383693042</v>
      </c>
      <c r="H183" s="3">
        <f t="shared" si="80"/>
        <v>200</v>
      </c>
      <c r="I183" s="8">
        <f t="shared" si="81"/>
        <v>0.47961630695443647</v>
      </c>
      <c r="J183" s="3">
        <f t="shared" si="82"/>
        <v>6</v>
      </c>
      <c r="K183" s="8">
        <f t="shared" si="83"/>
        <v>1.4388489208633094E-2</v>
      </c>
      <c r="L183" s="9">
        <f t="shared" si="84"/>
        <v>414</v>
      </c>
      <c r="M183" s="10">
        <f t="shared" si="85"/>
        <v>1.2881144990665838E-3</v>
      </c>
      <c r="N183" s="9">
        <f t="shared" si="86"/>
        <v>320986</v>
      </c>
      <c r="O183" s="9">
        <f t="shared" si="87"/>
        <v>3</v>
      </c>
      <c r="P183" s="10">
        <f t="shared" si="88"/>
        <v>1.8668326073428749E-3</v>
      </c>
      <c r="Q183" s="10">
        <f t="shared" si="89"/>
        <v>5.7871810827629113E-4</v>
      </c>
      <c r="R183" s="9">
        <f t="shared" si="90"/>
        <v>208</v>
      </c>
      <c r="S183" s="10">
        <f t="shared" si="91"/>
        <v>6.4718071899288728E-4</v>
      </c>
      <c r="T183" s="11">
        <f t="shared" si="92"/>
        <v>3</v>
      </c>
      <c r="U183" s="10">
        <f t="shared" si="93"/>
        <v>1.6629711751662971E-3</v>
      </c>
      <c r="V183" s="10">
        <f t="shared" si="94"/>
        <v>1.0157904561734097E-3</v>
      </c>
      <c r="W183" s="9">
        <f t="shared" si="95"/>
        <v>200</v>
      </c>
      <c r="X183" s="10">
        <f t="shared" si="96"/>
        <v>6.222775357809583E-4</v>
      </c>
      <c r="Y183" s="9">
        <f t="shared" si="97"/>
        <v>0</v>
      </c>
      <c r="Z183" s="10">
        <f t="shared" si="98"/>
        <v>0</v>
      </c>
      <c r="AA183" s="10">
        <f t="shared" si="99"/>
        <v>6.222775357809583E-4</v>
      </c>
      <c r="AB183" s="9">
        <f t="shared" si="100"/>
        <v>6</v>
      </c>
      <c r="AC183" s="10">
        <f t="shared" si="101"/>
        <v>1.8668326073428751E-5</v>
      </c>
      <c r="AD183" s="9">
        <f t="shared" si="102"/>
        <v>0</v>
      </c>
      <c r="AE183" s="10">
        <f t="shared" si="103"/>
        <v>0</v>
      </c>
      <c r="AF183"/>
      <c r="AG183"/>
      <c r="AH183">
        <f t="shared" si="70"/>
        <v>3</v>
      </c>
      <c r="AI183"/>
      <c r="AJ183" t="b">
        <f t="shared" si="104"/>
        <v>0</v>
      </c>
      <c r="AK183">
        <v>3</v>
      </c>
      <c r="AL183" s="1">
        <f t="shared" si="71"/>
        <v>1</v>
      </c>
      <c r="AM183">
        <v>0</v>
      </c>
      <c r="AN183"/>
      <c r="AO183">
        <v>0</v>
      </c>
      <c r="AP183">
        <v>1604</v>
      </c>
      <c r="AQ183">
        <f t="shared" si="72"/>
        <v>414</v>
      </c>
      <c r="AR183"/>
      <c r="AS183">
        <v>208</v>
      </c>
      <c r="AT183" s="1">
        <f t="shared" si="73"/>
        <v>0.50241545893719808</v>
      </c>
      <c r="AU183">
        <v>200</v>
      </c>
      <c r="AV183"/>
      <c r="AW183">
        <v>6</v>
      </c>
      <c r="AX183">
        <v>320986</v>
      </c>
      <c r="AY183" s="1">
        <v>3.9199999999999999E-2</v>
      </c>
      <c r="AZ183" s="1">
        <v>4.4200000000000003E-2</v>
      </c>
      <c r="BA183" s="1">
        <v>1.9900000000000001E-2</v>
      </c>
      <c r="BB183" s="1">
        <v>1.77E-2</v>
      </c>
      <c r="BC183" s="1">
        <f t="shared" si="74"/>
        <v>0.49758454106280192</v>
      </c>
      <c r="BD183"/>
    </row>
    <row r="184" spans="1:56" x14ac:dyDescent="0.3">
      <c r="A184" t="s">
        <v>15</v>
      </c>
      <c r="B184" t="s">
        <v>29</v>
      </c>
      <c r="C184" s="3">
        <f t="shared" si="75"/>
        <v>100</v>
      </c>
      <c r="D184" s="12">
        <f t="shared" si="76"/>
        <v>3.0959081382137227E-4</v>
      </c>
      <c r="E184" s="3">
        <f t="shared" si="77"/>
        <v>322907</v>
      </c>
      <c r="F184">
        <f t="shared" si="78"/>
        <v>49</v>
      </c>
      <c r="G184" s="8">
        <f t="shared" si="79"/>
        <v>0.49</v>
      </c>
      <c r="H184" s="3">
        <f t="shared" si="80"/>
        <v>49</v>
      </c>
      <c r="I184" s="8">
        <f t="shared" si="81"/>
        <v>0.49</v>
      </c>
      <c r="J184" s="3">
        <f t="shared" si="82"/>
        <v>2</v>
      </c>
      <c r="K184" s="8">
        <f t="shared" si="83"/>
        <v>0.02</v>
      </c>
      <c r="L184" s="9">
        <f t="shared" si="84"/>
        <v>99</v>
      </c>
      <c r="M184" s="10">
        <f t="shared" si="85"/>
        <v>3.0802738021157435E-4</v>
      </c>
      <c r="N184" s="9">
        <f t="shared" si="86"/>
        <v>321301</v>
      </c>
      <c r="O184" s="9">
        <f t="shared" si="87"/>
        <v>1</v>
      </c>
      <c r="P184" s="10">
        <f t="shared" si="88"/>
        <v>6.222775357809583E-4</v>
      </c>
      <c r="Q184" s="10">
        <f t="shared" si="89"/>
        <v>3.1425015556938395E-4</v>
      </c>
      <c r="R184" s="9">
        <f t="shared" si="90"/>
        <v>49</v>
      </c>
      <c r="S184" s="10">
        <f t="shared" si="91"/>
        <v>1.5245894498410072E-4</v>
      </c>
      <c r="T184" s="11">
        <f t="shared" si="92"/>
        <v>0</v>
      </c>
      <c r="U184" s="10">
        <f t="shared" si="93"/>
        <v>0</v>
      </c>
      <c r="V184" s="10">
        <f t="shared" si="94"/>
        <v>1.5245894498410072E-4</v>
      </c>
      <c r="W184" s="9">
        <f t="shared" si="95"/>
        <v>48</v>
      </c>
      <c r="X184" s="10">
        <f t="shared" si="96"/>
        <v>1.4934660858743001E-4</v>
      </c>
      <c r="Y184" s="9">
        <f t="shared" si="97"/>
        <v>1</v>
      </c>
      <c r="Z184" s="10">
        <f t="shared" si="98"/>
        <v>6.222775357809583E-4</v>
      </c>
      <c r="AA184" s="10">
        <f t="shared" si="99"/>
        <v>4.7293092719352832E-4</v>
      </c>
      <c r="AB184" s="9">
        <f t="shared" si="100"/>
        <v>2</v>
      </c>
      <c r="AC184" s="10">
        <f t="shared" si="101"/>
        <v>6.2227753578095833E-6</v>
      </c>
      <c r="AD184" s="9">
        <f t="shared" si="102"/>
        <v>0</v>
      </c>
      <c r="AE184" s="10">
        <f t="shared" si="103"/>
        <v>0</v>
      </c>
      <c r="AF184"/>
      <c r="AG184"/>
      <c r="AH184">
        <f t="shared" si="70"/>
        <v>1</v>
      </c>
      <c r="AI184"/>
      <c r="AJ184" t="b">
        <f t="shared" si="104"/>
        <v>0</v>
      </c>
      <c r="AK184">
        <v>0</v>
      </c>
      <c r="AL184" s="1">
        <f t="shared" si="71"/>
        <v>0</v>
      </c>
      <c r="AM184">
        <v>1</v>
      </c>
      <c r="AN184"/>
      <c r="AO184">
        <v>0</v>
      </c>
      <c r="AP184">
        <v>1606</v>
      </c>
      <c r="AQ184">
        <f t="shared" si="72"/>
        <v>99</v>
      </c>
      <c r="AR184"/>
      <c r="AS184">
        <v>49</v>
      </c>
      <c r="AT184" s="1">
        <f t="shared" si="73"/>
        <v>0.49494949494949497</v>
      </c>
      <c r="AU184">
        <v>48</v>
      </c>
      <c r="AV184"/>
      <c r="AW184">
        <v>2</v>
      </c>
      <c r="AX184">
        <v>321301</v>
      </c>
      <c r="AY184" s="1">
        <v>4.5999999999999999E-2</v>
      </c>
      <c r="AZ184" s="1">
        <v>2.41E-2</v>
      </c>
      <c r="BA184" s="1">
        <v>1.3100000000000001E-2</v>
      </c>
      <c r="BB184" s="1">
        <v>5.1000000000000004E-3</v>
      </c>
      <c r="BC184" s="1">
        <f t="shared" si="74"/>
        <v>0.49494949494949497</v>
      </c>
      <c r="BD184"/>
    </row>
    <row r="185" spans="1:56" x14ac:dyDescent="0.3">
      <c r="A185" t="s">
        <v>30</v>
      </c>
      <c r="B185" t="s">
        <v>78</v>
      </c>
      <c r="C185" s="3">
        <f t="shared" si="75"/>
        <v>640</v>
      </c>
      <c r="D185" s="12">
        <f t="shared" si="76"/>
        <v>1.9813812084567826E-3</v>
      </c>
      <c r="E185" s="3">
        <f t="shared" si="77"/>
        <v>322367</v>
      </c>
      <c r="F185">
        <f t="shared" si="78"/>
        <v>315</v>
      </c>
      <c r="G185" s="8">
        <f t="shared" si="79"/>
        <v>0.4921875</v>
      </c>
      <c r="H185" s="3">
        <f t="shared" si="80"/>
        <v>322</v>
      </c>
      <c r="I185" s="8">
        <f t="shared" si="81"/>
        <v>0.50312500000000004</v>
      </c>
      <c r="J185" s="3">
        <f t="shared" si="82"/>
        <v>3</v>
      </c>
      <c r="K185" s="8">
        <f t="shared" si="83"/>
        <v>4.6874999999999998E-3</v>
      </c>
      <c r="L185" s="9">
        <f t="shared" si="84"/>
        <v>638</v>
      </c>
      <c r="M185" s="10">
        <f t="shared" si="85"/>
        <v>1.985065339141257E-3</v>
      </c>
      <c r="N185" s="9">
        <f t="shared" si="86"/>
        <v>320762</v>
      </c>
      <c r="O185" s="9">
        <f t="shared" si="87"/>
        <v>2</v>
      </c>
      <c r="P185" s="10">
        <f t="shared" si="88"/>
        <v>1.2445550715619166E-3</v>
      </c>
      <c r="Q185" s="10">
        <f t="shared" si="89"/>
        <v>7.4051026757934041E-4</v>
      </c>
      <c r="R185" s="9">
        <f t="shared" si="90"/>
        <v>315</v>
      </c>
      <c r="S185" s="10">
        <f t="shared" si="91"/>
        <v>9.8009626723335932E-4</v>
      </c>
      <c r="T185" s="11">
        <f t="shared" si="92"/>
        <v>0</v>
      </c>
      <c r="U185" s="10">
        <f t="shared" si="93"/>
        <v>0</v>
      </c>
      <c r="V185" s="10">
        <f t="shared" si="94"/>
        <v>9.8009626723335932E-4</v>
      </c>
      <c r="W185" s="9">
        <f t="shared" si="95"/>
        <v>320</v>
      </c>
      <c r="X185" s="10">
        <f t="shared" si="96"/>
        <v>9.956440572495332E-4</v>
      </c>
      <c r="Y185" s="9">
        <f t="shared" si="97"/>
        <v>2</v>
      </c>
      <c r="Z185" s="10">
        <f t="shared" si="98"/>
        <v>1.2445550715619166E-3</v>
      </c>
      <c r="AA185" s="10">
        <f t="shared" si="99"/>
        <v>2.4891101431238341E-4</v>
      </c>
      <c r="AB185" s="9">
        <f t="shared" si="100"/>
        <v>3</v>
      </c>
      <c r="AC185" s="10">
        <f t="shared" si="101"/>
        <v>9.3341630367143754E-6</v>
      </c>
      <c r="AD185" s="9">
        <f t="shared" si="102"/>
        <v>0</v>
      </c>
      <c r="AE185" s="10">
        <f t="shared" si="103"/>
        <v>0</v>
      </c>
      <c r="AF185"/>
      <c r="AG185"/>
      <c r="AH185">
        <f t="shared" si="70"/>
        <v>2</v>
      </c>
      <c r="AI185"/>
      <c r="AJ185" t="b">
        <f t="shared" si="104"/>
        <v>0</v>
      </c>
      <c r="AK185">
        <v>0</v>
      </c>
      <c r="AL185" s="1">
        <f t="shared" si="71"/>
        <v>0</v>
      </c>
      <c r="AM185">
        <v>2</v>
      </c>
      <c r="AN185"/>
      <c r="AO185">
        <v>0</v>
      </c>
      <c r="AP185">
        <v>1605</v>
      </c>
      <c r="AQ185">
        <f t="shared" si="72"/>
        <v>638</v>
      </c>
      <c r="AR185"/>
      <c r="AS185">
        <v>315</v>
      </c>
      <c r="AT185" s="1">
        <f t="shared" si="73"/>
        <v>0.49373040752351099</v>
      </c>
      <c r="AU185">
        <v>320</v>
      </c>
      <c r="AV185"/>
      <c r="AW185">
        <v>3</v>
      </c>
      <c r="AX185">
        <v>320762</v>
      </c>
      <c r="AY185" s="1">
        <v>2.86E-2</v>
      </c>
      <c r="AZ185" s="1">
        <v>2.7699999999999999E-2</v>
      </c>
      <c r="BA185" s="1">
        <v>3.9199999999999999E-2</v>
      </c>
      <c r="BB185" s="1">
        <v>4.4200000000000003E-2</v>
      </c>
      <c r="BC185" s="1">
        <f t="shared" si="74"/>
        <v>0.49373040752351099</v>
      </c>
      <c r="BD185"/>
    </row>
    <row r="186" spans="1:56" x14ac:dyDescent="0.3">
      <c r="A186" t="s">
        <v>58</v>
      </c>
      <c r="B186" t="s">
        <v>78</v>
      </c>
      <c r="C186" s="3">
        <f t="shared" si="75"/>
        <v>308</v>
      </c>
      <c r="D186" s="12">
        <f t="shared" si="76"/>
        <v>9.5353970656982662E-4</v>
      </c>
      <c r="E186" s="3">
        <f t="shared" si="77"/>
        <v>322699</v>
      </c>
      <c r="F186">
        <f t="shared" si="78"/>
        <v>157</v>
      </c>
      <c r="G186" s="8">
        <f t="shared" si="79"/>
        <v>0.50974025974025972</v>
      </c>
      <c r="H186" s="3">
        <f t="shared" si="80"/>
        <v>150</v>
      </c>
      <c r="I186" s="8">
        <f t="shared" si="81"/>
        <v>0.48701298701298701</v>
      </c>
      <c r="J186" s="3">
        <f t="shared" si="82"/>
        <v>1</v>
      </c>
      <c r="K186" s="8">
        <f t="shared" si="83"/>
        <v>3.246753246753247E-3</v>
      </c>
      <c r="L186" s="9">
        <f t="shared" si="84"/>
        <v>306</v>
      </c>
      <c r="M186" s="10">
        <f t="shared" si="85"/>
        <v>9.5208462974486624E-4</v>
      </c>
      <c r="N186" s="9">
        <f t="shared" si="86"/>
        <v>321094</v>
      </c>
      <c r="O186" s="9">
        <f t="shared" si="87"/>
        <v>2</v>
      </c>
      <c r="P186" s="10">
        <f t="shared" si="88"/>
        <v>1.2445550715619166E-3</v>
      </c>
      <c r="Q186" s="10">
        <f t="shared" si="89"/>
        <v>2.9247044181705036E-4</v>
      </c>
      <c r="R186" s="9">
        <f t="shared" si="90"/>
        <v>155</v>
      </c>
      <c r="S186" s="10">
        <f t="shared" si="91"/>
        <v>4.8226659074857107E-4</v>
      </c>
      <c r="T186" s="11">
        <f t="shared" si="92"/>
        <v>2</v>
      </c>
      <c r="U186" s="10">
        <f t="shared" si="93"/>
        <v>1.1396011396011395E-3</v>
      </c>
      <c r="V186" s="10">
        <f t="shared" si="94"/>
        <v>6.5733454885256852E-4</v>
      </c>
      <c r="W186" s="9">
        <f t="shared" si="95"/>
        <v>150</v>
      </c>
      <c r="X186" s="10">
        <f t="shared" si="96"/>
        <v>4.6670815183571873E-4</v>
      </c>
      <c r="Y186" s="9">
        <f t="shared" si="97"/>
        <v>0</v>
      </c>
      <c r="Z186" s="10">
        <f t="shared" si="98"/>
        <v>0</v>
      </c>
      <c r="AA186" s="10">
        <f t="shared" si="99"/>
        <v>4.6670815183571873E-4</v>
      </c>
      <c r="AB186" s="9">
        <f t="shared" si="100"/>
        <v>1</v>
      </c>
      <c r="AC186" s="10">
        <f t="shared" si="101"/>
        <v>3.1113876789047917E-6</v>
      </c>
      <c r="AD186" s="9">
        <f t="shared" si="102"/>
        <v>0</v>
      </c>
      <c r="AE186" s="10">
        <f t="shared" si="103"/>
        <v>0</v>
      </c>
      <c r="AF186"/>
      <c r="AG186"/>
      <c r="AH186">
        <f t="shared" si="70"/>
        <v>2</v>
      </c>
      <c r="AI186"/>
      <c r="AJ186" t="b">
        <f t="shared" si="104"/>
        <v>0</v>
      </c>
      <c r="AK186">
        <v>2</v>
      </c>
      <c r="AL186" s="1">
        <f t="shared" si="71"/>
        <v>1</v>
      </c>
      <c r="AM186">
        <v>0</v>
      </c>
      <c r="AN186"/>
      <c r="AO186">
        <v>0</v>
      </c>
      <c r="AP186">
        <v>1605</v>
      </c>
      <c r="AQ186">
        <f t="shared" si="72"/>
        <v>306</v>
      </c>
      <c r="AR186"/>
      <c r="AS186">
        <v>155</v>
      </c>
      <c r="AT186" s="1">
        <f t="shared" si="73"/>
        <v>0.50653594771241828</v>
      </c>
      <c r="AU186">
        <v>150</v>
      </c>
      <c r="AV186"/>
      <c r="AW186">
        <v>1</v>
      </c>
      <c r="AX186">
        <v>321094</v>
      </c>
      <c r="AY186" s="1">
        <v>2.5499999999999998E-2</v>
      </c>
      <c r="AZ186" s="1">
        <v>1.5299999999999999E-2</v>
      </c>
      <c r="BA186" s="1">
        <v>3.9199999999999999E-2</v>
      </c>
      <c r="BB186" s="1">
        <v>4.4200000000000003E-2</v>
      </c>
      <c r="BC186" s="1">
        <f t="shared" si="74"/>
        <v>0.49346405228758172</v>
      </c>
      <c r="BD186"/>
    </row>
    <row r="187" spans="1:56" x14ac:dyDescent="0.3">
      <c r="A187" t="s">
        <v>29</v>
      </c>
      <c r="B187" t="s">
        <v>37</v>
      </c>
      <c r="C187" s="3">
        <f t="shared" si="75"/>
        <v>235</v>
      </c>
      <c r="D187" s="12">
        <f t="shared" si="76"/>
        <v>7.275384124802249E-4</v>
      </c>
      <c r="E187" s="3">
        <f t="shared" si="77"/>
        <v>322772</v>
      </c>
      <c r="F187">
        <f t="shared" si="78"/>
        <v>114</v>
      </c>
      <c r="G187" s="8">
        <f t="shared" si="79"/>
        <v>0.48510638297872338</v>
      </c>
      <c r="H187" s="3">
        <f t="shared" si="80"/>
        <v>112</v>
      </c>
      <c r="I187" s="8">
        <f t="shared" si="81"/>
        <v>0.47659574468085109</v>
      </c>
      <c r="J187" s="3">
        <f t="shared" si="82"/>
        <v>9</v>
      </c>
      <c r="K187" s="8">
        <f t="shared" si="83"/>
        <v>3.8297872340425532E-2</v>
      </c>
      <c r="L187" s="9">
        <f t="shared" si="84"/>
        <v>233</v>
      </c>
      <c r="M187" s="10">
        <f t="shared" si="85"/>
        <v>7.2495332918481642E-4</v>
      </c>
      <c r="N187" s="9">
        <f t="shared" si="86"/>
        <v>321167</v>
      </c>
      <c r="O187" s="9">
        <f t="shared" si="87"/>
        <v>2</v>
      </c>
      <c r="P187" s="10">
        <f t="shared" si="88"/>
        <v>1.2445550715619166E-3</v>
      </c>
      <c r="Q187" s="10">
        <f t="shared" si="89"/>
        <v>5.1960174237710018E-4</v>
      </c>
      <c r="R187" s="9">
        <f t="shared" si="90"/>
        <v>114</v>
      </c>
      <c r="S187" s="10">
        <f t="shared" si="91"/>
        <v>3.5470812810564081E-4</v>
      </c>
      <c r="T187" s="11">
        <f t="shared" si="92"/>
        <v>0</v>
      </c>
      <c r="U187" s="10">
        <f t="shared" si="93"/>
        <v>0</v>
      </c>
      <c r="V187" s="10">
        <f t="shared" si="94"/>
        <v>3.5470812810564081E-4</v>
      </c>
      <c r="W187" s="9">
        <f t="shared" si="95"/>
        <v>110</v>
      </c>
      <c r="X187" s="10">
        <f t="shared" si="96"/>
        <v>3.4225264467952708E-4</v>
      </c>
      <c r="Y187" s="9">
        <f t="shared" si="97"/>
        <v>2</v>
      </c>
      <c r="Z187" s="10">
        <f t="shared" si="98"/>
        <v>1.2445550715619166E-3</v>
      </c>
      <c r="AA187" s="10">
        <f t="shared" si="99"/>
        <v>9.0230242688238947E-4</v>
      </c>
      <c r="AB187" s="9">
        <f t="shared" si="100"/>
        <v>9</v>
      </c>
      <c r="AC187" s="10">
        <f t="shared" si="101"/>
        <v>2.8002489110143125E-5</v>
      </c>
      <c r="AD187" s="9">
        <f t="shared" si="102"/>
        <v>0</v>
      </c>
      <c r="AE187" s="10">
        <f t="shared" si="103"/>
        <v>0</v>
      </c>
      <c r="AF187"/>
      <c r="AG187"/>
      <c r="AH187">
        <f t="shared" si="70"/>
        <v>2</v>
      </c>
      <c r="AI187"/>
      <c r="AJ187" t="b">
        <f t="shared" si="104"/>
        <v>0</v>
      </c>
      <c r="AK187">
        <v>0</v>
      </c>
      <c r="AL187" s="1">
        <f t="shared" si="71"/>
        <v>0</v>
      </c>
      <c r="AM187">
        <v>2</v>
      </c>
      <c r="AN187"/>
      <c r="AO187">
        <v>0</v>
      </c>
      <c r="AP187">
        <v>1605</v>
      </c>
      <c r="AQ187">
        <f t="shared" si="72"/>
        <v>233</v>
      </c>
      <c r="AR187"/>
      <c r="AS187">
        <v>114</v>
      </c>
      <c r="AT187" s="1">
        <f t="shared" si="73"/>
        <v>0.48927038626609443</v>
      </c>
      <c r="AU187">
        <v>110</v>
      </c>
      <c r="AV187"/>
      <c r="AW187">
        <v>9</v>
      </c>
      <c r="AX187">
        <v>321167</v>
      </c>
      <c r="AY187" s="1">
        <v>1.3100000000000001E-2</v>
      </c>
      <c r="AZ187" s="1">
        <v>5.1000000000000004E-3</v>
      </c>
      <c r="BA187" s="1">
        <v>8.4599999999999995E-2</v>
      </c>
      <c r="BB187" s="1">
        <v>4.5100000000000001E-2</v>
      </c>
      <c r="BC187" s="1">
        <f t="shared" si="74"/>
        <v>0.48927038626609443</v>
      </c>
      <c r="BD187"/>
    </row>
    <row r="188" spans="1:56" x14ac:dyDescent="0.3">
      <c r="A188" t="s">
        <v>29</v>
      </c>
      <c r="B188" t="s">
        <v>34</v>
      </c>
      <c r="C188" s="3">
        <f t="shared" si="75"/>
        <v>453</v>
      </c>
      <c r="D188" s="12">
        <f t="shared" si="76"/>
        <v>1.4024463866108164E-3</v>
      </c>
      <c r="E188" s="3">
        <f t="shared" si="77"/>
        <v>322554</v>
      </c>
      <c r="F188">
        <f t="shared" si="78"/>
        <v>219</v>
      </c>
      <c r="G188" s="8">
        <f t="shared" si="79"/>
        <v>0.48344370860927155</v>
      </c>
      <c r="H188" s="3">
        <f t="shared" si="80"/>
        <v>210</v>
      </c>
      <c r="I188" s="8">
        <f t="shared" si="81"/>
        <v>0.46357615894039733</v>
      </c>
      <c r="J188" s="3">
        <f t="shared" si="82"/>
        <v>24</v>
      </c>
      <c r="K188" s="8">
        <f t="shared" si="83"/>
        <v>5.2980132450331126E-2</v>
      </c>
      <c r="L188" s="9">
        <f t="shared" si="84"/>
        <v>448</v>
      </c>
      <c r="M188" s="10">
        <f t="shared" si="85"/>
        <v>1.3939016801493467E-3</v>
      </c>
      <c r="N188" s="9">
        <f t="shared" si="86"/>
        <v>320952</v>
      </c>
      <c r="O188" s="9">
        <f t="shared" si="87"/>
        <v>5</v>
      </c>
      <c r="P188" s="10">
        <f t="shared" si="88"/>
        <v>3.1133250311332502E-3</v>
      </c>
      <c r="Q188" s="10">
        <f t="shared" si="89"/>
        <v>1.7194233509839035E-3</v>
      </c>
      <c r="R188" s="9">
        <f t="shared" si="90"/>
        <v>219</v>
      </c>
      <c r="S188" s="10">
        <f t="shared" si="91"/>
        <v>6.8144266702346466E-4</v>
      </c>
      <c r="T188" s="11">
        <f t="shared" si="92"/>
        <v>0</v>
      </c>
      <c r="U188" s="10">
        <f t="shared" si="93"/>
        <v>0</v>
      </c>
      <c r="V188" s="10">
        <f t="shared" si="94"/>
        <v>6.8144266702346466E-4</v>
      </c>
      <c r="W188" s="9">
        <f t="shared" si="95"/>
        <v>206</v>
      </c>
      <c r="X188" s="10">
        <f t="shared" si="96"/>
        <v>6.4094586185438709E-4</v>
      </c>
      <c r="Y188" s="9">
        <f t="shared" si="97"/>
        <v>4</v>
      </c>
      <c r="Z188" s="10">
        <f t="shared" si="98"/>
        <v>2.4891101431238332E-3</v>
      </c>
      <c r="AA188" s="10">
        <f t="shared" si="99"/>
        <v>1.8481642812694461E-3</v>
      </c>
      <c r="AB188" s="9">
        <f t="shared" si="100"/>
        <v>23</v>
      </c>
      <c r="AC188" s="10">
        <f t="shared" si="101"/>
        <v>7.1561916614810205E-5</v>
      </c>
      <c r="AD188" s="9">
        <f t="shared" si="102"/>
        <v>1</v>
      </c>
      <c r="AE188" s="10">
        <f t="shared" si="103"/>
        <v>6.222775357809583E-4</v>
      </c>
      <c r="AF188"/>
      <c r="AG188"/>
      <c r="AH188">
        <f t="shared" si="70"/>
        <v>5</v>
      </c>
      <c r="AI188"/>
      <c r="AJ188" t="b">
        <f t="shared" si="104"/>
        <v>0</v>
      </c>
      <c r="AK188">
        <v>0</v>
      </c>
      <c r="AL188" s="1">
        <f t="shared" si="71"/>
        <v>0</v>
      </c>
      <c r="AM188">
        <v>4</v>
      </c>
      <c r="AN188"/>
      <c r="AO188">
        <v>1</v>
      </c>
      <c r="AP188">
        <v>1602</v>
      </c>
      <c r="AQ188">
        <f t="shared" si="72"/>
        <v>448</v>
      </c>
      <c r="AR188"/>
      <c r="AS188">
        <v>219</v>
      </c>
      <c r="AT188" s="1">
        <f t="shared" si="73"/>
        <v>0.4888392857142857</v>
      </c>
      <c r="AU188">
        <v>206</v>
      </c>
      <c r="AV188"/>
      <c r="AW188">
        <v>23</v>
      </c>
      <c r="AX188">
        <v>320952</v>
      </c>
      <c r="AY188" s="1">
        <v>1.3100000000000001E-2</v>
      </c>
      <c r="AZ188" s="1">
        <v>5.1000000000000004E-3</v>
      </c>
      <c r="BA188" s="1">
        <v>0.1767</v>
      </c>
      <c r="BB188" s="1">
        <v>9.3200000000000005E-2</v>
      </c>
      <c r="BC188" s="1">
        <f t="shared" si="74"/>
        <v>0.4888392857142857</v>
      </c>
      <c r="BD188"/>
    </row>
    <row r="189" spans="1:56" x14ac:dyDescent="0.3">
      <c r="A189" t="s">
        <v>27</v>
      </c>
      <c r="B189" t="s">
        <v>37</v>
      </c>
      <c r="C189" s="3">
        <f t="shared" si="75"/>
        <v>41</v>
      </c>
      <c r="D189" s="12">
        <f t="shared" si="76"/>
        <v>1.2693223366676265E-4</v>
      </c>
      <c r="E189" s="3">
        <f t="shared" si="77"/>
        <v>322966</v>
      </c>
      <c r="F189">
        <f t="shared" si="78"/>
        <v>22</v>
      </c>
      <c r="G189" s="8">
        <f t="shared" si="79"/>
        <v>0.53658536585365857</v>
      </c>
      <c r="H189" s="3">
        <f t="shared" si="80"/>
        <v>19</v>
      </c>
      <c r="I189" s="8">
        <f t="shared" si="81"/>
        <v>0.46341463414634149</v>
      </c>
      <c r="J189" s="3">
        <f t="shared" si="82"/>
        <v>0</v>
      </c>
      <c r="K189" s="8">
        <f t="shared" si="83"/>
        <v>0</v>
      </c>
      <c r="L189" s="9">
        <f t="shared" si="84"/>
        <v>39</v>
      </c>
      <c r="M189" s="10">
        <f t="shared" si="85"/>
        <v>1.2134411947728686E-4</v>
      </c>
      <c r="N189" s="9">
        <f t="shared" si="86"/>
        <v>321361</v>
      </c>
      <c r="O189" s="9">
        <f t="shared" si="87"/>
        <v>2</v>
      </c>
      <c r="P189" s="10">
        <f t="shared" si="88"/>
        <v>1.2445550715619166E-3</v>
      </c>
      <c r="Q189" s="10">
        <f t="shared" si="89"/>
        <v>1.1232109520846298E-3</v>
      </c>
      <c r="R189" s="9">
        <f t="shared" si="90"/>
        <v>20</v>
      </c>
      <c r="S189" s="10">
        <f t="shared" si="91"/>
        <v>6.2227753578095825E-5</v>
      </c>
      <c r="T189" s="11">
        <f t="shared" si="92"/>
        <v>2</v>
      </c>
      <c r="U189" s="10">
        <f t="shared" si="93"/>
        <v>1.2315270935960591E-3</v>
      </c>
      <c r="V189" s="10">
        <f t="shared" si="94"/>
        <v>1.1692993400179634E-3</v>
      </c>
      <c r="W189" s="9">
        <f t="shared" si="95"/>
        <v>19</v>
      </c>
      <c r="X189" s="10">
        <f t="shared" si="96"/>
        <v>5.911636589919104E-5</v>
      </c>
      <c r="Y189" s="9">
        <f t="shared" si="97"/>
        <v>0</v>
      </c>
      <c r="Z189" s="10">
        <f t="shared" si="98"/>
        <v>0</v>
      </c>
      <c r="AA189" s="10">
        <f t="shared" si="99"/>
        <v>5.911636589919104E-5</v>
      </c>
      <c r="AB189" s="9">
        <f t="shared" si="100"/>
        <v>0</v>
      </c>
      <c r="AC189" s="10">
        <f t="shared" si="101"/>
        <v>0</v>
      </c>
      <c r="AD189" s="9">
        <f t="shared" si="102"/>
        <v>0</v>
      </c>
      <c r="AE189" s="10">
        <f t="shared" si="103"/>
        <v>0</v>
      </c>
      <c r="AF189"/>
      <c r="AG189"/>
      <c r="AH189">
        <f t="shared" si="70"/>
        <v>2</v>
      </c>
      <c r="AI189"/>
      <c r="AJ189" t="b">
        <f t="shared" si="104"/>
        <v>0</v>
      </c>
      <c r="AK189">
        <v>2</v>
      </c>
      <c r="AL189" s="1">
        <f t="shared" si="71"/>
        <v>1</v>
      </c>
      <c r="AM189">
        <v>0</v>
      </c>
      <c r="AN189"/>
      <c r="AO189">
        <v>0</v>
      </c>
      <c r="AP189">
        <v>1605</v>
      </c>
      <c r="AQ189">
        <f t="shared" si="72"/>
        <v>39</v>
      </c>
      <c r="AR189"/>
      <c r="AS189">
        <v>20</v>
      </c>
      <c r="AT189" s="1">
        <f t="shared" si="73"/>
        <v>0.51282051282051277</v>
      </c>
      <c r="AU189">
        <v>19</v>
      </c>
      <c r="AV189"/>
      <c r="AW189">
        <v>0</v>
      </c>
      <c r="AX189">
        <v>321361</v>
      </c>
      <c r="AY189" s="1">
        <v>6.7999999999999996E-3</v>
      </c>
      <c r="AZ189" s="1">
        <v>1E-3</v>
      </c>
      <c r="BA189" s="1">
        <v>8.4599999999999995E-2</v>
      </c>
      <c r="BB189" s="1">
        <v>4.5100000000000001E-2</v>
      </c>
      <c r="BC189" s="1">
        <f t="shared" si="74"/>
        <v>0.48717948717948723</v>
      </c>
      <c r="BD189"/>
    </row>
    <row r="190" spans="1:56" x14ac:dyDescent="0.3">
      <c r="A190" t="s">
        <v>38</v>
      </c>
      <c r="B190" t="s">
        <v>59</v>
      </c>
      <c r="C190" s="3">
        <f t="shared" si="75"/>
        <v>603</v>
      </c>
      <c r="D190" s="12">
        <f t="shared" si="76"/>
        <v>1.8668326073428749E-3</v>
      </c>
      <c r="E190" s="3">
        <f t="shared" si="77"/>
        <v>322404</v>
      </c>
      <c r="F190">
        <f t="shared" si="78"/>
        <v>290</v>
      </c>
      <c r="G190" s="8">
        <f t="shared" si="79"/>
        <v>0.48092868988391374</v>
      </c>
      <c r="H190" s="3">
        <f t="shared" si="80"/>
        <v>312</v>
      </c>
      <c r="I190" s="8">
        <f t="shared" si="81"/>
        <v>0.51741293532338306</v>
      </c>
      <c r="J190" s="3">
        <f t="shared" si="82"/>
        <v>1</v>
      </c>
      <c r="K190" s="8">
        <f t="shared" si="83"/>
        <v>1.658374792703151E-3</v>
      </c>
      <c r="L190" s="9">
        <f t="shared" si="84"/>
        <v>597</v>
      </c>
      <c r="M190" s="10">
        <f t="shared" si="85"/>
        <v>1.8574984443061606E-3</v>
      </c>
      <c r="N190" s="9">
        <f t="shared" si="86"/>
        <v>320803</v>
      </c>
      <c r="O190" s="9">
        <f t="shared" si="87"/>
        <v>6</v>
      </c>
      <c r="P190" s="10">
        <f t="shared" si="88"/>
        <v>3.7336652146857498E-3</v>
      </c>
      <c r="Q190" s="10">
        <f t="shared" si="89"/>
        <v>1.8761667703795892E-3</v>
      </c>
      <c r="R190" s="9">
        <f t="shared" si="90"/>
        <v>290</v>
      </c>
      <c r="S190" s="10">
        <f t="shared" si="91"/>
        <v>9.0230523430377815E-4</v>
      </c>
      <c r="T190" s="11">
        <f t="shared" si="92"/>
        <v>0</v>
      </c>
      <c r="U190" s="10">
        <f t="shared" si="93"/>
        <v>0</v>
      </c>
      <c r="V190" s="10">
        <f t="shared" si="94"/>
        <v>9.0230523430377815E-4</v>
      </c>
      <c r="W190" s="9">
        <f t="shared" si="95"/>
        <v>306</v>
      </c>
      <c r="X190" s="10">
        <f t="shared" si="96"/>
        <v>9.5208462974486624E-4</v>
      </c>
      <c r="Y190" s="9">
        <f t="shared" si="97"/>
        <v>6</v>
      </c>
      <c r="Z190" s="10">
        <f t="shared" si="98"/>
        <v>3.7336652146857498E-3</v>
      </c>
      <c r="AA190" s="10">
        <f t="shared" si="99"/>
        <v>2.7815805849408836E-3</v>
      </c>
      <c r="AB190" s="9">
        <f t="shared" si="100"/>
        <v>1</v>
      </c>
      <c r="AC190" s="10">
        <f t="shared" si="101"/>
        <v>3.1113876789047917E-6</v>
      </c>
      <c r="AD190" s="9">
        <f t="shared" si="102"/>
        <v>0</v>
      </c>
      <c r="AE190" s="10">
        <f t="shared" si="103"/>
        <v>0</v>
      </c>
      <c r="AF190"/>
      <c r="AG190"/>
      <c r="AH190">
        <f t="shared" si="70"/>
        <v>6</v>
      </c>
      <c r="AI190"/>
      <c r="AJ190" t="b">
        <f t="shared" si="104"/>
        <v>0</v>
      </c>
      <c r="AK190">
        <v>0</v>
      </c>
      <c r="AL190" s="1">
        <f t="shared" si="71"/>
        <v>0</v>
      </c>
      <c r="AM190">
        <v>6</v>
      </c>
      <c r="AN190"/>
      <c r="AO190">
        <v>0</v>
      </c>
      <c r="AP190">
        <v>1601</v>
      </c>
      <c r="AQ190">
        <f t="shared" si="72"/>
        <v>597</v>
      </c>
      <c r="AR190"/>
      <c r="AS190">
        <v>290</v>
      </c>
      <c r="AT190" s="1">
        <f t="shared" si="73"/>
        <v>0.48576214405360135</v>
      </c>
      <c r="AU190">
        <v>306</v>
      </c>
      <c r="AV190"/>
      <c r="AW190">
        <v>1</v>
      </c>
      <c r="AX190">
        <v>320803</v>
      </c>
      <c r="AY190" s="1">
        <v>1.06E-2</v>
      </c>
      <c r="AZ190" s="1">
        <v>5.1000000000000004E-3</v>
      </c>
      <c r="BA190" s="1">
        <v>0.28000000000000003</v>
      </c>
      <c r="BB190" s="1">
        <v>0.27360000000000001</v>
      </c>
      <c r="BC190" s="1">
        <f t="shared" si="74"/>
        <v>0.48576214405360135</v>
      </c>
      <c r="BD190"/>
    </row>
    <row r="191" spans="1:56" x14ac:dyDescent="0.3">
      <c r="A191" t="s">
        <v>30</v>
      </c>
      <c r="B191" t="s">
        <v>51</v>
      </c>
      <c r="C191" s="3">
        <f t="shared" si="75"/>
        <v>288</v>
      </c>
      <c r="D191" s="12">
        <f t="shared" si="76"/>
        <v>8.9162154380555223E-4</v>
      </c>
      <c r="E191" s="3">
        <f t="shared" si="77"/>
        <v>322719</v>
      </c>
      <c r="F191">
        <f t="shared" si="78"/>
        <v>139</v>
      </c>
      <c r="G191" s="8">
        <f t="shared" si="79"/>
        <v>0.4826388888888889</v>
      </c>
      <c r="H191" s="3">
        <f t="shared" si="80"/>
        <v>148</v>
      </c>
      <c r="I191" s="8">
        <f t="shared" si="81"/>
        <v>0.51388888888888884</v>
      </c>
      <c r="J191" s="3">
        <f t="shared" si="82"/>
        <v>1</v>
      </c>
      <c r="K191" s="8">
        <f t="shared" si="83"/>
        <v>3.472222222222222E-3</v>
      </c>
      <c r="L191" s="9">
        <f t="shared" si="84"/>
        <v>287</v>
      </c>
      <c r="M191" s="10">
        <f t="shared" si="85"/>
        <v>8.9296826384567519E-4</v>
      </c>
      <c r="N191" s="9">
        <f t="shared" si="86"/>
        <v>321113</v>
      </c>
      <c r="O191" s="9">
        <f t="shared" si="87"/>
        <v>1</v>
      </c>
      <c r="P191" s="10">
        <f t="shared" si="88"/>
        <v>6.222775357809583E-4</v>
      </c>
      <c r="Q191" s="10">
        <f t="shared" si="89"/>
        <v>2.7069072806471688E-4</v>
      </c>
      <c r="R191" s="9">
        <f t="shared" si="90"/>
        <v>139</v>
      </c>
      <c r="S191" s="10">
        <f t="shared" si="91"/>
        <v>4.324842329938799E-4</v>
      </c>
      <c r="T191" s="11">
        <f t="shared" si="92"/>
        <v>0</v>
      </c>
      <c r="U191" s="10">
        <f t="shared" si="93"/>
        <v>0</v>
      </c>
      <c r="V191" s="10">
        <f t="shared" si="94"/>
        <v>4.324842329938799E-4</v>
      </c>
      <c r="W191" s="9">
        <f t="shared" si="95"/>
        <v>147</v>
      </c>
      <c r="X191" s="10">
        <f t="shared" si="96"/>
        <v>4.5737398879900433E-4</v>
      </c>
      <c r="Y191" s="9">
        <f t="shared" si="97"/>
        <v>1</v>
      </c>
      <c r="Z191" s="10">
        <f t="shared" si="98"/>
        <v>6.222775357809583E-4</v>
      </c>
      <c r="AA191" s="10">
        <f t="shared" si="99"/>
        <v>1.6490354698195397E-4</v>
      </c>
      <c r="AB191" s="9">
        <f t="shared" si="100"/>
        <v>1</v>
      </c>
      <c r="AC191" s="10">
        <f t="shared" si="101"/>
        <v>3.1113876789047917E-6</v>
      </c>
      <c r="AD191" s="9">
        <f t="shared" si="102"/>
        <v>0</v>
      </c>
      <c r="AE191" s="10">
        <f t="shared" si="103"/>
        <v>0</v>
      </c>
      <c r="AF191"/>
      <c r="AG191"/>
      <c r="AH191">
        <f t="shared" si="70"/>
        <v>1</v>
      </c>
      <c r="AI191"/>
      <c r="AJ191" t="b">
        <f t="shared" si="104"/>
        <v>0</v>
      </c>
      <c r="AK191">
        <v>0</v>
      </c>
      <c r="AL191" s="1">
        <f t="shared" si="71"/>
        <v>0</v>
      </c>
      <c r="AM191">
        <v>1</v>
      </c>
      <c r="AN191"/>
      <c r="AO191">
        <v>0</v>
      </c>
      <c r="AP191">
        <v>1606</v>
      </c>
      <c r="AQ191">
        <f t="shared" si="72"/>
        <v>287</v>
      </c>
      <c r="AR191"/>
      <c r="AS191">
        <v>139</v>
      </c>
      <c r="AT191" s="1">
        <f t="shared" si="73"/>
        <v>0.48432055749128922</v>
      </c>
      <c r="AU191">
        <v>147</v>
      </c>
      <c r="AV191"/>
      <c r="AW191">
        <v>1</v>
      </c>
      <c r="AX191">
        <v>321113</v>
      </c>
      <c r="AY191" s="1">
        <v>2.86E-2</v>
      </c>
      <c r="AZ191" s="1">
        <v>2.7699999999999999E-2</v>
      </c>
      <c r="BA191" s="1">
        <v>1.37E-2</v>
      </c>
      <c r="BB191" s="1">
        <v>1.9E-2</v>
      </c>
      <c r="BC191" s="1">
        <f t="shared" si="74"/>
        <v>0.48432055749128922</v>
      </c>
      <c r="BD191"/>
    </row>
    <row r="192" spans="1:56" x14ac:dyDescent="0.3">
      <c r="A192" t="s">
        <v>14</v>
      </c>
      <c r="B192" t="s">
        <v>79</v>
      </c>
      <c r="C192" s="3">
        <f t="shared" si="75"/>
        <v>63</v>
      </c>
      <c r="D192" s="12">
        <f t="shared" si="76"/>
        <v>1.9504221270746455E-4</v>
      </c>
      <c r="E192" s="3">
        <f t="shared" si="77"/>
        <v>322944</v>
      </c>
      <c r="F192">
        <f t="shared" si="78"/>
        <v>30</v>
      </c>
      <c r="G192" s="8">
        <f t="shared" si="79"/>
        <v>0.47619047619047616</v>
      </c>
      <c r="H192" s="3">
        <f t="shared" si="80"/>
        <v>32</v>
      </c>
      <c r="I192" s="8">
        <f t="shared" si="81"/>
        <v>0.50793650793650791</v>
      </c>
      <c r="J192" s="3">
        <f t="shared" si="82"/>
        <v>1</v>
      </c>
      <c r="K192" s="8">
        <f t="shared" si="83"/>
        <v>1.5873015873015872E-2</v>
      </c>
      <c r="L192" s="9">
        <f t="shared" si="84"/>
        <v>62</v>
      </c>
      <c r="M192" s="10">
        <f t="shared" si="85"/>
        <v>1.9290603609209707E-4</v>
      </c>
      <c r="N192" s="9">
        <f t="shared" si="86"/>
        <v>321338</v>
      </c>
      <c r="O192" s="9">
        <f t="shared" si="87"/>
        <v>1</v>
      </c>
      <c r="P192" s="10">
        <f t="shared" si="88"/>
        <v>6.222775357809583E-4</v>
      </c>
      <c r="Q192" s="10">
        <f t="shared" si="89"/>
        <v>4.2937149968886126E-4</v>
      </c>
      <c r="R192" s="9">
        <f t="shared" si="90"/>
        <v>30</v>
      </c>
      <c r="S192" s="10">
        <f t="shared" si="91"/>
        <v>9.3341920790046017E-5</v>
      </c>
      <c r="T192" s="11">
        <f t="shared" si="92"/>
        <v>0</v>
      </c>
      <c r="U192" s="10">
        <f t="shared" si="93"/>
        <v>0</v>
      </c>
      <c r="V192" s="10">
        <f t="shared" si="94"/>
        <v>9.3341920790046017E-5</v>
      </c>
      <c r="W192" s="9">
        <f t="shared" si="95"/>
        <v>31</v>
      </c>
      <c r="X192" s="10">
        <f t="shared" si="96"/>
        <v>9.6453018046048535E-5</v>
      </c>
      <c r="Y192" s="9">
        <f t="shared" si="97"/>
        <v>1</v>
      </c>
      <c r="Z192" s="10">
        <f t="shared" si="98"/>
        <v>6.222775357809583E-4</v>
      </c>
      <c r="AA192" s="10">
        <f t="shared" si="99"/>
        <v>5.2582451773490978E-4</v>
      </c>
      <c r="AB192" s="9">
        <f t="shared" si="100"/>
        <v>1</v>
      </c>
      <c r="AC192" s="10">
        <f t="shared" si="101"/>
        <v>3.1113876789047917E-6</v>
      </c>
      <c r="AD192" s="9">
        <f t="shared" si="102"/>
        <v>0</v>
      </c>
      <c r="AE192" s="10">
        <f t="shared" si="103"/>
        <v>0</v>
      </c>
      <c r="AF192"/>
      <c r="AG192"/>
      <c r="AH192">
        <f t="shared" si="70"/>
        <v>1</v>
      </c>
      <c r="AI192"/>
      <c r="AJ192" t="b">
        <f t="shared" si="104"/>
        <v>0</v>
      </c>
      <c r="AK192">
        <v>0</v>
      </c>
      <c r="AL192" s="1">
        <f t="shared" si="71"/>
        <v>0</v>
      </c>
      <c r="AM192">
        <v>1</v>
      </c>
      <c r="AN192"/>
      <c r="AO192">
        <v>0</v>
      </c>
      <c r="AP192">
        <v>1606</v>
      </c>
      <c r="AQ192">
        <f t="shared" si="72"/>
        <v>62</v>
      </c>
      <c r="AR192"/>
      <c r="AS192">
        <v>30</v>
      </c>
      <c r="AT192" s="1">
        <f t="shared" si="73"/>
        <v>0.4838709677419355</v>
      </c>
      <c r="AU192">
        <v>31</v>
      </c>
      <c r="AV192"/>
      <c r="AW192">
        <v>1</v>
      </c>
      <c r="AX192">
        <v>321338</v>
      </c>
      <c r="AY192" s="1">
        <v>3.2399999999999998E-2</v>
      </c>
      <c r="AZ192" s="1">
        <v>5.1999999999999998E-3</v>
      </c>
      <c r="BA192" s="1">
        <v>1.9900000000000001E-2</v>
      </c>
      <c r="BB192" s="1">
        <v>1.77E-2</v>
      </c>
      <c r="BC192" s="1">
        <f t="shared" si="74"/>
        <v>0.4838709677419355</v>
      </c>
      <c r="BD192"/>
    </row>
    <row r="193" spans="1:56" x14ac:dyDescent="0.3">
      <c r="A193" t="s">
        <v>19</v>
      </c>
      <c r="B193" t="s">
        <v>29</v>
      </c>
      <c r="C193" s="3">
        <f t="shared" si="75"/>
        <v>53</v>
      </c>
      <c r="D193" s="12">
        <f t="shared" si="76"/>
        <v>1.640831313253273E-4</v>
      </c>
      <c r="E193" s="3">
        <f t="shared" si="77"/>
        <v>322954</v>
      </c>
      <c r="F193">
        <f t="shared" si="78"/>
        <v>25</v>
      </c>
      <c r="G193" s="8">
        <f t="shared" si="79"/>
        <v>0.47169811320754718</v>
      </c>
      <c r="H193" s="3">
        <f t="shared" si="80"/>
        <v>28</v>
      </c>
      <c r="I193" s="8">
        <f t="shared" si="81"/>
        <v>0.52830188679245282</v>
      </c>
      <c r="J193" s="3">
        <f t="shared" si="82"/>
        <v>0</v>
      </c>
      <c r="K193" s="8">
        <f t="shared" si="83"/>
        <v>0</v>
      </c>
      <c r="L193" s="9">
        <f t="shared" si="84"/>
        <v>52</v>
      </c>
      <c r="M193" s="10">
        <f t="shared" si="85"/>
        <v>1.6179215930304917E-4</v>
      </c>
      <c r="N193" s="9">
        <f t="shared" si="86"/>
        <v>321348</v>
      </c>
      <c r="O193" s="9">
        <f t="shared" si="87"/>
        <v>1</v>
      </c>
      <c r="P193" s="10">
        <f t="shared" si="88"/>
        <v>6.222775357809583E-4</v>
      </c>
      <c r="Q193" s="10">
        <f t="shared" si="89"/>
        <v>4.6048537647790913E-4</v>
      </c>
      <c r="R193" s="9">
        <f t="shared" si="90"/>
        <v>25</v>
      </c>
      <c r="S193" s="10">
        <f t="shared" si="91"/>
        <v>7.7784691972619788E-5</v>
      </c>
      <c r="T193" s="11">
        <f t="shared" si="92"/>
        <v>0</v>
      </c>
      <c r="U193" s="10">
        <f t="shared" si="93"/>
        <v>0</v>
      </c>
      <c r="V193" s="10">
        <f t="shared" si="94"/>
        <v>7.7784691972619788E-5</v>
      </c>
      <c r="W193" s="9">
        <f t="shared" si="95"/>
        <v>27</v>
      </c>
      <c r="X193" s="10">
        <f t="shared" si="96"/>
        <v>8.400746733042937E-5</v>
      </c>
      <c r="Y193" s="9">
        <f t="shared" si="97"/>
        <v>1</v>
      </c>
      <c r="Z193" s="10">
        <f t="shared" si="98"/>
        <v>6.222775357809583E-4</v>
      </c>
      <c r="AA193" s="10">
        <f t="shared" si="99"/>
        <v>5.3827006845052897E-4</v>
      </c>
      <c r="AB193" s="9">
        <f t="shared" si="100"/>
        <v>0</v>
      </c>
      <c r="AC193" s="10">
        <f t="shared" si="101"/>
        <v>0</v>
      </c>
      <c r="AD193" s="9">
        <f t="shared" si="102"/>
        <v>0</v>
      </c>
      <c r="AE193" s="10">
        <f t="shared" si="103"/>
        <v>0</v>
      </c>
      <c r="AF193"/>
      <c r="AG193"/>
      <c r="AH193">
        <f t="shared" si="70"/>
        <v>1</v>
      </c>
      <c r="AI193"/>
      <c r="AJ193" t="b">
        <f t="shared" si="104"/>
        <v>0</v>
      </c>
      <c r="AK193">
        <v>0</v>
      </c>
      <c r="AL193" s="1">
        <f t="shared" si="71"/>
        <v>0</v>
      </c>
      <c r="AM193">
        <v>1</v>
      </c>
      <c r="AN193"/>
      <c r="AO193">
        <v>0</v>
      </c>
      <c r="AP193">
        <v>1606</v>
      </c>
      <c r="AQ193">
        <f t="shared" si="72"/>
        <v>52</v>
      </c>
      <c r="AR193"/>
      <c r="AS193">
        <v>25</v>
      </c>
      <c r="AT193" s="1">
        <f t="shared" si="73"/>
        <v>0.48076923076923078</v>
      </c>
      <c r="AU193">
        <v>27</v>
      </c>
      <c r="AV193"/>
      <c r="AW193">
        <v>0</v>
      </c>
      <c r="AX193">
        <v>321348</v>
      </c>
      <c r="AY193" s="1">
        <v>4.6699999999999998E-2</v>
      </c>
      <c r="AZ193" s="1">
        <v>2.7400000000000001E-2</v>
      </c>
      <c r="BA193" s="1">
        <v>1.3100000000000001E-2</v>
      </c>
      <c r="BB193" s="1">
        <v>5.1000000000000004E-3</v>
      </c>
      <c r="BC193" s="1">
        <f t="shared" si="74"/>
        <v>0.48076923076923078</v>
      </c>
      <c r="BD193"/>
    </row>
    <row r="194" spans="1:56" x14ac:dyDescent="0.3">
      <c r="A194" t="s">
        <v>51</v>
      </c>
      <c r="B194" t="s">
        <v>71</v>
      </c>
      <c r="C194" s="3">
        <f t="shared" si="75"/>
        <v>282</v>
      </c>
      <c r="D194" s="12">
        <f t="shared" si="76"/>
        <v>8.7304609497626984E-4</v>
      </c>
      <c r="E194" s="3">
        <f t="shared" si="77"/>
        <v>322725</v>
      </c>
      <c r="F194">
        <f t="shared" si="78"/>
        <v>148</v>
      </c>
      <c r="G194" s="8">
        <f t="shared" si="79"/>
        <v>0.52482269503546097</v>
      </c>
      <c r="H194" s="3">
        <f t="shared" si="80"/>
        <v>128</v>
      </c>
      <c r="I194" s="8">
        <f t="shared" si="81"/>
        <v>0.45390070921985815</v>
      </c>
      <c r="J194" s="3">
        <f t="shared" si="82"/>
        <v>6</v>
      </c>
      <c r="K194" s="8">
        <f t="shared" si="83"/>
        <v>2.1276595744680851E-2</v>
      </c>
      <c r="L194" s="9">
        <f t="shared" si="84"/>
        <v>279</v>
      </c>
      <c r="M194" s="10">
        <f t="shared" si="85"/>
        <v>8.680771624144368E-4</v>
      </c>
      <c r="N194" s="9">
        <f t="shared" si="86"/>
        <v>321121</v>
      </c>
      <c r="O194" s="9">
        <f t="shared" si="87"/>
        <v>3</v>
      </c>
      <c r="P194" s="10">
        <f t="shared" si="88"/>
        <v>1.8668326073428749E-3</v>
      </c>
      <c r="Q194" s="10">
        <f t="shared" si="89"/>
        <v>9.987554449284381E-4</v>
      </c>
      <c r="R194" s="9">
        <f t="shared" si="90"/>
        <v>145</v>
      </c>
      <c r="S194" s="10">
        <f t="shared" si="91"/>
        <v>4.5115963583638774E-4</v>
      </c>
      <c r="T194" s="11">
        <f t="shared" si="92"/>
        <v>3</v>
      </c>
      <c r="U194" s="10">
        <f t="shared" si="93"/>
        <v>1.7321016166281756E-3</v>
      </c>
      <c r="V194" s="10">
        <f t="shared" si="94"/>
        <v>1.2809419807917879E-3</v>
      </c>
      <c r="W194" s="9">
        <f t="shared" si="95"/>
        <v>128</v>
      </c>
      <c r="X194" s="10">
        <f t="shared" si="96"/>
        <v>3.9825762289981333E-4</v>
      </c>
      <c r="Y194" s="9">
        <f t="shared" si="97"/>
        <v>0</v>
      </c>
      <c r="Z194" s="10">
        <f t="shared" si="98"/>
        <v>0</v>
      </c>
      <c r="AA194" s="10">
        <f t="shared" si="99"/>
        <v>3.9825762289981333E-4</v>
      </c>
      <c r="AB194" s="9">
        <f t="shared" si="100"/>
        <v>6</v>
      </c>
      <c r="AC194" s="10">
        <f t="shared" si="101"/>
        <v>1.8668326073428751E-5</v>
      </c>
      <c r="AD194" s="9">
        <f t="shared" si="102"/>
        <v>0</v>
      </c>
      <c r="AE194" s="10">
        <f t="shared" si="103"/>
        <v>0</v>
      </c>
      <c r="AF194"/>
      <c r="AG194"/>
      <c r="AH194">
        <f t="shared" ref="AH194:AH257" si="105">AK194+AM194+AO194</f>
        <v>3</v>
      </c>
      <c r="AI194"/>
      <c r="AJ194" t="b">
        <f t="shared" si="104"/>
        <v>0</v>
      </c>
      <c r="AK194">
        <v>3</v>
      </c>
      <c r="AL194" s="1">
        <f t="shared" ref="AL194:AL257" si="106">AK194/AH194</f>
        <v>1</v>
      </c>
      <c r="AM194">
        <v>0</v>
      </c>
      <c r="AN194"/>
      <c r="AO194">
        <v>0</v>
      </c>
      <c r="AP194">
        <v>1604</v>
      </c>
      <c r="AQ194">
        <f t="shared" ref="AQ194:AQ257" si="107">AS194+AU194+AW194</f>
        <v>279</v>
      </c>
      <c r="AR194"/>
      <c r="AS194">
        <v>145</v>
      </c>
      <c r="AT194" s="1">
        <f t="shared" ref="AT194:AT257" si="108">AS194/AQ194</f>
        <v>0.51971326164874554</v>
      </c>
      <c r="AU194">
        <v>128</v>
      </c>
      <c r="AV194"/>
      <c r="AW194">
        <v>6</v>
      </c>
      <c r="AX194">
        <v>321121</v>
      </c>
      <c r="AY194" s="1">
        <v>1.37E-2</v>
      </c>
      <c r="AZ194" s="1">
        <v>1.9E-2</v>
      </c>
      <c r="BA194" s="1">
        <v>6.3500000000000001E-2</v>
      </c>
      <c r="BB194" s="1">
        <v>3.1699999999999999E-2</v>
      </c>
      <c r="BC194" s="1">
        <f t="shared" ref="BC194:BC257" si="109">ABS(AL194-AT194)</f>
        <v>0.48028673835125446</v>
      </c>
      <c r="BD194"/>
    </row>
    <row r="195" spans="1:56" x14ac:dyDescent="0.3">
      <c r="A195" t="s">
        <v>29</v>
      </c>
      <c r="B195" t="s">
        <v>76</v>
      </c>
      <c r="C195" s="3">
        <f t="shared" ref="C195:C258" si="110">AH195+AQ195</f>
        <v>190</v>
      </c>
      <c r="D195" s="12">
        <f t="shared" ref="D195:D258" si="111">C195/(C195+E195)</f>
        <v>5.8822254626060739E-4</v>
      </c>
      <c r="E195" s="3">
        <f t="shared" ref="E195:E258" si="112">AX195+AP195</f>
        <v>322817</v>
      </c>
      <c r="F195">
        <f t="shared" ref="F195:F258" si="113">AK195+AS195</f>
        <v>90</v>
      </c>
      <c r="G195" s="8">
        <f t="shared" ref="G195:G258" si="114">F195/C195</f>
        <v>0.47368421052631576</v>
      </c>
      <c r="H195" s="3">
        <f t="shared" ref="H195:H258" si="115">AM195+AU195</f>
        <v>89</v>
      </c>
      <c r="I195" s="8">
        <f t="shared" ref="I195:I258" si="116">H195/C195</f>
        <v>0.46842105263157896</v>
      </c>
      <c r="J195" s="3">
        <f t="shared" ref="J195:J258" si="117">AO195+AW195</f>
        <v>11</v>
      </c>
      <c r="K195" s="8">
        <f t="shared" ref="K195:K258" si="118">J195/C195</f>
        <v>5.7894736842105263E-2</v>
      </c>
      <c r="L195" s="9">
        <f t="shared" ref="L195:L258" si="119">AS195+AU195+AW195</f>
        <v>189</v>
      </c>
      <c r="M195" s="10">
        <f t="shared" ref="M195:M258" si="120">L195/(AS195+AU195+AX195+AW195)</f>
        <v>5.8805227131300563E-4</v>
      </c>
      <c r="N195" s="9">
        <f t="shared" ref="N195:N258" si="121">AX195</f>
        <v>321211</v>
      </c>
      <c r="O195" s="9">
        <f t="shared" ref="O195:O258" si="122">AK195+AM195+AO195</f>
        <v>1</v>
      </c>
      <c r="P195" s="10">
        <f t="shared" ref="P195:P258" si="123">O195/(AK195+AM195+AP195)</f>
        <v>6.222775357809583E-4</v>
      </c>
      <c r="Q195" s="10">
        <f t="shared" ref="Q195:Q258" si="124" xml:space="preserve"> ABS(P195-M195)</f>
        <v>3.422526446795267E-5</v>
      </c>
      <c r="R195" s="9">
        <f t="shared" ref="R195:R258" si="125">AS195</f>
        <v>90</v>
      </c>
      <c r="S195" s="10">
        <f t="shared" ref="S195:S258" si="126">R195/(AS195+AU195+AX195)</f>
        <v>2.8003447535541044E-4</v>
      </c>
      <c r="T195" s="11">
        <f t="shared" ref="T195:T258" si="127">AK195</f>
        <v>0</v>
      </c>
      <c r="U195" s="10">
        <f t="shared" ref="U195:U258" si="128">T195/(AP195+AR195+AU195)</f>
        <v>0</v>
      </c>
      <c r="V195" s="10">
        <f t="shared" ref="V195:V258" si="129" xml:space="preserve"> ABS(U195-S195)</f>
        <v>2.8003447535541044E-4</v>
      </c>
      <c r="W195" s="9">
        <f t="shared" ref="W195:W258" si="130">AU195</f>
        <v>88</v>
      </c>
      <c r="X195" s="10">
        <f t="shared" ref="X195:X258" si="131">W195/(AQ195+AX195)</f>
        <v>2.7380211574362163E-4</v>
      </c>
      <c r="Y195" s="9">
        <f t="shared" ref="Y195:Y258" si="132">AM195</f>
        <v>1</v>
      </c>
      <c r="Z195" s="10">
        <f t="shared" ref="Z195:Z258" si="133">Y195/(AH195+AP195)</f>
        <v>6.222775357809583E-4</v>
      </c>
      <c r="AA195" s="10">
        <f t="shared" ref="AA195:AA258" si="134">ABS(Z195-X195)</f>
        <v>3.4847542003733667E-4</v>
      </c>
      <c r="AB195" s="9">
        <f t="shared" ref="AB195:AB258" si="135">AW195</f>
        <v>11</v>
      </c>
      <c r="AC195" s="10">
        <f t="shared" ref="AC195:AC258" si="136">AB195/(AQ195+AX195)</f>
        <v>3.4225264467952704E-5</v>
      </c>
      <c r="AD195" s="9">
        <f t="shared" ref="AD195:AD258" si="137">AO195</f>
        <v>0</v>
      </c>
      <c r="AE195" s="10">
        <f t="shared" ref="AE195:AE258" si="138">AD195/(AH195+AP195)</f>
        <v>0</v>
      </c>
      <c r="AF195"/>
      <c r="AG195"/>
      <c r="AH195">
        <f t="shared" si="105"/>
        <v>1</v>
      </c>
      <c r="AI195"/>
      <c r="AJ195" t="b">
        <f t="shared" ref="AJ195:AJ258" si="139">AND(AH195&gt;160, AQ195&gt;3214)</f>
        <v>0</v>
      </c>
      <c r="AK195">
        <v>0</v>
      </c>
      <c r="AL195" s="1">
        <f t="shared" si="106"/>
        <v>0</v>
      </c>
      <c r="AM195">
        <v>1</v>
      </c>
      <c r="AN195"/>
      <c r="AO195">
        <v>0</v>
      </c>
      <c r="AP195">
        <v>1606</v>
      </c>
      <c r="AQ195">
        <f t="shared" si="107"/>
        <v>189</v>
      </c>
      <c r="AR195"/>
      <c r="AS195">
        <v>90</v>
      </c>
      <c r="AT195" s="1">
        <f t="shared" si="108"/>
        <v>0.47619047619047616</v>
      </c>
      <c r="AU195">
        <v>88</v>
      </c>
      <c r="AV195"/>
      <c r="AW195">
        <v>11</v>
      </c>
      <c r="AX195">
        <v>321211</v>
      </c>
      <c r="AY195" s="1">
        <v>1.3100000000000001E-2</v>
      </c>
      <c r="AZ195" s="1">
        <v>5.1000000000000004E-3</v>
      </c>
      <c r="BA195" s="1">
        <v>4.0399999999999998E-2</v>
      </c>
      <c r="BB195" s="1">
        <v>4.0099999999999997E-2</v>
      </c>
      <c r="BC195" s="1">
        <f t="shared" si="109"/>
        <v>0.47619047619047616</v>
      </c>
      <c r="BD195"/>
    </row>
    <row r="196" spans="1:56" x14ac:dyDescent="0.3">
      <c r="A196" t="s">
        <v>14</v>
      </c>
      <c r="B196" t="s">
        <v>42</v>
      </c>
      <c r="C196" s="3">
        <f t="shared" si="110"/>
        <v>20</v>
      </c>
      <c r="D196" s="12">
        <f t="shared" si="111"/>
        <v>6.1918162764274456E-5</v>
      </c>
      <c r="E196" s="3">
        <f t="shared" si="112"/>
        <v>322987</v>
      </c>
      <c r="F196">
        <f t="shared" si="113"/>
        <v>9</v>
      </c>
      <c r="G196" s="8">
        <f t="shared" si="114"/>
        <v>0.45</v>
      </c>
      <c r="H196" s="3">
        <f t="shared" si="115"/>
        <v>11</v>
      </c>
      <c r="I196" s="8">
        <f t="shared" si="116"/>
        <v>0.55000000000000004</v>
      </c>
      <c r="J196" s="3">
        <f t="shared" si="117"/>
        <v>0</v>
      </c>
      <c r="K196" s="8">
        <f t="shared" si="118"/>
        <v>0</v>
      </c>
      <c r="L196" s="9">
        <f t="shared" si="119"/>
        <v>19</v>
      </c>
      <c r="M196" s="10">
        <f t="shared" si="120"/>
        <v>5.911636589919104E-5</v>
      </c>
      <c r="N196" s="9">
        <f t="shared" si="121"/>
        <v>321381</v>
      </c>
      <c r="O196" s="9">
        <f t="shared" si="122"/>
        <v>1</v>
      </c>
      <c r="P196" s="10">
        <f t="shared" si="123"/>
        <v>6.222775357809583E-4</v>
      </c>
      <c r="Q196" s="10">
        <f t="shared" si="124"/>
        <v>5.6316116988176725E-4</v>
      </c>
      <c r="R196" s="9">
        <f t="shared" si="125"/>
        <v>9</v>
      </c>
      <c r="S196" s="10">
        <f t="shared" si="126"/>
        <v>2.8002489110143125E-5</v>
      </c>
      <c r="T196" s="11">
        <f t="shared" si="127"/>
        <v>0</v>
      </c>
      <c r="U196" s="10">
        <f t="shared" si="128"/>
        <v>0</v>
      </c>
      <c r="V196" s="10">
        <f t="shared" si="129"/>
        <v>2.8002489110143125E-5</v>
      </c>
      <c r="W196" s="9">
        <f t="shared" si="130"/>
        <v>10</v>
      </c>
      <c r="X196" s="10">
        <f t="shared" si="131"/>
        <v>3.1113876789047912E-5</v>
      </c>
      <c r="Y196" s="9">
        <f t="shared" si="132"/>
        <v>1</v>
      </c>
      <c r="Z196" s="10">
        <f t="shared" si="133"/>
        <v>6.222775357809583E-4</v>
      </c>
      <c r="AA196" s="10">
        <f t="shared" si="134"/>
        <v>5.9116365899191043E-4</v>
      </c>
      <c r="AB196" s="9">
        <f t="shared" si="135"/>
        <v>0</v>
      </c>
      <c r="AC196" s="10">
        <f t="shared" si="136"/>
        <v>0</v>
      </c>
      <c r="AD196" s="9">
        <f t="shared" si="137"/>
        <v>0</v>
      </c>
      <c r="AE196" s="10">
        <f t="shared" si="138"/>
        <v>0</v>
      </c>
      <c r="AF196"/>
      <c r="AG196"/>
      <c r="AH196">
        <f t="shared" si="105"/>
        <v>1</v>
      </c>
      <c r="AI196"/>
      <c r="AJ196" t="b">
        <f t="shared" si="139"/>
        <v>0</v>
      </c>
      <c r="AK196">
        <v>0</v>
      </c>
      <c r="AL196" s="1">
        <f t="shared" si="106"/>
        <v>0</v>
      </c>
      <c r="AM196">
        <v>1</v>
      </c>
      <c r="AN196"/>
      <c r="AO196">
        <v>0</v>
      </c>
      <c r="AP196">
        <v>1606</v>
      </c>
      <c r="AQ196">
        <f t="shared" si="107"/>
        <v>19</v>
      </c>
      <c r="AR196"/>
      <c r="AS196">
        <v>9</v>
      </c>
      <c r="AT196" s="1">
        <f t="shared" si="108"/>
        <v>0.47368421052631576</v>
      </c>
      <c r="AU196">
        <v>10</v>
      </c>
      <c r="AV196"/>
      <c r="AW196">
        <v>0</v>
      </c>
      <c r="AX196">
        <v>321381</v>
      </c>
      <c r="AY196" s="1">
        <v>3.2399999999999998E-2</v>
      </c>
      <c r="AZ196" s="1">
        <v>5.1999999999999998E-3</v>
      </c>
      <c r="BA196" s="1">
        <v>1.49E-2</v>
      </c>
      <c r="BB196" s="1">
        <v>1.03E-2</v>
      </c>
      <c r="BC196" s="1">
        <f t="shared" si="109"/>
        <v>0.47368421052631576</v>
      </c>
      <c r="BD196"/>
    </row>
    <row r="197" spans="1:56" x14ac:dyDescent="0.3">
      <c r="A197" t="s">
        <v>41</v>
      </c>
      <c r="B197" t="s">
        <v>71</v>
      </c>
      <c r="C197" s="3">
        <f t="shared" si="110"/>
        <v>145</v>
      </c>
      <c r="D197" s="12">
        <f t="shared" si="111"/>
        <v>4.4890668004098983E-4</v>
      </c>
      <c r="E197" s="3">
        <f t="shared" si="112"/>
        <v>322862</v>
      </c>
      <c r="F197">
        <f t="shared" si="113"/>
        <v>50</v>
      </c>
      <c r="G197" s="8">
        <f t="shared" si="114"/>
        <v>0.34482758620689657</v>
      </c>
      <c r="H197" s="3">
        <f t="shared" si="115"/>
        <v>78</v>
      </c>
      <c r="I197" s="8">
        <f t="shared" si="116"/>
        <v>0.53793103448275859</v>
      </c>
      <c r="J197" s="3">
        <f t="shared" si="117"/>
        <v>17</v>
      </c>
      <c r="K197" s="8">
        <f t="shared" si="118"/>
        <v>0.11724137931034483</v>
      </c>
      <c r="L197" s="9">
        <f t="shared" si="119"/>
        <v>140</v>
      </c>
      <c r="M197" s="10">
        <f t="shared" si="120"/>
        <v>4.355942750466708E-4</v>
      </c>
      <c r="N197" s="9">
        <f t="shared" si="121"/>
        <v>321260</v>
      </c>
      <c r="O197" s="9">
        <f t="shared" si="122"/>
        <v>5</v>
      </c>
      <c r="P197" s="10">
        <f t="shared" si="123"/>
        <v>3.1113876789047915E-3</v>
      </c>
      <c r="Q197" s="10">
        <f t="shared" si="124"/>
        <v>2.6757934038581207E-3</v>
      </c>
      <c r="R197" s="9">
        <f t="shared" si="125"/>
        <v>46</v>
      </c>
      <c r="S197" s="10">
        <f t="shared" si="126"/>
        <v>1.4313140396349526E-4</v>
      </c>
      <c r="T197" s="11">
        <f t="shared" si="127"/>
        <v>4</v>
      </c>
      <c r="U197" s="10">
        <f t="shared" si="128"/>
        <v>2.3823704586063135E-3</v>
      </c>
      <c r="V197" s="10">
        <f t="shared" si="129"/>
        <v>2.2392390546428181E-3</v>
      </c>
      <c r="W197" s="9">
        <f t="shared" si="130"/>
        <v>77</v>
      </c>
      <c r="X197" s="10">
        <f t="shared" si="131"/>
        <v>2.3957685127566896E-4</v>
      </c>
      <c r="Y197" s="9">
        <f t="shared" si="132"/>
        <v>1</v>
      </c>
      <c r="Z197" s="10">
        <f t="shared" si="133"/>
        <v>6.222775357809583E-4</v>
      </c>
      <c r="AA197" s="10">
        <f t="shared" si="134"/>
        <v>3.8270068450528934E-4</v>
      </c>
      <c r="AB197" s="9">
        <f t="shared" si="135"/>
        <v>17</v>
      </c>
      <c r="AC197" s="10">
        <f t="shared" si="136"/>
        <v>5.2893590541381458E-5</v>
      </c>
      <c r="AD197" s="9">
        <f t="shared" si="137"/>
        <v>0</v>
      </c>
      <c r="AE197" s="10">
        <f t="shared" si="138"/>
        <v>0</v>
      </c>
      <c r="AF197"/>
      <c r="AG197"/>
      <c r="AH197">
        <f t="shared" si="105"/>
        <v>5</v>
      </c>
      <c r="AI197"/>
      <c r="AJ197" t="b">
        <f t="shared" si="139"/>
        <v>0</v>
      </c>
      <c r="AK197">
        <v>4</v>
      </c>
      <c r="AL197" s="1">
        <f t="shared" si="106"/>
        <v>0.8</v>
      </c>
      <c r="AM197">
        <v>1</v>
      </c>
      <c r="AN197"/>
      <c r="AO197">
        <v>0</v>
      </c>
      <c r="AP197">
        <v>1602</v>
      </c>
      <c r="AQ197">
        <f t="shared" si="107"/>
        <v>140</v>
      </c>
      <c r="AR197"/>
      <c r="AS197">
        <v>46</v>
      </c>
      <c r="AT197" s="1">
        <f t="shared" si="108"/>
        <v>0.32857142857142857</v>
      </c>
      <c r="AU197">
        <v>77</v>
      </c>
      <c r="AV197"/>
      <c r="AW197">
        <v>17</v>
      </c>
      <c r="AX197">
        <v>321260</v>
      </c>
      <c r="AY197" s="1">
        <v>2.0500000000000001E-2</v>
      </c>
      <c r="AZ197" s="1">
        <v>7.7000000000000002E-3</v>
      </c>
      <c r="BA197" s="1">
        <v>6.3500000000000001E-2</v>
      </c>
      <c r="BB197" s="1">
        <v>3.1699999999999999E-2</v>
      </c>
      <c r="BC197" s="1">
        <f t="shared" si="109"/>
        <v>0.47142857142857147</v>
      </c>
      <c r="BD197"/>
    </row>
    <row r="198" spans="1:56" x14ac:dyDescent="0.3">
      <c r="A198" t="s">
        <v>57</v>
      </c>
      <c r="B198" t="s">
        <v>64</v>
      </c>
      <c r="C198" s="3">
        <f t="shared" si="110"/>
        <v>578</v>
      </c>
      <c r="D198" s="12">
        <f t="shared" si="111"/>
        <v>1.7894349038875318E-3</v>
      </c>
      <c r="E198" s="3">
        <f t="shared" si="112"/>
        <v>322429</v>
      </c>
      <c r="F198">
        <f t="shared" si="113"/>
        <v>194</v>
      </c>
      <c r="G198" s="8">
        <f t="shared" si="114"/>
        <v>0.33564013840830448</v>
      </c>
      <c r="H198" s="3">
        <f t="shared" si="115"/>
        <v>383</v>
      </c>
      <c r="I198" s="8">
        <f t="shared" si="116"/>
        <v>0.66262975778546718</v>
      </c>
      <c r="J198" s="3">
        <f t="shared" si="117"/>
        <v>1</v>
      </c>
      <c r="K198" s="8">
        <f t="shared" si="118"/>
        <v>1.7301038062283738E-3</v>
      </c>
      <c r="L198" s="9">
        <f t="shared" si="119"/>
        <v>573</v>
      </c>
      <c r="M198" s="10">
        <f t="shared" si="120"/>
        <v>1.7828251400124455E-3</v>
      </c>
      <c r="N198" s="9">
        <f t="shared" si="121"/>
        <v>320827</v>
      </c>
      <c r="O198" s="9">
        <f t="shared" si="122"/>
        <v>5</v>
      </c>
      <c r="P198" s="10">
        <f t="shared" si="123"/>
        <v>3.1113876789047915E-3</v>
      </c>
      <c r="Q198" s="10">
        <f t="shared" si="124"/>
        <v>1.328562538892346E-3</v>
      </c>
      <c r="R198" s="9">
        <f t="shared" si="125"/>
        <v>190</v>
      </c>
      <c r="S198" s="10">
        <f t="shared" si="126"/>
        <v>5.9116549833695812E-4</v>
      </c>
      <c r="T198" s="11">
        <f t="shared" si="127"/>
        <v>4</v>
      </c>
      <c r="U198" s="10">
        <f t="shared" si="128"/>
        <v>2.0161290322580645E-3</v>
      </c>
      <c r="V198" s="10">
        <f t="shared" si="129"/>
        <v>1.4249635339211063E-3</v>
      </c>
      <c r="W198" s="9">
        <f t="shared" si="130"/>
        <v>382</v>
      </c>
      <c r="X198" s="10">
        <f t="shared" si="131"/>
        <v>1.1885500933416305E-3</v>
      </c>
      <c r="Y198" s="9">
        <f t="shared" si="132"/>
        <v>1</v>
      </c>
      <c r="Z198" s="10">
        <f t="shared" si="133"/>
        <v>6.222775357809583E-4</v>
      </c>
      <c r="AA198" s="10">
        <f t="shared" si="134"/>
        <v>5.6627255756067215E-4</v>
      </c>
      <c r="AB198" s="9">
        <f t="shared" si="135"/>
        <v>1</v>
      </c>
      <c r="AC198" s="10">
        <f t="shared" si="136"/>
        <v>3.1113876789047917E-6</v>
      </c>
      <c r="AD198" s="9">
        <f t="shared" si="137"/>
        <v>0</v>
      </c>
      <c r="AE198" s="10">
        <f t="shared" si="138"/>
        <v>0</v>
      </c>
      <c r="AF198"/>
      <c r="AG198"/>
      <c r="AH198">
        <f t="shared" si="105"/>
        <v>5</v>
      </c>
      <c r="AI198"/>
      <c r="AJ198" t="b">
        <f t="shared" si="139"/>
        <v>0</v>
      </c>
      <c r="AK198">
        <v>4</v>
      </c>
      <c r="AL198" s="1">
        <f t="shared" si="106"/>
        <v>0.8</v>
      </c>
      <c r="AM198">
        <v>1</v>
      </c>
      <c r="AN198"/>
      <c r="AO198">
        <v>0</v>
      </c>
      <c r="AP198">
        <v>1602</v>
      </c>
      <c r="AQ198">
        <f t="shared" si="107"/>
        <v>573</v>
      </c>
      <c r="AR198"/>
      <c r="AS198">
        <v>190</v>
      </c>
      <c r="AT198" s="1">
        <f t="shared" si="108"/>
        <v>0.33158813263525305</v>
      </c>
      <c r="AU198">
        <v>382</v>
      </c>
      <c r="AV198"/>
      <c r="AW198">
        <v>1</v>
      </c>
      <c r="AX198">
        <v>320827</v>
      </c>
      <c r="AY198" s="1">
        <v>1.43E-2</v>
      </c>
      <c r="AZ198" s="1">
        <v>0.01</v>
      </c>
      <c r="BA198" s="1">
        <v>0.24890000000000001</v>
      </c>
      <c r="BB198" s="1">
        <v>0.16070000000000001</v>
      </c>
      <c r="BC198" s="1">
        <f t="shared" si="109"/>
        <v>0.46841186736474699</v>
      </c>
      <c r="BD198"/>
    </row>
    <row r="199" spans="1:56" x14ac:dyDescent="0.3">
      <c r="A199" t="s">
        <v>21</v>
      </c>
      <c r="B199" t="s">
        <v>57</v>
      </c>
      <c r="C199" s="3">
        <f t="shared" si="110"/>
        <v>358</v>
      </c>
      <c r="D199" s="12">
        <f t="shared" si="111"/>
        <v>1.1083351134805128E-3</v>
      </c>
      <c r="E199" s="3">
        <f t="shared" si="112"/>
        <v>322649</v>
      </c>
      <c r="F199">
        <f t="shared" si="113"/>
        <v>166</v>
      </c>
      <c r="G199" s="8">
        <f t="shared" si="114"/>
        <v>0.46368715083798884</v>
      </c>
      <c r="H199" s="3">
        <f t="shared" si="115"/>
        <v>191</v>
      </c>
      <c r="I199" s="8">
        <f t="shared" si="116"/>
        <v>0.53351955307262566</v>
      </c>
      <c r="J199" s="3">
        <f t="shared" si="117"/>
        <v>1</v>
      </c>
      <c r="K199" s="8">
        <f t="shared" si="118"/>
        <v>2.7932960893854749E-3</v>
      </c>
      <c r="L199" s="9">
        <f t="shared" si="119"/>
        <v>355</v>
      </c>
      <c r="M199" s="10">
        <f t="shared" si="120"/>
        <v>1.104542626011201E-3</v>
      </c>
      <c r="N199" s="9">
        <f t="shared" si="121"/>
        <v>321045</v>
      </c>
      <c r="O199" s="9">
        <f t="shared" si="122"/>
        <v>3</v>
      </c>
      <c r="P199" s="10">
        <f t="shared" si="123"/>
        <v>1.8668326073428749E-3</v>
      </c>
      <c r="Q199" s="10">
        <f t="shared" si="124"/>
        <v>7.6228998133167389E-4</v>
      </c>
      <c r="R199" s="9">
        <f t="shared" si="125"/>
        <v>166</v>
      </c>
      <c r="S199" s="10">
        <f t="shared" si="126"/>
        <v>5.1649196170492132E-4</v>
      </c>
      <c r="T199" s="11">
        <f t="shared" si="127"/>
        <v>0</v>
      </c>
      <c r="U199" s="10">
        <f t="shared" si="128"/>
        <v>0</v>
      </c>
      <c r="V199" s="10">
        <f t="shared" si="129"/>
        <v>5.1649196170492132E-4</v>
      </c>
      <c r="W199" s="9">
        <f t="shared" si="130"/>
        <v>188</v>
      </c>
      <c r="X199" s="10">
        <f t="shared" si="131"/>
        <v>5.8494088363410083E-4</v>
      </c>
      <c r="Y199" s="9">
        <f t="shared" si="132"/>
        <v>3</v>
      </c>
      <c r="Z199" s="10">
        <f t="shared" si="133"/>
        <v>1.8668326073428749E-3</v>
      </c>
      <c r="AA199" s="10">
        <f t="shared" si="134"/>
        <v>1.2818917237087742E-3</v>
      </c>
      <c r="AB199" s="9">
        <f t="shared" si="135"/>
        <v>1</v>
      </c>
      <c r="AC199" s="10">
        <f t="shared" si="136"/>
        <v>3.1113876789047917E-6</v>
      </c>
      <c r="AD199" s="9">
        <f t="shared" si="137"/>
        <v>0</v>
      </c>
      <c r="AE199" s="10">
        <f t="shared" si="138"/>
        <v>0</v>
      </c>
      <c r="AF199"/>
      <c r="AG199"/>
      <c r="AH199">
        <f t="shared" si="105"/>
        <v>3</v>
      </c>
      <c r="AI199"/>
      <c r="AJ199" t="b">
        <f t="shared" si="139"/>
        <v>0</v>
      </c>
      <c r="AK199">
        <v>0</v>
      </c>
      <c r="AL199" s="1">
        <f t="shared" si="106"/>
        <v>0</v>
      </c>
      <c r="AM199">
        <v>3</v>
      </c>
      <c r="AN199"/>
      <c r="AO199">
        <v>0</v>
      </c>
      <c r="AP199">
        <v>1604</v>
      </c>
      <c r="AQ199">
        <f t="shared" si="107"/>
        <v>355</v>
      </c>
      <c r="AR199"/>
      <c r="AS199">
        <v>166</v>
      </c>
      <c r="AT199" s="1">
        <f t="shared" si="108"/>
        <v>0.46760563380281689</v>
      </c>
      <c r="AU199">
        <v>188</v>
      </c>
      <c r="AV199"/>
      <c r="AW199">
        <v>1</v>
      </c>
      <c r="AX199">
        <v>321045</v>
      </c>
      <c r="AY199" s="1">
        <v>7.7799999999999994E-2</v>
      </c>
      <c r="AZ199" s="1">
        <v>7.5999999999999998E-2</v>
      </c>
      <c r="BA199" s="1">
        <v>1.43E-2</v>
      </c>
      <c r="BB199" s="1">
        <v>0.01</v>
      </c>
      <c r="BC199" s="1">
        <f t="shared" si="109"/>
        <v>0.46760563380281689</v>
      </c>
      <c r="BD199"/>
    </row>
    <row r="200" spans="1:56" x14ac:dyDescent="0.3">
      <c r="A200" t="s">
        <v>68</v>
      </c>
      <c r="B200" t="s">
        <v>76</v>
      </c>
      <c r="C200" s="3">
        <f t="shared" si="110"/>
        <v>328</v>
      </c>
      <c r="D200" s="12">
        <f t="shared" si="111"/>
        <v>1.0154578693341012E-3</v>
      </c>
      <c r="E200" s="3">
        <f t="shared" si="112"/>
        <v>322679</v>
      </c>
      <c r="F200">
        <f t="shared" si="113"/>
        <v>152</v>
      </c>
      <c r="G200" s="8">
        <f t="shared" si="114"/>
        <v>0.46341463414634149</v>
      </c>
      <c r="H200" s="3">
        <f t="shared" si="115"/>
        <v>175</v>
      </c>
      <c r="I200" s="8">
        <f t="shared" si="116"/>
        <v>0.53353658536585369</v>
      </c>
      <c r="J200" s="3">
        <f t="shared" si="117"/>
        <v>1</v>
      </c>
      <c r="K200" s="8">
        <f t="shared" si="118"/>
        <v>3.0487804878048782E-3</v>
      </c>
      <c r="L200" s="9">
        <f t="shared" si="119"/>
        <v>327</v>
      </c>
      <c r="M200" s="10">
        <f t="shared" si="120"/>
        <v>1.0174237710018669E-3</v>
      </c>
      <c r="N200" s="9">
        <f t="shared" si="121"/>
        <v>321073</v>
      </c>
      <c r="O200" s="9">
        <f t="shared" si="122"/>
        <v>1</v>
      </c>
      <c r="P200" s="10">
        <f t="shared" si="123"/>
        <v>6.222775357809583E-4</v>
      </c>
      <c r="Q200" s="10">
        <f t="shared" si="124"/>
        <v>3.9514623522090859E-4</v>
      </c>
      <c r="R200" s="9">
        <f t="shared" si="125"/>
        <v>152</v>
      </c>
      <c r="S200" s="10">
        <f t="shared" si="126"/>
        <v>4.7293239866956651E-4</v>
      </c>
      <c r="T200" s="11">
        <f t="shared" si="127"/>
        <v>0</v>
      </c>
      <c r="U200" s="10">
        <f t="shared" si="128"/>
        <v>0</v>
      </c>
      <c r="V200" s="10">
        <f t="shared" si="129"/>
        <v>4.7293239866956651E-4</v>
      </c>
      <c r="W200" s="9">
        <f t="shared" si="130"/>
        <v>174</v>
      </c>
      <c r="X200" s="10">
        <f t="shared" si="131"/>
        <v>5.4138145612943377E-4</v>
      </c>
      <c r="Y200" s="9">
        <f t="shared" si="132"/>
        <v>1</v>
      </c>
      <c r="Z200" s="10">
        <f t="shared" si="133"/>
        <v>6.222775357809583E-4</v>
      </c>
      <c r="AA200" s="10">
        <f t="shared" si="134"/>
        <v>8.0896079651524531E-5</v>
      </c>
      <c r="AB200" s="9">
        <f t="shared" si="135"/>
        <v>1</v>
      </c>
      <c r="AC200" s="10">
        <f t="shared" si="136"/>
        <v>3.1113876789047917E-6</v>
      </c>
      <c r="AD200" s="9">
        <f t="shared" si="137"/>
        <v>0</v>
      </c>
      <c r="AE200" s="10">
        <f t="shared" si="138"/>
        <v>0</v>
      </c>
      <c r="AF200"/>
      <c r="AG200"/>
      <c r="AH200">
        <f t="shared" si="105"/>
        <v>1</v>
      </c>
      <c r="AI200"/>
      <c r="AJ200" t="b">
        <f t="shared" si="139"/>
        <v>0</v>
      </c>
      <c r="AK200">
        <v>0</v>
      </c>
      <c r="AL200" s="1">
        <f t="shared" si="106"/>
        <v>0</v>
      </c>
      <c r="AM200">
        <v>1</v>
      </c>
      <c r="AN200"/>
      <c r="AO200">
        <v>0</v>
      </c>
      <c r="AP200">
        <v>1606</v>
      </c>
      <c r="AQ200">
        <f t="shared" si="107"/>
        <v>327</v>
      </c>
      <c r="AR200"/>
      <c r="AS200">
        <v>152</v>
      </c>
      <c r="AT200" s="1">
        <f t="shared" si="108"/>
        <v>0.46483180428134557</v>
      </c>
      <c r="AU200">
        <v>174</v>
      </c>
      <c r="AV200"/>
      <c r="AW200">
        <v>1</v>
      </c>
      <c r="AX200">
        <v>321073</v>
      </c>
      <c r="AY200" s="1">
        <v>2.4899999999999999E-2</v>
      </c>
      <c r="AZ200" s="1">
        <v>2.0299999999999999E-2</v>
      </c>
      <c r="BA200" s="1">
        <v>4.0399999999999998E-2</v>
      </c>
      <c r="BB200" s="1">
        <v>4.0099999999999997E-2</v>
      </c>
      <c r="BC200" s="1">
        <f t="shared" si="109"/>
        <v>0.46483180428134557</v>
      </c>
      <c r="BD200"/>
    </row>
    <row r="201" spans="1:56" x14ac:dyDescent="0.3">
      <c r="A201" t="s">
        <v>45</v>
      </c>
      <c r="B201" t="s">
        <v>68</v>
      </c>
      <c r="C201" s="3">
        <f t="shared" si="110"/>
        <v>195</v>
      </c>
      <c r="D201" s="12">
        <f t="shared" si="111"/>
        <v>6.0370208695167602E-4</v>
      </c>
      <c r="E201" s="3">
        <f t="shared" si="112"/>
        <v>322812</v>
      </c>
      <c r="F201">
        <f t="shared" si="113"/>
        <v>105</v>
      </c>
      <c r="G201" s="8">
        <f t="shared" si="114"/>
        <v>0.53846153846153844</v>
      </c>
      <c r="H201" s="3">
        <f t="shared" si="115"/>
        <v>90</v>
      </c>
      <c r="I201" s="8">
        <f t="shared" si="116"/>
        <v>0.46153846153846156</v>
      </c>
      <c r="J201" s="3">
        <f t="shared" si="117"/>
        <v>0</v>
      </c>
      <c r="K201" s="8">
        <f t="shared" si="118"/>
        <v>0</v>
      </c>
      <c r="L201" s="9">
        <f t="shared" si="119"/>
        <v>194</v>
      </c>
      <c r="M201" s="10">
        <f t="shared" si="120"/>
        <v>6.0360920970752951E-4</v>
      </c>
      <c r="N201" s="9">
        <f t="shared" si="121"/>
        <v>321206</v>
      </c>
      <c r="O201" s="9">
        <f t="shared" si="122"/>
        <v>1</v>
      </c>
      <c r="P201" s="10">
        <f t="shared" si="123"/>
        <v>6.222775357809583E-4</v>
      </c>
      <c r="Q201" s="10">
        <f t="shared" si="124"/>
        <v>1.8668326073428788E-5</v>
      </c>
      <c r="R201" s="9">
        <f t="shared" si="125"/>
        <v>104</v>
      </c>
      <c r="S201" s="10">
        <f t="shared" si="126"/>
        <v>3.2358431860609834E-4</v>
      </c>
      <c r="T201" s="11">
        <f t="shared" si="127"/>
        <v>1</v>
      </c>
      <c r="U201" s="10">
        <f t="shared" si="128"/>
        <v>5.8962264150943394E-4</v>
      </c>
      <c r="V201" s="10">
        <f t="shared" si="129"/>
        <v>2.660383229033356E-4</v>
      </c>
      <c r="W201" s="9">
        <f t="shared" si="130"/>
        <v>90</v>
      </c>
      <c r="X201" s="10">
        <f t="shared" si="131"/>
        <v>2.8002489110143122E-4</v>
      </c>
      <c r="Y201" s="9">
        <f t="shared" si="132"/>
        <v>0</v>
      </c>
      <c r="Z201" s="10">
        <f t="shared" si="133"/>
        <v>0</v>
      </c>
      <c r="AA201" s="10">
        <f t="shared" si="134"/>
        <v>2.8002489110143122E-4</v>
      </c>
      <c r="AB201" s="9">
        <f t="shared" si="135"/>
        <v>0</v>
      </c>
      <c r="AC201" s="10">
        <f t="shared" si="136"/>
        <v>0</v>
      </c>
      <c r="AD201" s="9">
        <f t="shared" si="137"/>
        <v>0</v>
      </c>
      <c r="AE201" s="10">
        <f t="shared" si="138"/>
        <v>0</v>
      </c>
      <c r="AF201"/>
      <c r="AG201"/>
      <c r="AH201">
        <f t="shared" si="105"/>
        <v>1</v>
      </c>
      <c r="AI201"/>
      <c r="AJ201" t="b">
        <f t="shared" si="139"/>
        <v>0</v>
      </c>
      <c r="AK201">
        <v>1</v>
      </c>
      <c r="AL201" s="1">
        <f t="shared" si="106"/>
        <v>1</v>
      </c>
      <c r="AM201">
        <v>0</v>
      </c>
      <c r="AN201"/>
      <c r="AO201">
        <v>0</v>
      </c>
      <c r="AP201">
        <v>1606</v>
      </c>
      <c r="AQ201">
        <f t="shared" si="107"/>
        <v>194</v>
      </c>
      <c r="AR201"/>
      <c r="AS201">
        <v>104</v>
      </c>
      <c r="AT201" s="1">
        <f t="shared" si="108"/>
        <v>0.53608247422680411</v>
      </c>
      <c r="AU201">
        <v>90</v>
      </c>
      <c r="AV201"/>
      <c r="AW201">
        <v>0</v>
      </c>
      <c r="AX201">
        <v>321206</v>
      </c>
      <c r="AY201" s="1">
        <v>3.73E-2</v>
      </c>
      <c r="AZ201" s="1">
        <v>2.3099999999999999E-2</v>
      </c>
      <c r="BA201" s="1">
        <v>2.4899999999999999E-2</v>
      </c>
      <c r="BB201" s="1">
        <v>2.0299999999999999E-2</v>
      </c>
      <c r="BC201" s="1">
        <f t="shared" si="109"/>
        <v>0.46391752577319589</v>
      </c>
      <c r="BD201"/>
    </row>
    <row r="202" spans="1:56" x14ac:dyDescent="0.3">
      <c r="A202" t="s">
        <v>51</v>
      </c>
      <c r="B202" t="s">
        <v>76</v>
      </c>
      <c r="C202" s="3">
        <f t="shared" si="110"/>
        <v>489</v>
      </c>
      <c r="D202" s="12">
        <f t="shared" si="111"/>
        <v>1.5138990795865105E-3</v>
      </c>
      <c r="E202" s="3">
        <f t="shared" si="112"/>
        <v>322518</v>
      </c>
      <c r="F202">
        <f t="shared" si="113"/>
        <v>264</v>
      </c>
      <c r="G202" s="8">
        <f t="shared" si="114"/>
        <v>0.53987730061349692</v>
      </c>
      <c r="H202" s="3">
        <f t="shared" si="115"/>
        <v>196</v>
      </c>
      <c r="I202" s="8">
        <f t="shared" si="116"/>
        <v>0.40081799591002043</v>
      </c>
      <c r="J202" s="3">
        <f t="shared" si="117"/>
        <v>29</v>
      </c>
      <c r="K202" s="8">
        <f t="shared" si="118"/>
        <v>5.9304703476482618E-2</v>
      </c>
      <c r="L202" s="9">
        <f t="shared" si="119"/>
        <v>488</v>
      </c>
      <c r="M202" s="10">
        <f t="shared" si="120"/>
        <v>1.5183571873055382E-3</v>
      </c>
      <c r="N202" s="9">
        <f t="shared" si="121"/>
        <v>320912</v>
      </c>
      <c r="O202" s="9">
        <f t="shared" si="122"/>
        <v>1</v>
      </c>
      <c r="P202" s="10">
        <f t="shared" si="123"/>
        <v>6.222775357809583E-4</v>
      </c>
      <c r="Q202" s="10">
        <f t="shared" si="124"/>
        <v>8.9607965152457988E-4</v>
      </c>
      <c r="R202" s="9">
        <f t="shared" si="125"/>
        <v>263</v>
      </c>
      <c r="S202" s="10">
        <f t="shared" si="126"/>
        <v>8.1836880116749799E-4</v>
      </c>
      <c r="T202" s="11">
        <f t="shared" si="127"/>
        <v>1</v>
      </c>
      <c r="U202" s="10">
        <f t="shared" si="128"/>
        <v>5.5493895671476139E-4</v>
      </c>
      <c r="V202" s="10">
        <f t="shared" si="129"/>
        <v>2.6342984445273661E-4</v>
      </c>
      <c r="W202" s="9">
        <f t="shared" si="130"/>
        <v>196</v>
      </c>
      <c r="X202" s="10">
        <f t="shared" si="131"/>
        <v>6.0983198506533911E-4</v>
      </c>
      <c r="Y202" s="9">
        <f t="shared" si="132"/>
        <v>0</v>
      </c>
      <c r="Z202" s="10">
        <f t="shared" si="133"/>
        <v>0</v>
      </c>
      <c r="AA202" s="10">
        <f t="shared" si="134"/>
        <v>6.0983198506533911E-4</v>
      </c>
      <c r="AB202" s="9">
        <f t="shared" si="135"/>
        <v>29</v>
      </c>
      <c r="AC202" s="10">
        <f t="shared" si="136"/>
        <v>9.0230242688238953E-5</v>
      </c>
      <c r="AD202" s="9">
        <f t="shared" si="137"/>
        <v>0</v>
      </c>
      <c r="AE202" s="10">
        <f t="shared" si="138"/>
        <v>0</v>
      </c>
      <c r="AF202"/>
      <c r="AG202"/>
      <c r="AH202">
        <f t="shared" si="105"/>
        <v>1</v>
      </c>
      <c r="AI202"/>
      <c r="AJ202" t="b">
        <f t="shared" si="139"/>
        <v>0</v>
      </c>
      <c r="AK202">
        <v>1</v>
      </c>
      <c r="AL202" s="1">
        <f t="shared" si="106"/>
        <v>1</v>
      </c>
      <c r="AM202">
        <v>0</v>
      </c>
      <c r="AN202"/>
      <c r="AO202">
        <v>0</v>
      </c>
      <c r="AP202">
        <v>1606</v>
      </c>
      <c r="AQ202">
        <f t="shared" si="107"/>
        <v>488</v>
      </c>
      <c r="AR202"/>
      <c r="AS202">
        <v>263</v>
      </c>
      <c r="AT202" s="1">
        <f t="shared" si="108"/>
        <v>0.53893442622950816</v>
      </c>
      <c r="AU202">
        <v>196</v>
      </c>
      <c r="AV202"/>
      <c r="AW202">
        <v>29</v>
      </c>
      <c r="AX202">
        <v>320912</v>
      </c>
      <c r="AY202" s="1">
        <v>1.37E-2</v>
      </c>
      <c r="AZ202" s="1">
        <v>1.9E-2</v>
      </c>
      <c r="BA202" s="1">
        <v>4.0399999999999998E-2</v>
      </c>
      <c r="BB202" s="1">
        <v>4.0099999999999997E-2</v>
      </c>
      <c r="BC202" s="1">
        <f t="shared" si="109"/>
        <v>0.46106557377049184</v>
      </c>
      <c r="BD202"/>
    </row>
    <row r="203" spans="1:56" x14ac:dyDescent="0.3">
      <c r="A203" t="s">
        <v>30</v>
      </c>
      <c r="B203" t="s">
        <v>76</v>
      </c>
      <c r="C203" s="3">
        <f t="shared" si="110"/>
        <v>565</v>
      </c>
      <c r="D203" s="12">
        <f t="shared" si="111"/>
        <v>1.7491880980907534E-3</v>
      </c>
      <c r="E203" s="3">
        <f t="shared" si="112"/>
        <v>322442</v>
      </c>
      <c r="F203">
        <f t="shared" si="113"/>
        <v>307</v>
      </c>
      <c r="G203" s="8">
        <f t="shared" si="114"/>
        <v>0.54336283185840706</v>
      </c>
      <c r="H203" s="3">
        <f t="shared" si="115"/>
        <v>252</v>
      </c>
      <c r="I203" s="8">
        <f t="shared" si="116"/>
        <v>0.44601769911504424</v>
      </c>
      <c r="J203" s="3">
        <f t="shared" si="117"/>
        <v>6</v>
      </c>
      <c r="K203" s="8">
        <f t="shared" si="118"/>
        <v>1.0619469026548672E-2</v>
      </c>
      <c r="L203" s="9">
        <f t="shared" si="119"/>
        <v>563</v>
      </c>
      <c r="M203" s="10">
        <f t="shared" si="120"/>
        <v>1.7517112632233977E-3</v>
      </c>
      <c r="N203" s="9">
        <f t="shared" si="121"/>
        <v>320837</v>
      </c>
      <c r="O203" s="9">
        <f t="shared" si="122"/>
        <v>2</v>
      </c>
      <c r="P203" s="10">
        <f t="shared" si="123"/>
        <v>1.2445550715619166E-3</v>
      </c>
      <c r="Q203" s="10">
        <f t="shared" si="124"/>
        <v>5.071561916614811E-4</v>
      </c>
      <c r="R203" s="9">
        <f t="shared" si="125"/>
        <v>305</v>
      </c>
      <c r="S203" s="10">
        <f t="shared" si="126"/>
        <v>9.4899095813860863E-4</v>
      </c>
      <c r="T203" s="11">
        <f t="shared" si="127"/>
        <v>2</v>
      </c>
      <c r="U203" s="10">
        <f t="shared" si="128"/>
        <v>1.0770059235325794E-3</v>
      </c>
      <c r="V203" s="10">
        <f t="shared" si="129"/>
        <v>1.2801496539397079E-4</v>
      </c>
      <c r="W203" s="9">
        <f t="shared" si="130"/>
        <v>252</v>
      </c>
      <c r="X203" s="10">
        <f t="shared" si="131"/>
        <v>7.8406969508400747E-4</v>
      </c>
      <c r="Y203" s="9">
        <f t="shared" si="132"/>
        <v>0</v>
      </c>
      <c r="Z203" s="10">
        <f t="shared" si="133"/>
        <v>0</v>
      </c>
      <c r="AA203" s="10">
        <f t="shared" si="134"/>
        <v>7.8406969508400747E-4</v>
      </c>
      <c r="AB203" s="9">
        <f t="shared" si="135"/>
        <v>6</v>
      </c>
      <c r="AC203" s="10">
        <f t="shared" si="136"/>
        <v>1.8668326073428751E-5</v>
      </c>
      <c r="AD203" s="9">
        <f t="shared" si="137"/>
        <v>0</v>
      </c>
      <c r="AE203" s="10">
        <f t="shared" si="138"/>
        <v>0</v>
      </c>
      <c r="AF203"/>
      <c r="AG203"/>
      <c r="AH203">
        <f t="shared" si="105"/>
        <v>2</v>
      </c>
      <c r="AI203"/>
      <c r="AJ203" t="b">
        <f t="shared" si="139"/>
        <v>0</v>
      </c>
      <c r="AK203">
        <v>2</v>
      </c>
      <c r="AL203" s="1">
        <f t="shared" si="106"/>
        <v>1</v>
      </c>
      <c r="AM203">
        <v>0</v>
      </c>
      <c r="AN203"/>
      <c r="AO203">
        <v>0</v>
      </c>
      <c r="AP203">
        <v>1605</v>
      </c>
      <c r="AQ203">
        <f t="shared" si="107"/>
        <v>563</v>
      </c>
      <c r="AR203"/>
      <c r="AS203">
        <v>305</v>
      </c>
      <c r="AT203" s="1">
        <f t="shared" si="108"/>
        <v>0.54174067495559508</v>
      </c>
      <c r="AU203">
        <v>252</v>
      </c>
      <c r="AV203"/>
      <c r="AW203">
        <v>6</v>
      </c>
      <c r="AX203">
        <v>320837</v>
      </c>
      <c r="AY203" s="1">
        <v>2.86E-2</v>
      </c>
      <c r="AZ203" s="1">
        <v>2.7699999999999999E-2</v>
      </c>
      <c r="BA203" s="1">
        <v>4.0399999999999998E-2</v>
      </c>
      <c r="BB203" s="1">
        <v>4.0099999999999997E-2</v>
      </c>
      <c r="BC203" s="1">
        <f t="shared" si="109"/>
        <v>0.45825932504440492</v>
      </c>
      <c r="BD203"/>
    </row>
    <row r="204" spans="1:56" x14ac:dyDescent="0.3">
      <c r="A204" t="s">
        <v>29</v>
      </c>
      <c r="B204" t="s">
        <v>60</v>
      </c>
      <c r="C204" s="3">
        <f t="shared" si="110"/>
        <v>243</v>
      </c>
      <c r="D204" s="12">
        <f t="shared" si="111"/>
        <v>7.5230567758593472E-4</v>
      </c>
      <c r="E204" s="3">
        <f t="shared" si="112"/>
        <v>322764</v>
      </c>
      <c r="F204">
        <f t="shared" si="113"/>
        <v>133</v>
      </c>
      <c r="G204" s="8">
        <f t="shared" si="114"/>
        <v>0.54732510288065839</v>
      </c>
      <c r="H204" s="3">
        <f t="shared" si="115"/>
        <v>86</v>
      </c>
      <c r="I204" s="8">
        <f t="shared" si="116"/>
        <v>0.35390946502057613</v>
      </c>
      <c r="J204" s="3">
        <f t="shared" si="117"/>
        <v>24</v>
      </c>
      <c r="K204" s="8">
        <f t="shared" si="118"/>
        <v>9.8765432098765427E-2</v>
      </c>
      <c r="L204" s="9">
        <f t="shared" si="119"/>
        <v>241</v>
      </c>
      <c r="M204" s="10">
        <f t="shared" si="120"/>
        <v>7.498444306160548E-4</v>
      </c>
      <c r="N204" s="9">
        <f t="shared" si="121"/>
        <v>321159</v>
      </c>
      <c r="O204" s="9">
        <f t="shared" si="122"/>
        <v>2</v>
      </c>
      <c r="P204" s="10">
        <f t="shared" si="123"/>
        <v>1.2445550715619166E-3</v>
      </c>
      <c r="Q204" s="10">
        <f t="shared" si="124"/>
        <v>4.947106409458618E-4</v>
      </c>
      <c r="R204" s="9">
        <f t="shared" si="125"/>
        <v>131</v>
      </c>
      <c r="S204" s="10">
        <f t="shared" si="126"/>
        <v>4.076222244349298E-4</v>
      </c>
      <c r="T204" s="11">
        <f t="shared" si="127"/>
        <v>2</v>
      </c>
      <c r="U204" s="10">
        <f t="shared" si="128"/>
        <v>1.1827321111768185E-3</v>
      </c>
      <c r="V204" s="10">
        <f t="shared" si="129"/>
        <v>7.7510988674188875E-4</v>
      </c>
      <c r="W204" s="9">
        <f t="shared" si="130"/>
        <v>86</v>
      </c>
      <c r="X204" s="10">
        <f t="shared" si="131"/>
        <v>2.6757934038581209E-4</v>
      </c>
      <c r="Y204" s="9">
        <f t="shared" si="132"/>
        <v>0</v>
      </c>
      <c r="Z204" s="10">
        <f t="shared" si="133"/>
        <v>0</v>
      </c>
      <c r="AA204" s="10">
        <f t="shared" si="134"/>
        <v>2.6757934038581209E-4</v>
      </c>
      <c r="AB204" s="9">
        <f t="shared" si="135"/>
        <v>24</v>
      </c>
      <c r="AC204" s="10">
        <f t="shared" si="136"/>
        <v>7.4673304293715003E-5</v>
      </c>
      <c r="AD204" s="9">
        <f t="shared" si="137"/>
        <v>0</v>
      </c>
      <c r="AE204" s="10">
        <f t="shared" si="138"/>
        <v>0</v>
      </c>
      <c r="AF204"/>
      <c r="AG204"/>
      <c r="AH204">
        <f t="shared" si="105"/>
        <v>2</v>
      </c>
      <c r="AI204"/>
      <c r="AJ204" t="b">
        <f t="shared" si="139"/>
        <v>0</v>
      </c>
      <c r="AK204">
        <v>2</v>
      </c>
      <c r="AL204" s="1">
        <f t="shared" si="106"/>
        <v>1</v>
      </c>
      <c r="AM204">
        <v>0</v>
      </c>
      <c r="AN204"/>
      <c r="AO204">
        <v>0</v>
      </c>
      <c r="AP204">
        <v>1605</v>
      </c>
      <c r="AQ204">
        <f t="shared" si="107"/>
        <v>241</v>
      </c>
      <c r="AR204"/>
      <c r="AS204">
        <v>131</v>
      </c>
      <c r="AT204" s="1">
        <f t="shared" si="108"/>
        <v>0.54356846473029041</v>
      </c>
      <c r="AU204">
        <v>86</v>
      </c>
      <c r="AV204"/>
      <c r="AW204">
        <v>24</v>
      </c>
      <c r="AX204">
        <v>321159</v>
      </c>
      <c r="AY204" s="1">
        <v>1.3100000000000001E-2</v>
      </c>
      <c r="AZ204" s="1">
        <v>5.1000000000000004E-3</v>
      </c>
      <c r="BA204" s="1">
        <v>3.6700000000000003E-2</v>
      </c>
      <c r="BB204" s="1">
        <v>4.7100000000000003E-2</v>
      </c>
      <c r="BC204" s="1">
        <f t="shared" si="109"/>
        <v>0.45643153526970959</v>
      </c>
      <c r="BD204"/>
    </row>
    <row r="205" spans="1:56" x14ac:dyDescent="0.3">
      <c r="A205" t="s">
        <v>14</v>
      </c>
      <c r="B205" t="s">
        <v>49</v>
      </c>
      <c r="C205" s="3">
        <f t="shared" si="110"/>
        <v>12</v>
      </c>
      <c r="D205" s="12">
        <f t="shared" si="111"/>
        <v>3.7150897658564676E-5</v>
      </c>
      <c r="E205" s="3">
        <f t="shared" si="112"/>
        <v>322995</v>
      </c>
      <c r="F205">
        <f t="shared" si="113"/>
        <v>5</v>
      </c>
      <c r="G205" s="8">
        <f t="shared" si="114"/>
        <v>0.41666666666666669</v>
      </c>
      <c r="H205" s="3">
        <f t="shared" si="115"/>
        <v>6</v>
      </c>
      <c r="I205" s="8">
        <f t="shared" si="116"/>
        <v>0.5</v>
      </c>
      <c r="J205" s="3">
        <f t="shared" si="117"/>
        <v>1</v>
      </c>
      <c r="K205" s="8">
        <f t="shared" si="118"/>
        <v>8.3333333333333329E-2</v>
      </c>
      <c r="L205" s="9">
        <f t="shared" si="119"/>
        <v>11</v>
      </c>
      <c r="M205" s="10">
        <f t="shared" si="120"/>
        <v>3.4225264467952704E-5</v>
      </c>
      <c r="N205" s="9">
        <f t="shared" si="121"/>
        <v>321389</v>
      </c>
      <c r="O205" s="9">
        <f t="shared" si="122"/>
        <v>1</v>
      </c>
      <c r="P205" s="10">
        <f t="shared" si="123"/>
        <v>6.222775357809583E-4</v>
      </c>
      <c r="Q205" s="10">
        <f t="shared" si="124"/>
        <v>5.8805227131300563E-4</v>
      </c>
      <c r="R205" s="9">
        <f t="shared" si="125"/>
        <v>5</v>
      </c>
      <c r="S205" s="10">
        <f t="shared" si="126"/>
        <v>1.5556986798341003E-5</v>
      </c>
      <c r="T205" s="11">
        <f t="shared" si="127"/>
        <v>0</v>
      </c>
      <c r="U205" s="10">
        <f t="shared" si="128"/>
        <v>0</v>
      </c>
      <c r="V205" s="10">
        <f t="shared" si="129"/>
        <v>1.5556986798341003E-5</v>
      </c>
      <c r="W205" s="9">
        <f t="shared" si="130"/>
        <v>5</v>
      </c>
      <c r="X205" s="10">
        <f t="shared" si="131"/>
        <v>1.5556938394523956E-5</v>
      </c>
      <c r="Y205" s="9">
        <f t="shared" si="132"/>
        <v>1</v>
      </c>
      <c r="Z205" s="10">
        <f t="shared" si="133"/>
        <v>6.222775357809583E-4</v>
      </c>
      <c r="AA205" s="10">
        <f t="shared" si="134"/>
        <v>6.0672059738643431E-4</v>
      </c>
      <c r="AB205" s="9">
        <f t="shared" si="135"/>
        <v>1</v>
      </c>
      <c r="AC205" s="10">
        <f t="shared" si="136"/>
        <v>3.1113876789047917E-6</v>
      </c>
      <c r="AD205" s="9">
        <f t="shared" si="137"/>
        <v>0</v>
      </c>
      <c r="AE205" s="10">
        <f t="shared" si="138"/>
        <v>0</v>
      </c>
      <c r="AF205"/>
      <c r="AG205"/>
      <c r="AH205">
        <f t="shared" si="105"/>
        <v>1</v>
      </c>
      <c r="AI205"/>
      <c r="AJ205" t="b">
        <f t="shared" si="139"/>
        <v>0</v>
      </c>
      <c r="AK205">
        <v>0</v>
      </c>
      <c r="AL205" s="1">
        <f t="shared" si="106"/>
        <v>0</v>
      </c>
      <c r="AM205">
        <v>1</v>
      </c>
      <c r="AN205"/>
      <c r="AO205">
        <v>0</v>
      </c>
      <c r="AP205">
        <v>1606</v>
      </c>
      <c r="AQ205">
        <f t="shared" si="107"/>
        <v>11</v>
      </c>
      <c r="AR205"/>
      <c r="AS205">
        <v>5</v>
      </c>
      <c r="AT205" s="1">
        <f t="shared" si="108"/>
        <v>0.45454545454545453</v>
      </c>
      <c r="AU205">
        <v>5</v>
      </c>
      <c r="AV205"/>
      <c r="AW205">
        <v>1</v>
      </c>
      <c r="AX205">
        <v>321389</v>
      </c>
      <c r="AY205" s="1">
        <v>3.2399999999999998E-2</v>
      </c>
      <c r="AZ205" s="1">
        <v>5.1999999999999998E-3</v>
      </c>
      <c r="BA205" s="1">
        <v>0.01</v>
      </c>
      <c r="BB205" s="1">
        <v>8.9999999999999998E-4</v>
      </c>
      <c r="BC205" s="1">
        <f t="shared" si="109"/>
        <v>0.45454545454545453</v>
      </c>
      <c r="BD205"/>
    </row>
    <row r="206" spans="1:56" x14ac:dyDescent="0.3">
      <c r="A206" t="s">
        <v>14</v>
      </c>
      <c r="B206" t="s">
        <v>68</v>
      </c>
      <c r="C206" s="3">
        <f t="shared" si="110"/>
        <v>47</v>
      </c>
      <c r="D206" s="12">
        <f t="shared" si="111"/>
        <v>1.4550768249604496E-4</v>
      </c>
      <c r="E206" s="3">
        <f t="shared" si="112"/>
        <v>322960</v>
      </c>
      <c r="F206">
        <f t="shared" si="113"/>
        <v>20</v>
      </c>
      <c r="G206" s="8">
        <f t="shared" si="114"/>
        <v>0.42553191489361702</v>
      </c>
      <c r="H206" s="3">
        <f t="shared" si="115"/>
        <v>22</v>
      </c>
      <c r="I206" s="8">
        <f t="shared" si="116"/>
        <v>0.46808510638297873</v>
      </c>
      <c r="J206" s="3">
        <f t="shared" si="117"/>
        <v>5</v>
      </c>
      <c r="K206" s="8">
        <f t="shared" si="118"/>
        <v>0.10638297872340426</v>
      </c>
      <c r="L206" s="9">
        <f t="shared" si="119"/>
        <v>44</v>
      </c>
      <c r="M206" s="10">
        <f t="shared" si="120"/>
        <v>1.3690105787181081E-4</v>
      </c>
      <c r="N206" s="9">
        <f t="shared" si="121"/>
        <v>321356</v>
      </c>
      <c r="O206" s="9">
        <f t="shared" si="122"/>
        <v>3</v>
      </c>
      <c r="P206" s="10">
        <f t="shared" si="123"/>
        <v>1.869158878504673E-3</v>
      </c>
      <c r="Q206" s="10">
        <f t="shared" si="124"/>
        <v>1.7322578206328621E-3</v>
      </c>
      <c r="R206" s="9">
        <f t="shared" si="125"/>
        <v>20</v>
      </c>
      <c r="S206" s="10">
        <f t="shared" si="126"/>
        <v>6.2228334427514884E-5</v>
      </c>
      <c r="T206" s="11">
        <f t="shared" si="127"/>
        <v>0</v>
      </c>
      <c r="U206" s="10">
        <f t="shared" si="128"/>
        <v>0</v>
      </c>
      <c r="V206" s="10">
        <f t="shared" si="129"/>
        <v>6.2228334427514884E-5</v>
      </c>
      <c r="W206" s="9">
        <f t="shared" si="130"/>
        <v>21</v>
      </c>
      <c r="X206" s="10">
        <f t="shared" si="131"/>
        <v>6.5339141257000623E-5</v>
      </c>
      <c r="Y206" s="9">
        <f t="shared" si="132"/>
        <v>1</v>
      </c>
      <c r="Z206" s="10">
        <f t="shared" si="133"/>
        <v>6.222775357809583E-4</v>
      </c>
      <c r="AA206" s="10">
        <f t="shared" si="134"/>
        <v>5.5693839452395765E-4</v>
      </c>
      <c r="AB206" s="9">
        <f t="shared" si="135"/>
        <v>3</v>
      </c>
      <c r="AC206" s="10">
        <f t="shared" si="136"/>
        <v>9.3341630367143754E-6</v>
      </c>
      <c r="AD206" s="9">
        <f t="shared" si="137"/>
        <v>2</v>
      </c>
      <c r="AE206" s="10">
        <f t="shared" si="138"/>
        <v>1.2445550715619166E-3</v>
      </c>
      <c r="AF206"/>
      <c r="AG206"/>
      <c r="AH206">
        <f t="shared" si="105"/>
        <v>3</v>
      </c>
      <c r="AI206"/>
      <c r="AJ206" t="b">
        <f t="shared" si="139"/>
        <v>0</v>
      </c>
      <c r="AK206">
        <v>0</v>
      </c>
      <c r="AL206" s="1">
        <f t="shared" si="106"/>
        <v>0</v>
      </c>
      <c r="AM206">
        <v>1</v>
      </c>
      <c r="AN206"/>
      <c r="AO206">
        <v>2</v>
      </c>
      <c r="AP206">
        <v>1604</v>
      </c>
      <c r="AQ206">
        <f t="shared" si="107"/>
        <v>44</v>
      </c>
      <c r="AR206"/>
      <c r="AS206">
        <v>20</v>
      </c>
      <c r="AT206" s="1">
        <f t="shared" si="108"/>
        <v>0.45454545454545453</v>
      </c>
      <c r="AU206">
        <v>21</v>
      </c>
      <c r="AV206"/>
      <c r="AW206">
        <v>3</v>
      </c>
      <c r="AX206">
        <v>321356</v>
      </c>
      <c r="AY206" s="1">
        <v>3.2399999999999998E-2</v>
      </c>
      <c r="AZ206" s="1">
        <v>5.1999999999999998E-3</v>
      </c>
      <c r="BA206" s="1">
        <v>2.4899999999999999E-2</v>
      </c>
      <c r="BB206" s="1">
        <v>2.0299999999999999E-2</v>
      </c>
      <c r="BC206" s="1">
        <f t="shared" si="109"/>
        <v>0.45454545454545453</v>
      </c>
      <c r="BD206"/>
    </row>
    <row r="207" spans="1:56" x14ac:dyDescent="0.3">
      <c r="A207" t="s">
        <v>36</v>
      </c>
      <c r="B207" t="s">
        <v>61</v>
      </c>
      <c r="C207" s="3">
        <f t="shared" si="110"/>
        <v>493</v>
      </c>
      <c r="D207" s="12">
        <f t="shared" si="111"/>
        <v>1.5262827121393654E-3</v>
      </c>
      <c r="E207" s="3">
        <f t="shared" si="112"/>
        <v>322514</v>
      </c>
      <c r="F207">
        <f t="shared" si="113"/>
        <v>272</v>
      </c>
      <c r="G207" s="8">
        <f t="shared" si="114"/>
        <v>0.55172413793103448</v>
      </c>
      <c r="H207" s="3">
        <f t="shared" si="115"/>
        <v>218</v>
      </c>
      <c r="I207" s="8">
        <f t="shared" si="116"/>
        <v>0.44219066937119678</v>
      </c>
      <c r="J207" s="3">
        <f t="shared" si="117"/>
        <v>3</v>
      </c>
      <c r="K207" s="8">
        <f t="shared" si="118"/>
        <v>6.0851926977687626E-3</v>
      </c>
      <c r="L207" s="9">
        <f t="shared" si="119"/>
        <v>488</v>
      </c>
      <c r="M207" s="10">
        <f t="shared" si="120"/>
        <v>1.5183571873055382E-3</v>
      </c>
      <c r="N207" s="9">
        <f t="shared" si="121"/>
        <v>320912</v>
      </c>
      <c r="O207" s="9">
        <f t="shared" si="122"/>
        <v>5</v>
      </c>
      <c r="P207" s="10">
        <f t="shared" si="123"/>
        <v>3.1113876789047915E-3</v>
      </c>
      <c r="Q207" s="10">
        <f t="shared" si="124"/>
        <v>1.5930304915992533E-3</v>
      </c>
      <c r="R207" s="9">
        <f t="shared" si="125"/>
        <v>267</v>
      </c>
      <c r="S207" s="10">
        <f t="shared" si="126"/>
        <v>8.3074826460732365E-4</v>
      </c>
      <c r="T207" s="11">
        <f t="shared" si="127"/>
        <v>5</v>
      </c>
      <c r="U207" s="10">
        <f t="shared" si="128"/>
        <v>2.7472527472527475E-3</v>
      </c>
      <c r="V207" s="10">
        <f t="shared" si="129"/>
        <v>1.9165044826454239E-3</v>
      </c>
      <c r="W207" s="9">
        <f t="shared" si="130"/>
        <v>218</v>
      </c>
      <c r="X207" s="10">
        <f t="shared" si="131"/>
        <v>6.7828251400124456E-4</v>
      </c>
      <c r="Y207" s="9">
        <f t="shared" si="132"/>
        <v>0</v>
      </c>
      <c r="Z207" s="10">
        <f t="shared" si="133"/>
        <v>0</v>
      </c>
      <c r="AA207" s="10">
        <f t="shared" si="134"/>
        <v>6.7828251400124456E-4</v>
      </c>
      <c r="AB207" s="9">
        <f t="shared" si="135"/>
        <v>3</v>
      </c>
      <c r="AC207" s="10">
        <f t="shared" si="136"/>
        <v>9.3341630367143754E-6</v>
      </c>
      <c r="AD207" s="9">
        <f t="shared" si="137"/>
        <v>0</v>
      </c>
      <c r="AE207" s="10">
        <f t="shared" si="138"/>
        <v>0</v>
      </c>
      <c r="AF207"/>
      <c r="AG207"/>
      <c r="AH207">
        <f t="shared" si="105"/>
        <v>5</v>
      </c>
      <c r="AI207"/>
      <c r="AJ207" t="b">
        <f t="shared" si="139"/>
        <v>0</v>
      </c>
      <c r="AK207">
        <v>5</v>
      </c>
      <c r="AL207" s="1">
        <f t="shared" si="106"/>
        <v>1</v>
      </c>
      <c r="AM207">
        <v>0</v>
      </c>
      <c r="AN207"/>
      <c r="AO207">
        <v>0</v>
      </c>
      <c r="AP207">
        <v>1602</v>
      </c>
      <c r="AQ207">
        <f t="shared" si="107"/>
        <v>488</v>
      </c>
      <c r="AR207"/>
      <c r="AS207">
        <v>267</v>
      </c>
      <c r="AT207" s="1">
        <f t="shared" si="108"/>
        <v>0.54713114754098358</v>
      </c>
      <c r="AU207">
        <v>218</v>
      </c>
      <c r="AV207"/>
      <c r="AW207">
        <v>3</v>
      </c>
      <c r="AX207">
        <v>320912</v>
      </c>
      <c r="AY207" s="1">
        <v>1.24E-2</v>
      </c>
      <c r="AZ207" s="1">
        <v>7.7000000000000002E-3</v>
      </c>
      <c r="BA207" s="1">
        <v>0.27879999999999999</v>
      </c>
      <c r="BB207" s="1">
        <v>0.14530000000000001</v>
      </c>
      <c r="BC207" s="1">
        <f t="shared" si="109"/>
        <v>0.45286885245901642</v>
      </c>
      <c r="BD207"/>
    </row>
    <row r="208" spans="1:56" x14ac:dyDescent="0.3">
      <c r="A208" t="s">
        <v>45</v>
      </c>
      <c r="B208" t="s">
        <v>51</v>
      </c>
      <c r="C208" s="3">
        <f t="shared" si="110"/>
        <v>222</v>
      </c>
      <c r="D208" s="12">
        <f t="shared" si="111"/>
        <v>6.8729160668344646E-4</v>
      </c>
      <c r="E208" s="3">
        <f t="shared" si="112"/>
        <v>322785</v>
      </c>
      <c r="F208">
        <f t="shared" si="113"/>
        <v>100</v>
      </c>
      <c r="G208" s="8">
        <f t="shared" si="114"/>
        <v>0.45045045045045046</v>
      </c>
      <c r="H208" s="3">
        <f t="shared" si="115"/>
        <v>122</v>
      </c>
      <c r="I208" s="8">
        <f t="shared" si="116"/>
        <v>0.5495495495495496</v>
      </c>
      <c r="J208" s="3">
        <f t="shared" si="117"/>
        <v>0</v>
      </c>
      <c r="K208" s="8">
        <f t="shared" si="118"/>
        <v>0</v>
      </c>
      <c r="L208" s="9">
        <f t="shared" si="119"/>
        <v>221</v>
      </c>
      <c r="M208" s="10">
        <f t="shared" si="120"/>
        <v>6.8761667703795895E-4</v>
      </c>
      <c r="N208" s="9">
        <f t="shared" si="121"/>
        <v>321179</v>
      </c>
      <c r="O208" s="9">
        <f t="shared" si="122"/>
        <v>1</v>
      </c>
      <c r="P208" s="10">
        <f t="shared" si="123"/>
        <v>6.222775357809583E-4</v>
      </c>
      <c r="Q208" s="10">
        <f t="shared" si="124"/>
        <v>6.533914125700065E-5</v>
      </c>
      <c r="R208" s="9">
        <f t="shared" si="125"/>
        <v>100</v>
      </c>
      <c r="S208" s="10">
        <f t="shared" si="126"/>
        <v>3.1113876789047915E-4</v>
      </c>
      <c r="T208" s="11">
        <f t="shared" si="127"/>
        <v>0</v>
      </c>
      <c r="U208" s="10">
        <f t="shared" si="128"/>
        <v>0</v>
      </c>
      <c r="V208" s="10">
        <f t="shared" si="129"/>
        <v>3.1113876789047915E-4</v>
      </c>
      <c r="W208" s="9">
        <f t="shared" si="130"/>
        <v>121</v>
      </c>
      <c r="X208" s="10">
        <f t="shared" si="131"/>
        <v>3.764779091474798E-4</v>
      </c>
      <c r="Y208" s="9">
        <f t="shared" si="132"/>
        <v>1</v>
      </c>
      <c r="Z208" s="10">
        <f t="shared" si="133"/>
        <v>6.222775357809583E-4</v>
      </c>
      <c r="AA208" s="10">
        <f t="shared" si="134"/>
        <v>2.457996266334785E-4</v>
      </c>
      <c r="AB208" s="9">
        <f t="shared" si="135"/>
        <v>0</v>
      </c>
      <c r="AC208" s="10">
        <f t="shared" si="136"/>
        <v>0</v>
      </c>
      <c r="AD208" s="9">
        <f t="shared" si="137"/>
        <v>0</v>
      </c>
      <c r="AE208" s="10">
        <f t="shared" si="138"/>
        <v>0</v>
      </c>
      <c r="AF208"/>
      <c r="AG208"/>
      <c r="AH208">
        <f t="shared" si="105"/>
        <v>1</v>
      </c>
      <c r="AI208"/>
      <c r="AJ208" t="b">
        <f t="shared" si="139"/>
        <v>0</v>
      </c>
      <c r="AK208">
        <v>0</v>
      </c>
      <c r="AL208" s="1">
        <f t="shared" si="106"/>
        <v>0</v>
      </c>
      <c r="AM208">
        <v>1</v>
      </c>
      <c r="AN208"/>
      <c r="AO208">
        <v>0</v>
      </c>
      <c r="AP208">
        <v>1606</v>
      </c>
      <c r="AQ208">
        <f t="shared" si="107"/>
        <v>221</v>
      </c>
      <c r="AR208"/>
      <c r="AS208">
        <v>100</v>
      </c>
      <c r="AT208" s="1">
        <f t="shared" si="108"/>
        <v>0.45248868778280543</v>
      </c>
      <c r="AU208">
        <v>121</v>
      </c>
      <c r="AV208"/>
      <c r="AW208">
        <v>0</v>
      </c>
      <c r="AX208">
        <v>321179</v>
      </c>
      <c r="AY208" s="1">
        <v>3.73E-2</v>
      </c>
      <c r="AZ208" s="1">
        <v>2.3099999999999999E-2</v>
      </c>
      <c r="BA208" s="1">
        <v>1.37E-2</v>
      </c>
      <c r="BB208" s="1">
        <v>1.9E-2</v>
      </c>
      <c r="BC208" s="1">
        <f t="shared" si="109"/>
        <v>0.45248868778280543</v>
      </c>
      <c r="BD208"/>
    </row>
    <row r="209" spans="1:56" x14ac:dyDescent="0.3">
      <c r="A209" t="s">
        <v>29</v>
      </c>
      <c r="B209" t="s">
        <v>30</v>
      </c>
      <c r="C209" s="3">
        <f t="shared" si="110"/>
        <v>85</v>
      </c>
      <c r="D209" s="12">
        <f t="shared" si="111"/>
        <v>2.6315219174816645E-4</v>
      </c>
      <c r="E209" s="3">
        <f t="shared" si="112"/>
        <v>322922</v>
      </c>
      <c r="F209">
        <f t="shared" si="113"/>
        <v>38</v>
      </c>
      <c r="G209" s="8">
        <f t="shared" si="114"/>
        <v>0.44705882352941179</v>
      </c>
      <c r="H209" s="3">
        <f t="shared" si="115"/>
        <v>46</v>
      </c>
      <c r="I209" s="8">
        <f t="shared" si="116"/>
        <v>0.54117647058823526</v>
      </c>
      <c r="J209" s="3">
        <f t="shared" si="117"/>
        <v>1</v>
      </c>
      <c r="K209" s="8">
        <f t="shared" si="118"/>
        <v>1.1764705882352941E-2</v>
      </c>
      <c r="L209" s="9">
        <f t="shared" si="119"/>
        <v>84</v>
      </c>
      <c r="M209" s="10">
        <f t="shared" si="120"/>
        <v>2.6135656502800249E-4</v>
      </c>
      <c r="N209" s="9">
        <f t="shared" si="121"/>
        <v>321316</v>
      </c>
      <c r="O209" s="9">
        <f t="shared" si="122"/>
        <v>1</v>
      </c>
      <c r="P209" s="10">
        <f t="shared" si="123"/>
        <v>6.2266500622665006E-4</v>
      </c>
      <c r="Q209" s="10">
        <f t="shared" si="124"/>
        <v>3.6130844119864757E-4</v>
      </c>
      <c r="R209" s="9">
        <f t="shared" si="125"/>
        <v>38</v>
      </c>
      <c r="S209" s="10">
        <f t="shared" si="126"/>
        <v>1.1823273179838208E-4</v>
      </c>
      <c r="T209" s="11">
        <f t="shared" si="127"/>
        <v>0</v>
      </c>
      <c r="U209" s="10">
        <f t="shared" si="128"/>
        <v>0</v>
      </c>
      <c r="V209" s="10">
        <f t="shared" si="129"/>
        <v>1.1823273179838208E-4</v>
      </c>
      <c r="W209" s="9">
        <f t="shared" si="130"/>
        <v>46</v>
      </c>
      <c r="X209" s="10">
        <f t="shared" si="131"/>
        <v>1.4312383322962041E-4</v>
      </c>
      <c r="Y209" s="9">
        <f t="shared" si="132"/>
        <v>0</v>
      </c>
      <c r="Z209" s="10">
        <f t="shared" si="133"/>
        <v>0</v>
      </c>
      <c r="AA209" s="10">
        <f t="shared" si="134"/>
        <v>1.4312383322962041E-4</v>
      </c>
      <c r="AB209" s="9">
        <f t="shared" si="135"/>
        <v>0</v>
      </c>
      <c r="AC209" s="10">
        <f t="shared" si="136"/>
        <v>0</v>
      </c>
      <c r="AD209" s="9">
        <f t="shared" si="137"/>
        <v>1</v>
      </c>
      <c r="AE209" s="10">
        <f t="shared" si="138"/>
        <v>6.222775357809583E-4</v>
      </c>
      <c r="AF209"/>
      <c r="AG209"/>
      <c r="AH209">
        <f t="shared" si="105"/>
        <v>1</v>
      </c>
      <c r="AI209"/>
      <c r="AJ209" t="b">
        <f t="shared" si="139"/>
        <v>0</v>
      </c>
      <c r="AK209">
        <v>0</v>
      </c>
      <c r="AL209" s="1">
        <f t="shared" si="106"/>
        <v>0</v>
      </c>
      <c r="AM209">
        <v>0</v>
      </c>
      <c r="AN209"/>
      <c r="AO209">
        <v>1</v>
      </c>
      <c r="AP209">
        <v>1606</v>
      </c>
      <c r="AQ209">
        <f t="shared" si="107"/>
        <v>84</v>
      </c>
      <c r="AR209"/>
      <c r="AS209">
        <v>38</v>
      </c>
      <c r="AT209" s="1">
        <f t="shared" si="108"/>
        <v>0.45238095238095238</v>
      </c>
      <c r="AU209">
        <v>46</v>
      </c>
      <c r="AV209"/>
      <c r="AW209">
        <v>0</v>
      </c>
      <c r="AX209">
        <v>321316</v>
      </c>
      <c r="AY209" s="1">
        <v>1.3100000000000001E-2</v>
      </c>
      <c r="AZ209" s="1">
        <v>5.1000000000000004E-3</v>
      </c>
      <c r="BA209" s="1">
        <v>2.86E-2</v>
      </c>
      <c r="BB209" s="1">
        <v>2.7699999999999999E-2</v>
      </c>
      <c r="BC209" s="1">
        <f t="shared" si="109"/>
        <v>0.45238095238095238</v>
      </c>
      <c r="BD209"/>
    </row>
    <row r="210" spans="1:56" x14ac:dyDescent="0.3">
      <c r="A210" t="s">
        <v>55</v>
      </c>
      <c r="B210" t="s">
        <v>79</v>
      </c>
      <c r="C210" s="3">
        <f t="shared" si="110"/>
        <v>269</v>
      </c>
      <c r="D210" s="12">
        <f t="shared" si="111"/>
        <v>8.327992891794915E-4</v>
      </c>
      <c r="E210" s="3">
        <f t="shared" si="112"/>
        <v>322738</v>
      </c>
      <c r="F210">
        <f t="shared" si="113"/>
        <v>121</v>
      </c>
      <c r="G210" s="8">
        <f t="shared" si="114"/>
        <v>0.44981412639405205</v>
      </c>
      <c r="H210" s="3">
        <f t="shared" si="115"/>
        <v>145</v>
      </c>
      <c r="I210" s="8">
        <f t="shared" si="116"/>
        <v>0.53903345724907059</v>
      </c>
      <c r="J210" s="3">
        <f t="shared" si="117"/>
        <v>3</v>
      </c>
      <c r="K210" s="8">
        <f t="shared" si="118"/>
        <v>1.1152416356877323E-2</v>
      </c>
      <c r="L210" s="9">
        <f t="shared" si="119"/>
        <v>268</v>
      </c>
      <c r="M210" s="10">
        <f t="shared" si="120"/>
        <v>8.3385189794648413E-4</v>
      </c>
      <c r="N210" s="9">
        <f t="shared" si="121"/>
        <v>321132</v>
      </c>
      <c r="O210" s="9">
        <f t="shared" si="122"/>
        <v>1</v>
      </c>
      <c r="P210" s="10">
        <f t="shared" si="123"/>
        <v>6.222775357809583E-4</v>
      </c>
      <c r="Q210" s="10">
        <f t="shared" si="124"/>
        <v>2.1157436216552583E-4</v>
      </c>
      <c r="R210" s="9">
        <f t="shared" si="125"/>
        <v>121</v>
      </c>
      <c r="S210" s="10">
        <f t="shared" si="126"/>
        <v>3.7648142328646503E-4</v>
      </c>
      <c r="T210" s="11">
        <f t="shared" si="127"/>
        <v>0</v>
      </c>
      <c r="U210" s="10">
        <f t="shared" si="128"/>
        <v>0</v>
      </c>
      <c r="V210" s="10">
        <f t="shared" si="129"/>
        <v>3.7648142328646503E-4</v>
      </c>
      <c r="W210" s="9">
        <f t="shared" si="130"/>
        <v>144</v>
      </c>
      <c r="X210" s="10">
        <f t="shared" si="131"/>
        <v>4.4803982576228999E-4</v>
      </c>
      <c r="Y210" s="9">
        <f t="shared" si="132"/>
        <v>1</v>
      </c>
      <c r="Z210" s="10">
        <f t="shared" si="133"/>
        <v>6.222775357809583E-4</v>
      </c>
      <c r="AA210" s="10">
        <f t="shared" si="134"/>
        <v>1.7423771001866831E-4</v>
      </c>
      <c r="AB210" s="9">
        <f t="shared" si="135"/>
        <v>3</v>
      </c>
      <c r="AC210" s="10">
        <f t="shared" si="136"/>
        <v>9.3341630367143754E-6</v>
      </c>
      <c r="AD210" s="9">
        <f t="shared" si="137"/>
        <v>0</v>
      </c>
      <c r="AE210" s="10">
        <f t="shared" si="138"/>
        <v>0</v>
      </c>
      <c r="AF210"/>
      <c r="AG210"/>
      <c r="AH210">
        <f t="shared" si="105"/>
        <v>1</v>
      </c>
      <c r="AI210"/>
      <c r="AJ210" t="b">
        <f t="shared" si="139"/>
        <v>0</v>
      </c>
      <c r="AK210">
        <v>0</v>
      </c>
      <c r="AL210" s="1">
        <f t="shared" si="106"/>
        <v>0</v>
      </c>
      <c r="AM210">
        <v>1</v>
      </c>
      <c r="AN210"/>
      <c r="AO210">
        <v>0</v>
      </c>
      <c r="AP210">
        <v>1606</v>
      </c>
      <c r="AQ210">
        <f t="shared" si="107"/>
        <v>268</v>
      </c>
      <c r="AR210"/>
      <c r="AS210">
        <v>121</v>
      </c>
      <c r="AT210" s="1">
        <f t="shared" si="108"/>
        <v>0.45149253731343286</v>
      </c>
      <c r="AU210">
        <v>144</v>
      </c>
      <c r="AV210"/>
      <c r="AW210">
        <v>3</v>
      </c>
      <c r="AX210">
        <v>321132</v>
      </c>
      <c r="AY210" s="1">
        <v>2.4299999999999999E-2</v>
      </c>
      <c r="AZ210" s="1">
        <v>3.15E-2</v>
      </c>
      <c r="BA210" s="1">
        <v>1.9900000000000001E-2</v>
      </c>
      <c r="BB210" s="1">
        <v>1.77E-2</v>
      </c>
      <c r="BC210" s="1">
        <f t="shared" si="109"/>
        <v>0.45149253731343286</v>
      </c>
      <c r="BD210"/>
    </row>
    <row r="211" spans="1:56" x14ac:dyDescent="0.3">
      <c r="A211" t="s">
        <v>42</v>
      </c>
      <c r="B211" t="s">
        <v>45</v>
      </c>
      <c r="C211" s="3">
        <f t="shared" si="110"/>
        <v>146</v>
      </c>
      <c r="D211" s="12">
        <f t="shared" si="111"/>
        <v>4.5200258817920354E-4</v>
      </c>
      <c r="E211" s="3">
        <f t="shared" si="112"/>
        <v>322861</v>
      </c>
      <c r="F211">
        <f t="shared" si="113"/>
        <v>81</v>
      </c>
      <c r="G211" s="8">
        <f t="shared" si="114"/>
        <v>0.5547945205479452</v>
      </c>
      <c r="H211" s="3">
        <f t="shared" si="115"/>
        <v>64</v>
      </c>
      <c r="I211" s="8">
        <f t="shared" si="116"/>
        <v>0.43835616438356162</v>
      </c>
      <c r="J211" s="3">
        <f t="shared" si="117"/>
        <v>1</v>
      </c>
      <c r="K211" s="8">
        <f t="shared" si="118"/>
        <v>6.8493150684931503E-3</v>
      </c>
      <c r="L211" s="9">
        <f t="shared" si="119"/>
        <v>144</v>
      </c>
      <c r="M211" s="10">
        <f t="shared" si="120"/>
        <v>4.4803982576228999E-4</v>
      </c>
      <c r="N211" s="9">
        <f t="shared" si="121"/>
        <v>321256</v>
      </c>
      <c r="O211" s="9">
        <f t="shared" si="122"/>
        <v>2</v>
      </c>
      <c r="P211" s="10">
        <f t="shared" si="123"/>
        <v>1.2445550715619166E-3</v>
      </c>
      <c r="Q211" s="10">
        <f t="shared" si="124"/>
        <v>7.9651524579962656E-4</v>
      </c>
      <c r="R211" s="9">
        <f t="shared" si="125"/>
        <v>79</v>
      </c>
      <c r="S211" s="10">
        <f t="shared" si="126"/>
        <v>2.4580039141378784E-4</v>
      </c>
      <c r="T211" s="11">
        <f t="shared" si="127"/>
        <v>2</v>
      </c>
      <c r="U211" s="10">
        <f t="shared" si="128"/>
        <v>1.1983223487118035E-3</v>
      </c>
      <c r="V211" s="10">
        <f t="shared" si="129"/>
        <v>9.5252195729801561E-4</v>
      </c>
      <c r="W211" s="9">
        <f t="shared" si="130"/>
        <v>64</v>
      </c>
      <c r="X211" s="10">
        <f t="shared" si="131"/>
        <v>1.9912881144990667E-4</v>
      </c>
      <c r="Y211" s="9">
        <f t="shared" si="132"/>
        <v>0</v>
      </c>
      <c r="Z211" s="10">
        <f t="shared" si="133"/>
        <v>0</v>
      </c>
      <c r="AA211" s="10">
        <f t="shared" si="134"/>
        <v>1.9912881144990667E-4</v>
      </c>
      <c r="AB211" s="9">
        <f t="shared" si="135"/>
        <v>1</v>
      </c>
      <c r="AC211" s="10">
        <f t="shared" si="136"/>
        <v>3.1113876789047917E-6</v>
      </c>
      <c r="AD211" s="9">
        <f t="shared" si="137"/>
        <v>0</v>
      </c>
      <c r="AE211" s="10">
        <f t="shared" si="138"/>
        <v>0</v>
      </c>
      <c r="AF211"/>
      <c r="AG211"/>
      <c r="AH211">
        <f t="shared" si="105"/>
        <v>2</v>
      </c>
      <c r="AI211"/>
      <c r="AJ211" t="b">
        <f t="shared" si="139"/>
        <v>0</v>
      </c>
      <c r="AK211">
        <v>2</v>
      </c>
      <c r="AL211" s="1">
        <f t="shared" si="106"/>
        <v>1</v>
      </c>
      <c r="AM211">
        <v>0</v>
      </c>
      <c r="AN211"/>
      <c r="AO211">
        <v>0</v>
      </c>
      <c r="AP211">
        <v>1605</v>
      </c>
      <c r="AQ211">
        <f t="shared" si="107"/>
        <v>144</v>
      </c>
      <c r="AR211"/>
      <c r="AS211">
        <v>79</v>
      </c>
      <c r="AT211" s="1">
        <f t="shared" si="108"/>
        <v>0.54861111111111116</v>
      </c>
      <c r="AU211">
        <v>64</v>
      </c>
      <c r="AV211"/>
      <c r="AW211">
        <v>1</v>
      </c>
      <c r="AX211">
        <v>321256</v>
      </c>
      <c r="AY211" s="1">
        <v>1.49E-2</v>
      </c>
      <c r="AZ211" s="1">
        <v>1.03E-2</v>
      </c>
      <c r="BA211" s="1">
        <v>3.73E-2</v>
      </c>
      <c r="BB211" s="1">
        <v>2.3099999999999999E-2</v>
      </c>
      <c r="BC211" s="1">
        <f t="shared" si="109"/>
        <v>0.45138888888888884</v>
      </c>
      <c r="BD211"/>
    </row>
    <row r="212" spans="1:56" x14ac:dyDescent="0.3">
      <c r="A212" t="s">
        <v>38</v>
      </c>
      <c r="B212" t="s">
        <v>75</v>
      </c>
      <c r="C212" s="3">
        <f t="shared" si="110"/>
        <v>215</v>
      </c>
      <c r="D212" s="12">
        <f t="shared" si="111"/>
        <v>6.6562024971595041E-4</v>
      </c>
      <c r="E212" s="3">
        <f t="shared" si="112"/>
        <v>322792</v>
      </c>
      <c r="F212">
        <f t="shared" si="113"/>
        <v>119</v>
      </c>
      <c r="G212" s="8">
        <f t="shared" si="114"/>
        <v>0.55348837209302326</v>
      </c>
      <c r="H212" s="3">
        <f t="shared" si="115"/>
        <v>94</v>
      </c>
      <c r="I212" s="8">
        <f t="shared" si="116"/>
        <v>0.43720930232558142</v>
      </c>
      <c r="J212" s="3">
        <f t="shared" si="117"/>
        <v>2</v>
      </c>
      <c r="K212" s="8">
        <f t="shared" si="118"/>
        <v>9.3023255813953487E-3</v>
      </c>
      <c r="L212" s="9">
        <f t="shared" si="119"/>
        <v>213</v>
      </c>
      <c r="M212" s="10">
        <f t="shared" si="120"/>
        <v>6.6272557560672057E-4</v>
      </c>
      <c r="N212" s="9">
        <f t="shared" si="121"/>
        <v>321187</v>
      </c>
      <c r="O212" s="9">
        <f t="shared" si="122"/>
        <v>2</v>
      </c>
      <c r="P212" s="10">
        <f t="shared" si="123"/>
        <v>1.2445550715619166E-3</v>
      </c>
      <c r="Q212" s="10">
        <f t="shared" si="124"/>
        <v>5.8182949595519604E-4</v>
      </c>
      <c r="R212" s="9">
        <f t="shared" si="125"/>
        <v>117</v>
      </c>
      <c r="S212" s="10">
        <f t="shared" si="126"/>
        <v>3.6403462373754659E-4</v>
      </c>
      <c r="T212" s="11">
        <f t="shared" si="127"/>
        <v>2</v>
      </c>
      <c r="U212" s="10">
        <f t="shared" si="128"/>
        <v>1.1771630370806356E-3</v>
      </c>
      <c r="V212" s="10">
        <f t="shared" si="129"/>
        <v>8.1312841334308902E-4</v>
      </c>
      <c r="W212" s="9">
        <f t="shared" si="130"/>
        <v>94</v>
      </c>
      <c r="X212" s="10">
        <f t="shared" si="131"/>
        <v>2.9247044181705042E-4</v>
      </c>
      <c r="Y212" s="9">
        <f t="shared" si="132"/>
        <v>0</v>
      </c>
      <c r="Z212" s="10">
        <f t="shared" si="133"/>
        <v>0</v>
      </c>
      <c r="AA212" s="10">
        <f t="shared" si="134"/>
        <v>2.9247044181705042E-4</v>
      </c>
      <c r="AB212" s="9">
        <f t="shared" si="135"/>
        <v>2</v>
      </c>
      <c r="AC212" s="10">
        <f t="shared" si="136"/>
        <v>6.2227753578095833E-6</v>
      </c>
      <c r="AD212" s="9">
        <f t="shared" si="137"/>
        <v>0</v>
      </c>
      <c r="AE212" s="10">
        <f t="shared" si="138"/>
        <v>0</v>
      </c>
      <c r="AF212"/>
      <c r="AG212"/>
      <c r="AH212">
        <f t="shared" si="105"/>
        <v>2</v>
      </c>
      <c r="AI212"/>
      <c r="AJ212" t="b">
        <f t="shared" si="139"/>
        <v>0</v>
      </c>
      <c r="AK212">
        <v>2</v>
      </c>
      <c r="AL212" s="1">
        <f t="shared" si="106"/>
        <v>1</v>
      </c>
      <c r="AM212">
        <v>0</v>
      </c>
      <c r="AN212"/>
      <c r="AO212">
        <v>0</v>
      </c>
      <c r="AP212">
        <v>1605</v>
      </c>
      <c r="AQ212">
        <f t="shared" si="107"/>
        <v>213</v>
      </c>
      <c r="AR212"/>
      <c r="AS212">
        <v>117</v>
      </c>
      <c r="AT212" s="1">
        <f t="shared" si="108"/>
        <v>0.54929577464788737</v>
      </c>
      <c r="AU212">
        <v>94</v>
      </c>
      <c r="AV212"/>
      <c r="AW212">
        <v>2</v>
      </c>
      <c r="AX212">
        <v>321187</v>
      </c>
      <c r="AY212" s="1">
        <v>1.06E-2</v>
      </c>
      <c r="AZ212" s="1">
        <v>5.1000000000000004E-3</v>
      </c>
      <c r="BA212" s="1">
        <v>5.16E-2</v>
      </c>
      <c r="BB212" s="1">
        <v>5.16E-2</v>
      </c>
      <c r="BC212" s="1">
        <f t="shared" si="109"/>
        <v>0.45070422535211263</v>
      </c>
      <c r="BD212"/>
    </row>
    <row r="213" spans="1:56" x14ac:dyDescent="0.3">
      <c r="A213" t="s">
        <v>30</v>
      </c>
      <c r="B213" t="s">
        <v>79</v>
      </c>
      <c r="C213" s="3">
        <f t="shared" si="110"/>
        <v>273</v>
      </c>
      <c r="D213" s="12">
        <f t="shared" si="111"/>
        <v>8.4518292173234636E-4</v>
      </c>
      <c r="E213" s="3">
        <f t="shared" si="112"/>
        <v>322734</v>
      </c>
      <c r="F213">
        <f t="shared" si="113"/>
        <v>151</v>
      </c>
      <c r="G213" s="8">
        <f t="shared" si="114"/>
        <v>0.55311355311355315</v>
      </c>
      <c r="H213" s="3">
        <f t="shared" si="115"/>
        <v>119</v>
      </c>
      <c r="I213" s="8">
        <f t="shared" si="116"/>
        <v>0.4358974358974359</v>
      </c>
      <c r="J213" s="3">
        <f t="shared" si="117"/>
        <v>3</v>
      </c>
      <c r="K213" s="8">
        <f t="shared" si="118"/>
        <v>1.098901098901099E-2</v>
      </c>
      <c r="L213" s="9">
        <f t="shared" si="119"/>
        <v>271</v>
      </c>
      <c r="M213" s="10">
        <f t="shared" si="120"/>
        <v>8.4318606098319853E-4</v>
      </c>
      <c r="N213" s="9">
        <f t="shared" si="121"/>
        <v>321129</v>
      </c>
      <c r="O213" s="9">
        <f t="shared" si="122"/>
        <v>2</v>
      </c>
      <c r="P213" s="10">
        <f t="shared" si="123"/>
        <v>1.2445550715619166E-3</v>
      </c>
      <c r="Q213" s="10">
        <f t="shared" si="124"/>
        <v>4.0136901057871808E-4</v>
      </c>
      <c r="R213" s="9">
        <f t="shared" si="125"/>
        <v>149</v>
      </c>
      <c r="S213" s="10">
        <f t="shared" si="126"/>
        <v>4.6360109148498588E-4</v>
      </c>
      <c r="T213" s="11">
        <f t="shared" si="127"/>
        <v>2</v>
      </c>
      <c r="U213" s="10">
        <f t="shared" si="128"/>
        <v>1.1600928074245939E-3</v>
      </c>
      <c r="V213" s="10">
        <f t="shared" si="129"/>
        <v>6.9649171593960798E-4</v>
      </c>
      <c r="W213" s="9">
        <f t="shared" si="130"/>
        <v>119</v>
      </c>
      <c r="X213" s="10">
        <f t="shared" si="131"/>
        <v>3.702551337896702E-4</v>
      </c>
      <c r="Y213" s="9">
        <f t="shared" si="132"/>
        <v>0</v>
      </c>
      <c r="Z213" s="10">
        <f t="shared" si="133"/>
        <v>0</v>
      </c>
      <c r="AA213" s="10">
        <f t="shared" si="134"/>
        <v>3.702551337896702E-4</v>
      </c>
      <c r="AB213" s="9">
        <f t="shared" si="135"/>
        <v>3</v>
      </c>
      <c r="AC213" s="10">
        <f t="shared" si="136"/>
        <v>9.3341630367143754E-6</v>
      </c>
      <c r="AD213" s="9">
        <f t="shared" si="137"/>
        <v>0</v>
      </c>
      <c r="AE213" s="10">
        <f t="shared" si="138"/>
        <v>0</v>
      </c>
      <c r="AF213"/>
      <c r="AG213"/>
      <c r="AH213">
        <f t="shared" si="105"/>
        <v>2</v>
      </c>
      <c r="AI213"/>
      <c r="AJ213" t="b">
        <f t="shared" si="139"/>
        <v>0</v>
      </c>
      <c r="AK213">
        <v>2</v>
      </c>
      <c r="AL213" s="1">
        <f t="shared" si="106"/>
        <v>1</v>
      </c>
      <c r="AM213">
        <v>0</v>
      </c>
      <c r="AN213"/>
      <c r="AO213">
        <v>0</v>
      </c>
      <c r="AP213">
        <v>1605</v>
      </c>
      <c r="AQ213">
        <f t="shared" si="107"/>
        <v>271</v>
      </c>
      <c r="AR213"/>
      <c r="AS213">
        <v>149</v>
      </c>
      <c r="AT213" s="1">
        <f t="shared" si="108"/>
        <v>0.54981549815498154</v>
      </c>
      <c r="AU213">
        <v>119</v>
      </c>
      <c r="AV213"/>
      <c r="AW213">
        <v>3</v>
      </c>
      <c r="AX213">
        <v>321129</v>
      </c>
      <c r="AY213" s="1">
        <v>2.86E-2</v>
      </c>
      <c r="AZ213" s="1">
        <v>2.7699999999999999E-2</v>
      </c>
      <c r="BA213" s="1">
        <v>1.9900000000000001E-2</v>
      </c>
      <c r="BB213" s="1">
        <v>1.77E-2</v>
      </c>
      <c r="BC213" s="1">
        <f t="shared" si="109"/>
        <v>0.45018450184501846</v>
      </c>
      <c r="BD213"/>
    </row>
    <row r="214" spans="1:56" x14ac:dyDescent="0.3">
      <c r="A214" t="s">
        <v>55</v>
      </c>
      <c r="B214" t="s">
        <v>68</v>
      </c>
      <c r="C214" s="3">
        <f t="shared" si="110"/>
        <v>398</v>
      </c>
      <c r="D214" s="12">
        <f t="shared" si="111"/>
        <v>1.2321714390090617E-3</v>
      </c>
      <c r="E214" s="3">
        <f t="shared" si="112"/>
        <v>322609</v>
      </c>
      <c r="F214">
        <f t="shared" si="113"/>
        <v>178</v>
      </c>
      <c r="G214" s="8">
        <f t="shared" si="114"/>
        <v>0.44723618090452261</v>
      </c>
      <c r="H214" s="3">
        <f t="shared" si="115"/>
        <v>205</v>
      </c>
      <c r="I214" s="8">
        <f t="shared" si="116"/>
        <v>0.51507537688442206</v>
      </c>
      <c r="J214" s="3">
        <f t="shared" si="117"/>
        <v>15</v>
      </c>
      <c r="K214" s="8">
        <f t="shared" si="118"/>
        <v>3.7688442211055273E-2</v>
      </c>
      <c r="L214" s="9">
        <f t="shared" si="119"/>
        <v>396</v>
      </c>
      <c r="M214" s="10">
        <f t="shared" si="120"/>
        <v>1.2321095208462974E-3</v>
      </c>
      <c r="N214" s="9">
        <f t="shared" si="121"/>
        <v>321004</v>
      </c>
      <c r="O214" s="9">
        <f t="shared" si="122"/>
        <v>2</v>
      </c>
      <c r="P214" s="10">
        <f t="shared" si="123"/>
        <v>1.2445550715619166E-3</v>
      </c>
      <c r="Q214" s="10">
        <f t="shared" si="124"/>
        <v>1.2445550715619192E-5</v>
      </c>
      <c r="R214" s="9">
        <f t="shared" si="125"/>
        <v>178</v>
      </c>
      <c r="S214" s="10">
        <f t="shared" si="126"/>
        <v>5.538528556093159E-4</v>
      </c>
      <c r="T214" s="11">
        <f t="shared" si="127"/>
        <v>0</v>
      </c>
      <c r="U214" s="10">
        <f t="shared" si="128"/>
        <v>0</v>
      </c>
      <c r="V214" s="10">
        <f t="shared" si="129"/>
        <v>5.538528556093159E-4</v>
      </c>
      <c r="W214" s="9">
        <f t="shared" si="130"/>
        <v>203</v>
      </c>
      <c r="X214" s="10">
        <f t="shared" si="131"/>
        <v>6.316116988176727E-4</v>
      </c>
      <c r="Y214" s="9">
        <f t="shared" si="132"/>
        <v>2</v>
      </c>
      <c r="Z214" s="10">
        <f t="shared" si="133"/>
        <v>1.2445550715619166E-3</v>
      </c>
      <c r="AA214" s="10">
        <f t="shared" si="134"/>
        <v>6.1294337274424391E-4</v>
      </c>
      <c r="AB214" s="9">
        <f t="shared" si="135"/>
        <v>15</v>
      </c>
      <c r="AC214" s="10">
        <f t="shared" si="136"/>
        <v>4.6670815183571875E-5</v>
      </c>
      <c r="AD214" s="9">
        <f t="shared" si="137"/>
        <v>0</v>
      </c>
      <c r="AE214" s="10">
        <f t="shared" si="138"/>
        <v>0</v>
      </c>
      <c r="AF214"/>
      <c r="AG214"/>
      <c r="AH214">
        <f t="shared" si="105"/>
        <v>2</v>
      </c>
      <c r="AI214"/>
      <c r="AJ214" t="b">
        <f t="shared" si="139"/>
        <v>0</v>
      </c>
      <c r="AK214">
        <v>0</v>
      </c>
      <c r="AL214" s="1">
        <f t="shared" si="106"/>
        <v>0</v>
      </c>
      <c r="AM214">
        <v>2</v>
      </c>
      <c r="AN214"/>
      <c r="AO214">
        <v>0</v>
      </c>
      <c r="AP214">
        <v>1605</v>
      </c>
      <c r="AQ214">
        <f t="shared" si="107"/>
        <v>396</v>
      </c>
      <c r="AR214"/>
      <c r="AS214">
        <v>178</v>
      </c>
      <c r="AT214" s="1">
        <f t="shared" si="108"/>
        <v>0.4494949494949495</v>
      </c>
      <c r="AU214">
        <v>203</v>
      </c>
      <c r="AV214"/>
      <c r="AW214">
        <v>15</v>
      </c>
      <c r="AX214">
        <v>321004</v>
      </c>
      <c r="AY214" s="1">
        <v>2.4299999999999999E-2</v>
      </c>
      <c r="AZ214" s="1">
        <v>3.15E-2</v>
      </c>
      <c r="BA214" s="1">
        <v>2.4899999999999999E-2</v>
      </c>
      <c r="BB214" s="1">
        <v>2.0299999999999999E-2</v>
      </c>
      <c r="BC214" s="1">
        <f t="shared" si="109"/>
        <v>0.4494949494949495</v>
      </c>
      <c r="BD214"/>
    </row>
    <row r="215" spans="1:56" x14ac:dyDescent="0.3">
      <c r="A215" t="s">
        <v>55</v>
      </c>
      <c r="B215" t="s">
        <v>57</v>
      </c>
      <c r="C215" s="3">
        <f t="shared" si="110"/>
        <v>98</v>
      </c>
      <c r="D215" s="12">
        <f t="shared" si="111"/>
        <v>3.0339899754494484E-4</v>
      </c>
      <c r="E215" s="3">
        <f t="shared" si="112"/>
        <v>322909</v>
      </c>
      <c r="F215">
        <f t="shared" si="113"/>
        <v>43</v>
      </c>
      <c r="G215" s="8">
        <f t="shared" si="114"/>
        <v>0.43877551020408162</v>
      </c>
      <c r="H215" s="3">
        <f t="shared" si="115"/>
        <v>55</v>
      </c>
      <c r="I215" s="8">
        <f t="shared" si="116"/>
        <v>0.56122448979591832</v>
      </c>
      <c r="J215" s="3">
        <f t="shared" si="117"/>
        <v>0</v>
      </c>
      <c r="K215" s="8">
        <f t="shared" si="118"/>
        <v>0</v>
      </c>
      <c r="L215" s="9">
        <f t="shared" si="119"/>
        <v>96</v>
      </c>
      <c r="M215" s="10">
        <f t="shared" si="120"/>
        <v>2.9869321717486001E-4</v>
      </c>
      <c r="N215" s="9">
        <f t="shared" si="121"/>
        <v>321304</v>
      </c>
      <c r="O215" s="9">
        <f t="shared" si="122"/>
        <v>2</v>
      </c>
      <c r="P215" s="10">
        <f t="shared" si="123"/>
        <v>1.2445550715619166E-3</v>
      </c>
      <c r="Q215" s="10">
        <f t="shared" si="124"/>
        <v>9.4586185438705664E-4</v>
      </c>
      <c r="R215" s="9">
        <f t="shared" si="125"/>
        <v>43</v>
      </c>
      <c r="S215" s="10">
        <f t="shared" si="126"/>
        <v>1.3378967019290604E-4</v>
      </c>
      <c r="T215" s="11">
        <f t="shared" si="127"/>
        <v>0</v>
      </c>
      <c r="U215" s="10">
        <f t="shared" si="128"/>
        <v>0</v>
      </c>
      <c r="V215" s="10">
        <f t="shared" si="129"/>
        <v>1.3378967019290604E-4</v>
      </c>
      <c r="W215" s="9">
        <f t="shared" si="130"/>
        <v>53</v>
      </c>
      <c r="X215" s="10">
        <f t="shared" si="131"/>
        <v>1.6490354698195394E-4</v>
      </c>
      <c r="Y215" s="9">
        <f t="shared" si="132"/>
        <v>2</v>
      </c>
      <c r="Z215" s="10">
        <f t="shared" si="133"/>
        <v>1.2445550715619166E-3</v>
      </c>
      <c r="AA215" s="10">
        <f t="shared" si="134"/>
        <v>1.0796515245799626E-3</v>
      </c>
      <c r="AB215" s="9">
        <f t="shared" si="135"/>
        <v>0</v>
      </c>
      <c r="AC215" s="10">
        <f t="shared" si="136"/>
        <v>0</v>
      </c>
      <c r="AD215" s="9">
        <f t="shared" si="137"/>
        <v>0</v>
      </c>
      <c r="AE215" s="10">
        <f t="shared" si="138"/>
        <v>0</v>
      </c>
      <c r="AF215"/>
      <c r="AG215"/>
      <c r="AH215">
        <f t="shared" si="105"/>
        <v>2</v>
      </c>
      <c r="AI215"/>
      <c r="AJ215" t="b">
        <f t="shared" si="139"/>
        <v>0</v>
      </c>
      <c r="AK215">
        <v>0</v>
      </c>
      <c r="AL215" s="1">
        <f t="shared" si="106"/>
        <v>0</v>
      </c>
      <c r="AM215">
        <v>2</v>
      </c>
      <c r="AN215"/>
      <c r="AO215">
        <v>0</v>
      </c>
      <c r="AP215">
        <v>1605</v>
      </c>
      <c r="AQ215">
        <f t="shared" si="107"/>
        <v>96</v>
      </c>
      <c r="AR215"/>
      <c r="AS215">
        <v>43</v>
      </c>
      <c r="AT215" s="1">
        <f t="shared" si="108"/>
        <v>0.44791666666666669</v>
      </c>
      <c r="AU215">
        <v>53</v>
      </c>
      <c r="AV215"/>
      <c r="AW215">
        <v>0</v>
      </c>
      <c r="AX215">
        <v>321304</v>
      </c>
      <c r="AY215" s="1">
        <v>2.4299999999999999E-2</v>
      </c>
      <c r="AZ215" s="1">
        <v>3.15E-2</v>
      </c>
      <c r="BA215" s="1">
        <v>1.43E-2</v>
      </c>
      <c r="BB215" s="1">
        <v>0.01</v>
      </c>
      <c r="BC215" s="1">
        <f t="shared" si="109"/>
        <v>0.44791666666666669</v>
      </c>
      <c r="BD215"/>
    </row>
    <row r="216" spans="1:56" x14ac:dyDescent="0.3">
      <c r="A216" t="s">
        <v>18</v>
      </c>
      <c r="B216" t="s">
        <v>68</v>
      </c>
      <c r="C216" s="3">
        <f t="shared" si="110"/>
        <v>77</v>
      </c>
      <c r="D216" s="12">
        <f t="shared" si="111"/>
        <v>2.3838492664245665E-4</v>
      </c>
      <c r="E216" s="3">
        <f t="shared" si="112"/>
        <v>322930</v>
      </c>
      <c r="F216">
        <f t="shared" si="113"/>
        <v>34</v>
      </c>
      <c r="G216" s="8">
        <f t="shared" si="114"/>
        <v>0.44155844155844154</v>
      </c>
      <c r="H216" s="3">
        <f t="shared" si="115"/>
        <v>43</v>
      </c>
      <c r="I216" s="8">
        <f t="shared" si="116"/>
        <v>0.55844155844155841</v>
      </c>
      <c r="J216" s="3">
        <f t="shared" si="117"/>
        <v>0</v>
      </c>
      <c r="K216" s="8">
        <f t="shared" si="118"/>
        <v>0</v>
      </c>
      <c r="L216" s="9">
        <f t="shared" si="119"/>
        <v>76</v>
      </c>
      <c r="M216" s="10">
        <f t="shared" si="120"/>
        <v>2.3646546359676416E-4</v>
      </c>
      <c r="N216" s="9">
        <f t="shared" si="121"/>
        <v>321324</v>
      </c>
      <c r="O216" s="9">
        <f t="shared" si="122"/>
        <v>1</v>
      </c>
      <c r="P216" s="10">
        <f t="shared" si="123"/>
        <v>6.222775357809583E-4</v>
      </c>
      <c r="Q216" s="10">
        <f t="shared" si="124"/>
        <v>3.8581207218419414E-4</v>
      </c>
      <c r="R216" s="9">
        <f t="shared" si="125"/>
        <v>34</v>
      </c>
      <c r="S216" s="10">
        <f t="shared" si="126"/>
        <v>1.0578718108276292E-4</v>
      </c>
      <c r="T216" s="11">
        <f t="shared" si="127"/>
        <v>0</v>
      </c>
      <c r="U216" s="10">
        <f t="shared" si="128"/>
        <v>0</v>
      </c>
      <c r="V216" s="10">
        <f t="shared" si="129"/>
        <v>1.0578718108276292E-4</v>
      </c>
      <c r="W216" s="9">
        <f t="shared" si="130"/>
        <v>42</v>
      </c>
      <c r="X216" s="10">
        <f t="shared" si="131"/>
        <v>1.3067828251400125E-4</v>
      </c>
      <c r="Y216" s="9">
        <f t="shared" si="132"/>
        <v>1</v>
      </c>
      <c r="Z216" s="10">
        <f t="shared" si="133"/>
        <v>6.222775357809583E-4</v>
      </c>
      <c r="AA216" s="10">
        <f t="shared" si="134"/>
        <v>4.91599253266957E-4</v>
      </c>
      <c r="AB216" s="9">
        <f t="shared" si="135"/>
        <v>0</v>
      </c>
      <c r="AC216" s="10">
        <f t="shared" si="136"/>
        <v>0</v>
      </c>
      <c r="AD216" s="9">
        <f t="shared" si="137"/>
        <v>0</v>
      </c>
      <c r="AE216" s="10">
        <f t="shared" si="138"/>
        <v>0</v>
      </c>
      <c r="AF216"/>
      <c r="AG216"/>
      <c r="AH216">
        <f t="shared" si="105"/>
        <v>1</v>
      </c>
      <c r="AI216"/>
      <c r="AJ216" t="b">
        <f t="shared" si="139"/>
        <v>0</v>
      </c>
      <c r="AK216">
        <v>0</v>
      </c>
      <c r="AL216" s="1">
        <f t="shared" si="106"/>
        <v>0</v>
      </c>
      <c r="AM216">
        <v>1</v>
      </c>
      <c r="AN216"/>
      <c r="AO216">
        <v>0</v>
      </c>
      <c r="AP216">
        <v>1606</v>
      </c>
      <c r="AQ216">
        <f t="shared" si="107"/>
        <v>76</v>
      </c>
      <c r="AR216"/>
      <c r="AS216">
        <v>34</v>
      </c>
      <c r="AT216" s="1">
        <f t="shared" si="108"/>
        <v>0.44736842105263158</v>
      </c>
      <c r="AU216">
        <v>42</v>
      </c>
      <c r="AV216"/>
      <c r="AW216">
        <v>0</v>
      </c>
      <c r="AX216">
        <v>321324</v>
      </c>
      <c r="AY216" s="1">
        <v>0.01</v>
      </c>
      <c r="AZ216" s="1">
        <v>8.8999999999999999E-3</v>
      </c>
      <c r="BA216" s="1">
        <v>2.4899999999999999E-2</v>
      </c>
      <c r="BB216" s="1">
        <v>2.0299999999999999E-2</v>
      </c>
      <c r="BC216" s="1">
        <f t="shared" si="109"/>
        <v>0.44736842105263158</v>
      </c>
      <c r="BD216"/>
    </row>
    <row r="217" spans="1:56" x14ac:dyDescent="0.3">
      <c r="A217" t="s">
        <v>15</v>
      </c>
      <c r="B217" t="s">
        <v>58</v>
      </c>
      <c r="C217" s="3">
        <f t="shared" si="110"/>
        <v>194</v>
      </c>
      <c r="D217" s="12">
        <f t="shared" si="111"/>
        <v>6.0060617881346225E-4</v>
      </c>
      <c r="E217" s="3">
        <f t="shared" si="112"/>
        <v>322813</v>
      </c>
      <c r="F217">
        <f t="shared" si="113"/>
        <v>109</v>
      </c>
      <c r="G217" s="8">
        <f t="shared" si="114"/>
        <v>0.56185567010309279</v>
      </c>
      <c r="H217" s="3">
        <f t="shared" si="115"/>
        <v>85</v>
      </c>
      <c r="I217" s="8">
        <f t="shared" si="116"/>
        <v>0.43814432989690721</v>
      </c>
      <c r="J217" s="3">
        <f t="shared" si="117"/>
        <v>0</v>
      </c>
      <c r="K217" s="8">
        <f t="shared" si="118"/>
        <v>0</v>
      </c>
      <c r="L217" s="9">
        <f t="shared" si="119"/>
        <v>190</v>
      </c>
      <c r="M217" s="10">
        <f t="shared" si="120"/>
        <v>5.9116365899191043E-4</v>
      </c>
      <c r="N217" s="9">
        <f t="shared" si="121"/>
        <v>321210</v>
      </c>
      <c r="O217" s="9">
        <f t="shared" si="122"/>
        <v>4</v>
      </c>
      <c r="P217" s="10">
        <f t="shared" si="123"/>
        <v>2.4891101431238332E-3</v>
      </c>
      <c r="Q217" s="10">
        <f t="shared" si="124"/>
        <v>1.8979464841319227E-3</v>
      </c>
      <c r="R217" s="9">
        <f t="shared" si="125"/>
        <v>105</v>
      </c>
      <c r="S217" s="10">
        <f t="shared" si="126"/>
        <v>3.2669570628500309E-4</v>
      </c>
      <c r="T217" s="11">
        <f t="shared" si="127"/>
        <v>4</v>
      </c>
      <c r="U217" s="10">
        <f t="shared" si="128"/>
        <v>2.3696682464454978E-3</v>
      </c>
      <c r="V217" s="10">
        <f t="shared" si="129"/>
        <v>2.0429725401604946E-3</v>
      </c>
      <c r="W217" s="9">
        <f t="shared" si="130"/>
        <v>85</v>
      </c>
      <c r="X217" s="10">
        <f t="shared" si="131"/>
        <v>2.6446795270690729E-4</v>
      </c>
      <c r="Y217" s="9">
        <f t="shared" si="132"/>
        <v>0</v>
      </c>
      <c r="Z217" s="10">
        <f t="shared" si="133"/>
        <v>0</v>
      </c>
      <c r="AA217" s="10">
        <f t="shared" si="134"/>
        <v>2.6446795270690729E-4</v>
      </c>
      <c r="AB217" s="9">
        <f t="shared" si="135"/>
        <v>0</v>
      </c>
      <c r="AC217" s="10">
        <f t="shared" si="136"/>
        <v>0</v>
      </c>
      <c r="AD217" s="9">
        <f t="shared" si="137"/>
        <v>0</v>
      </c>
      <c r="AE217" s="10">
        <f t="shared" si="138"/>
        <v>0</v>
      </c>
      <c r="AF217"/>
      <c r="AG217"/>
      <c r="AH217">
        <f t="shared" si="105"/>
        <v>4</v>
      </c>
      <c r="AI217"/>
      <c r="AJ217" t="b">
        <f t="shared" si="139"/>
        <v>0</v>
      </c>
      <c r="AK217">
        <v>4</v>
      </c>
      <c r="AL217" s="1">
        <f t="shared" si="106"/>
        <v>1</v>
      </c>
      <c r="AM217">
        <v>0</v>
      </c>
      <c r="AN217"/>
      <c r="AO217">
        <v>0</v>
      </c>
      <c r="AP217">
        <v>1603</v>
      </c>
      <c r="AQ217">
        <f t="shared" si="107"/>
        <v>190</v>
      </c>
      <c r="AR217"/>
      <c r="AS217">
        <v>105</v>
      </c>
      <c r="AT217" s="1">
        <f t="shared" si="108"/>
        <v>0.55263157894736847</v>
      </c>
      <c r="AU217">
        <v>85</v>
      </c>
      <c r="AV217"/>
      <c r="AW217">
        <v>0</v>
      </c>
      <c r="AX217">
        <v>321210</v>
      </c>
      <c r="AY217" s="1">
        <v>4.5999999999999999E-2</v>
      </c>
      <c r="AZ217" s="1">
        <v>2.41E-2</v>
      </c>
      <c r="BA217" s="1">
        <v>2.5499999999999998E-2</v>
      </c>
      <c r="BB217" s="1">
        <v>1.5299999999999999E-2</v>
      </c>
      <c r="BC217" s="1">
        <f t="shared" si="109"/>
        <v>0.44736842105263153</v>
      </c>
      <c r="BD217"/>
    </row>
    <row r="218" spans="1:56" x14ac:dyDescent="0.3">
      <c r="A218" t="s">
        <v>29</v>
      </c>
      <c r="B218" t="s">
        <v>49</v>
      </c>
      <c r="C218" s="3">
        <f t="shared" si="110"/>
        <v>10</v>
      </c>
      <c r="D218" s="12">
        <f t="shared" si="111"/>
        <v>3.0959081382137228E-5</v>
      </c>
      <c r="E218" s="3">
        <f t="shared" si="112"/>
        <v>322997</v>
      </c>
      <c r="F218">
        <f t="shared" si="113"/>
        <v>6</v>
      </c>
      <c r="G218" s="8">
        <f t="shared" si="114"/>
        <v>0.6</v>
      </c>
      <c r="H218" s="3">
        <f t="shared" si="115"/>
        <v>4</v>
      </c>
      <c r="I218" s="8">
        <f t="shared" si="116"/>
        <v>0.4</v>
      </c>
      <c r="J218" s="3">
        <f t="shared" si="117"/>
        <v>0</v>
      </c>
      <c r="K218" s="8">
        <f t="shared" si="118"/>
        <v>0</v>
      </c>
      <c r="L218" s="9">
        <f t="shared" si="119"/>
        <v>9</v>
      </c>
      <c r="M218" s="10">
        <f t="shared" si="120"/>
        <v>2.8002489110143125E-5</v>
      </c>
      <c r="N218" s="9">
        <f t="shared" si="121"/>
        <v>321391</v>
      </c>
      <c r="O218" s="9">
        <f t="shared" si="122"/>
        <v>1</v>
      </c>
      <c r="P218" s="10">
        <f t="shared" si="123"/>
        <v>6.222775357809583E-4</v>
      </c>
      <c r="Q218" s="10">
        <f t="shared" si="124"/>
        <v>5.9427504667081523E-4</v>
      </c>
      <c r="R218" s="9">
        <f t="shared" si="125"/>
        <v>5</v>
      </c>
      <c r="S218" s="10">
        <f t="shared" si="126"/>
        <v>1.5556938394523956E-5</v>
      </c>
      <c r="T218" s="11">
        <f t="shared" si="127"/>
        <v>1</v>
      </c>
      <c r="U218" s="10">
        <f t="shared" si="128"/>
        <v>6.2111801242236027E-4</v>
      </c>
      <c r="V218" s="10">
        <f t="shared" si="129"/>
        <v>6.0556107402783628E-4</v>
      </c>
      <c r="W218" s="9">
        <f t="shared" si="130"/>
        <v>4</v>
      </c>
      <c r="X218" s="10">
        <f t="shared" si="131"/>
        <v>1.2445550715619167E-5</v>
      </c>
      <c r="Y218" s="9">
        <f t="shared" si="132"/>
        <v>0</v>
      </c>
      <c r="Z218" s="10">
        <f t="shared" si="133"/>
        <v>0</v>
      </c>
      <c r="AA218" s="10">
        <f t="shared" si="134"/>
        <v>1.2445550715619167E-5</v>
      </c>
      <c r="AB218" s="9">
        <f t="shared" si="135"/>
        <v>0</v>
      </c>
      <c r="AC218" s="10">
        <f t="shared" si="136"/>
        <v>0</v>
      </c>
      <c r="AD218" s="9">
        <f t="shared" si="137"/>
        <v>0</v>
      </c>
      <c r="AE218" s="10">
        <f t="shared" si="138"/>
        <v>0</v>
      </c>
      <c r="AF218"/>
      <c r="AG218"/>
      <c r="AH218">
        <f t="shared" si="105"/>
        <v>1</v>
      </c>
      <c r="AI218"/>
      <c r="AJ218" t="b">
        <f t="shared" si="139"/>
        <v>0</v>
      </c>
      <c r="AK218">
        <v>1</v>
      </c>
      <c r="AL218" s="1">
        <f t="shared" si="106"/>
        <v>1</v>
      </c>
      <c r="AM218">
        <v>0</v>
      </c>
      <c r="AN218"/>
      <c r="AO218">
        <v>0</v>
      </c>
      <c r="AP218">
        <v>1606</v>
      </c>
      <c r="AQ218">
        <f t="shared" si="107"/>
        <v>9</v>
      </c>
      <c r="AR218"/>
      <c r="AS218">
        <v>5</v>
      </c>
      <c r="AT218" s="1">
        <f t="shared" si="108"/>
        <v>0.55555555555555558</v>
      </c>
      <c r="AU218">
        <v>4</v>
      </c>
      <c r="AV218"/>
      <c r="AW218">
        <v>0</v>
      </c>
      <c r="AX218">
        <v>321391</v>
      </c>
      <c r="AY218" s="1">
        <v>1.3100000000000001E-2</v>
      </c>
      <c r="AZ218" s="1">
        <v>5.1000000000000004E-3</v>
      </c>
      <c r="BA218" s="1">
        <v>0.01</v>
      </c>
      <c r="BB218" s="1">
        <v>8.9999999999999998E-4</v>
      </c>
      <c r="BC218" s="1">
        <f t="shared" si="109"/>
        <v>0.44444444444444442</v>
      </c>
      <c r="BD218"/>
    </row>
    <row r="219" spans="1:56" x14ac:dyDescent="0.3">
      <c r="A219" t="s">
        <v>45</v>
      </c>
      <c r="B219" t="s">
        <v>49</v>
      </c>
      <c r="C219" s="3">
        <f t="shared" si="110"/>
        <v>11</v>
      </c>
      <c r="D219" s="12">
        <f t="shared" si="111"/>
        <v>3.4054989520350949E-5</v>
      </c>
      <c r="E219" s="3">
        <f t="shared" si="112"/>
        <v>322996</v>
      </c>
      <c r="F219">
        <f t="shared" si="113"/>
        <v>7</v>
      </c>
      <c r="G219" s="8">
        <f t="shared" si="114"/>
        <v>0.63636363636363635</v>
      </c>
      <c r="H219" s="3">
        <f t="shared" si="115"/>
        <v>4</v>
      </c>
      <c r="I219" s="8">
        <f t="shared" si="116"/>
        <v>0.36363636363636365</v>
      </c>
      <c r="J219" s="3">
        <f t="shared" si="117"/>
        <v>0</v>
      </c>
      <c r="K219" s="8">
        <f t="shared" si="118"/>
        <v>0</v>
      </c>
      <c r="L219" s="9">
        <f t="shared" si="119"/>
        <v>9</v>
      </c>
      <c r="M219" s="10">
        <f t="shared" si="120"/>
        <v>2.8002489110143125E-5</v>
      </c>
      <c r="N219" s="9">
        <f t="shared" si="121"/>
        <v>321391</v>
      </c>
      <c r="O219" s="9">
        <f t="shared" si="122"/>
        <v>2</v>
      </c>
      <c r="P219" s="10">
        <f t="shared" si="123"/>
        <v>1.2445550715619166E-3</v>
      </c>
      <c r="Q219" s="10">
        <f t="shared" si="124"/>
        <v>1.2165525824517735E-3</v>
      </c>
      <c r="R219" s="9">
        <f t="shared" si="125"/>
        <v>5</v>
      </c>
      <c r="S219" s="10">
        <f t="shared" si="126"/>
        <v>1.5556938394523956E-5</v>
      </c>
      <c r="T219" s="11">
        <f t="shared" si="127"/>
        <v>2</v>
      </c>
      <c r="U219" s="10">
        <f t="shared" si="128"/>
        <v>1.243008079552517E-3</v>
      </c>
      <c r="V219" s="10">
        <f t="shared" si="129"/>
        <v>1.2274511411579931E-3</v>
      </c>
      <c r="W219" s="9">
        <f t="shared" si="130"/>
        <v>4</v>
      </c>
      <c r="X219" s="10">
        <f t="shared" si="131"/>
        <v>1.2445550715619167E-5</v>
      </c>
      <c r="Y219" s="9">
        <f t="shared" si="132"/>
        <v>0</v>
      </c>
      <c r="Z219" s="10">
        <f t="shared" si="133"/>
        <v>0</v>
      </c>
      <c r="AA219" s="10">
        <f t="shared" si="134"/>
        <v>1.2445550715619167E-5</v>
      </c>
      <c r="AB219" s="9">
        <f t="shared" si="135"/>
        <v>0</v>
      </c>
      <c r="AC219" s="10">
        <f t="shared" si="136"/>
        <v>0</v>
      </c>
      <c r="AD219" s="9">
        <f t="shared" si="137"/>
        <v>0</v>
      </c>
      <c r="AE219" s="10">
        <f t="shared" si="138"/>
        <v>0</v>
      </c>
      <c r="AF219"/>
      <c r="AG219"/>
      <c r="AH219">
        <f t="shared" si="105"/>
        <v>2</v>
      </c>
      <c r="AI219"/>
      <c r="AJ219" t="b">
        <f t="shared" si="139"/>
        <v>0</v>
      </c>
      <c r="AK219">
        <v>2</v>
      </c>
      <c r="AL219" s="1">
        <f t="shared" si="106"/>
        <v>1</v>
      </c>
      <c r="AM219">
        <v>0</v>
      </c>
      <c r="AN219"/>
      <c r="AO219">
        <v>0</v>
      </c>
      <c r="AP219">
        <v>1605</v>
      </c>
      <c r="AQ219">
        <f t="shared" si="107"/>
        <v>9</v>
      </c>
      <c r="AR219"/>
      <c r="AS219">
        <v>5</v>
      </c>
      <c r="AT219" s="1">
        <f t="shared" si="108"/>
        <v>0.55555555555555558</v>
      </c>
      <c r="AU219">
        <v>4</v>
      </c>
      <c r="AV219"/>
      <c r="AW219">
        <v>0</v>
      </c>
      <c r="AX219">
        <v>321391</v>
      </c>
      <c r="AY219" s="1">
        <v>3.73E-2</v>
      </c>
      <c r="AZ219" s="1">
        <v>2.3099999999999999E-2</v>
      </c>
      <c r="BA219" s="1">
        <v>0.01</v>
      </c>
      <c r="BB219" s="1">
        <v>8.9999999999999998E-4</v>
      </c>
      <c r="BC219" s="1">
        <f t="shared" si="109"/>
        <v>0.44444444444444442</v>
      </c>
      <c r="BD219"/>
    </row>
    <row r="220" spans="1:56" x14ac:dyDescent="0.3">
      <c r="A220" t="s">
        <v>27</v>
      </c>
      <c r="B220" t="s">
        <v>75</v>
      </c>
      <c r="C220" s="3">
        <f t="shared" si="110"/>
        <v>35</v>
      </c>
      <c r="D220" s="12">
        <f t="shared" si="111"/>
        <v>1.083567848374803E-4</v>
      </c>
      <c r="E220" s="3">
        <f t="shared" si="112"/>
        <v>322972</v>
      </c>
      <c r="F220">
        <f t="shared" si="113"/>
        <v>15</v>
      </c>
      <c r="G220" s="8">
        <f t="shared" si="114"/>
        <v>0.42857142857142855</v>
      </c>
      <c r="H220" s="3">
        <f t="shared" si="115"/>
        <v>20</v>
      </c>
      <c r="I220" s="8">
        <f t="shared" si="116"/>
        <v>0.5714285714285714</v>
      </c>
      <c r="J220" s="3">
        <f t="shared" si="117"/>
        <v>0</v>
      </c>
      <c r="K220" s="8">
        <f t="shared" si="118"/>
        <v>0</v>
      </c>
      <c r="L220" s="9">
        <f t="shared" si="119"/>
        <v>34</v>
      </c>
      <c r="M220" s="10">
        <f t="shared" si="120"/>
        <v>1.0578718108276292E-4</v>
      </c>
      <c r="N220" s="9">
        <f t="shared" si="121"/>
        <v>321366</v>
      </c>
      <c r="O220" s="9">
        <f t="shared" si="122"/>
        <v>1</v>
      </c>
      <c r="P220" s="10">
        <f t="shared" si="123"/>
        <v>6.222775357809583E-4</v>
      </c>
      <c r="Q220" s="10">
        <f t="shared" si="124"/>
        <v>5.1649035469819539E-4</v>
      </c>
      <c r="R220" s="9">
        <f t="shared" si="125"/>
        <v>15</v>
      </c>
      <c r="S220" s="10">
        <f t="shared" si="126"/>
        <v>4.6670815183571875E-5</v>
      </c>
      <c r="T220" s="11">
        <f t="shared" si="127"/>
        <v>0</v>
      </c>
      <c r="U220" s="10">
        <f t="shared" si="128"/>
        <v>0</v>
      </c>
      <c r="V220" s="10">
        <f t="shared" si="129"/>
        <v>4.6670815183571875E-5</v>
      </c>
      <c r="W220" s="9">
        <f t="shared" si="130"/>
        <v>19</v>
      </c>
      <c r="X220" s="10">
        <f t="shared" si="131"/>
        <v>5.911636589919104E-5</v>
      </c>
      <c r="Y220" s="9">
        <f t="shared" si="132"/>
        <v>1</v>
      </c>
      <c r="Z220" s="10">
        <f t="shared" si="133"/>
        <v>6.222775357809583E-4</v>
      </c>
      <c r="AA220" s="10">
        <f t="shared" si="134"/>
        <v>5.6316116988176725E-4</v>
      </c>
      <c r="AB220" s="9">
        <f t="shared" si="135"/>
        <v>0</v>
      </c>
      <c r="AC220" s="10">
        <f t="shared" si="136"/>
        <v>0</v>
      </c>
      <c r="AD220" s="9">
        <f t="shared" si="137"/>
        <v>0</v>
      </c>
      <c r="AE220" s="10">
        <f t="shared" si="138"/>
        <v>0</v>
      </c>
      <c r="AF220"/>
      <c r="AG220"/>
      <c r="AH220">
        <f t="shared" si="105"/>
        <v>1</v>
      </c>
      <c r="AI220"/>
      <c r="AJ220" t="b">
        <f t="shared" si="139"/>
        <v>0</v>
      </c>
      <c r="AK220">
        <v>0</v>
      </c>
      <c r="AL220" s="1">
        <f t="shared" si="106"/>
        <v>0</v>
      </c>
      <c r="AM220">
        <v>1</v>
      </c>
      <c r="AN220"/>
      <c r="AO220">
        <v>0</v>
      </c>
      <c r="AP220">
        <v>1606</v>
      </c>
      <c r="AQ220">
        <f t="shared" si="107"/>
        <v>34</v>
      </c>
      <c r="AR220"/>
      <c r="AS220">
        <v>15</v>
      </c>
      <c r="AT220" s="1">
        <f t="shared" si="108"/>
        <v>0.44117647058823528</v>
      </c>
      <c r="AU220">
        <v>19</v>
      </c>
      <c r="AV220"/>
      <c r="AW220">
        <v>0</v>
      </c>
      <c r="AX220">
        <v>321366</v>
      </c>
      <c r="AY220" s="1">
        <v>6.7999999999999996E-3</v>
      </c>
      <c r="AZ220" s="1">
        <v>1E-3</v>
      </c>
      <c r="BA220" s="1">
        <v>5.16E-2</v>
      </c>
      <c r="BB220" s="1">
        <v>5.16E-2</v>
      </c>
      <c r="BC220" s="1">
        <f t="shared" si="109"/>
        <v>0.44117647058823528</v>
      </c>
      <c r="BD220"/>
    </row>
    <row r="221" spans="1:56" x14ac:dyDescent="0.3">
      <c r="A221" t="s">
        <v>38</v>
      </c>
      <c r="B221" t="s">
        <v>58</v>
      </c>
      <c r="C221" s="3">
        <f t="shared" si="110"/>
        <v>51</v>
      </c>
      <c r="D221" s="12">
        <f t="shared" si="111"/>
        <v>1.5789131504889987E-4</v>
      </c>
      <c r="E221" s="3">
        <f t="shared" si="112"/>
        <v>322956</v>
      </c>
      <c r="F221">
        <f t="shared" si="113"/>
        <v>29</v>
      </c>
      <c r="G221" s="8">
        <f t="shared" si="114"/>
        <v>0.56862745098039214</v>
      </c>
      <c r="H221" s="3">
        <f t="shared" si="115"/>
        <v>21</v>
      </c>
      <c r="I221" s="8">
        <f t="shared" si="116"/>
        <v>0.41176470588235292</v>
      </c>
      <c r="J221" s="3">
        <f t="shared" si="117"/>
        <v>1</v>
      </c>
      <c r="K221" s="8">
        <f t="shared" si="118"/>
        <v>1.9607843137254902E-2</v>
      </c>
      <c r="L221" s="9">
        <f t="shared" si="119"/>
        <v>50</v>
      </c>
      <c r="M221" s="10">
        <f t="shared" si="120"/>
        <v>1.5556938394523958E-4</v>
      </c>
      <c r="N221" s="9">
        <f t="shared" si="121"/>
        <v>321350</v>
      </c>
      <c r="O221" s="9">
        <f t="shared" si="122"/>
        <v>1</v>
      </c>
      <c r="P221" s="10">
        <f t="shared" si="123"/>
        <v>6.222775357809583E-4</v>
      </c>
      <c r="Q221" s="10">
        <f t="shared" si="124"/>
        <v>4.6670815183571873E-4</v>
      </c>
      <c r="R221" s="9">
        <f t="shared" si="125"/>
        <v>28</v>
      </c>
      <c r="S221" s="10">
        <f t="shared" si="126"/>
        <v>8.7119126070709621E-5</v>
      </c>
      <c r="T221" s="11">
        <f t="shared" si="127"/>
        <v>1</v>
      </c>
      <c r="U221" s="10">
        <f t="shared" si="128"/>
        <v>6.1462814996926854E-4</v>
      </c>
      <c r="V221" s="10">
        <f t="shared" si="129"/>
        <v>5.2750902389855892E-4</v>
      </c>
      <c r="W221" s="9">
        <f t="shared" si="130"/>
        <v>21</v>
      </c>
      <c r="X221" s="10">
        <f t="shared" si="131"/>
        <v>6.5339141257000623E-5</v>
      </c>
      <c r="Y221" s="9">
        <f t="shared" si="132"/>
        <v>0</v>
      </c>
      <c r="Z221" s="10">
        <f t="shared" si="133"/>
        <v>0</v>
      </c>
      <c r="AA221" s="10">
        <f t="shared" si="134"/>
        <v>6.5339141257000623E-5</v>
      </c>
      <c r="AB221" s="9">
        <f t="shared" si="135"/>
        <v>1</v>
      </c>
      <c r="AC221" s="10">
        <f t="shared" si="136"/>
        <v>3.1113876789047917E-6</v>
      </c>
      <c r="AD221" s="9">
        <f t="shared" si="137"/>
        <v>0</v>
      </c>
      <c r="AE221" s="10">
        <f t="shared" si="138"/>
        <v>0</v>
      </c>
      <c r="AF221"/>
      <c r="AG221"/>
      <c r="AH221">
        <f t="shared" si="105"/>
        <v>1</v>
      </c>
      <c r="AI221"/>
      <c r="AJ221" t="b">
        <f t="shared" si="139"/>
        <v>0</v>
      </c>
      <c r="AK221">
        <v>1</v>
      </c>
      <c r="AL221" s="1">
        <f t="shared" si="106"/>
        <v>1</v>
      </c>
      <c r="AM221">
        <v>0</v>
      </c>
      <c r="AN221"/>
      <c r="AO221">
        <v>0</v>
      </c>
      <c r="AP221">
        <v>1606</v>
      </c>
      <c r="AQ221">
        <f t="shared" si="107"/>
        <v>50</v>
      </c>
      <c r="AR221"/>
      <c r="AS221">
        <v>28</v>
      </c>
      <c r="AT221" s="1">
        <f t="shared" si="108"/>
        <v>0.56000000000000005</v>
      </c>
      <c r="AU221">
        <v>21</v>
      </c>
      <c r="AV221"/>
      <c r="AW221">
        <v>1</v>
      </c>
      <c r="AX221">
        <v>321350</v>
      </c>
      <c r="AY221" s="1">
        <v>1.06E-2</v>
      </c>
      <c r="AZ221" s="1">
        <v>5.1000000000000004E-3</v>
      </c>
      <c r="BA221" s="1">
        <v>2.5499999999999998E-2</v>
      </c>
      <c r="BB221" s="1">
        <v>1.5299999999999999E-2</v>
      </c>
      <c r="BC221" s="1">
        <f t="shared" si="109"/>
        <v>0.43999999999999995</v>
      </c>
      <c r="BD221"/>
    </row>
    <row r="222" spans="1:56" x14ac:dyDescent="0.3">
      <c r="A222" t="s">
        <v>55</v>
      </c>
      <c r="B222" t="s">
        <v>80</v>
      </c>
      <c r="C222" s="3">
        <f t="shared" si="110"/>
        <v>650</v>
      </c>
      <c r="D222" s="12">
        <f t="shared" si="111"/>
        <v>2.0123402898389198E-3</v>
      </c>
      <c r="E222" s="3">
        <f t="shared" si="112"/>
        <v>322357</v>
      </c>
      <c r="F222">
        <f t="shared" si="113"/>
        <v>237</v>
      </c>
      <c r="G222" s="8">
        <f t="shared" si="114"/>
        <v>0.36461538461538462</v>
      </c>
      <c r="H222" s="3">
        <f t="shared" si="115"/>
        <v>408</v>
      </c>
      <c r="I222" s="8">
        <f t="shared" si="116"/>
        <v>0.62769230769230766</v>
      </c>
      <c r="J222" s="3">
        <f t="shared" si="117"/>
        <v>5</v>
      </c>
      <c r="K222" s="8">
        <f t="shared" si="118"/>
        <v>7.6923076923076927E-3</v>
      </c>
      <c r="L222" s="9">
        <f t="shared" si="119"/>
        <v>645</v>
      </c>
      <c r="M222" s="10">
        <f t="shared" si="120"/>
        <v>2.0068450528935907E-3</v>
      </c>
      <c r="N222" s="9">
        <f t="shared" si="121"/>
        <v>320755</v>
      </c>
      <c r="O222" s="9">
        <f t="shared" si="122"/>
        <v>5</v>
      </c>
      <c r="P222" s="10">
        <f t="shared" si="123"/>
        <v>3.1113876789047915E-3</v>
      </c>
      <c r="Q222" s="10">
        <f t="shared" si="124"/>
        <v>1.1045426260112008E-3</v>
      </c>
      <c r="R222" s="9">
        <f t="shared" si="125"/>
        <v>233</v>
      </c>
      <c r="S222" s="10">
        <f t="shared" si="126"/>
        <v>7.2496460741455218E-4</v>
      </c>
      <c r="T222" s="11">
        <f t="shared" si="127"/>
        <v>4</v>
      </c>
      <c r="U222" s="10">
        <f t="shared" si="128"/>
        <v>1.9910403185664509E-3</v>
      </c>
      <c r="V222" s="10">
        <f t="shared" si="129"/>
        <v>1.2660757111518988E-3</v>
      </c>
      <c r="W222" s="9">
        <f t="shared" si="130"/>
        <v>407</v>
      </c>
      <c r="X222" s="10">
        <f t="shared" si="131"/>
        <v>1.2663347853142501E-3</v>
      </c>
      <c r="Y222" s="9">
        <f t="shared" si="132"/>
        <v>1</v>
      </c>
      <c r="Z222" s="10">
        <f t="shared" si="133"/>
        <v>6.222775357809583E-4</v>
      </c>
      <c r="AA222" s="10">
        <f t="shared" si="134"/>
        <v>6.4405724953329178E-4</v>
      </c>
      <c r="AB222" s="9">
        <f t="shared" si="135"/>
        <v>5</v>
      </c>
      <c r="AC222" s="10">
        <f t="shared" si="136"/>
        <v>1.5556938394523956E-5</v>
      </c>
      <c r="AD222" s="9">
        <f t="shared" si="137"/>
        <v>0</v>
      </c>
      <c r="AE222" s="10">
        <f t="shared" si="138"/>
        <v>0</v>
      </c>
      <c r="AF222"/>
      <c r="AG222"/>
      <c r="AH222">
        <f t="shared" si="105"/>
        <v>5</v>
      </c>
      <c r="AI222"/>
      <c r="AJ222" t="b">
        <f t="shared" si="139"/>
        <v>0</v>
      </c>
      <c r="AK222">
        <v>4</v>
      </c>
      <c r="AL222" s="1">
        <f t="shared" si="106"/>
        <v>0.8</v>
      </c>
      <c r="AM222">
        <v>1</v>
      </c>
      <c r="AN222"/>
      <c r="AO222">
        <v>0</v>
      </c>
      <c r="AP222">
        <v>1602</v>
      </c>
      <c r="AQ222">
        <f t="shared" si="107"/>
        <v>645</v>
      </c>
      <c r="AR222"/>
      <c r="AS222">
        <v>233</v>
      </c>
      <c r="AT222" s="1">
        <f t="shared" si="108"/>
        <v>0.36124031007751939</v>
      </c>
      <c r="AU222">
        <v>407</v>
      </c>
      <c r="AV222"/>
      <c r="AW222">
        <v>5</v>
      </c>
      <c r="AX222">
        <v>320755</v>
      </c>
      <c r="AY222" s="1">
        <v>2.4299999999999999E-2</v>
      </c>
      <c r="AZ222" s="1">
        <v>3.15E-2</v>
      </c>
      <c r="BA222" s="1">
        <v>7.4099999999999999E-2</v>
      </c>
      <c r="BB222" s="1">
        <v>4.7899999999999998E-2</v>
      </c>
      <c r="BC222" s="1">
        <f t="shared" si="109"/>
        <v>0.43875968992248066</v>
      </c>
      <c r="BD222"/>
    </row>
    <row r="223" spans="1:56" x14ac:dyDescent="0.3">
      <c r="A223" t="s">
        <v>18</v>
      </c>
      <c r="B223" t="s">
        <v>63</v>
      </c>
      <c r="C223" s="3">
        <f t="shared" si="110"/>
        <v>65</v>
      </c>
      <c r="D223" s="12">
        <f t="shared" si="111"/>
        <v>2.0123402898389198E-4</v>
      </c>
      <c r="E223" s="3">
        <f t="shared" si="112"/>
        <v>322942</v>
      </c>
      <c r="F223">
        <f t="shared" si="113"/>
        <v>37</v>
      </c>
      <c r="G223" s="8">
        <f t="shared" si="114"/>
        <v>0.56923076923076921</v>
      </c>
      <c r="H223" s="3">
        <f t="shared" si="115"/>
        <v>27</v>
      </c>
      <c r="I223" s="8">
        <f t="shared" si="116"/>
        <v>0.41538461538461541</v>
      </c>
      <c r="J223" s="3">
        <f t="shared" si="117"/>
        <v>1</v>
      </c>
      <c r="K223" s="8">
        <f t="shared" si="118"/>
        <v>1.5384615384615385E-2</v>
      </c>
      <c r="L223" s="9">
        <f t="shared" si="119"/>
        <v>64</v>
      </c>
      <c r="M223" s="10">
        <f t="shared" si="120"/>
        <v>1.9912881144990667E-4</v>
      </c>
      <c r="N223" s="9">
        <f t="shared" si="121"/>
        <v>321336</v>
      </c>
      <c r="O223" s="9">
        <f t="shared" si="122"/>
        <v>1</v>
      </c>
      <c r="P223" s="10">
        <f t="shared" si="123"/>
        <v>6.222775357809583E-4</v>
      </c>
      <c r="Q223" s="10">
        <f t="shared" si="124"/>
        <v>4.2314872433105166E-4</v>
      </c>
      <c r="R223" s="9">
        <f t="shared" si="125"/>
        <v>36</v>
      </c>
      <c r="S223" s="10">
        <f t="shared" si="126"/>
        <v>1.1201030494805522E-4</v>
      </c>
      <c r="T223" s="11">
        <f t="shared" si="127"/>
        <v>1</v>
      </c>
      <c r="U223" s="10">
        <f t="shared" si="128"/>
        <v>6.1236987140232701E-4</v>
      </c>
      <c r="V223" s="10">
        <f t="shared" si="129"/>
        <v>5.0035956645427175E-4</v>
      </c>
      <c r="W223" s="9">
        <f t="shared" si="130"/>
        <v>27</v>
      </c>
      <c r="X223" s="10">
        <f t="shared" si="131"/>
        <v>8.400746733042937E-5</v>
      </c>
      <c r="Y223" s="9">
        <f t="shared" si="132"/>
        <v>0</v>
      </c>
      <c r="Z223" s="10">
        <f t="shared" si="133"/>
        <v>0</v>
      </c>
      <c r="AA223" s="10">
        <f t="shared" si="134"/>
        <v>8.400746733042937E-5</v>
      </c>
      <c r="AB223" s="9">
        <f t="shared" si="135"/>
        <v>1</v>
      </c>
      <c r="AC223" s="10">
        <f t="shared" si="136"/>
        <v>3.1113876789047917E-6</v>
      </c>
      <c r="AD223" s="9">
        <f t="shared" si="137"/>
        <v>0</v>
      </c>
      <c r="AE223" s="10">
        <f t="shared" si="138"/>
        <v>0</v>
      </c>
      <c r="AF223"/>
      <c r="AG223"/>
      <c r="AH223">
        <f t="shared" si="105"/>
        <v>1</v>
      </c>
      <c r="AI223"/>
      <c r="AJ223" t="b">
        <f t="shared" si="139"/>
        <v>0</v>
      </c>
      <c r="AK223">
        <v>1</v>
      </c>
      <c r="AL223" s="1">
        <f t="shared" si="106"/>
        <v>1</v>
      </c>
      <c r="AM223">
        <v>0</v>
      </c>
      <c r="AN223"/>
      <c r="AO223">
        <v>0</v>
      </c>
      <c r="AP223">
        <v>1606</v>
      </c>
      <c r="AQ223">
        <f t="shared" si="107"/>
        <v>64</v>
      </c>
      <c r="AR223"/>
      <c r="AS223">
        <v>36</v>
      </c>
      <c r="AT223" s="1">
        <f t="shared" si="108"/>
        <v>0.5625</v>
      </c>
      <c r="AU223">
        <v>27</v>
      </c>
      <c r="AV223"/>
      <c r="AW223">
        <v>1</v>
      </c>
      <c r="AX223">
        <v>321336</v>
      </c>
      <c r="AY223" s="1">
        <v>0.01</v>
      </c>
      <c r="AZ223" s="1">
        <v>8.8999999999999999E-3</v>
      </c>
      <c r="BA223" s="1">
        <v>1.7999999999999999E-2</v>
      </c>
      <c r="BB223" s="1">
        <v>6.8999999999999999E-3</v>
      </c>
      <c r="BC223" s="1">
        <f t="shared" si="109"/>
        <v>0.4375</v>
      </c>
      <c r="BD223"/>
    </row>
    <row r="224" spans="1:56" x14ac:dyDescent="0.3">
      <c r="A224" t="s">
        <v>18</v>
      </c>
      <c r="B224" t="s">
        <v>76</v>
      </c>
      <c r="C224" s="3">
        <f t="shared" si="110"/>
        <v>363</v>
      </c>
      <c r="D224" s="12">
        <f t="shared" si="111"/>
        <v>1.1238146541715814E-3</v>
      </c>
      <c r="E224" s="3">
        <f t="shared" si="112"/>
        <v>322644</v>
      </c>
      <c r="F224">
        <f t="shared" si="113"/>
        <v>158</v>
      </c>
      <c r="G224" s="8">
        <f t="shared" si="114"/>
        <v>0.43526170798898073</v>
      </c>
      <c r="H224" s="3">
        <f t="shared" si="115"/>
        <v>192</v>
      </c>
      <c r="I224" s="8">
        <f t="shared" si="116"/>
        <v>0.52892561983471076</v>
      </c>
      <c r="J224" s="3">
        <f t="shared" si="117"/>
        <v>13</v>
      </c>
      <c r="K224" s="8">
        <f t="shared" si="118"/>
        <v>3.5812672176308541E-2</v>
      </c>
      <c r="L224" s="9">
        <f t="shared" si="119"/>
        <v>362</v>
      </c>
      <c r="M224" s="10">
        <f t="shared" si="120"/>
        <v>1.1263223397635345E-3</v>
      </c>
      <c r="N224" s="9">
        <f t="shared" si="121"/>
        <v>321038</v>
      </c>
      <c r="O224" s="9">
        <f t="shared" si="122"/>
        <v>1</v>
      </c>
      <c r="P224" s="10">
        <f t="shared" si="123"/>
        <v>6.222775357809583E-4</v>
      </c>
      <c r="Q224" s="10">
        <f t="shared" si="124"/>
        <v>5.0404480398257619E-4</v>
      </c>
      <c r="R224" s="9">
        <f t="shared" si="125"/>
        <v>158</v>
      </c>
      <c r="S224" s="10">
        <f t="shared" si="126"/>
        <v>4.9161913829744207E-4</v>
      </c>
      <c r="T224" s="11">
        <f t="shared" si="127"/>
        <v>0</v>
      </c>
      <c r="U224" s="10">
        <f t="shared" si="128"/>
        <v>0</v>
      </c>
      <c r="V224" s="10">
        <f t="shared" si="129"/>
        <v>4.9161913829744207E-4</v>
      </c>
      <c r="W224" s="9">
        <f t="shared" si="130"/>
        <v>191</v>
      </c>
      <c r="X224" s="10">
        <f t="shared" si="131"/>
        <v>5.9427504667081523E-4</v>
      </c>
      <c r="Y224" s="9">
        <f t="shared" si="132"/>
        <v>1</v>
      </c>
      <c r="Z224" s="10">
        <f t="shared" si="133"/>
        <v>6.222775357809583E-4</v>
      </c>
      <c r="AA224" s="10">
        <f t="shared" si="134"/>
        <v>2.8002489110143074E-5</v>
      </c>
      <c r="AB224" s="9">
        <f t="shared" si="135"/>
        <v>13</v>
      </c>
      <c r="AC224" s="10">
        <f t="shared" si="136"/>
        <v>4.0448039825762293E-5</v>
      </c>
      <c r="AD224" s="9">
        <f t="shared" si="137"/>
        <v>0</v>
      </c>
      <c r="AE224" s="10">
        <f t="shared" si="138"/>
        <v>0</v>
      </c>
      <c r="AF224"/>
      <c r="AG224"/>
      <c r="AH224">
        <f t="shared" si="105"/>
        <v>1</v>
      </c>
      <c r="AI224"/>
      <c r="AJ224" t="b">
        <f t="shared" si="139"/>
        <v>0</v>
      </c>
      <c r="AK224">
        <v>0</v>
      </c>
      <c r="AL224" s="1">
        <f t="shared" si="106"/>
        <v>0</v>
      </c>
      <c r="AM224">
        <v>1</v>
      </c>
      <c r="AN224"/>
      <c r="AO224">
        <v>0</v>
      </c>
      <c r="AP224">
        <v>1606</v>
      </c>
      <c r="AQ224">
        <f t="shared" si="107"/>
        <v>362</v>
      </c>
      <c r="AR224"/>
      <c r="AS224">
        <v>158</v>
      </c>
      <c r="AT224" s="1">
        <f t="shared" si="108"/>
        <v>0.43646408839779005</v>
      </c>
      <c r="AU224">
        <v>191</v>
      </c>
      <c r="AV224"/>
      <c r="AW224">
        <v>13</v>
      </c>
      <c r="AX224">
        <v>321038</v>
      </c>
      <c r="AY224" s="1">
        <v>0.01</v>
      </c>
      <c r="AZ224" s="1">
        <v>8.8999999999999999E-3</v>
      </c>
      <c r="BA224" s="1">
        <v>4.0399999999999998E-2</v>
      </c>
      <c r="BB224" s="1">
        <v>4.0099999999999997E-2</v>
      </c>
      <c r="BC224" s="1">
        <f t="shared" si="109"/>
        <v>0.43646408839779005</v>
      </c>
      <c r="BD224"/>
    </row>
    <row r="225" spans="1:56" x14ac:dyDescent="0.3">
      <c r="A225" t="s">
        <v>57</v>
      </c>
      <c r="B225" t="s">
        <v>70</v>
      </c>
      <c r="C225" s="3">
        <f t="shared" si="110"/>
        <v>276</v>
      </c>
      <c r="D225" s="12">
        <f t="shared" si="111"/>
        <v>8.5447064614698756E-4</v>
      </c>
      <c r="E225" s="3">
        <f t="shared" si="112"/>
        <v>322731</v>
      </c>
      <c r="F225">
        <f t="shared" si="113"/>
        <v>156</v>
      </c>
      <c r="G225" s="8">
        <f t="shared" si="114"/>
        <v>0.56521739130434778</v>
      </c>
      <c r="H225" s="3">
        <f t="shared" si="115"/>
        <v>120</v>
      </c>
      <c r="I225" s="8">
        <f t="shared" si="116"/>
        <v>0.43478260869565216</v>
      </c>
      <c r="J225" s="3">
        <f t="shared" si="117"/>
        <v>0</v>
      </c>
      <c r="K225" s="8">
        <f t="shared" si="118"/>
        <v>0</v>
      </c>
      <c r="L225" s="9">
        <f t="shared" si="119"/>
        <v>275</v>
      </c>
      <c r="M225" s="10">
        <f t="shared" si="120"/>
        <v>8.5563161169881772E-4</v>
      </c>
      <c r="N225" s="9">
        <f t="shared" si="121"/>
        <v>321125</v>
      </c>
      <c r="O225" s="9">
        <f t="shared" si="122"/>
        <v>1</v>
      </c>
      <c r="P225" s="10">
        <f t="shared" si="123"/>
        <v>6.222775357809583E-4</v>
      </c>
      <c r="Q225" s="10">
        <f t="shared" si="124"/>
        <v>2.3335407591785942E-4</v>
      </c>
      <c r="R225" s="9">
        <f t="shared" si="125"/>
        <v>155</v>
      </c>
      <c r="S225" s="10">
        <f t="shared" si="126"/>
        <v>4.8226509023024266E-4</v>
      </c>
      <c r="T225" s="11">
        <f t="shared" si="127"/>
        <v>1</v>
      </c>
      <c r="U225" s="10">
        <f t="shared" si="128"/>
        <v>5.7937427578215526E-4</v>
      </c>
      <c r="V225" s="10">
        <f t="shared" si="129"/>
        <v>9.7109185551912602E-5</v>
      </c>
      <c r="W225" s="9">
        <f t="shared" si="130"/>
        <v>120</v>
      </c>
      <c r="X225" s="10">
        <f t="shared" si="131"/>
        <v>3.73366521468575E-4</v>
      </c>
      <c r="Y225" s="9">
        <f t="shared" si="132"/>
        <v>0</v>
      </c>
      <c r="Z225" s="10">
        <f t="shared" si="133"/>
        <v>0</v>
      </c>
      <c r="AA225" s="10">
        <f t="shared" si="134"/>
        <v>3.73366521468575E-4</v>
      </c>
      <c r="AB225" s="9">
        <f t="shared" si="135"/>
        <v>0</v>
      </c>
      <c r="AC225" s="10">
        <f t="shared" si="136"/>
        <v>0</v>
      </c>
      <c r="AD225" s="9">
        <f t="shared" si="137"/>
        <v>0</v>
      </c>
      <c r="AE225" s="10">
        <f t="shared" si="138"/>
        <v>0</v>
      </c>
      <c r="AF225"/>
      <c r="AG225"/>
      <c r="AH225">
        <f t="shared" si="105"/>
        <v>1</v>
      </c>
      <c r="AI225"/>
      <c r="AJ225" t="b">
        <f t="shared" si="139"/>
        <v>0</v>
      </c>
      <c r="AK225">
        <v>1</v>
      </c>
      <c r="AL225" s="1">
        <f t="shared" si="106"/>
        <v>1</v>
      </c>
      <c r="AM225">
        <v>0</v>
      </c>
      <c r="AN225"/>
      <c r="AO225">
        <v>0</v>
      </c>
      <c r="AP225">
        <v>1606</v>
      </c>
      <c r="AQ225">
        <f t="shared" si="107"/>
        <v>275</v>
      </c>
      <c r="AR225"/>
      <c r="AS225">
        <v>155</v>
      </c>
      <c r="AT225" s="1">
        <f t="shared" si="108"/>
        <v>0.5636363636363636</v>
      </c>
      <c r="AU225">
        <v>120</v>
      </c>
      <c r="AV225"/>
      <c r="AW225">
        <v>0</v>
      </c>
      <c r="AX225">
        <v>321125</v>
      </c>
      <c r="AY225" s="1">
        <v>1.43E-2</v>
      </c>
      <c r="AZ225" s="1">
        <v>0.01</v>
      </c>
      <c r="BA225" s="1">
        <v>0.12820000000000001</v>
      </c>
      <c r="BB225" s="1">
        <v>3.8899999999999997E-2</v>
      </c>
      <c r="BC225" s="1">
        <f t="shared" si="109"/>
        <v>0.4363636363636364</v>
      </c>
      <c r="BD225"/>
    </row>
    <row r="226" spans="1:56" x14ac:dyDescent="0.3">
      <c r="A226" t="s">
        <v>14</v>
      </c>
      <c r="B226" t="s">
        <v>45</v>
      </c>
      <c r="C226" s="3">
        <f t="shared" si="110"/>
        <v>95</v>
      </c>
      <c r="D226" s="12">
        <f t="shared" si="111"/>
        <v>2.941112731303037E-4</v>
      </c>
      <c r="E226" s="3">
        <f t="shared" si="112"/>
        <v>322912</v>
      </c>
      <c r="F226">
        <f t="shared" si="113"/>
        <v>54</v>
      </c>
      <c r="G226" s="8">
        <f t="shared" si="114"/>
        <v>0.56842105263157894</v>
      </c>
      <c r="H226" s="3">
        <f t="shared" si="115"/>
        <v>41</v>
      </c>
      <c r="I226" s="8">
        <f t="shared" si="116"/>
        <v>0.43157894736842106</v>
      </c>
      <c r="J226" s="3">
        <f t="shared" si="117"/>
        <v>0</v>
      </c>
      <c r="K226" s="8">
        <f t="shared" si="118"/>
        <v>0</v>
      </c>
      <c r="L226" s="9">
        <f t="shared" si="119"/>
        <v>94</v>
      </c>
      <c r="M226" s="10">
        <f t="shared" si="120"/>
        <v>2.9247044181705042E-4</v>
      </c>
      <c r="N226" s="9">
        <f t="shared" si="121"/>
        <v>321306</v>
      </c>
      <c r="O226" s="9">
        <f t="shared" si="122"/>
        <v>1</v>
      </c>
      <c r="P226" s="10">
        <f t="shared" si="123"/>
        <v>6.222775357809583E-4</v>
      </c>
      <c r="Q226" s="10">
        <f t="shared" si="124"/>
        <v>3.2980709396390788E-4</v>
      </c>
      <c r="R226" s="9">
        <f t="shared" si="125"/>
        <v>53</v>
      </c>
      <c r="S226" s="10">
        <f t="shared" si="126"/>
        <v>1.6490354698195394E-4</v>
      </c>
      <c r="T226" s="11">
        <f t="shared" si="127"/>
        <v>1</v>
      </c>
      <c r="U226" s="10">
        <f t="shared" si="128"/>
        <v>6.0716454159077113E-4</v>
      </c>
      <c r="V226" s="10">
        <f t="shared" si="129"/>
        <v>4.4226099460881717E-4</v>
      </c>
      <c r="W226" s="9">
        <f t="shared" si="130"/>
        <v>41</v>
      </c>
      <c r="X226" s="10">
        <f t="shared" si="131"/>
        <v>1.2756689483509645E-4</v>
      </c>
      <c r="Y226" s="9">
        <f t="shared" si="132"/>
        <v>0</v>
      </c>
      <c r="Z226" s="10">
        <f t="shared" si="133"/>
        <v>0</v>
      </c>
      <c r="AA226" s="10">
        <f t="shared" si="134"/>
        <v>1.2756689483509645E-4</v>
      </c>
      <c r="AB226" s="9">
        <f t="shared" si="135"/>
        <v>0</v>
      </c>
      <c r="AC226" s="10">
        <f t="shared" si="136"/>
        <v>0</v>
      </c>
      <c r="AD226" s="9">
        <f t="shared" si="137"/>
        <v>0</v>
      </c>
      <c r="AE226" s="10">
        <f t="shared" si="138"/>
        <v>0</v>
      </c>
      <c r="AF226"/>
      <c r="AG226"/>
      <c r="AH226">
        <f t="shared" si="105"/>
        <v>1</v>
      </c>
      <c r="AI226"/>
      <c r="AJ226" t="b">
        <f t="shared" si="139"/>
        <v>0</v>
      </c>
      <c r="AK226">
        <v>1</v>
      </c>
      <c r="AL226" s="1">
        <f t="shared" si="106"/>
        <v>1</v>
      </c>
      <c r="AM226">
        <v>0</v>
      </c>
      <c r="AN226"/>
      <c r="AO226">
        <v>0</v>
      </c>
      <c r="AP226">
        <v>1606</v>
      </c>
      <c r="AQ226">
        <f t="shared" si="107"/>
        <v>94</v>
      </c>
      <c r="AR226"/>
      <c r="AS226">
        <v>53</v>
      </c>
      <c r="AT226" s="1">
        <f t="shared" si="108"/>
        <v>0.56382978723404253</v>
      </c>
      <c r="AU226">
        <v>41</v>
      </c>
      <c r="AV226"/>
      <c r="AW226">
        <v>0</v>
      </c>
      <c r="AX226">
        <v>321306</v>
      </c>
      <c r="AY226" s="1">
        <v>3.2399999999999998E-2</v>
      </c>
      <c r="AZ226" s="1">
        <v>5.1999999999999998E-3</v>
      </c>
      <c r="BA226" s="1">
        <v>3.73E-2</v>
      </c>
      <c r="BB226" s="1">
        <v>2.3099999999999999E-2</v>
      </c>
      <c r="BC226" s="1">
        <f t="shared" si="109"/>
        <v>0.43617021276595747</v>
      </c>
      <c r="BD226"/>
    </row>
    <row r="227" spans="1:56" x14ac:dyDescent="0.3">
      <c r="A227" t="s">
        <v>54</v>
      </c>
      <c r="B227" t="s">
        <v>70</v>
      </c>
      <c r="C227" s="3">
        <f t="shared" si="110"/>
        <v>727</v>
      </c>
      <c r="D227" s="12">
        <f t="shared" si="111"/>
        <v>2.2507252164813765E-3</v>
      </c>
      <c r="E227" s="3">
        <f t="shared" si="112"/>
        <v>322280</v>
      </c>
      <c r="F227">
        <f t="shared" si="113"/>
        <v>102</v>
      </c>
      <c r="G227" s="8">
        <f t="shared" si="114"/>
        <v>0.14030261348005502</v>
      </c>
      <c r="H227" s="3">
        <f t="shared" si="115"/>
        <v>607</v>
      </c>
      <c r="I227" s="8">
        <f t="shared" si="116"/>
        <v>0.83493810178817052</v>
      </c>
      <c r="J227" s="3">
        <f t="shared" si="117"/>
        <v>18</v>
      </c>
      <c r="K227" s="8">
        <f t="shared" si="118"/>
        <v>2.4759284731774415E-2</v>
      </c>
      <c r="L227" s="9">
        <f t="shared" si="119"/>
        <v>720</v>
      </c>
      <c r="M227" s="10">
        <f t="shared" si="120"/>
        <v>2.2401991288114498E-3</v>
      </c>
      <c r="N227" s="9">
        <f t="shared" si="121"/>
        <v>320680</v>
      </c>
      <c r="O227" s="9">
        <f t="shared" si="122"/>
        <v>7</v>
      </c>
      <c r="P227" s="10">
        <f t="shared" si="123"/>
        <v>4.3586550435865505E-3</v>
      </c>
      <c r="Q227" s="10">
        <f t="shared" si="124"/>
        <v>2.1184559147751007E-3</v>
      </c>
      <c r="R227" s="9">
        <f t="shared" si="125"/>
        <v>98</v>
      </c>
      <c r="S227" s="10">
        <f t="shared" si="126"/>
        <v>3.0493212148744646E-4</v>
      </c>
      <c r="T227" s="11">
        <f t="shared" si="127"/>
        <v>4</v>
      </c>
      <c r="U227" s="10">
        <f t="shared" si="128"/>
        <v>1.8140589569160999E-3</v>
      </c>
      <c r="V227" s="10">
        <f t="shared" si="129"/>
        <v>1.5091268354286533E-3</v>
      </c>
      <c r="W227" s="9">
        <f t="shared" si="130"/>
        <v>605</v>
      </c>
      <c r="X227" s="10">
        <f t="shared" si="131"/>
        <v>1.8823895457373988E-3</v>
      </c>
      <c r="Y227" s="9">
        <f t="shared" si="132"/>
        <v>2</v>
      </c>
      <c r="Z227" s="10">
        <f t="shared" si="133"/>
        <v>1.2445550715619166E-3</v>
      </c>
      <c r="AA227" s="10">
        <f t="shared" si="134"/>
        <v>6.3783447417548218E-4</v>
      </c>
      <c r="AB227" s="9">
        <f t="shared" si="135"/>
        <v>17</v>
      </c>
      <c r="AC227" s="10">
        <f t="shared" si="136"/>
        <v>5.2893590541381458E-5</v>
      </c>
      <c r="AD227" s="9">
        <f t="shared" si="137"/>
        <v>1</v>
      </c>
      <c r="AE227" s="10">
        <f t="shared" si="138"/>
        <v>6.222775357809583E-4</v>
      </c>
      <c r="AF227"/>
      <c r="AG227"/>
      <c r="AH227">
        <f t="shared" si="105"/>
        <v>7</v>
      </c>
      <c r="AI227"/>
      <c r="AJ227" t="b">
        <f t="shared" si="139"/>
        <v>0</v>
      </c>
      <c r="AK227">
        <v>4</v>
      </c>
      <c r="AL227" s="1">
        <f t="shared" si="106"/>
        <v>0.5714285714285714</v>
      </c>
      <c r="AM227">
        <v>2</v>
      </c>
      <c r="AN227"/>
      <c r="AO227">
        <v>1</v>
      </c>
      <c r="AP227">
        <v>1600</v>
      </c>
      <c r="AQ227">
        <f t="shared" si="107"/>
        <v>720</v>
      </c>
      <c r="AR227"/>
      <c r="AS227">
        <v>98</v>
      </c>
      <c r="AT227" s="1">
        <f t="shared" si="108"/>
        <v>0.1361111111111111</v>
      </c>
      <c r="AU227">
        <v>605</v>
      </c>
      <c r="AV227"/>
      <c r="AW227">
        <v>17</v>
      </c>
      <c r="AX227">
        <v>320680</v>
      </c>
      <c r="AY227" s="1">
        <v>1.06E-2</v>
      </c>
      <c r="AZ227" s="1">
        <v>7.1000000000000004E-3</v>
      </c>
      <c r="BA227" s="1">
        <v>0.12820000000000001</v>
      </c>
      <c r="BB227" s="1">
        <v>3.8899999999999997E-2</v>
      </c>
      <c r="BC227" s="1">
        <f t="shared" si="109"/>
        <v>0.43531746031746033</v>
      </c>
      <c r="BD227"/>
    </row>
    <row r="228" spans="1:56" x14ac:dyDescent="0.3">
      <c r="A228" t="s">
        <v>27</v>
      </c>
      <c r="B228" t="s">
        <v>80</v>
      </c>
      <c r="C228" s="3">
        <f t="shared" si="110"/>
        <v>32</v>
      </c>
      <c r="D228" s="12">
        <f t="shared" si="111"/>
        <v>9.9069060422839132E-5</v>
      </c>
      <c r="E228" s="3">
        <f t="shared" si="112"/>
        <v>322975</v>
      </c>
      <c r="F228">
        <f t="shared" si="113"/>
        <v>19</v>
      </c>
      <c r="G228" s="8">
        <f t="shared" si="114"/>
        <v>0.59375</v>
      </c>
      <c r="H228" s="3">
        <f t="shared" si="115"/>
        <v>12</v>
      </c>
      <c r="I228" s="8">
        <f t="shared" si="116"/>
        <v>0.375</v>
      </c>
      <c r="J228" s="3">
        <f t="shared" si="117"/>
        <v>1</v>
      </c>
      <c r="K228" s="8">
        <f t="shared" si="118"/>
        <v>3.125E-2</v>
      </c>
      <c r="L228" s="9">
        <f t="shared" si="119"/>
        <v>30</v>
      </c>
      <c r="M228" s="10">
        <f t="shared" si="120"/>
        <v>9.3341630367143751E-5</v>
      </c>
      <c r="N228" s="9">
        <f t="shared" si="121"/>
        <v>321370</v>
      </c>
      <c r="O228" s="9">
        <f t="shared" si="122"/>
        <v>2</v>
      </c>
      <c r="P228" s="10">
        <f t="shared" si="123"/>
        <v>1.2445550715619166E-3</v>
      </c>
      <c r="Q228" s="10">
        <f t="shared" si="124"/>
        <v>1.1512134411947729E-3</v>
      </c>
      <c r="R228" s="9">
        <f t="shared" si="125"/>
        <v>17</v>
      </c>
      <c r="S228" s="10">
        <f t="shared" si="126"/>
        <v>5.2893755114359411E-5</v>
      </c>
      <c r="T228" s="11">
        <f t="shared" si="127"/>
        <v>2</v>
      </c>
      <c r="U228" s="10">
        <f t="shared" si="128"/>
        <v>1.2368583797155227E-3</v>
      </c>
      <c r="V228" s="10">
        <f t="shared" si="129"/>
        <v>1.1839646246011633E-3</v>
      </c>
      <c r="W228" s="9">
        <f t="shared" si="130"/>
        <v>12</v>
      </c>
      <c r="X228" s="10">
        <f t="shared" si="131"/>
        <v>3.7336652146857502E-5</v>
      </c>
      <c r="Y228" s="9">
        <f t="shared" si="132"/>
        <v>0</v>
      </c>
      <c r="Z228" s="10">
        <f t="shared" si="133"/>
        <v>0</v>
      </c>
      <c r="AA228" s="10">
        <f t="shared" si="134"/>
        <v>3.7336652146857502E-5</v>
      </c>
      <c r="AB228" s="9">
        <f t="shared" si="135"/>
        <v>1</v>
      </c>
      <c r="AC228" s="10">
        <f t="shared" si="136"/>
        <v>3.1113876789047917E-6</v>
      </c>
      <c r="AD228" s="9">
        <f t="shared" si="137"/>
        <v>0</v>
      </c>
      <c r="AE228" s="10">
        <f t="shared" si="138"/>
        <v>0</v>
      </c>
      <c r="AF228"/>
      <c r="AG228"/>
      <c r="AH228">
        <f t="shared" si="105"/>
        <v>2</v>
      </c>
      <c r="AI228"/>
      <c r="AJ228" t="b">
        <f t="shared" si="139"/>
        <v>0</v>
      </c>
      <c r="AK228">
        <v>2</v>
      </c>
      <c r="AL228" s="1">
        <f t="shared" si="106"/>
        <v>1</v>
      </c>
      <c r="AM228">
        <v>0</v>
      </c>
      <c r="AN228"/>
      <c r="AO228">
        <v>0</v>
      </c>
      <c r="AP228">
        <v>1605</v>
      </c>
      <c r="AQ228">
        <f t="shared" si="107"/>
        <v>30</v>
      </c>
      <c r="AR228"/>
      <c r="AS228">
        <v>17</v>
      </c>
      <c r="AT228" s="1">
        <f t="shared" si="108"/>
        <v>0.56666666666666665</v>
      </c>
      <c r="AU228">
        <v>12</v>
      </c>
      <c r="AV228"/>
      <c r="AW228">
        <v>1</v>
      </c>
      <c r="AX228">
        <v>321370</v>
      </c>
      <c r="AY228" s="1">
        <v>6.7999999999999996E-3</v>
      </c>
      <c r="AZ228" s="1">
        <v>1E-3</v>
      </c>
      <c r="BA228" s="1">
        <v>7.4099999999999999E-2</v>
      </c>
      <c r="BB228" s="1">
        <v>4.7899999999999998E-2</v>
      </c>
      <c r="BC228" s="1">
        <f t="shared" si="109"/>
        <v>0.43333333333333335</v>
      </c>
      <c r="BD228"/>
    </row>
    <row r="229" spans="1:56" x14ac:dyDescent="0.3">
      <c r="A229" t="s">
        <v>71</v>
      </c>
      <c r="B229" t="s">
        <v>75</v>
      </c>
      <c r="C229" s="3">
        <f t="shared" si="110"/>
        <v>644</v>
      </c>
      <c r="D229" s="12">
        <f t="shared" si="111"/>
        <v>1.9937648410096377E-3</v>
      </c>
      <c r="E229" s="3">
        <f t="shared" si="112"/>
        <v>322363</v>
      </c>
      <c r="F229">
        <f t="shared" si="113"/>
        <v>380</v>
      </c>
      <c r="G229" s="8">
        <f t="shared" si="114"/>
        <v>0.59006211180124224</v>
      </c>
      <c r="H229" s="3">
        <f t="shared" si="115"/>
        <v>262</v>
      </c>
      <c r="I229" s="8">
        <f t="shared" si="116"/>
        <v>0.40683229813664595</v>
      </c>
      <c r="J229" s="3">
        <f t="shared" si="117"/>
        <v>2</v>
      </c>
      <c r="K229" s="8">
        <f t="shared" si="118"/>
        <v>3.105590062111801E-3</v>
      </c>
      <c r="L229" s="9">
        <f t="shared" si="119"/>
        <v>632</v>
      </c>
      <c r="M229" s="10">
        <f t="shared" si="120"/>
        <v>1.9663970130678284E-3</v>
      </c>
      <c r="N229" s="9">
        <f t="shared" si="121"/>
        <v>320768</v>
      </c>
      <c r="O229" s="9">
        <f t="shared" si="122"/>
        <v>12</v>
      </c>
      <c r="P229" s="10">
        <f t="shared" si="123"/>
        <v>7.4719800747198011E-3</v>
      </c>
      <c r="Q229" s="10">
        <f t="shared" si="124"/>
        <v>5.5055830616519731E-3</v>
      </c>
      <c r="R229" s="9">
        <f t="shared" si="125"/>
        <v>378</v>
      </c>
      <c r="S229" s="10">
        <f t="shared" si="126"/>
        <v>1.1761082019545797E-3</v>
      </c>
      <c r="T229" s="11">
        <f t="shared" si="127"/>
        <v>2</v>
      </c>
      <c r="U229" s="10">
        <f t="shared" si="128"/>
        <v>1.0822510822510823E-3</v>
      </c>
      <c r="V229" s="10">
        <f t="shared" si="129"/>
        <v>9.3857119703497473E-5</v>
      </c>
      <c r="W229" s="9">
        <f t="shared" si="130"/>
        <v>253</v>
      </c>
      <c r="X229" s="10">
        <f t="shared" si="131"/>
        <v>7.8718108276291227E-4</v>
      </c>
      <c r="Y229" s="9">
        <f t="shared" si="132"/>
        <v>9</v>
      </c>
      <c r="Z229" s="10">
        <f t="shared" si="133"/>
        <v>5.6004978220286251E-3</v>
      </c>
      <c r="AA229" s="10">
        <f t="shared" si="134"/>
        <v>4.8133167392657127E-3</v>
      </c>
      <c r="AB229" s="9">
        <f t="shared" si="135"/>
        <v>1</v>
      </c>
      <c r="AC229" s="10">
        <f t="shared" si="136"/>
        <v>3.1113876789047917E-6</v>
      </c>
      <c r="AD229" s="9">
        <f t="shared" si="137"/>
        <v>1</v>
      </c>
      <c r="AE229" s="10">
        <f t="shared" si="138"/>
        <v>6.222775357809583E-4</v>
      </c>
      <c r="AF229"/>
      <c r="AG229"/>
      <c r="AH229">
        <f t="shared" si="105"/>
        <v>12</v>
      </c>
      <c r="AI229"/>
      <c r="AJ229" t="b">
        <f t="shared" si="139"/>
        <v>0</v>
      </c>
      <c r="AK229">
        <v>2</v>
      </c>
      <c r="AL229" s="1">
        <f t="shared" si="106"/>
        <v>0.16666666666666666</v>
      </c>
      <c r="AM229">
        <v>9</v>
      </c>
      <c r="AN229"/>
      <c r="AO229">
        <v>1</v>
      </c>
      <c r="AP229">
        <v>1595</v>
      </c>
      <c r="AQ229">
        <f t="shared" si="107"/>
        <v>632</v>
      </c>
      <c r="AR229"/>
      <c r="AS229">
        <v>378</v>
      </c>
      <c r="AT229" s="1">
        <f t="shared" si="108"/>
        <v>0.59810126582278478</v>
      </c>
      <c r="AU229">
        <v>253</v>
      </c>
      <c r="AV229"/>
      <c r="AW229">
        <v>1</v>
      </c>
      <c r="AX229">
        <v>320768</v>
      </c>
      <c r="AY229" s="1">
        <v>6.3500000000000001E-2</v>
      </c>
      <c r="AZ229" s="1">
        <v>3.1699999999999999E-2</v>
      </c>
      <c r="BA229" s="1">
        <v>5.16E-2</v>
      </c>
      <c r="BB229" s="1">
        <v>5.16E-2</v>
      </c>
      <c r="BC229" s="1">
        <f t="shared" si="109"/>
        <v>0.43143459915611815</v>
      </c>
      <c r="BD229"/>
    </row>
    <row r="230" spans="1:56" x14ac:dyDescent="0.3">
      <c r="A230" t="s">
        <v>41</v>
      </c>
      <c r="B230" t="s">
        <v>79</v>
      </c>
      <c r="C230" s="3">
        <f t="shared" si="110"/>
        <v>108</v>
      </c>
      <c r="D230" s="12">
        <f t="shared" si="111"/>
        <v>3.3435807892708209E-4</v>
      </c>
      <c r="E230" s="3">
        <f t="shared" si="112"/>
        <v>322899</v>
      </c>
      <c r="F230">
        <f t="shared" si="113"/>
        <v>46</v>
      </c>
      <c r="G230" s="8">
        <f t="shared" si="114"/>
        <v>0.42592592592592593</v>
      </c>
      <c r="H230" s="3">
        <f t="shared" si="115"/>
        <v>59</v>
      </c>
      <c r="I230" s="8">
        <f t="shared" si="116"/>
        <v>0.54629629629629628</v>
      </c>
      <c r="J230" s="3">
        <f t="shared" si="117"/>
        <v>3</v>
      </c>
      <c r="K230" s="8">
        <f t="shared" si="118"/>
        <v>2.7777777777777776E-2</v>
      </c>
      <c r="L230" s="9">
        <f t="shared" si="119"/>
        <v>107</v>
      </c>
      <c r="M230" s="10">
        <f t="shared" si="120"/>
        <v>3.3291848164281268E-4</v>
      </c>
      <c r="N230" s="9">
        <f t="shared" si="121"/>
        <v>321293</v>
      </c>
      <c r="O230" s="9">
        <f t="shared" si="122"/>
        <v>1</v>
      </c>
      <c r="P230" s="10">
        <f t="shared" si="123"/>
        <v>6.222775357809583E-4</v>
      </c>
      <c r="Q230" s="10">
        <f t="shared" si="124"/>
        <v>2.8935905413814562E-4</v>
      </c>
      <c r="R230" s="9">
        <f t="shared" si="125"/>
        <v>46</v>
      </c>
      <c r="S230" s="10">
        <f t="shared" si="126"/>
        <v>1.4312516918328421E-4</v>
      </c>
      <c r="T230" s="11">
        <f t="shared" si="127"/>
        <v>0</v>
      </c>
      <c r="U230" s="10">
        <f t="shared" si="128"/>
        <v>0</v>
      </c>
      <c r="V230" s="10">
        <f t="shared" si="129"/>
        <v>1.4312516918328421E-4</v>
      </c>
      <c r="W230" s="9">
        <f t="shared" si="130"/>
        <v>58</v>
      </c>
      <c r="X230" s="10">
        <f t="shared" si="131"/>
        <v>1.8046048537647791E-4</v>
      </c>
      <c r="Y230" s="9">
        <f t="shared" si="132"/>
        <v>1</v>
      </c>
      <c r="Z230" s="10">
        <f t="shared" si="133"/>
        <v>6.222775357809583E-4</v>
      </c>
      <c r="AA230" s="10">
        <f t="shared" si="134"/>
        <v>4.418170504044804E-4</v>
      </c>
      <c r="AB230" s="9">
        <f t="shared" si="135"/>
        <v>3</v>
      </c>
      <c r="AC230" s="10">
        <f t="shared" si="136"/>
        <v>9.3341630367143754E-6</v>
      </c>
      <c r="AD230" s="9">
        <f t="shared" si="137"/>
        <v>0</v>
      </c>
      <c r="AE230" s="10">
        <f t="shared" si="138"/>
        <v>0</v>
      </c>
      <c r="AF230"/>
      <c r="AG230"/>
      <c r="AH230">
        <f t="shared" si="105"/>
        <v>1</v>
      </c>
      <c r="AI230"/>
      <c r="AJ230" t="b">
        <f t="shared" si="139"/>
        <v>0</v>
      </c>
      <c r="AK230">
        <v>0</v>
      </c>
      <c r="AL230" s="1">
        <f t="shared" si="106"/>
        <v>0</v>
      </c>
      <c r="AM230">
        <v>1</v>
      </c>
      <c r="AN230"/>
      <c r="AO230">
        <v>0</v>
      </c>
      <c r="AP230">
        <v>1606</v>
      </c>
      <c r="AQ230">
        <f t="shared" si="107"/>
        <v>107</v>
      </c>
      <c r="AR230"/>
      <c r="AS230">
        <v>46</v>
      </c>
      <c r="AT230" s="1">
        <f t="shared" si="108"/>
        <v>0.42990654205607476</v>
      </c>
      <c r="AU230">
        <v>58</v>
      </c>
      <c r="AV230"/>
      <c r="AW230">
        <v>3</v>
      </c>
      <c r="AX230">
        <v>321293</v>
      </c>
      <c r="AY230" s="1">
        <v>2.0500000000000001E-2</v>
      </c>
      <c r="AZ230" s="1">
        <v>7.7000000000000002E-3</v>
      </c>
      <c r="BA230" s="1">
        <v>1.9900000000000001E-2</v>
      </c>
      <c r="BB230" s="1">
        <v>1.77E-2</v>
      </c>
      <c r="BC230" s="1">
        <f t="shared" si="109"/>
        <v>0.42990654205607476</v>
      </c>
      <c r="BD230"/>
    </row>
    <row r="231" spans="1:56" x14ac:dyDescent="0.3">
      <c r="A231" t="s">
        <v>41</v>
      </c>
      <c r="B231" t="s">
        <v>55</v>
      </c>
      <c r="C231" s="3">
        <f t="shared" si="110"/>
        <v>129</v>
      </c>
      <c r="D231" s="12">
        <f t="shared" si="111"/>
        <v>3.9937214982957024E-4</v>
      </c>
      <c r="E231" s="3">
        <f t="shared" si="112"/>
        <v>322878</v>
      </c>
      <c r="F231">
        <f t="shared" si="113"/>
        <v>55</v>
      </c>
      <c r="G231" s="8">
        <f t="shared" si="114"/>
        <v>0.4263565891472868</v>
      </c>
      <c r="H231" s="3">
        <f t="shared" si="115"/>
        <v>65</v>
      </c>
      <c r="I231" s="8">
        <f t="shared" si="116"/>
        <v>0.50387596899224807</v>
      </c>
      <c r="J231" s="3">
        <f t="shared" si="117"/>
        <v>9</v>
      </c>
      <c r="K231" s="8">
        <f t="shared" si="118"/>
        <v>6.9767441860465115E-2</v>
      </c>
      <c r="L231" s="9">
        <f t="shared" si="119"/>
        <v>128</v>
      </c>
      <c r="M231" s="10">
        <f t="shared" si="120"/>
        <v>3.9825762289981333E-4</v>
      </c>
      <c r="N231" s="9">
        <f t="shared" si="121"/>
        <v>321272</v>
      </c>
      <c r="O231" s="9">
        <f t="shared" si="122"/>
        <v>1</v>
      </c>
      <c r="P231" s="10">
        <f t="shared" si="123"/>
        <v>6.222775357809583E-4</v>
      </c>
      <c r="Q231" s="10">
        <f t="shared" si="124"/>
        <v>2.2401991288114497E-4</v>
      </c>
      <c r="R231" s="9">
        <f t="shared" si="125"/>
        <v>55</v>
      </c>
      <c r="S231" s="10">
        <f t="shared" si="126"/>
        <v>1.7113111443693195E-4</v>
      </c>
      <c r="T231" s="11">
        <f t="shared" si="127"/>
        <v>0</v>
      </c>
      <c r="U231" s="10">
        <f t="shared" si="128"/>
        <v>0</v>
      </c>
      <c r="V231" s="10">
        <f t="shared" si="129"/>
        <v>1.7113111443693195E-4</v>
      </c>
      <c r="W231" s="9">
        <f t="shared" si="130"/>
        <v>64</v>
      </c>
      <c r="X231" s="10">
        <f t="shared" si="131"/>
        <v>1.9912881144990667E-4</v>
      </c>
      <c r="Y231" s="9">
        <f t="shared" si="132"/>
        <v>1</v>
      </c>
      <c r="Z231" s="10">
        <f t="shared" si="133"/>
        <v>6.222775357809583E-4</v>
      </c>
      <c r="AA231" s="10">
        <f t="shared" si="134"/>
        <v>4.2314872433105166E-4</v>
      </c>
      <c r="AB231" s="9">
        <f t="shared" si="135"/>
        <v>9</v>
      </c>
      <c r="AC231" s="10">
        <f t="shared" si="136"/>
        <v>2.8002489110143125E-5</v>
      </c>
      <c r="AD231" s="9">
        <f t="shared" si="137"/>
        <v>0</v>
      </c>
      <c r="AE231" s="10">
        <f t="shared" si="138"/>
        <v>0</v>
      </c>
      <c r="AF231"/>
      <c r="AG231"/>
      <c r="AH231">
        <f t="shared" si="105"/>
        <v>1</v>
      </c>
      <c r="AI231"/>
      <c r="AJ231" t="b">
        <f t="shared" si="139"/>
        <v>0</v>
      </c>
      <c r="AK231">
        <v>0</v>
      </c>
      <c r="AL231" s="1">
        <f t="shared" si="106"/>
        <v>0</v>
      </c>
      <c r="AM231">
        <v>1</v>
      </c>
      <c r="AN231"/>
      <c r="AO231">
        <v>0</v>
      </c>
      <c r="AP231">
        <v>1606</v>
      </c>
      <c r="AQ231">
        <f t="shared" si="107"/>
        <v>128</v>
      </c>
      <c r="AR231"/>
      <c r="AS231">
        <v>55</v>
      </c>
      <c r="AT231" s="1">
        <f t="shared" si="108"/>
        <v>0.4296875</v>
      </c>
      <c r="AU231">
        <v>64</v>
      </c>
      <c r="AV231"/>
      <c r="AW231">
        <v>9</v>
      </c>
      <c r="AX231">
        <v>321272</v>
      </c>
      <c r="AY231" s="1">
        <v>2.0500000000000001E-2</v>
      </c>
      <c r="AZ231" s="1">
        <v>7.7000000000000002E-3</v>
      </c>
      <c r="BA231" s="1">
        <v>2.4299999999999999E-2</v>
      </c>
      <c r="BB231" s="1">
        <v>3.15E-2</v>
      </c>
      <c r="BC231" s="1">
        <f t="shared" si="109"/>
        <v>0.4296875</v>
      </c>
      <c r="BD231"/>
    </row>
    <row r="232" spans="1:56" x14ac:dyDescent="0.3">
      <c r="A232" t="s">
        <v>55</v>
      </c>
      <c r="B232" t="s">
        <v>58</v>
      </c>
      <c r="C232" s="3">
        <f t="shared" si="110"/>
        <v>157</v>
      </c>
      <c r="D232" s="12">
        <f t="shared" si="111"/>
        <v>4.8605757769955451E-4</v>
      </c>
      <c r="E232" s="3">
        <f t="shared" si="112"/>
        <v>322850</v>
      </c>
      <c r="F232">
        <f t="shared" si="113"/>
        <v>66</v>
      </c>
      <c r="G232" s="8">
        <f t="shared" si="114"/>
        <v>0.42038216560509556</v>
      </c>
      <c r="H232" s="3">
        <f t="shared" si="115"/>
        <v>89</v>
      </c>
      <c r="I232" s="8">
        <f t="shared" si="116"/>
        <v>0.56687898089171973</v>
      </c>
      <c r="J232" s="3">
        <f t="shared" si="117"/>
        <v>2</v>
      </c>
      <c r="K232" s="8">
        <f t="shared" si="118"/>
        <v>1.2738853503184714E-2</v>
      </c>
      <c r="L232" s="9">
        <f t="shared" si="119"/>
        <v>156</v>
      </c>
      <c r="M232" s="10">
        <f t="shared" si="120"/>
        <v>4.8537647790914746E-4</v>
      </c>
      <c r="N232" s="9">
        <f t="shared" si="121"/>
        <v>321244</v>
      </c>
      <c r="O232" s="9">
        <f t="shared" si="122"/>
        <v>1</v>
      </c>
      <c r="P232" s="10">
        <f t="shared" si="123"/>
        <v>6.222775357809583E-4</v>
      </c>
      <c r="Q232" s="10">
        <f t="shared" si="124"/>
        <v>1.3690105787181084E-4</v>
      </c>
      <c r="R232" s="9">
        <f t="shared" si="125"/>
        <v>66</v>
      </c>
      <c r="S232" s="10">
        <f t="shared" si="126"/>
        <v>2.0535286467246219E-4</v>
      </c>
      <c r="T232" s="11">
        <f t="shared" si="127"/>
        <v>0</v>
      </c>
      <c r="U232" s="10">
        <f t="shared" si="128"/>
        <v>0</v>
      </c>
      <c r="V232" s="10">
        <f t="shared" si="129"/>
        <v>2.0535286467246219E-4</v>
      </c>
      <c r="W232" s="9">
        <f t="shared" si="130"/>
        <v>88</v>
      </c>
      <c r="X232" s="10">
        <f t="shared" si="131"/>
        <v>2.7380211574362163E-4</v>
      </c>
      <c r="Y232" s="9">
        <f t="shared" si="132"/>
        <v>1</v>
      </c>
      <c r="Z232" s="10">
        <f t="shared" si="133"/>
        <v>6.222775357809583E-4</v>
      </c>
      <c r="AA232" s="10">
        <f t="shared" si="134"/>
        <v>3.4847542003733667E-4</v>
      </c>
      <c r="AB232" s="9">
        <f t="shared" si="135"/>
        <v>2</v>
      </c>
      <c r="AC232" s="10">
        <f t="shared" si="136"/>
        <v>6.2227753578095833E-6</v>
      </c>
      <c r="AD232" s="9">
        <f t="shared" si="137"/>
        <v>0</v>
      </c>
      <c r="AE232" s="10">
        <f t="shared" si="138"/>
        <v>0</v>
      </c>
      <c r="AF232"/>
      <c r="AG232"/>
      <c r="AH232">
        <f t="shared" si="105"/>
        <v>1</v>
      </c>
      <c r="AI232"/>
      <c r="AJ232" t="b">
        <f t="shared" si="139"/>
        <v>0</v>
      </c>
      <c r="AK232">
        <v>0</v>
      </c>
      <c r="AL232" s="1">
        <f t="shared" si="106"/>
        <v>0</v>
      </c>
      <c r="AM232">
        <v>1</v>
      </c>
      <c r="AN232"/>
      <c r="AO232">
        <v>0</v>
      </c>
      <c r="AP232">
        <v>1606</v>
      </c>
      <c r="AQ232">
        <f t="shared" si="107"/>
        <v>156</v>
      </c>
      <c r="AR232"/>
      <c r="AS232">
        <v>66</v>
      </c>
      <c r="AT232" s="1">
        <f t="shared" si="108"/>
        <v>0.42307692307692307</v>
      </c>
      <c r="AU232">
        <v>88</v>
      </c>
      <c r="AV232"/>
      <c r="AW232">
        <v>2</v>
      </c>
      <c r="AX232">
        <v>321244</v>
      </c>
      <c r="AY232" s="1">
        <v>2.4299999999999999E-2</v>
      </c>
      <c r="AZ232" s="1">
        <v>3.15E-2</v>
      </c>
      <c r="BA232" s="1">
        <v>2.5499999999999998E-2</v>
      </c>
      <c r="BB232" s="1">
        <v>1.5299999999999999E-2</v>
      </c>
      <c r="BC232" s="1">
        <f t="shared" si="109"/>
        <v>0.42307692307692307</v>
      </c>
      <c r="BD232"/>
    </row>
    <row r="233" spans="1:56" x14ac:dyDescent="0.3">
      <c r="A233" t="s">
        <v>26</v>
      </c>
      <c r="B233" t="s">
        <v>29</v>
      </c>
      <c r="C233" s="3">
        <f t="shared" si="110"/>
        <v>620</v>
      </c>
      <c r="D233" s="12">
        <f t="shared" si="111"/>
        <v>1.9194630456925083E-3</v>
      </c>
      <c r="E233" s="3">
        <f t="shared" si="112"/>
        <v>322387</v>
      </c>
      <c r="F233">
        <f t="shared" si="113"/>
        <v>362</v>
      </c>
      <c r="G233" s="8">
        <f t="shared" si="114"/>
        <v>0.58387096774193548</v>
      </c>
      <c r="H233" s="3">
        <f t="shared" si="115"/>
        <v>249</v>
      </c>
      <c r="I233" s="8">
        <f t="shared" si="116"/>
        <v>0.40161290322580645</v>
      </c>
      <c r="J233" s="3">
        <f t="shared" si="117"/>
        <v>9</v>
      </c>
      <c r="K233" s="8">
        <f t="shared" si="118"/>
        <v>1.4516129032258065E-2</v>
      </c>
      <c r="L233" s="9">
        <f t="shared" si="119"/>
        <v>613</v>
      </c>
      <c r="M233" s="10">
        <f t="shared" si="120"/>
        <v>1.9072806471686372E-3</v>
      </c>
      <c r="N233" s="9">
        <f t="shared" si="121"/>
        <v>320787</v>
      </c>
      <c r="O233" s="9">
        <f t="shared" si="122"/>
        <v>7</v>
      </c>
      <c r="P233" s="10">
        <f t="shared" si="123"/>
        <v>4.3559427504667085E-3</v>
      </c>
      <c r="Q233" s="10">
        <f t="shared" si="124"/>
        <v>2.4486621032980714E-3</v>
      </c>
      <c r="R233" s="9">
        <f t="shared" si="125"/>
        <v>355</v>
      </c>
      <c r="S233" s="10">
        <f t="shared" si="126"/>
        <v>1.1045735568201971E-3</v>
      </c>
      <c r="T233" s="11">
        <f t="shared" si="127"/>
        <v>7</v>
      </c>
      <c r="U233" s="10">
        <f t="shared" si="128"/>
        <v>3.7858301784748512E-3</v>
      </c>
      <c r="V233" s="10">
        <f t="shared" si="129"/>
        <v>2.6812566216546539E-3</v>
      </c>
      <c r="W233" s="9">
        <f t="shared" si="130"/>
        <v>249</v>
      </c>
      <c r="X233" s="10">
        <f t="shared" si="131"/>
        <v>7.7473553204729308E-4</v>
      </c>
      <c r="Y233" s="9">
        <f t="shared" si="132"/>
        <v>0</v>
      </c>
      <c r="Z233" s="10">
        <f t="shared" si="133"/>
        <v>0</v>
      </c>
      <c r="AA233" s="10">
        <f t="shared" si="134"/>
        <v>7.7473553204729308E-4</v>
      </c>
      <c r="AB233" s="9">
        <f t="shared" si="135"/>
        <v>9</v>
      </c>
      <c r="AC233" s="10">
        <f t="shared" si="136"/>
        <v>2.8002489110143125E-5</v>
      </c>
      <c r="AD233" s="9">
        <f t="shared" si="137"/>
        <v>0</v>
      </c>
      <c r="AE233" s="10">
        <f t="shared" si="138"/>
        <v>0</v>
      </c>
      <c r="AF233"/>
      <c r="AG233"/>
      <c r="AH233">
        <f t="shared" si="105"/>
        <v>7</v>
      </c>
      <c r="AI233"/>
      <c r="AJ233" t="b">
        <f t="shared" si="139"/>
        <v>0</v>
      </c>
      <c r="AK233">
        <v>7</v>
      </c>
      <c r="AL233" s="1">
        <f t="shared" si="106"/>
        <v>1</v>
      </c>
      <c r="AM233">
        <v>0</v>
      </c>
      <c r="AN233"/>
      <c r="AO233">
        <v>0</v>
      </c>
      <c r="AP233">
        <v>1600</v>
      </c>
      <c r="AQ233">
        <f t="shared" si="107"/>
        <v>613</v>
      </c>
      <c r="AR233"/>
      <c r="AS233">
        <v>355</v>
      </c>
      <c r="AT233" s="1">
        <f t="shared" si="108"/>
        <v>0.57911908646003263</v>
      </c>
      <c r="AU233">
        <v>249</v>
      </c>
      <c r="AV233"/>
      <c r="AW233">
        <v>9</v>
      </c>
      <c r="AX233">
        <v>320787</v>
      </c>
      <c r="AY233" s="1">
        <v>0.21840000000000001</v>
      </c>
      <c r="AZ233" s="1">
        <v>0.28539999999999999</v>
      </c>
      <c r="BA233" s="1">
        <v>1.3100000000000001E-2</v>
      </c>
      <c r="BB233" s="1">
        <v>5.1000000000000004E-3</v>
      </c>
      <c r="BC233" s="1">
        <f t="shared" si="109"/>
        <v>0.42088091353996737</v>
      </c>
      <c r="BD233"/>
    </row>
    <row r="234" spans="1:56" x14ac:dyDescent="0.3">
      <c r="A234" t="s">
        <v>14</v>
      </c>
      <c r="B234" t="s">
        <v>27</v>
      </c>
      <c r="C234" s="3">
        <f t="shared" si="110"/>
        <v>14</v>
      </c>
      <c r="D234" s="12">
        <f t="shared" si="111"/>
        <v>4.3342713934992118E-5</v>
      </c>
      <c r="E234" s="3">
        <f t="shared" si="112"/>
        <v>322993</v>
      </c>
      <c r="F234">
        <f t="shared" si="113"/>
        <v>5</v>
      </c>
      <c r="G234" s="8">
        <f t="shared" si="114"/>
        <v>0.35714285714285715</v>
      </c>
      <c r="H234" s="3">
        <f t="shared" si="115"/>
        <v>5</v>
      </c>
      <c r="I234" s="8">
        <f t="shared" si="116"/>
        <v>0.35714285714285715</v>
      </c>
      <c r="J234" s="3">
        <f t="shared" si="117"/>
        <v>4</v>
      </c>
      <c r="K234" s="8">
        <f t="shared" si="118"/>
        <v>0.2857142857142857</v>
      </c>
      <c r="L234" s="9">
        <f t="shared" si="119"/>
        <v>12</v>
      </c>
      <c r="M234" s="10">
        <f t="shared" si="120"/>
        <v>3.7336652146857502E-5</v>
      </c>
      <c r="N234" s="9">
        <f t="shared" si="121"/>
        <v>321388</v>
      </c>
      <c r="O234" s="9">
        <f t="shared" si="122"/>
        <v>2</v>
      </c>
      <c r="P234" s="10">
        <f t="shared" si="123"/>
        <v>1.2453300124533001E-3</v>
      </c>
      <c r="Q234" s="10">
        <f t="shared" si="124"/>
        <v>1.2079933603064425E-3</v>
      </c>
      <c r="R234" s="9">
        <f t="shared" si="125"/>
        <v>5</v>
      </c>
      <c r="S234" s="10">
        <f t="shared" si="126"/>
        <v>1.5557083606878721E-5</v>
      </c>
      <c r="T234" s="11">
        <f t="shared" si="127"/>
        <v>0</v>
      </c>
      <c r="U234" s="10">
        <f t="shared" si="128"/>
        <v>0</v>
      </c>
      <c r="V234" s="10">
        <f t="shared" si="129"/>
        <v>1.5557083606878721E-5</v>
      </c>
      <c r="W234" s="9">
        <f t="shared" si="130"/>
        <v>4</v>
      </c>
      <c r="X234" s="10">
        <f t="shared" si="131"/>
        <v>1.2445550715619167E-5</v>
      </c>
      <c r="Y234" s="9">
        <f t="shared" si="132"/>
        <v>1</v>
      </c>
      <c r="Z234" s="10">
        <f t="shared" si="133"/>
        <v>6.222775357809583E-4</v>
      </c>
      <c r="AA234" s="10">
        <f t="shared" si="134"/>
        <v>6.0983198506533911E-4</v>
      </c>
      <c r="AB234" s="9">
        <f t="shared" si="135"/>
        <v>3</v>
      </c>
      <c r="AC234" s="10">
        <f t="shared" si="136"/>
        <v>9.3341630367143754E-6</v>
      </c>
      <c r="AD234" s="9">
        <f t="shared" si="137"/>
        <v>1</v>
      </c>
      <c r="AE234" s="10">
        <f t="shared" si="138"/>
        <v>6.222775357809583E-4</v>
      </c>
      <c r="AF234"/>
      <c r="AG234"/>
      <c r="AH234">
        <f t="shared" si="105"/>
        <v>2</v>
      </c>
      <c r="AI234"/>
      <c r="AJ234" t="b">
        <f t="shared" si="139"/>
        <v>0</v>
      </c>
      <c r="AK234">
        <v>0</v>
      </c>
      <c r="AL234" s="1">
        <f t="shared" si="106"/>
        <v>0</v>
      </c>
      <c r="AM234">
        <v>1</v>
      </c>
      <c r="AN234"/>
      <c r="AO234">
        <v>1</v>
      </c>
      <c r="AP234">
        <v>1605</v>
      </c>
      <c r="AQ234">
        <f t="shared" si="107"/>
        <v>12</v>
      </c>
      <c r="AR234"/>
      <c r="AS234">
        <v>5</v>
      </c>
      <c r="AT234" s="1">
        <f t="shared" si="108"/>
        <v>0.41666666666666669</v>
      </c>
      <c r="AU234">
        <v>4</v>
      </c>
      <c r="AV234"/>
      <c r="AW234">
        <v>3</v>
      </c>
      <c r="AX234">
        <v>321388</v>
      </c>
      <c r="AY234" s="1">
        <v>3.2399999999999998E-2</v>
      </c>
      <c r="AZ234" s="1">
        <v>5.1999999999999998E-3</v>
      </c>
      <c r="BA234" s="1">
        <v>6.7999999999999996E-3</v>
      </c>
      <c r="BB234" s="1">
        <v>1E-3</v>
      </c>
      <c r="BC234" s="1">
        <f t="shared" si="109"/>
        <v>0.41666666666666669</v>
      </c>
      <c r="BD234"/>
    </row>
    <row r="235" spans="1:56" x14ac:dyDescent="0.3">
      <c r="A235" t="s">
        <v>28</v>
      </c>
      <c r="B235" t="s">
        <v>79</v>
      </c>
      <c r="C235" s="3">
        <f t="shared" si="110"/>
        <v>66</v>
      </c>
      <c r="D235" s="12">
        <f t="shared" si="111"/>
        <v>2.0432993712210572E-4</v>
      </c>
      <c r="E235" s="3">
        <f t="shared" si="112"/>
        <v>322941</v>
      </c>
      <c r="F235">
        <f t="shared" si="113"/>
        <v>39</v>
      </c>
      <c r="G235" s="8">
        <f t="shared" si="114"/>
        <v>0.59090909090909094</v>
      </c>
      <c r="H235" s="3">
        <f t="shared" si="115"/>
        <v>27</v>
      </c>
      <c r="I235" s="8">
        <f t="shared" si="116"/>
        <v>0.40909090909090912</v>
      </c>
      <c r="J235" s="3">
        <f t="shared" si="117"/>
        <v>0</v>
      </c>
      <c r="K235" s="8">
        <f t="shared" si="118"/>
        <v>0</v>
      </c>
      <c r="L235" s="9">
        <f t="shared" si="119"/>
        <v>65</v>
      </c>
      <c r="M235" s="10">
        <f t="shared" si="120"/>
        <v>2.0224019912881144E-4</v>
      </c>
      <c r="N235" s="9">
        <f t="shared" si="121"/>
        <v>321335</v>
      </c>
      <c r="O235" s="9">
        <f t="shared" si="122"/>
        <v>1</v>
      </c>
      <c r="P235" s="10">
        <f t="shared" si="123"/>
        <v>6.222775357809583E-4</v>
      </c>
      <c r="Q235" s="10">
        <f t="shared" si="124"/>
        <v>4.2003733665214686E-4</v>
      </c>
      <c r="R235" s="9">
        <f t="shared" si="125"/>
        <v>38</v>
      </c>
      <c r="S235" s="10">
        <f t="shared" si="126"/>
        <v>1.1823273179838208E-4</v>
      </c>
      <c r="T235" s="11">
        <f t="shared" si="127"/>
        <v>1</v>
      </c>
      <c r="U235" s="10">
        <f t="shared" si="128"/>
        <v>6.1236987140232701E-4</v>
      </c>
      <c r="V235" s="10">
        <f t="shared" si="129"/>
        <v>4.941371396039449E-4</v>
      </c>
      <c r="W235" s="9">
        <f t="shared" si="130"/>
        <v>27</v>
      </c>
      <c r="X235" s="10">
        <f t="shared" si="131"/>
        <v>8.400746733042937E-5</v>
      </c>
      <c r="Y235" s="9">
        <f t="shared" si="132"/>
        <v>0</v>
      </c>
      <c r="Z235" s="10">
        <f t="shared" si="133"/>
        <v>0</v>
      </c>
      <c r="AA235" s="10">
        <f t="shared" si="134"/>
        <v>8.400746733042937E-5</v>
      </c>
      <c r="AB235" s="9">
        <f t="shared" si="135"/>
        <v>0</v>
      </c>
      <c r="AC235" s="10">
        <f t="shared" si="136"/>
        <v>0</v>
      </c>
      <c r="AD235" s="9">
        <f t="shared" si="137"/>
        <v>0</v>
      </c>
      <c r="AE235" s="10">
        <f t="shared" si="138"/>
        <v>0</v>
      </c>
      <c r="AF235"/>
      <c r="AG235"/>
      <c r="AH235">
        <f t="shared" si="105"/>
        <v>1</v>
      </c>
      <c r="AI235"/>
      <c r="AJ235" t="b">
        <f t="shared" si="139"/>
        <v>0</v>
      </c>
      <c r="AK235">
        <v>1</v>
      </c>
      <c r="AL235" s="1">
        <f t="shared" si="106"/>
        <v>1</v>
      </c>
      <c r="AM235">
        <v>0</v>
      </c>
      <c r="AN235"/>
      <c r="AO235">
        <v>0</v>
      </c>
      <c r="AP235">
        <v>1606</v>
      </c>
      <c r="AQ235">
        <f t="shared" si="107"/>
        <v>65</v>
      </c>
      <c r="AR235"/>
      <c r="AS235">
        <v>38</v>
      </c>
      <c r="AT235" s="1">
        <f t="shared" si="108"/>
        <v>0.58461538461538465</v>
      </c>
      <c r="AU235">
        <v>27</v>
      </c>
      <c r="AV235"/>
      <c r="AW235">
        <v>0</v>
      </c>
      <c r="AX235">
        <v>321335</v>
      </c>
      <c r="AY235" s="1">
        <v>4.1099999999999998E-2</v>
      </c>
      <c r="AZ235" s="1">
        <v>5.7999999999999996E-3</v>
      </c>
      <c r="BA235" s="1">
        <v>1.9900000000000001E-2</v>
      </c>
      <c r="BB235" s="1">
        <v>1.77E-2</v>
      </c>
      <c r="BC235" s="1">
        <f t="shared" si="109"/>
        <v>0.41538461538461535</v>
      </c>
      <c r="BD235"/>
    </row>
    <row r="236" spans="1:56" x14ac:dyDescent="0.3">
      <c r="A236" t="s">
        <v>38</v>
      </c>
      <c r="B236" t="s">
        <v>52</v>
      </c>
      <c r="C236" s="3">
        <f t="shared" si="110"/>
        <v>339</v>
      </c>
      <c r="D236" s="12">
        <f t="shared" si="111"/>
        <v>1.049512858854452E-3</v>
      </c>
      <c r="E236" s="3">
        <f t="shared" si="112"/>
        <v>322668</v>
      </c>
      <c r="F236">
        <f t="shared" si="113"/>
        <v>140</v>
      </c>
      <c r="G236" s="8">
        <f t="shared" si="114"/>
        <v>0.41297935103244837</v>
      </c>
      <c r="H236" s="3">
        <f t="shared" si="115"/>
        <v>197</v>
      </c>
      <c r="I236" s="8">
        <f t="shared" si="116"/>
        <v>0.58112094395280234</v>
      </c>
      <c r="J236" s="3">
        <f t="shared" si="117"/>
        <v>2</v>
      </c>
      <c r="K236" s="8">
        <f t="shared" si="118"/>
        <v>5.8997050147492625E-3</v>
      </c>
      <c r="L236" s="9">
        <f t="shared" si="119"/>
        <v>338</v>
      </c>
      <c r="M236" s="10">
        <f t="shared" si="120"/>
        <v>1.0516490354698196E-3</v>
      </c>
      <c r="N236" s="9">
        <f t="shared" si="121"/>
        <v>321062</v>
      </c>
      <c r="O236" s="9">
        <f t="shared" si="122"/>
        <v>1</v>
      </c>
      <c r="P236" s="10">
        <f t="shared" si="123"/>
        <v>6.222775357809583E-4</v>
      </c>
      <c r="Q236" s="10">
        <f t="shared" si="124"/>
        <v>4.2937149968886126E-4</v>
      </c>
      <c r="R236" s="9">
        <f t="shared" si="125"/>
        <v>140</v>
      </c>
      <c r="S236" s="10">
        <f t="shared" si="126"/>
        <v>4.3559698566885915E-4</v>
      </c>
      <c r="T236" s="11">
        <f t="shared" si="127"/>
        <v>0</v>
      </c>
      <c r="U236" s="10">
        <f t="shared" si="128"/>
        <v>0</v>
      </c>
      <c r="V236" s="10">
        <f t="shared" si="129"/>
        <v>4.3559698566885915E-4</v>
      </c>
      <c r="W236" s="9">
        <f t="shared" si="130"/>
        <v>196</v>
      </c>
      <c r="X236" s="10">
        <f t="shared" si="131"/>
        <v>6.0983198506533911E-4</v>
      </c>
      <c r="Y236" s="9">
        <f t="shared" si="132"/>
        <v>1</v>
      </c>
      <c r="Z236" s="10">
        <f t="shared" si="133"/>
        <v>6.222775357809583E-4</v>
      </c>
      <c r="AA236" s="10">
        <f t="shared" si="134"/>
        <v>1.2445550715619192E-5</v>
      </c>
      <c r="AB236" s="9">
        <f t="shared" si="135"/>
        <v>2</v>
      </c>
      <c r="AC236" s="10">
        <f t="shared" si="136"/>
        <v>6.2227753578095833E-6</v>
      </c>
      <c r="AD236" s="9">
        <f t="shared" si="137"/>
        <v>0</v>
      </c>
      <c r="AE236" s="10">
        <f t="shared" si="138"/>
        <v>0</v>
      </c>
      <c r="AF236"/>
      <c r="AG236"/>
      <c r="AH236">
        <f t="shared" si="105"/>
        <v>1</v>
      </c>
      <c r="AI236"/>
      <c r="AJ236" t="b">
        <f t="shared" si="139"/>
        <v>0</v>
      </c>
      <c r="AK236">
        <v>0</v>
      </c>
      <c r="AL236" s="1">
        <f t="shared" si="106"/>
        <v>0</v>
      </c>
      <c r="AM236">
        <v>1</v>
      </c>
      <c r="AN236"/>
      <c r="AO236">
        <v>0</v>
      </c>
      <c r="AP236">
        <v>1606</v>
      </c>
      <c r="AQ236">
        <f t="shared" si="107"/>
        <v>338</v>
      </c>
      <c r="AR236"/>
      <c r="AS236">
        <v>140</v>
      </c>
      <c r="AT236" s="1">
        <f t="shared" si="108"/>
        <v>0.41420118343195267</v>
      </c>
      <c r="AU236">
        <v>196</v>
      </c>
      <c r="AV236"/>
      <c r="AW236">
        <v>2</v>
      </c>
      <c r="AX236">
        <v>321062</v>
      </c>
      <c r="AY236" s="1">
        <v>1.06E-2</v>
      </c>
      <c r="AZ236" s="1">
        <v>5.1000000000000004E-3</v>
      </c>
      <c r="BA236" s="1">
        <v>0.20780000000000001</v>
      </c>
      <c r="BB236" s="1">
        <v>0.1764</v>
      </c>
      <c r="BC236" s="1">
        <f t="shared" si="109"/>
        <v>0.41420118343195267</v>
      </c>
      <c r="BD236"/>
    </row>
    <row r="237" spans="1:56" x14ac:dyDescent="0.3">
      <c r="A237" t="s">
        <v>60</v>
      </c>
      <c r="B237" t="s">
        <v>63</v>
      </c>
      <c r="C237" s="3">
        <f t="shared" si="110"/>
        <v>551</v>
      </c>
      <c r="D237" s="12">
        <f t="shared" si="111"/>
        <v>1.7058453841557613E-3</v>
      </c>
      <c r="E237" s="3">
        <f t="shared" si="112"/>
        <v>322456</v>
      </c>
      <c r="F237">
        <f t="shared" si="113"/>
        <v>325</v>
      </c>
      <c r="G237" s="8">
        <f t="shared" si="114"/>
        <v>0.58983666061705986</v>
      </c>
      <c r="H237" s="3">
        <f t="shared" si="115"/>
        <v>178</v>
      </c>
      <c r="I237" s="8">
        <f t="shared" si="116"/>
        <v>0.32304900181488205</v>
      </c>
      <c r="J237" s="3">
        <f t="shared" si="117"/>
        <v>48</v>
      </c>
      <c r="K237" s="8">
        <f t="shared" si="118"/>
        <v>8.7114337568058073E-2</v>
      </c>
      <c r="L237" s="9">
        <f t="shared" si="119"/>
        <v>547</v>
      </c>
      <c r="M237" s="10">
        <f t="shared" si="120"/>
        <v>1.7019290603609209E-3</v>
      </c>
      <c r="N237" s="9">
        <f t="shared" si="121"/>
        <v>320853</v>
      </c>
      <c r="O237" s="9">
        <f t="shared" si="122"/>
        <v>4</v>
      </c>
      <c r="P237" s="10">
        <f t="shared" si="123"/>
        <v>2.4891101431238332E-3</v>
      </c>
      <c r="Q237" s="10">
        <f t="shared" si="124"/>
        <v>7.8718108276291227E-4</v>
      </c>
      <c r="R237" s="9">
        <f t="shared" si="125"/>
        <v>321</v>
      </c>
      <c r="S237" s="10">
        <f t="shared" si="126"/>
        <v>9.9890462794692417E-4</v>
      </c>
      <c r="T237" s="11">
        <f t="shared" si="127"/>
        <v>4</v>
      </c>
      <c r="U237" s="10">
        <f t="shared" si="128"/>
        <v>2.2459292532285235E-3</v>
      </c>
      <c r="V237" s="10">
        <f t="shared" si="129"/>
        <v>1.2470246252815993E-3</v>
      </c>
      <c r="W237" s="9">
        <f t="shared" si="130"/>
        <v>178</v>
      </c>
      <c r="X237" s="10">
        <f t="shared" si="131"/>
        <v>5.5382700684505285E-4</v>
      </c>
      <c r="Y237" s="9">
        <f t="shared" si="132"/>
        <v>0</v>
      </c>
      <c r="Z237" s="10">
        <f t="shared" si="133"/>
        <v>0</v>
      </c>
      <c r="AA237" s="10">
        <f t="shared" si="134"/>
        <v>5.5382700684505285E-4</v>
      </c>
      <c r="AB237" s="9">
        <f t="shared" si="135"/>
        <v>48</v>
      </c>
      <c r="AC237" s="10">
        <f t="shared" si="136"/>
        <v>1.4934660858743001E-4</v>
      </c>
      <c r="AD237" s="9">
        <f t="shared" si="137"/>
        <v>0</v>
      </c>
      <c r="AE237" s="10">
        <f t="shared" si="138"/>
        <v>0</v>
      </c>
      <c r="AF237"/>
      <c r="AG237"/>
      <c r="AH237">
        <f t="shared" si="105"/>
        <v>4</v>
      </c>
      <c r="AI237"/>
      <c r="AJ237" t="b">
        <f t="shared" si="139"/>
        <v>0</v>
      </c>
      <c r="AK237">
        <v>4</v>
      </c>
      <c r="AL237" s="1">
        <f t="shared" si="106"/>
        <v>1</v>
      </c>
      <c r="AM237">
        <v>0</v>
      </c>
      <c r="AN237"/>
      <c r="AO237">
        <v>0</v>
      </c>
      <c r="AP237">
        <v>1603</v>
      </c>
      <c r="AQ237">
        <f t="shared" si="107"/>
        <v>547</v>
      </c>
      <c r="AR237"/>
      <c r="AS237">
        <v>321</v>
      </c>
      <c r="AT237" s="1">
        <f t="shared" si="108"/>
        <v>0.58683729433272391</v>
      </c>
      <c r="AU237">
        <v>178</v>
      </c>
      <c r="AV237"/>
      <c r="AW237">
        <v>48</v>
      </c>
      <c r="AX237">
        <v>320853</v>
      </c>
      <c r="AY237" s="1">
        <v>3.6700000000000003E-2</v>
      </c>
      <c r="AZ237" s="1">
        <v>4.7100000000000003E-2</v>
      </c>
      <c r="BA237" s="1">
        <v>1.7999999999999999E-2</v>
      </c>
      <c r="BB237" s="1">
        <v>6.8999999999999999E-3</v>
      </c>
      <c r="BC237" s="1">
        <f t="shared" si="109"/>
        <v>0.41316270566727609</v>
      </c>
      <c r="BD237"/>
    </row>
    <row r="238" spans="1:56" x14ac:dyDescent="0.3">
      <c r="A238" t="s">
        <v>23</v>
      </c>
      <c r="B238" t="s">
        <v>27</v>
      </c>
      <c r="C238" s="3">
        <f t="shared" si="110"/>
        <v>70</v>
      </c>
      <c r="D238" s="12">
        <f t="shared" si="111"/>
        <v>2.167135696749606E-4</v>
      </c>
      <c r="E238" s="3">
        <f t="shared" si="112"/>
        <v>322937</v>
      </c>
      <c r="F238">
        <f t="shared" si="113"/>
        <v>42</v>
      </c>
      <c r="G238" s="8">
        <f t="shared" si="114"/>
        <v>0.6</v>
      </c>
      <c r="H238" s="3">
        <f t="shared" si="115"/>
        <v>27</v>
      </c>
      <c r="I238" s="8">
        <f t="shared" si="116"/>
        <v>0.38571428571428573</v>
      </c>
      <c r="J238" s="3">
        <f t="shared" si="117"/>
        <v>1</v>
      </c>
      <c r="K238" s="8">
        <f t="shared" si="118"/>
        <v>1.4285714285714285E-2</v>
      </c>
      <c r="L238" s="9">
        <f t="shared" si="119"/>
        <v>68</v>
      </c>
      <c r="M238" s="10">
        <f t="shared" si="120"/>
        <v>2.1157436216552583E-4</v>
      </c>
      <c r="N238" s="9">
        <f t="shared" si="121"/>
        <v>321332</v>
      </c>
      <c r="O238" s="9">
        <f t="shared" si="122"/>
        <v>2</v>
      </c>
      <c r="P238" s="10">
        <f t="shared" si="123"/>
        <v>1.2445550715619166E-3</v>
      </c>
      <c r="Q238" s="10">
        <f t="shared" si="124"/>
        <v>1.0329807093963908E-3</v>
      </c>
      <c r="R238" s="9">
        <f t="shared" si="125"/>
        <v>40</v>
      </c>
      <c r="S238" s="10">
        <f t="shared" si="126"/>
        <v>1.2445589438672802E-4</v>
      </c>
      <c r="T238" s="11">
        <f t="shared" si="127"/>
        <v>2</v>
      </c>
      <c r="U238" s="10">
        <f t="shared" si="128"/>
        <v>1.2254901960784314E-3</v>
      </c>
      <c r="V238" s="10">
        <f t="shared" si="129"/>
        <v>1.1010343016917034E-3</v>
      </c>
      <c r="W238" s="9">
        <f t="shared" si="130"/>
        <v>27</v>
      </c>
      <c r="X238" s="10">
        <f t="shared" si="131"/>
        <v>8.400746733042937E-5</v>
      </c>
      <c r="Y238" s="9">
        <f t="shared" si="132"/>
        <v>0</v>
      </c>
      <c r="Z238" s="10">
        <f t="shared" si="133"/>
        <v>0</v>
      </c>
      <c r="AA238" s="10">
        <f t="shared" si="134"/>
        <v>8.400746733042937E-5</v>
      </c>
      <c r="AB238" s="9">
        <f t="shared" si="135"/>
        <v>1</v>
      </c>
      <c r="AC238" s="10">
        <f t="shared" si="136"/>
        <v>3.1113876789047917E-6</v>
      </c>
      <c r="AD238" s="9">
        <f t="shared" si="137"/>
        <v>0</v>
      </c>
      <c r="AE238" s="10">
        <f t="shared" si="138"/>
        <v>0</v>
      </c>
      <c r="AF238"/>
      <c r="AG238"/>
      <c r="AH238">
        <f t="shared" si="105"/>
        <v>2</v>
      </c>
      <c r="AI238"/>
      <c r="AJ238" t="b">
        <f t="shared" si="139"/>
        <v>0</v>
      </c>
      <c r="AK238">
        <v>2</v>
      </c>
      <c r="AL238" s="1">
        <f t="shared" si="106"/>
        <v>1</v>
      </c>
      <c r="AM238">
        <v>0</v>
      </c>
      <c r="AN238"/>
      <c r="AO238">
        <v>0</v>
      </c>
      <c r="AP238">
        <v>1605</v>
      </c>
      <c r="AQ238">
        <f t="shared" si="107"/>
        <v>68</v>
      </c>
      <c r="AR238"/>
      <c r="AS238">
        <v>40</v>
      </c>
      <c r="AT238" s="1">
        <f t="shared" si="108"/>
        <v>0.58823529411764708</v>
      </c>
      <c r="AU238">
        <v>27</v>
      </c>
      <c r="AV238"/>
      <c r="AW238">
        <v>1</v>
      </c>
      <c r="AX238">
        <v>321332</v>
      </c>
      <c r="AY238" s="1">
        <v>0.23649999999999999</v>
      </c>
      <c r="AZ238" s="1">
        <v>0.13070000000000001</v>
      </c>
      <c r="BA238" s="1">
        <v>6.7999999999999996E-3</v>
      </c>
      <c r="BB238" s="1">
        <v>1E-3</v>
      </c>
      <c r="BC238" s="1">
        <f t="shared" si="109"/>
        <v>0.41176470588235292</v>
      </c>
      <c r="BD238"/>
    </row>
    <row r="239" spans="1:56" x14ac:dyDescent="0.3">
      <c r="A239" t="s">
        <v>30</v>
      </c>
      <c r="B239" t="s">
        <v>38</v>
      </c>
      <c r="C239" s="3">
        <f t="shared" si="110"/>
        <v>58</v>
      </c>
      <c r="D239" s="12">
        <f t="shared" si="111"/>
        <v>1.7956267201639593E-4</v>
      </c>
      <c r="E239" s="3">
        <f t="shared" si="112"/>
        <v>322949</v>
      </c>
      <c r="F239">
        <f t="shared" si="113"/>
        <v>35</v>
      </c>
      <c r="G239" s="8">
        <f t="shared" si="114"/>
        <v>0.60344827586206895</v>
      </c>
      <c r="H239" s="3">
        <f t="shared" si="115"/>
        <v>23</v>
      </c>
      <c r="I239" s="8">
        <f t="shared" si="116"/>
        <v>0.39655172413793105</v>
      </c>
      <c r="J239" s="3">
        <f t="shared" si="117"/>
        <v>0</v>
      </c>
      <c r="K239" s="8">
        <f t="shared" si="118"/>
        <v>0</v>
      </c>
      <c r="L239" s="9">
        <f t="shared" si="119"/>
        <v>56</v>
      </c>
      <c r="M239" s="10">
        <f t="shared" si="120"/>
        <v>1.7423771001866834E-4</v>
      </c>
      <c r="N239" s="9">
        <f t="shared" si="121"/>
        <v>321344</v>
      </c>
      <c r="O239" s="9">
        <f t="shared" si="122"/>
        <v>2</v>
      </c>
      <c r="P239" s="10">
        <f t="shared" si="123"/>
        <v>1.2445550715619166E-3</v>
      </c>
      <c r="Q239" s="10">
        <f t="shared" si="124"/>
        <v>1.0703173615432483E-3</v>
      </c>
      <c r="R239" s="9">
        <f t="shared" si="125"/>
        <v>33</v>
      </c>
      <c r="S239" s="10">
        <f t="shared" si="126"/>
        <v>1.0267579340385812E-4</v>
      </c>
      <c r="T239" s="11">
        <f t="shared" si="127"/>
        <v>2</v>
      </c>
      <c r="U239" s="10">
        <f t="shared" si="128"/>
        <v>1.2285012285012285E-3</v>
      </c>
      <c r="V239" s="10">
        <f t="shared" si="129"/>
        <v>1.1258254350973705E-3</v>
      </c>
      <c r="W239" s="9">
        <f t="shared" si="130"/>
        <v>23</v>
      </c>
      <c r="X239" s="10">
        <f t="shared" si="131"/>
        <v>7.1561916614810205E-5</v>
      </c>
      <c r="Y239" s="9">
        <f t="shared" si="132"/>
        <v>0</v>
      </c>
      <c r="Z239" s="10">
        <f t="shared" si="133"/>
        <v>0</v>
      </c>
      <c r="AA239" s="10">
        <f t="shared" si="134"/>
        <v>7.1561916614810205E-5</v>
      </c>
      <c r="AB239" s="9">
        <f t="shared" si="135"/>
        <v>0</v>
      </c>
      <c r="AC239" s="10">
        <f t="shared" si="136"/>
        <v>0</v>
      </c>
      <c r="AD239" s="9">
        <f t="shared" si="137"/>
        <v>0</v>
      </c>
      <c r="AE239" s="10">
        <f t="shared" si="138"/>
        <v>0</v>
      </c>
      <c r="AF239"/>
      <c r="AG239"/>
      <c r="AH239">
        <f t="shared" si="105"/>
        <v>2</v>
      </c>
      <c r="AI239"/>
      <c r="AJ239" t="b">
        <f t="shared" si="139"/>
        <v>0</v>
      </c>
      <c r="AK239">
        <v>2</v>
      </c>
      <c r="AL239" s="1">
        <f t="shared" si="106"/>
        <v>1</v>
      </c>
      <c r="AM239">
        <v>0</v>
      </c>
      <c r="AN239"/>
      <c r="AO239">
        <v>0</v>
      </c>
      <c r="AP239">
        <v>1605</v>
      </c>
      <c r="AQ239">
        <f t="shared" si="107"/>
        <v>56</v>
      </c>
      <c r="AR239"/>
      <c r="AS239">
        <v>33</v>
      </c>
      <c r="AT239" s="1">
        <f t="shared" si="108"/>
        <v>0.5892857142857143</v>
      </c>
      <c r="AU239">
        <v>23</v>
      </c>
      <c r="AV239"/>
      <c r="AW239">
        <v>0</v>
      </c>
      <c r="AX239">
        <v>321344</v>
      </c>
      <c r="AY239" s="1">
        <v>2.86E-2</v>
      </c>
      <c r="AZ239" s="1">
        <v>2.7699999999999999E-2</v>
      </c>
      <c r="BA239" s="1">
        <v>1.06E-2</v>
      </c>
      <c r="BB239" s="1">
        <v>5.1000000000000004E-3</v>
      </c>
      <c r="BC239" s="1">
        <f t="shared" si="109"/>
        <v>0.4107142857142857</v>
      </c>
      <c r="BD239"/>
    </row>
    <row r="240" spans="1:56" x14ac:dyDescent="0.3">
      <c r="A240" t="s">
        <v>12</v>
      </c>
      <c r="B240" t="s">
        <v>51</v>
      </c>
      <c r="C240" s="3">
        <f t="shared" si="110"/>
        <v>155</v>
      </c>
      <c r="D240" s="12">
        <f t="shared" si="111"/>
        <v>4.7986576142312708E-4</v>
      </c>
      <c r="E240" s="3">
        <f t="shared" si="112"/>
        <v>322852</v>
      </c>
      <c r="F240">
        <f t="shared" si="113"/>
        <v>61</v>
      </c>
      <c r="G240" s="8">
        <f t="shared" si="114"/>
        <v>0.3935483870967742</v>
      </c>
      <c r="H240" s="3">
        <f t="shared" si="115"/>
        <v>94</v>
      </c>
      <c r="I240" s="8">
        <f t="shared" si="116"/>
        <v>0.6064516129032258</v>
      </c>
      <c r="J240" s="3">
        <f t="shared" si="117"/>
        <v>0</v>
      </c>
      <c r="K240" s="8">
        <f t="shared" si="118"/>
        <v>0</v>
      </c>
      <c r="L240" s="9">
        <f t="shared" si="119"/>
        <v>149</v>
      </c>
      <c r="M240" s="10">
        <f t="shared" si="120"/>
        <v>4.6359676415681393E-4</v>
      </c>
      <c r="N240" s="9">
        <f t="shared" si="121"/>
        <v>321251</v>
      </c>
      <c r="O240" s="9">
        <f t="shared" si="122"/>
        <v>6</v>
      </c>
      <c r="P240" s="10">
        <f t="shared" si="123"/>
        <v>3.7336652146857498E-3</v>
      </c>
      <c r="Q240" s="10">
        <f t="shared" si="124"/>
        <v>3.2700684505289359E-3</v>
      </c>
      <c r="R240" s="9">
        <f t="shared" si="125"/>
        <v>61</v>
      </c>
      <c r="S240" s="10">
        <f t="shared" si="126"/>
        <v>1.8979464841319227E-4</v>
      </c>
      <c r="T240" s="11">
        <f t="shared" si="127"/>
        <v>0</v>
      </c>
      <c r="U240" s="10">
        <f t="shared" si="128"/>
        <v>0</v>
      </c>
      <c r="V240" s="10">
        <f t="shared" si="129"/>
        <v>1.8979464841319227E-4</v>
      </c>
      <c r="W240" s="9">
        <f t="shared" si="130"/>
        <v>88</v>
      </c>
      <c r="X240" s="10">
        <f t="shared" si="131"/>
        <v>2.7380211574362163E-4</v>
      </c>
      <c r="Y240" s="9">
        <f t="shared" si="132"/>
        <v>6</v>
      </c>
      <c r="Z240" s="10">
        <f t="shared" si="133"/>
        <v>3.7336652146857498E-3</v>
      </c>
      <c r="AA240" s="10">
        <f t="shared" si="134"/>
        <v>3.459863098942128E-3</v>
      </c>
      <c r="AB240" s="9">
        <f t="shared" si="135"/>
        <v>0</v>
      </c>
      <c r="AC240" s="10">
        <f t="shared" si="136"/>
        <v>0</v>
      </c>
      <c r="AD240" s="9">
        <f t="shared" si="137"/>
        <v>0</v>
      </c>
      <c r="AE240" s="10">
        <f t="shared" si="138"/>
        <v>0</v>
      </c>
      <c r="AF240"/>
      <c r="AG240"/>
      <c r="AH240">
        <f t="shared" si="105"/>
        <v>6</v>
      </c>
      <c r="AI240"/>
      <c r="AJ240" t="b">
        <f t="shared" si="139"/>
        <v>0</v>
      </c>
      <c r="AK240">
        <v>0</v>
      </c>
      <c r="AL240" s="1">
        <f t="shared" si="106"/>
        <v>0</v>
      </c>
      <c r="AM240">
        <v>6</v>
      </c>
      <c r="AN240"/>
      <c r="AO240">
        <v>0</v>
      </c>
      <c r="AP240">
        <v>1601</v>
      </c>
      <c r="AQ240">
        <f t="shared" si="107"/>
        <v>149</v>
      </c>
      <c r="AR240"/>
      <c r="AS240">
        <v>61</v>
      </c>
      <c r="AT240" s="1">
        <f t="shared" si="108"/>
        <v>0.40939597315436244</v>
      </c>
      <c r="AU240">
        <v>88</v>
      </c>
      <c r="AV240"/>
      <c r="AW240">
        <v>0</v>
      </c>
      <c r="AX240">
        <v>321251</v>
      </c>
      <c r="AY240" s="1">
        <v>0.16120000000000001</v>
      </c>
      <c r="AZ240" s="1">
        <v>1.6199999999999999E-2</v>
      </c>
      <c r="BA240" s="1">
        <v>1.37E-2</v>
      </c>
      <c r="BB240" s="1">
        <v>1.9E-2</v>
      </c>
      <c r="BC240" s="1">
        <f t="shared" si="109"/>
        <v>0.40939597315436244</v>
      </c>
      <c r="BD240"/>
    </row>
    <row r="241" spans="1:56" x14ac:dyDescent="0.3">
      <c r="A241" t="s">
        <v>23</v>
      </c>
      <c r="B241" t="s">
        <v>49</v>
      </c>
      <c r="C241" s="3">
        <f t="shared" si="110"/>
        <v>47</v>
      </c>
      <c r="D241" s="12">
        <f t="shared" si="111"/>
        <v>1.4550768249604496E-4</v>
      </c>
      <c r="E241" s="3">
        <f t="shared" si="112"/>
        <v>322960</v>
      </c>
      <c r="F241">
        <f t="shared" si="113"/>
        <v>29</v>
      </c>
      <c r="G241" s="8">
        <f t="shared" si="114"/>
        <v>0.61702127659574468</v>
      </c>
      <c r="H241" s="3">
        <f t="shared" si="115"/>
        <v>18</v>
      </c>
      <c r="I241" s="8">
        <f t="shared" si="116"/>
        <v>0.38297872340425532</v>
      </c>
      <c r="J241" s="3">
        <f t="shared" si="117"/>
        <v>0</v>
      </c>
      <c r="K241" s="8">
        <f t="shared" si="118"/>
        <v>0</v>
      </c>
      <c r="L241" s="9">
        <f t="shared" si="119"/>
        <v>44</v>
      </c>
      <c r="M241" s="10">
        <f t="shared" si="120"/>
        <v>1.3690105787181081E-4</v>
      </c>
      <c r="N241" s="9">
        <f t="shared" si="121"/>
        <v>321356</v>
      </c>
      <c r="O241" s="9">
        <f t="shared" si="122"/>
        <v>3</v>
      </c>
      <c r="P241" s="10">
        <f t="shared" si="123"/>
        <v>1.8668326073428749E-3</v>
      </c>
      <c r="Q241" s="10">
        <f t="shared" si="124"/>
        <v>1.729931549471064E-3</v>
      </c>
      <c r="R241" s="9">
        <f t="shared" si="125"/>
        <v>26</v>
      </c>
      <c r="S241" s="10">
        <f t="shared" si="126"/>
        <v>8.0896079651524586E-5</v>
      </c>
      <c r="T241" s="11">
        <f t="shared" si="127"/>
        <v>3</v>
      </c>
      <c r="U241" s="10">
        <f t="shared" si="128"/>
        <v>1.8495684340320592E-3</v>
      </c>
      <c r="V241" s="10">
        <f t="shared" si="129"/>
        <v>1.7686723543805347E-3</v>
      </c>
      <c r="W241" s="9">
        <f t="shared" si="130"/>
        <v>18</v>
      </c>
      <c r="X241" s="10">
        <f t="shared" si="131"/>
        <v>5.6004978220286249E-5</v>
      </c>
      <c r="Y241" s="9">
        <f t="shared" si="132"/>
        <v>0</v>
      </c>
      <c r="Z241" s="10">
        <f t="shared" si="133"/>
        <v>0</v>
      </c>
      <c r="AA241" s="10">
        <f t="shared" si="134"/>
        <v>5.6004978220286249E-5</v>
      </c>
      <c r="AB241" s="9">
        <f t="shared" si="135"/>
        <v>0</v>
      </c>
      <c r="AC241" s="10">
        <f t="shared" si="136"/>
        <v>0</v>
      </c>
      <c r="AD241" s="9">
        <f t="shared" si="137"/>
        <v>0</v>
      </c>
      <c r="AE241" s="10">
        <f t="shared" si="138"/>
        <v>0</v>
      </c>
      <c r="AF241"/>
      <c r="AG241"/>
      <c r="AH241">
        <f t="shared" si="105"/>
        <v>3</v>
      </c>
      <c r="AI241"/>
      <c r="AJ241" t="b">
        <f t="shared" si="139"/>
        <v>0</v>
      </c>
      <c r="AK241">
        <v>3</v>
      </c>
      <c r="AL241" s="1">
        <f t="shared" si="106"/>
        <v>1</v>
      </c>
      <c r="AM241">
        <v>0</v>
      </c>
      <c r="AN241"/>
      <c r="AO241">
        <v>0</v>
      </c>
      <c r="AP241">
        <v>1604</v>
      </c>
      <c r="AQ241">
        <f t="shared" si="107"/>
        <v>44</v>
      </c>
      <c r="AR241"/>
      <c r="AS241">
        <v>26</v>
      </c>
      <c r="AT241" s="1">
        <f t="shared" si="108"/>
        <v>0.59090909090909094</v>
      </c>
      <c r="AU241">
        <v>18</v>
      </c>
      <c r="AV241"/>
      <c r="AW241">
        <v>0</v>
      </c>
      <c r="AX241">
        <v>321356</v>
      </c>
      <c r="AY241" s="1">
        <v>0.23649999999999999</v>
      </c>
      <c r="AZ241" s="1">
        <v>0.13070000000000001</v>
      </c>
      <c r="BA241" s="1">
        <v>0.01</v>
      </c>
      <c r="BB241" s="1">
        <v>8.9999999999999998E-4</v>
      </c>
      <c r="BC241" s="1">
        <f t="shared" si="109"/>
        <v>0.40909090909090906</v>
      </c>
      <c r="BD241"/>
    </row>
    <row r="242" spans="1:56" x14ac:dyDescent="0.3">
      <c r="A242" t="s">
        <v>30</v>
      </c>
      <c r="B242" t="s">
        <v>57</v>
      </c>
      <c r="C242" s="3">
        <f t="shared" si="110"/>
        <v>331</v>
      </c>
      <c r="D242" s="12">
        <f t="shared" si="111"/>
        <v>1.0247455937487423E-3</v>
      </c>
      <c r="E242" s="3">
        <f t="shared" si="112"/>
        <v>322676</v>
      </c>
      <c r="F242">
        <f t="shared" si="113"/>
        <v>87</v>
      </c>
      <c r="G242" s="8">
        <f t="shared" si="114"/>
        <v>0.26283987915407853</v>
      </c>
      <c r="H242" s="3">
        <f t="shared" si="115"/>
        <v>203</v>
      </c>
      <c r="I242" s="8">
        <f t="shared" si="116"/>
        <v>0.61329305135951662</v>
      </c>
      <c r="J242" s="3">
        <f t="shared" si="117"/>
        <v>41</v>
      </c>
      <c r="K242" s="8">
        <f t="shared" si="118"/>
        <v>0.12386706948640483</v>
      </c>
      <c r="L242" s="9">
        <f t="shared" si="119"/>
        <v>328</v>
      </c>
      <c r="M242" s="10">
        <f t="shared" si="120"/>
        <v>1.0205351586807716E-3</v>
      </c>
      <c r="N242" s="9">
        <f t="shared" si="121"/>
        <v>321072</v>
      </c>
      <c r="O242" s="9">
        <f t="shared" si="122"/>
        <v>3</v>
      </c>
      <c r="P242" s="10">
        <f t="shared" si="123"/>
        <v>1.8668326073428749E-3</v>
      </c>
      <c r="Q242" s="10">
        <f t="shared" si="124"/>
        <v>8.4629744866210332E-4</v>
      </c>
      <c r="R242" s="9">
        <f t="shared" si="125"/>
        <v>85</v>
      </c>
      <c r="S242" s="10">
        <f t="shared" si="126"/>
        <v>2.6450169436673625E-4</v>
      </c>
      <c r="T242" s="11">
        <f t="shared" si="127"/>
        <v>2</v>
      </c>
      <c r="U242" s="10">
        <f t="shared" si="128"/>
        <v>1.1074197120708748E-3</v>
      </c>
      <c r="V242" s="10">
        <f t="shared" si="129"/>
        <v>8.4291801770413851E-4</v>
      </c>
      <c r="W242" s="9">
        <f t="shared" si="130"/>
        <v>202</v>
      </c>
      <c r="X242" s="10">
        <f t="shared" si="131"/>
        <v>6.285003111387679E-4</v>
      </c>
      <c r="Y242" s="9">
        <f t="shared" si="132"/>
        <v>1</v>
      </c>
      <c r="Z242" s="10">
        <f t="shared" si="133"/>
        <v>6.222775357809583E-4</v>
      </c>
      <c r="AA242" s="10">
        <f t="shared" si="134"/>
        <v>6.222775357809596E-6</v>
      </c>
      <c r="AB242" s="9">
        <f t="shared" si="135"/>
        <v>41</v>
      </c>
      <c r="AC242" s="10">
        <f t="shared" si="136"/>
        <v>1.2756689483509645E-4</v>
      </c>
      <c r="AD242" s="9">
        <f t="shared" si="137"/>
        <v>0</v>
      </c>
      <c r="AE242" s="10">
        <f t="shared" si="138"/>
        <v>0</v>
      </c>
      <c r="AF242"/>
      <c r="AG242"/>
      <c r="AH242">
        <f t="shared" si="105"/>
        <v>3</v>
      </c>
      <c r="AI242"/>
      <c r="AJ242" t="b">
        <f t="shared" si="139"/>
        <v>0</v>
      </c>
      <c r="AK242">
        <v>2</v>
      </c>
      <c r="AL242" s="1">
        <f t="shared" si="106"/>
        <v>0.66666666666666663</v>
      </c>
      <c r="AM242">
        <v>1</v>
      </c>
      <c r="AN242"/>
      <c r="AO242">
        <v>0</v>
      </c>
      <c r="AP242">
        <v>1604</v>
      </c>
      <c r="AQ242">
        <f t="shared" si="107"/>
        <v>328</v>
      </c>
      <c r="AR242"/>
      <c r="AS242">
        <v>85</v>
      </c>
      <c r="AT242" s="1">
        <f t="shared" si="108"/>
        <v>0.25914634146341464</v>
      </c>
      <c r="AU242">
        <v>202</v>
      </c>
      <c r="AV242"/>
      <c r="AW242">
        <v>41</v>
      </c>
      <c r="AX242">
        <v>321072</v>
      </c>
      <c r="AY242" s="1">
        <v>2.86E-2</v>
      </c>
      <c r="AZ242" s="1">
        <v>2.7699999999999999E-2</v>
      </c>
      <c r="BA242" s="1">
        <v>1.43E-2</v>
      </c>
      <c r="BB242" s="1">
        <v>0.01</v>
      </c>
      <c r="BC242" s="1">
        <f t="shared" si="109"/>
        <v>0.40752032520325199</v>
      </c>
      <c r="BD242"/>
    </row>
    <row r="243" spans="1:56" x14ac:dyDescent="0.3">
      <c r="A243" t="s">
        <v>36</v>
      </c>
      <c r="B243" t="s">
        <v>76</v>
      </c>
      <c r="C243" s="3">
        <f t="shared" si="110"/>
        <v>215</v>
      </c>
      <c r="D243" s="12">
        <f t="shared" si="111"/>
        <v>6.6562024971595041E-4</v>
      </c>
      <c r="E243" s="3">
        <f t="shared" si="112"/>
        <v>322792</v>
      </c>
      <c r="F243">
        <f t="shared" si="113"/>
        <v>128</v>
      </c>
      <c r="G243" s="8">
        <f t="shared" si="114"/>
        <v>0.59534883720930232</v>
      </c>
      <c r="H243" s="3">
        <f t="shared" si="115"/>
        <v>84</v>
      </c>
      <c r="I243" s="8">
        <f t="shared" si="116"/>
        <v>0.39069767441860465</v>
      </c>
      <c r="J243" s="3">
        <f t="shared" si="117"/>
        <v>3</v>
      </c>
      <c r="K243" s="8">
        <f t="shared" si="118"/>
        <v>1.3953488372093023E-2</v>
      </c>
      <c r="L243" s="9">
        <f t="shared" si="119"/>
        <v>214</v>
      </c>
      <c r="M243" s="10">
        <f t="shared" si="120"/>
        <v>6.6583696328562536E-4</v>
      </c>
      <c r="N243" s="9">
        <f t="shared" si="121"/>
        <v>321186</v>
      </c>
      <c r="O243" s="9">
        <f t="shared" si="122"/>
        <v>1</v>
      </c>
      <c r="P243" s="10">
        <f t="shared" si="123"/>
        <v>6.222775357809583E-4</v>
      </c>
      <c r="Q243" s="10">
        <f t="shared" si="124"/>
        <v>4.3559427504667064E-5</v>
      </c>
      <c r="R243" s="9">
        <f t="shared" si="125"/>
        <v>127</v>
      </c>
      <c r="S243" s="10">
        <f t="shared" si="126"/>
        <v>3.951499236147195E-4</v>
      </c>
      <c r="T243" s="11">
        <f t="shared" si="127"/>
        <v>1</v>
      </c>
      <c r="U243" s="10">
        <f t="shared" si="128"/>
        <v>5.9171597633136095E-4</v>
      </c>
      <c r="V243" s="10">
        <f t="shared" si="129"/>
        <v>1.9656605271664145E-4</v>
      </c>
      <c r="W243" s="9">
        <f t="shared" si="130"/>
        <v>84</v>
      </c>
      <c r="X243" s="10">
        <f t="shared" si="131"/>
        <v>2.6135656502800249E-4</v>
      </c>
      <c r="Y243" s="9">
        <f t="shared" si="132"/>
        <v>0</v>
      </c>
      <c r="Z243" s="10">
        <f t="shared" si="133"/>
        <v>0</v>
      </c>
      <c r="AA243" s="10">
        <f t="shared" si="134"/>
        <v>2.6135656502800249E-4</v>
      </c>
      <c r="AB243" s="9">
        <f t="shared" si="135"/>
        <v>3</v>
      </c>
      <c r="AC243" s="10">
        <f t="shared" si="136"/>
        <v>9.3341630367143754E-6</v>
      </c>
      <c r="AD243" s="9">
        <f t="shared" si="137"/>
        <v>0</v>
      </c>
      <c r="AE243" s="10">
        <f t="shared" si="138"/>
        <v>0</v>
      </c>
      <c r="AF243"/>
      <c r="AG243"/>
      <c r="AH243">
        <f t="shared" si="105"/>
        <v>1</v>
      </c>
      <c r="AI243"/>
      <c r="AJ243" t="b">
        <f t="shared" si="139"/>
        <v>0</v>
      </c>
      <c r="AK243">
        <v>1</v>
      </c>
      <c r="AL243" s="1">
        <f t="shared" si="106"/>
        <v>1</v>
      </c>
      <c r="AM243">
        <v>0</v>
      </c>
      <c r="AN243"/>
      <c r="AO243">
        <v>0</v>
      </c>
      <c r="AP243">
        <v>1606</v>
      </c>
      <c r="AQ243">
        <f t="shared" si="107"/>
        <v>214</v>
      </c>
      <c r="AR243"/>
      <c r="AS243">
        <v>127</v>
      </c>
      <c r="AT243" s="1">
        <f t="shared" si="108"/>
        <v>0.59345794392523366</v>
      </c>
      <c r="AU243">
        <v>84</v>
      </c>
      <c r="AV243"/>
      <c r="AW243">
        <v>3</v>
      </c>
      <c r="AX243">
        <v>321186</v>
      </c>
      <c r="AY243" s="1">
        <v>1.24E-2</v>
      </c>
      <c r="AZ243" s="1">
        <v>7.7000000000000002E-3</v>
      </c>
      <c r="BA243" s="1">
        <v>4.0399999999999998E-2</v>
      </c>
      <c r="BB243" s="1">
        <v>4.0099999999999997E-2</v>
      </c>
      <c r="BC243" s="1">
        <f t="shared" si="109"/>
        <v>0.40654205607476634</v>
      </c>
      <c r="BD243"/>
    </row>
    <row r="244" spans="1:56" x14ac:dyDescent="0.3">
      <c r="A244" t="s">
        <v>44</v>
      </c>
      <c r="B244" t="s">
        <v>54</v>
      </c>
      <c r="C244" s="3">
        <f t="shared" si="110"/>
        <v>414</v>
      </c>
      <c r="D244" s="12">
        <f t="shared" si="111"/>
        <v>1.2817059692204814E-3</v>
      </c>
      <c r="E244" s="3">
        <f t="shared" si="112"/>
        <v>322593</v>
      </c>
      <c r="F244">
        <f t="shared" si="113"/>
        <v>305</v>
      </c>
      <c r="G244" s="8">
        <f t="shared" si="114"/>
        <v>0.73671497584541068</v>
      </c>
      <c r="H244" s="3">
        <f t="shared" si="115"/>
        <v>102</v>
      </c>
      <c r="I244" s="8">
        <f t="shared" si="116"/>
        <v>0.24637681159420291</v>
      </c>
      <c r="J244" s="3">
        <f t="shared" si="117"/>
        <v>7</v>
      </c>
      <c r="K244" s="8">
        <f t="shared" si="118"/>
        <v>1.6908212560386472E-2</v>
      </c>
      <c r="L244" s="9">
        <f t="shared" si="119"/>
        <v>411</v>
      </c>
      <c r="M244" s="10">
        <f t="shared" si="120"/>
        <v>1.2787803360298693E-3</v>
      </c>
      <c r="N244" s="9">
        <f t="shared" si="121"/>
        <v>320989</v>
      </c>
      <c r="O244" s="9">
        <f t="shared" si="122"/>
        <v>3</v>
      </c>
      <c r="P244" s="10">
        <f t="shared" si="123"/>
        <v>1.8668326073428749E-3</v>
      </c>
      <c r="Q244" s="10">
        <f t="shared" si="124"/>
        <v>5.8805227131300563E-4</v>
      </c>
      <c r="R244" s="9">
        <f t="shared" si="125"/>
        <v>304</v>
      </c>
      <c r="S244" s="10">
        <f t="shared" si="126"/>
        <v>9.4588245543617943E-4</v>
      </c>
      <c r="T244" s="11">
        <f t="shared" si="127"/>
        <v>1</v>
      </c>
      <c r="U244" s="10">
        <f t="shared" si="128"/>
        <v>5.8685446009389673E-4</v>
      </c>
      <c r="V244" s="10">
        <f t="shared" si="129"/>
        <v>3.5902799534228271E-4</v>
      </c>
      <c r="W244" s="9">
        <f t="shared" si="130"/>
        <v>100</v>
      </c>
      <c r="X244" s="10">
        <f t="shared" si="131"/>
        <v>3.1113876789047915E-4</v>
      </c>
      <c r="Y244" s="9">
        <f t="shared" si="132"/>
        <v>2</v>
      </c>
      <c r="Z244" s="10">
        <f t="shared" si="133"/>
        <v>1.2445550715619166E-3</v>
      </c>
      <c r="AA244" s="10">
        <f t="shared" si="134"/>
        <v>9.3341630367143745E-4</v>
      </c>
      <c r="AB244" s="9">
        <f t="shared" si="135"/>
        <v>7</v>
      </c>
      <c r="AC244" s="10">
        <f t="shared" si="136"/>
        <v>2.1779713752333542E-5</v>
      </c>
      <c r="AD244" s="9">
        <f t="shared" si="137"/>
        <v>0</v>
      </c>
      <c r="AE244" s="10">
        <f t="shared" si="138"/>
        <v>0</v>
      </c>
      <c r="AF244"/>
      <c r="AG244"/>
      <c r="AH244">
        <f t="shared" si="105"/>
        <v>3</v>
      </c>
      <c r="AI244"/>
      <c r="AJ244" t="b">
        <f t="shared" si="139"/>
        <v>0</v>
      </c>
      <c r="AK244">
        <v>1</v>
      </c>
      <c r="AL244" s="1">
        <f t="shared" si="106"/>
        <v>0.33333333333333331</v>
      </c>
      <c r="AM244">
        <v>2</v>
      </c>
      <c r="AN244"/>
      <c r="AO244">
        <v>0</v>
      </c>
      <c r="AP244">
        <v>1604</v>
      </c>
      <c r="AQ244">
        <f t="shared" si="107"/>
        <v>411</v>
      </c>
      <c r="AR244"/>
      <c r="AS244">
        <v>304</v>
      </c>
      <c r="AT244" s="1">
        <f t="shared" si="108"/>
        <v>0.73965936739659366</v>
      </c>
      <c r="AU244">
        <v>100</v>
      </c>
      <c r="AV244"/>
      <c r="AW244">
        <v>7</v>
      </c>
      <c r="AX244">
        <v>320989</v>
      </c>
      <c r="AY244" s="1">
        <v>3.9199999999999999E-2</v>
      </c>
      <c r="AZ244" s="1">
        <v>2.7300000000000001E-2</v>
      </c>
      <c r="BA244" s="1">
        <v>1.06E-2</v>
      </c>
      <c r="BB244" s="1">
        <v>7.1000000000000004E-3</v>
      </c>
      <c r="BC244" s="1">
        <f t="shared" si="109"/>
        <v>0.40632603406326034</v>
      </c>
      <c r="BD244"/>
    </row>
    <row r="245" spans="1:56" x14ac:dyDescent="0.3">
      <c r="A245" t="s">
        <v>18</v>
      </c>
      <c r="B245" t="s">
        <v>41</v>
      </c>
      <c r="C245" s="3">
        <f t="shared" si="110"/>
        <v>70</v>
      </c>
      <c r="D245" s="12">
        <f t="shared" si="111"/>
        <v>2.167135696749606E-4</v>
      </c>
      <c r="E245" s="3">
        <f t="shared" si="112"/>
        <v>322937</v>
      </c>
      <c r="F245">
        <f t="shared" si="113"/>
        <v>28</v>
      </c>
      <c r="G245" s="8">
        <f t="shared" si="114"/>
        <v>0.4</v>
      </c>
      <c r="H245" s="3">
        <f t="shared" si="115"/>
        <v>40</v>
      </c>
      <c r="I245" s="8">
        <f t="shared" si="116"/>
        <v>0.5714285714285714</v>
      </c>
      <c r="J245" s="3">
        <f t="shared" si="117"/>
        <v>2</v>
      </c>
      <c r="K245" s="8">
        <f t="shared" si="118"/>
        <v>2.8571428571428571E-2</v>
      </c>
      <c r="L245" s="9">
        <f t="shared" si="119"/>
        <v>69</v>
      </c>
      <c r="M245" s="10">
        <f t="shared" si="120"/>
        <v>2.1468574984443063E-4</v>
      </c>
      <c r="N245" s="9">
        <f t="shared" si="121"/>
        <v>321331</v>
      </c>
      <c r="O245" s="9">
        <f t="shared" si="122"/>
        <v>1</v>
      </c>
      <c r="P245" s="10">
        <f t="shared" si="123"/>
        <v>6.222775357809583E-4</v>
      </c>
      <c r="Q245" s="10">
        <f t="shared" si="124"/>
        <v>4.0759178593652767E-4</v>
      </c>
      <c r="R245" s="9">
        <f t="shared" si="125"/>
        <v>28</v>
      </c>
      <c r="S245" s="10">
        <f t="shared" si="126"/>
        <v>8.7119397133771835E-5</v>
      </c>
      <c r="T245" s="11">
        <f t="shared" si="127"/>
        <v>0</v>
      </c>
      <c r="U245" s="10">
        <f t="shared" si="128"/>
        <v>0</v>
      </c>
      <c r="V245" s="10">
        <f t="shared" si="129"/>
        <v>8.7119397133771835E-5</v>
      </c>
      <c r="W245" s="9">
        <f t="shared" si="130"/>
        <v>39</v>
      </c>
      <c r="X245" s="10">
        <f t="shared" si="131"/>
        <v>1.2134411947728686E-4</v>
      </c>
      <c r="Y245" s="9">
        <f t="shared" si="132"/>
        <v>1</v>
      </c>
      <c r="Z245" s="10">
        <f t="shared" si="133"/>
        <v>6.222775357809583E-4</v>
      </c>
      <c r="AA245" s="10">
        <f t="shared" si="134"/>
        <v>5.009334163036714E-4</v>
      </c>
      <c r="AB245" s="9">
        <f t="shared" si="135"/>
        <v>2</v>
      </c>
      <c r="AC245" s="10">
        <f t="shared" si="136"/>
        <v>6.2227753578095833E-6</v>
      </c>
      <c r="AD245" s="9">
        <f t="shared" si="137"/>
        <v>0</v>
      </c>
      <c r="AE245" s="10">
        <f t="shared" si="138"/>
        <v>0</v>
      </c>
      <c r="AF245"/>
      <c r="AG245"/>
      <c r="AH245">
        <f t="shared" si="105"/>
        <v>1</v>
      </c>
      <c r="AI245"/>
      <c r="AJ245" t="b">
        <f t="shared" si="139"/>
        <v>0</v>
      </c>
      <c r="AK245">
        <v>0</v>
      </c>
      <c r="AL245" s="1">
        <f t="shared" si="106"/>
        <v>0</v>
      </c>
      <c r="AM245">
        <v>1</v>
      </c>
      <c r="AN245"/>
      <c r="AO245">
        <v>0</v>
      </c>
      <c r="AP245">
        <v>1606</v>
      </c>
      <c r="AQ245">
        <f t="shared" si="107"/>
        <v>69</v>
      </c>
      <c r="AR245"/>
      <c r="AS245">
        <v>28</v>
      </c>
      <c r="AT245" s="1">
        <f t="shared" si="108"/>
        <v>0.40579710144927539</v>
      </c>
      <c r="AU245">
        <v>39</v>
      </c>
      <c r="AV245"/>
      <c r="AW245">
        <v>2</v>
      </c>
      <c r="AX245">
        <v>321331</v>
      </c>
      <c r="AY245" s="1">
        <v>0.01</v>
      </c>
      <c r="AZ245" s="1">
        <v>8.8999999999999999E-3</v>
      </c>
      <c r="BA245" s="1">
        <v>2.0500000000000001E-2</v>
      </c>
      <c r="BB245" s="1">
        <v>7.7000000000000002E-3</v>
      </c>
      <c r="BC245" s="1">
        <f t="shared" si="109"/>
        <v>0.40579710144927539</v>
      </c>
      <c r="BD245"/>
    </row>
    <row r="246" spans="1:56" x14ac:dyDescent="0.3">
      <c r="A246" t="s">
        <v>36</v>
      </c>
      <c r="B246" t="s">
        <v>71</v>
      </c>
      <c r="C246" s="3">
        <f t="shared" si="110"/>
        <v>109</v>
      </c>
      <c r="D246" s="12">
        <f t="shared" si="111"/>
        <v>3.374539870652958E-4</v>
      </c>
      <c r="E246" s="3">
        <f t="shared" si="112"/>
        <v>322898</v>
      </c>
      <c r="F246">
        <f t="shared" si="113"/>
        <v>66</v>
      </c>
      <c r="G246" s="8">
        <f t="shared" si="114"/>
        <v>0.60550458715596334</v>
      </c>
      <c r="H246" s="3">
        <f t="shared" si="115"/>
        <v>43</v>
      </c>
      <c r="I246" s="8">
        <f t="shared" si="116"/>
        <v>0.39449541284403672</v>
      </c>
      <c r="J246" s="3">
        <f t="shared" si="117"/>
        <v>0</v>
      </c>
      <c r="K246" s="8">
        <f t="shared" si="118"/>
        <v>0</v>
      </c>
      <c r="L246" s="9">
        <f t="shared" si="119"/>
        <v>106</v>
      </c>
      <c r="M246" s="10">
        <f t="shared" si="120"/>
        <v>3.2980709396390788E-4</v>
      </c>
      <c r="N246" s="9">
        <f t="shared" si="121"/>
        <v>321294</v>
      </c>
      <c r="O246" s="9">
        <f t="shared" si="122"/>
        <v>3</v>
      </c>
      <c r="P246" s="10">
        <f t="shared" si="123"/>
        <v>1.8668326073428749E-3</v>
      </c>
      <c r="Q246" s="10">
        <f t="shared" si="124"/>
        <v>1.537025513378967E-3</v>
      </c>
      <c r="R246" s="9">
        <f t="shared" si="125"/>
        <v>63</v>
      </c>
      <c r="S246" s="10">
        <f t="shared" si="126"/>
        <v>1.9601742377100187E-4</v>
      </c>
      <c r="T246" s="11">
        <f t="shared" si="127"/>
        <v>3</v>
      </c>
      <c r="U246" s="10">
        <f t="shared" si="128"/>
        <v>1.8214936247723133E-3</v>
      </c>
      <c r="V246" s="10">
        <f t="shared" si="129"/>
        <v>1.6254762010013113E-3</v>
      </c>
      <c r="W246" s="9">
        <f t="shared" si="130"/>
        <v>43</v>
      </c>
      <c r="X246" s="10">
        <f t="shared" si="131"/>
        <v>1.3378967019290604E-4</v>
      </c>
      <c r="Y246" s="9">
        <f t="shared" si="132"/>
        <v>0</v>
      </c>
      <c r="Z246" s="10">
        <f t="shared" si="133"/>
        <v>0</v>
      </c>
      <c r="AA246" s="10">
        <f t="shared" si="134"/>
        <v>1.3378967019290604E-4</v>
      </c>
      <c r="AB246" s="9">
        <f t="shared" si="135"/>
        <v>0</v>
      </c>
      <c r="AC246" s="10">
        <f t="shared" si="136"/>
        <v>0</v>
      </c>
      <c r="AD246" s="9">
        <f t="shared" si="137"/>
        <v>0</v>
      </c>
      <c r="AE246" s="10">
        <f t="shared" si="138"/>
        <v>0</v>
      </c>
      <c r="AF246"/>
      <c r="AG246"/>
      <c r="AH246">
        <f t="shared" si="105"/>
        <v>3</v>
      </c>
      <c r="AI246"/>
      <c r="AJ246" t="b">
        <f t="shared" si="139"/>
        <v>0</v>
      </c>
      <c r="AK246">
        <v>3</v>
      </c>
      <c r="AL246" s="1">
        <f t="shared" si="106"/>
        <v>1</v>
      </c>
      <c r="AM246">
        <v>0</v>
      </c>
      <c r="AN246"/>
      <c r="AO246">
        <v>0</v>
      </c>
      <c r="AP246">
        <v>1604</v>
      </c>
      <c r="AQ246">
        <f t="shared" si="107"/>
        <v>106</v>
      </c>
      <c r="AR246"/>
      <c r="AS246">
        <v>63</v>
      </c>
      <c r="AT246" s="1">
        <f t="shared" si="108"/>
        <v>0.59433962264150941</v>
      </c>
      <c r="AU246">
        <v>43</v>
      </c>
      <c r="AV246"/>
      <c r="AW246">
        <v>0</v>
      </c>
      <c r="AX246">
        <v>321294</v>
      </c>
      <c r="AY246" s="1">
        <v>1.24E-2</v>
      </c>
      <c r="AZ246" s="1">
        <v>7.7000000000000002E-3</v>
      </c>
      <c r="BA246" s="1">
        <v>6.3500000000000001E-2</v>
      </c>
      <c r="BB246" s="1">
        <v>3.1699999999999999E-2</v>
      </c>
      <c r="BC246" s="1">
        <f t="shared" si="109"/>
        <v>0.40566037735849059</v>
      </c>
      <c r="BD246"/>
    </row>
    <row r="247" spans="1:56" x14ac:dyDescent="0.3">
      <c r="A247" t="s">
        <v>44</v>
      </c>
      <c r="B247" t="s">
        <v>57</v>
      </c>
      <c r="C247" s="3">
        <f t="shared" si="110"/>
        <v>213</v>
      </c>
      <c r="D247" s="12">
        <f t="shared" si="111"/>
        <v>6.5942843343952298E-4</v>
      </c>
      <c r="E247" s="3">
        <f t="shared" si="112"/>
        <v>322794</v>
      </c>
      <c r="F247">
        <f t="shared" si="113"/>
        <v>86</v>
      </c>
      <c r="G247" s="8">
        <f t="shared" si="114"/>
        <v>0.40375586854460094</v>
      </c>
      <c r="H247" s="3">
        <f t="shared" si="115"/>
        <v>127</v>
      </c>
      <c r="I247" s="8">
        <f t="shared" si="116"/>
        <v>0.59624413145539901</v>
      </c>
      <c r="J247" s="3">
        <f t="shared" si="117"/>
        <v>0</v>
      </c>
      <c r="K247" s="8">
        <f t="shared" si="118"/>
        <v>0</v>
      </c>
      <c r="L247" s="9">
        <f t="shared" si="119"/>
        <v>212</v>
      </c>
      <c r="M247" s="10">
        <f t="shared" si="120"/>
        <v>6.5961418792781577E-4</v>
      </c>
      <c r="N247" s="9">
        <f t="shared" si="121"/>
        <v>321188</v>
      </c>
      <c r="O247" s="9">
        <f t="shared" si="122"/>
        <v>1</v>
      </c>
      <c r="P247" s="10">
        <f t="shared" si="123"/>
        <v>6.222775357809583E-4</v>
      </c>
      <c r="Q247" s="10">
        <f t="shared" si="124"/>
        <v>3.7336652146857468E-5</v>
      </c>
      <c r="R247" s="9">
        <f t="shared" si="125"/>
        <v>86</v>
      </c>
      <c r="S247" s="10">
        <f t="shared" si="126"/>
        <v>2.6757934038581209E-4</v>
      </c>
      <c r="T247" s="11">
        <f t="shared" si="127"/>
        <v>0</v>
      </c>
      <c r="U247" s="10">
        <f t="shared" si="128"/>
        <v>0</v>
      </c>
      <c r="V247" s="10">
        <f t="shared" si="129"/>
        <v>2.6757934038581209E-4</v>
      </c>
      <c r="W247" s="9">
        <f t="shared" si="130"/>
        <v>126</v>
      </c>
      <c r="X247" s="10">
        <f t="shared" si="131"/>
        <v>3.9203484754200374E-4</v>
      </c>
      <c r="Y247" s="9">
        <f t="shared" si="132"/>
        <v>1</v>
      </c>
      <c r="Z247" s="10">
        <f t="shared" si="133"/>
        <v>6.222775357809583E-4</v>
      </c>
      <c r="AA247" s="10">
        <f t="shared" si="134"/>
        <v>2.3024268823895456E-4</v>
      </c>
      <c r="AB247" s="9">
        <f t="shared" si="135"/>
        <v>0</v>
      </c>
      <c r="AC247" s="10">
        <f t="shared" si="136"/>
        <v>0</v>
      </c>
      <c r="AD247" s="9">
        <f t="shared" si="137"/>
        <v>0</v>
      </c>
      <c r="AE247" s="10">
        <f t="shared" si="138"/>
        <v>0</v>
      </c>
      <c r="AF247"/>
      <c r="AG247"/>
      <c r="AH247">
        <f t="shared" si="105"/>
        <v>1</v>
      </c>
      <c r="AI247"/>
      <c r="AJ247" t="b">
        <f t="shared" si="139"/>
        <v>0</v>
      </c>
      <c r="AK247">
        <v>0</v>
      </c>
      <c r="AL247" s="1">
        <f t="shared" si="106"/>
        <v>0</v>
      </c>
      <c r="AM247">
        <v>1</v>
      </c>
      <c r="AN247"/>
      <c r="AO247">
        <v>0</v>
      </c>
      <c r="AP247">
        <v>1606</v>
      </c>
      <c r="AQ247">
        <f t="shared" si="107"/>
        <v>212</v>
      </c>
      <c r="AR247"/>
      <c r="AS247">
        <v>86</v>
      </c>
      <c r="AT247" s="1">
        <f t="shared" si="108"/>
        <v>0.40566037735849059</v>
      </c>
      <c r="AU247">
        <v>126</v>
      </c>
      <c r="AV247"/>
      <c r="AW247">
        <v>0</v>
      </c>
      <c r="AX247">
        <v>321188</v>
      </c>
      <c r="AY247" s="1">
        <v>3.9199999999999999E-2</v>
      </c>
      <c r="AZ247" s="1">
        <v>2.7300000000000001E-2</v>
      </c>
      <c r="BA247" s="1">
        <v>1.43E-2</v>
      </c>
      <c r="BB247" s="1">
        <v>0.01</v>
      </c>
      <c r="BC247" s="1">
        <f t="shared" si="109"/>
        <v>0.40566037735849059</v>
      </c>
      <c r="BD247"/>
    </row>
    <row r="248" spans="1:56" x14ac:dyDescent="0.3">
      <c r="A248" t="s">
        <v>51</v>
      </c>
      <c r="B248" t="s">
        <v>63</v>
      </c>
      <c r="C248" s="3">
        <f t="shared" si="110"/>
        <v>58</v>
      </c>
      <c r="D248" s="12">
        <f t="shared" si="111"/>
        <v>1.7956267201639593E-4</v>
      </c>
      <c r="E248" s="3">
        <f t="shared" si="112"/>
        <v>322949</v>
      </c>
      <c r="F248">
        <f t="shared" si="113"/>
        <v>35</v>
      </c>
      <c r="G248" s="8">
        <f t="shared" si="114"/>
        <v>0.60344827586206895</v>
      </c>
      <c r="H248" s="3">
        <f t="shared" si="115"/>
        <v>22</v>
      </c>
      <c r="I248" s="8">
        <f t="shared" si="116"/>
        <v>0.37931034482758619</v>
      </c>
      <c r="J248" s="3">
        <f t="shared" si="117"/>
        <v>1</v>
      </c>
      <c r="K248" s="8">
        <f t="shared" si="118"/>
        <v>1.7241379310344827E-2</v>
      </c>
      <c r="L248" s="9">
        <f t="shared" si="119"/>
        <v>57</v>
      </c>
      <c r="M248" s="10">
        <f t="shared" si="120"/>
        <v>1.7734909769757311E-4</v>
      </c>
      <c r="N248" s="9">
        <f t="shared" si="121"/>
        <v>321343</v>
      </c>
      <c r="O248" s="9">
        <f t="shared" si="122"/>
        <v>1</v>
      </c>
      <c r="P248" s="10">
        <f t="shared" si="123"/>
        <v>6.222775357809583E-4</v>
      </c>
      <c r="Q248" s="10">
        <f t="shared" si="124"/>
        <v>4.4492843808338519E-4</v>
      </c>
      <c r="R248" s="9">
        <f t="shared" si="125"/>
        <v>34</v>
      </c>
      <c r="S248" s="10">
        <f t="shared" si="126"/>
        <v>1.0578751022871882E-4</v>
      </c>
      <c r="T248" s="11">
        <f t="shared" si="127"/>
        <v>1</v>
      </c>
      <c r="U248" s="10">
        <f t="shared" si="128"/>
        <v>6.1425061425061424E-4</v>
      </c>
      <c r="V248" s="10">
        <f t="shared" si="129"/>
        <v>5.0846310402189539E-4</v>
      </c>
      <c r="W248" s="9">
        <f t="shared" si="130"/>
        <v>22</v>
      </c>
      <c r="X248" s="10">
        <f t="shared" si="131"/>
        <v>6.8450528935905407E-5</v>
      </c>
      <c r="Y248" s="9">
        <f t="shared" si="132"/>
        <v>0</v>
      </c>
      <c r="Z248" s="10">
        <f t="shared" si="133"/>
        <v>0</v>
      </c>
      <c r="AA248" s="10">
        <f t="shared" si="134"/>
        <v>6.8450528935905407E-5</v>
      </c>
      <c r="AB248" s="9">
        <f t="shared" si="135"/>
        <v>1</v>
      </c>
      <c r="AC248" s="10">
        <f t="shared" si="136"/>
        <v>3.1113876789047917E-6</v>
      </c>
      <c r="AD248" s="9">
        <f t="shared" si="137"/>
        <v>0</v>
      </c>
      <c r="AE248" s="10">
        <f t="shared" si="138"/>
        <v>0</v>
      </c>
      <c r="AF248"/>
      <c r="AG248"/>
      <c r="AH248">
        <f t="shared" si="105"/>
        <v>1</v>
      </c>
      <c r="AI248"/>
      <c r="AJ248" t="b">
        <f t="shared" si="139"/>
        <v>0</v>
      </c>
      <c r="AK248">
        <v>1</v>
      </c>
      <c r="AL248" s="1">
        <f t="shared" si="106"/>
        <v>1</v>
      </c>
      <c r="AM248">
        <v>0</v>
      </c>
      <c r="AN248"/>
      <c r="AO248">
        <v>0</v>
      </c>
      <c r="AP248">
        <v>1606</v>
      </c>
      <c r="AQ248">
        <f t="shared" si="107"/>
        <v>57</v>
      </c>
      <c r="AR248"/>
      <c r="AS248">
        <v>34</v>
      </c>
      <c r="AT248" s="1">
        <f t="shared" si="108"/>
        <v>0.59649122807017541</v>
      </c>
      <c r="AU248">
        <v>22</v>
      </c>
      <c r="AV248"/>
      <c r="AW248">
        <v>1</v>
      </c>
      <c r="AX248">
        <v>321343</v>
      </c>
      <c r="AY248" s="1">
        <v>1.37E-2</v>
      </c>
      <c r="AZ248" s="1">
        <v>1.9E-2</v>
      </c>
      <c r="BA248" s="1">
        <v>1.7999999999999999E-2</v>
      </c>
      <c r="BB248" s="1">
        <v>6.8999999999999999E-3</v>
      </c>
      <c r="BC248" s="1">
        <f t="shared" si="109"/>
        <v>0.40350877192982459</v>
      </c>
      <c r="BD248"/>
    </row>
    <row r="249" spans="1:56" x14ac:dyDescent="0.3">
      <c r="A249" t="s">
        <v>21</v>
      </c>
      <c r="B249" t="s">
        <v>79</v>
      </c>
      <c r="C249" s="3">
        <f t="shared" si="110"/>
        <v>644</v>
      </c>
      <c r="D249" s="12">
        <f t="shared" si="111"/>
        <v>1.9937648410096377E-3</v>
      </c>
      <c r="E249" s="3">
        <f t="shared" si="112"/>
        <v>322363</v>
      </c>
      <c r="F249">
        <f t="shared" si="113"/>
        <v>386</v>
      </c>
      <c r="G249" s="8">
        <f t="shared" si="114"/>
        <v>0.59937888198757761</v>
      </c>
      <c r="H249" s="3">
        <f t="shared" si="115"/>
        <v>256</v>
      </c>
      <c r="I249" s="8">
        <f t="shared" si="116"/>
        <v>0.39751552795031053</v>
      </c>
      <c r="J249" s="3">
        <f t="shared" si="117"/>
        <v>2</v>
      </c>
      <c r="K249" s="8">
        <f t="shared" si="118"/>
        <v>3.105590062111801E-3</v>
      </c>
      <c r="L249" s="9">
        <f t="shared" si="119"/>
        <v>640</v>
      </c>
      <c r="M249" s="10">
        <f t="shared" si="120"/>
        <v>1.9912881144990664E-3</v>
      </c>
      <c r="N249" s="9">
        <f t="shared" si="121"/>
        <v>320760</v>
      </c>
      <c r="O249" s="9">
        <f t="shared" si="122"/>
        <v>4</v>
      </c>
      <c r="P249" s="10">
        <f t="shared" si="123"/>
        <v>2.4891101431238332E-3</v>
      </c>
      <c r="Q249" s="10">
        <f t="shared" si="124"/>
        <v>4.9782202862476681E-4</v>
      </c>
      <c r="R249" s="9">
        <f t="shared" si="125"/>
        <v>382</v>
      </c>
      <c r="S249" s="10">
        <f t="shared" si="126"/>
        <v>1.1885574894678873E-3</v>
      </c>
      <c r="T249" s="11">
        <f t="shared" si="127"/>
        <v>4</v>
      </c>
      <c r="U249" s="10">
        <f t="shared" si="128"/>
        <v>2.1516944593867669E-3</v>
      </c>
      <c r="V249" s="10">
        <f t="shared" si="129"/>
        <v>9.6313696991887966E-4</v>
      </c>
      <c r="W249" s="9">
        <f t="shared" si="130"/>
        <v>256</v>
      </c>
      <c r="X249" s="10">
        <f t="shared" si="131"/>
        <v>7.9651524579962666E-4</v>
      </c>
      <c r="Y249" s="9">
        <f t="shared" si="132"/>
        <v>0</v>
      </c>
      <c r="Z249" s="10">
        <f t="shared" si="133"/>
        <v>0</v>
      </c>
      <c r="AA249" s="10">
        <f t="shared" si="134"/>
        <v>7.9651524579962666E-4</v>
      </c>
      <c r="AB249" s="9">
        <f t="shared" si="135"/>
        <v>2</v>
      </c>
      <c r="AC249" s="10">
        <f t="shared" si="136"/>
        <v>6.2227753578095833E-6</v>
      </c>
      <c r="AD249" s="9">
        <f t="shared" si="137"/>
        <v>0</v>
      </c>
      <c r="AE249" s="10">
        <f t="shared" si="138"/>
        <v>0</v>
      </c>
      <c r="AF249"/>
      <c r="AG249"/>
      <c r="AH249">
        <f t="shared" si="105"/>
        <v>4</v>
      </c>
      <c r="AI249"/>
      <c r="AJ249" t="b">
        <f t="shared" si="139"/>
        <v>0</v>
      </c>
      <c r="AK249">
        <v>4</v>
      </c>
      <c r="AL249" s="1">
        <f t="shared" si="106"/>
        <v>1</v>
      </c>
      <c r="AM249">
        <v>0</v>
      </c>
      <c r="AN249"/>
      <c r="AO249">
        <v>0</v>
      </c>
      <c r="AP249">
        <v>1603</v>
      </c>
      <c r="AQ249">
        <f t="shared" si="107"/>
        <v>640</v>
      </c>
      <c r="AR249"/>
      <c r="AS249">
        <v>382</v>
      </c>
      <c r="AT249" s="1">
        <f t="shared" si="108"/>
        <v>0.59687500000000004</v>
      </c>
      <c r="AU249">
        <v>256</v>
      </c>
      <c r="AV249"/>
      <c r="AW249">
        <v>2</v>
      </c>
      <c r="AX249">
        <v>320760</v>
      </c>
      <c r="AY249" s="1">
        <v>7.7799999999999994E-2</v>
      </c>
      <c r="AZ249" s="1">
        <v>7.5999999999999998E-2</v>
      </c>
      <c r="BA249" s="1">
        <v>1.9900000000000001E-2</v>
      </c>
      <c r="BB249" s="1">
        <v>1.77E-2</v>
      </c>
      <c r="BC249" s="1">
        <f t="shared" si="109"/>
        <v>0.40312499999999996</v>
      </c>
      <c r="BD249"/>
    </row>
    <row r="250" spans="1:56" x14ac:dyDescent="0.3">
      <c r="A250" t="s">
        <v>35</v>
      </c>
      <c r="B250" t="s">
        <v>49</v>
      </c>
      <c r="C250" s="3">
        <f t="shared" si="110"/>
        <v>77</v>
      </c>
      <c r="D250" s="12">
        <f t="shared" si="111"/>
        <v>2.3838492664245665E-4</v>
      </c>
      <c r="E250" s="3">
        <f t="shared" si="112"/>
        <v>322930</v>
      </c>
      <c r="F250">
        <f t="shared" si="113"/>
        <v>48</v>
      </c>
      <c r="G250" s="8">
        <f t="shared" si="114"/>
        <v>0.62337662337662336</v>
      </c>
      <c r="H250" s="3">
        <f t="shared" si="115"/>
        <v>25</v>
      </c>
      <c r="I250" s="8">
        <f t="shared" si="116"/>
        <v>0.32467532467532467</v>
      </c>
      <c r="J250" s="3">
        <f t="shared" si="117"/>
        <v>4</v>
      </c>
      <c r="K250" s="8">
        <f t="shared" si="118"/>
        <v>5.1948051948051951E-2</v>
      </c>
      <c r="L250" s="9">
        <f t="shared" si="119"/>
        <v>72</v>
      </c>
      <c r="M250" s="10">
        <f t="shared" si="120"/>
        <v>2.24019912881145E-4</v>
      </c>
      <c r="N250" s="9">
        <f t="shared" si="121"/>
        <v>321328</v>
      </c>
      <c r="O250" s="9">
        <f t="shared" si="122"/>
        <v>5</v>
      </c>
      <c r="P250" s="10">
        <f t="shared" si="123"/>
        <v>3.1113876789047915E-3</v>
      </c>
      <c r="Q250" s="10">
        <f t="shared" si="124"/>
        <v>2.8873677660236465E-3</v>
      </c>
      <c r="R250" s="9">
        <f t="shared" si="125"/>
        <v>43</v>
      </c>
      <c r="S250" s="10">
        <f t="shared" si="126"/>
        <v>1.3379133529975483E-4</v>
      </c>
      <c r="T250" s="11">
        <f t="shared" si="127"/>
        <v>5</v>
      </c>
      <c r="U250" s="10">
        <f t="shared" si="128"/>
        <v>3.0731407498463428E-3</v>
      </c>
      <c r="V250" s="10">
        <f t="shared" si="129"/>
        <v>2.939349414546588E-3</v>
      </c>
      <c r="W250" s="9">
        <f t="shared" si="130"/>
        <v>25</v>
      </c>
      <c r="X250" s="10">
        <f t="shared" si="131"/>
        <v>7.7784691972619788E-5</v>
      </c>
      <c r="Y250" s="9">
        <f t="shared" si="132"/>
        <v>0</v>
      </c>
      <c r="Z250" s="10">
        <f t="shared" si="133"/>
        <v>0</v>
      </c>
      <c r="AA250" s="10">
        <f t="shared" si="134"/>
        <v>7.7784691972619788E-5</v>
      </c>
      <c r="AB250" s="9">
        <f t="shared" si="135"/>
        <v>4</v>
      </c>
      <c r="AC250" s="10">
        <f t="shared" si="136"/>
        <v>1.2445550715619167E-5</v>
      </c>
      <c r="AD250" s="9">
        <f t="shared" si="137"/>
        <v>0</v>
      </c>
      <c r="AE250" s="10">
        <f t="shared" si="138"/>
        <v>0</v>
      </c>
      <c r="AF250"/>
      <c r="AG250"/>
      <c r="AH250">
        <f t="shared" si="105"/>
        <v>5</v>
      </c>
      <c r="AI250"/>
      <c r="AJ250" t="b">
        <f t="shared" si="139"/>
        <v>0</v>
      </c>
      <c r="AK250">
        <v>5</v>
      </c>
      <c r="AL250" s="1">
        <f t="shared" si="106"/>
        <v>1</v>
      </c>
      <c r="AM250">
        <v>0</v>
      </c>
      <c r="AN250"/>
      <c r="AO250">
        <v>0</v>
      </c>
      <c r="AP250">
        <v>1602</v>
      </c>
      <c r="AQ250">
        <f t="shared" si="107"/>
        <v>72</v>
      </c>
      <c r="AR250"/>
      <c r="AS250">
        <v>43</v>
      </c>
      <c r="AT250" s="1">
        <f t="shared" si="108"/>
        <v>0.59722222222222221</v>
      </c>
      <c r="AU250">
        <v>25</v>
      </c>
      <c r="AV250"/>
      <c r="AW250">
        <v>4</v>
      </c>
      <c r="AX250">
        <v>321328</v>
      </c>
      <c r="AY250" s="1">
        <v>0.37209999999999999</v>
      </c>
      <c r="AZ250" s="1">
        <v>0.20069999999999999</v>
      </c>
      <c r="BA250" s="1">
        <v>0.01</v>
      </c>
      <c r="BB250" s="1">
        <v>8.9999999999999998E-4</v>
      </c>
      <c r="BC250" s="1">
        <f t="shared" si="109"/>
        <v>0.40277777777777779</v>
      </c>
      <c r="BD250"/>
    </row>
    <row r="251" spans="1:56" x14ac:dyDescent="0.3">
      <c r="A251" t="s">
        <v>44</v>
      </c>
      <c r="B251" t="s">
        <v>58</v>
      </c>
      <c r="C251" s="3">
        <f t="shared" si="110"/>
        <v>337</v>
      </c>
      <c r="D251" s="12">
        <f t="shared" si="111"/>
        <v>1.0433210425780247E-3</v>
      </c>
      <c r="E251" s="3">
        <f t="shared" si="112"/>
        <v>322670</v>
      </c>
      <c r="F251">
        <f t="shared" si="113"/>
        <v>133</v>
      </c>
      <c r="G251" s="8">
        <f t="shared" si="114"/>
        <v>0.39465875370919884</v>
      </c>
      <c r="H251" s="3">
        <f t="shared" si="115"/>
        <v>193</v>
      </c>
      <c r="I251" s="8">
        <f t="shared" si="116"/>
        <v>0.57270029673590506</v>
      </c>
      <c r="J251" s="3">
        <f t="shared" si="117"/>
        <v>11</v>
      </c>
      <c r="K251" s="8">
        <f t="shared" si="118"/>
        <v>3.2640949554896145E-2</v>
      </c>
      <c r="L251" s="9">
        <f t="shared" si="119"/>
        <v>332</v>
      </c>
      <c r="M251" s="10">
        <f t="shared" si="120"/>
        <v>1.0329807093963908E-3</v>
      </c>
      <c r="N251" s="9">
        <f t="shared" si="121"/>
        <v>321068</v>
      </c>
      <c r="O251" s="9">
        <f t="shared" si="122"/>
        <v>5</v>
      </c>
      <c r="P251" s="10">
        <f t="shared" si="123"/>
        <v>3.1113876789047915E-3</v>
      </c>
      <c r="Q251" s="10">
        <f t="shared" si="124"/>
        <v>2.0784069695084007E-3</v>
      </c>
      <c r="R251" s="9">
        <f t="shared" si="125"/>
        <v>133</v>
      </c>
      <c r="S251" s="10">
        <f t="shared" si="126"/>
        <v>4.1382872469188428E-4</v>
      </c>
      <c r="T251" s="11">
        <f t="shared" si="127"/>
        <v>0</v>
      </c>
      <c r="U251" s="10">
        <f t="shared" si="128"/>
        <v>0</v>
      </c>
      <c r="V251" s="10">
        <f t="shared" si="129"/>
        <v>4.1382872469188428E-4</v>
      </c>
      <c r="W251" s="9">
        <f t="shared" si="130"/>
        <v>188</v>
      </c>
      <c r="X251" s="10">
        <f t="shared" si="131"/>
        <v>5.8494088363410083E-4</v>
      </c>
      <c r="Y251" s="9">
        <f t="shared" si="132"/>
        <v>5</v>
      </c>
      <c r="Z251" s="10">
        <f t="shared" si="133"/>
        <v>3.1113876789047915E-3</v>
      </c>
      <c r="AA251" s="10">
        <f t="shared" si="134"/>
        <v>2.5264467952706908E-3</v>
      </c>
      <c r="AB251" s="9">
        <f t="shared" si="135"/>
        <v>11</v>
      </c>
      <c r="AC251" s="10">
        <f t="shared" si="136"/>
        <v>3.4225264467952704E-5</v>
      </c>
      <c r="AD251" s="9">
        <f t="shared" si="137"/>
        <v>0</v>
      </c>
      <c r="AE251" s="10">
        <f t="shared" si="138"/>
        <v>0</v>
      </c>
      <c r="AF251"/>
      <c r="AG251"/>
      <c r="AH251">
        <f t="shared" si="105"/>
        <v>5</v>
      </c>
      <c r="AI251"/>
      <c r="AJ251" t="b">
        <f t="shared" si="139"/>
        <v>0</v>
      </c>
      <c r="AK251">
        <v>0</v>
      </c>
      <c r="AL251" s="1">
        <f t="shared" si="106"/>
        <v>0</v>
      </c>
      <c r="AM251">
        <v>5</v>
      </c>
      <c r="AN251"/>
      <c r="AO251">
        <v>0</v>
      </c>
      <c r="AP251">
        <v>1602</v>
      </c>
      <c r="AQ251">
        <f t="shared" si="107"/>
        <v>332</v>
      </c>
      <c r="AR251"/>
      <c r="AS251">
        <v>133</v>
      </c>
      <c r="AT251" s="1">
        <f t="shared" si="108"/>
        <v>0.4006024096385542</v>
      </c>
      <c r="AU251">
        <v>188</v>
      </c>
      <c r="AV251"/>
      <c r="AW251">
        <v>11</v>
      </c>
      <c r="AX251">
        <v>321068</v>
      </c>
      <c r="AY251" s="1">
        <v>3.9199999999999999E-2</v>
      </c>
      <c r="AZ251" s="1">
        <v>2.7300000000000001E-2</v>
      </c>
      <c r="BA251" s="1">
        <v>2.5499999999999998E-2</v>
      </c>
      <c r="BB251" s="1">
        <v>1.5299999999999999E-2</v>
      </c>
      <c r="BC251" s="1">
        <f t="shared" si="109"/>
        <v>0.4006024096385542</v>
      </c>
      <c r="BD251"/>
    </row>
    <row r="252" spans="1:56" x14ac:dyDescent="0.3">
      <c r="A252" t="s">
        <v>29</v>
      </c>
      <c r="B252" t="s">
        <v>73</v>
      </c>
      <c r="C252" s="3">
        <f t="shared" si="110"/>
        <v>414</v>
      </c>
      <c r="D252" s="12">
        <f t="shared" si="111"/>
        <v>1.2817059692204814E-3</v>
      </c>
      <c r="E252" s="3">
        <f t="shared" si="112"/>
        <v>322593</v>
      </c>
      <c r="F252">
        <f t="shared" si="113"/>
        <v>164</v>
      </c>
      <c r="G252" s="8">
        <f t="shared" si="114"/>
        <v>0.39613526570048307</v>
      </c>
      <c r="H252" s="3">
        <f t="shared" si="115"/>
        <v>208</v>
      </c>
      <c r="I252" s="8">
        <f t="shared" si="116"/>
        <v>0.50241545893719808</v>
      </c>
      <c r="J252" s="3">
        <f t="shared" si="117"/>
        <v>42</v>
      </c>
      <c r="K252" s="8">
        <f t="shared" si="118"/>
        <v>0.10144927536231885</v>
      </c>
      <c r="L252" s="9">
        <f t="shared" si="119"/>
        <v>410</v>
      </c>
      <c r="M252" s="10">
        <f t="shared" si="120"/>
        <v>1.2756689483509646E-3</v>
      </c>
      <c r="N252" s="9">
        <f t="shared" si="121"/>
        <v>320990</v>
      </c>
      <c r="O252" s="9">
        <f t="shared" si="122"/>
        <v>4</v>
      </c>
      <c r="P252" s="10">
        <f t="shared" si="123"/>
        <v>2.4891101431238332E-3</v>
      </c>
      <c r="Q252" s="10">
        <f t="shared" si="124"/>
        <v>1.2134411947728686E-3</v>
      </c>
      <c r="R252" s="9">
        <f t="shared" si="125"/>
        <v>164</v>
      </c>
      <c r="S252" s="10">
        <f t="shared" si="126"/>
        <v>5.1033426894615971E-4</v>
      </c>
      <c r="T252" s="11">
        <f t="shared" si="127"/>
        <v>0</v>
      </c>
      <c r="U252" s="10">
        <f t="shared" si="128"/>
        <v>0</v>
      </c>
      <c r="V252" s="10">
        <f t="shared" si="129"/>
        <v>5.1033426894615971E-4</v>
      </c>
      <c r="W252" s="9">
        <f t="shared" si="130"/>
        <v>204</v>
      </c>
      <c r="X252" s="10">
        <f t="shared" si="131"/>
        <v>6.3472308649657749E-4</v>
      </c>
      <c r="Y252" s="9">
        <f t="shared" si="132"/>
        <v>4</v>
      </c>
      <c r="Z252" s="10">
        <f t="shared" si="133"/>
        <v>2.4891101431238332E-3</v>
      </c>
      <c r="AA252" s="10">
        <f t="shared" si="134"/>
        <v>1.8543870566272557E-3</v>
      </c>
      <c r="AB252" s="9">
        <f t="shared" si="135"/>
        <v>42</v>
      </c>
      <c r="AC252" s="10">
        <f t="shared" si="136"/>
        <v>1.3067828251400125E-4</v>
      </c>
      <c r="AD252" s="9">
        <f t="shared" si="137"/>
        <v>0</v>
      </c>
      <c r="AE252" s="10">
        <f t="shared" si="138"/>
        <v>0</v>
      </c>
      <c r="AF252"/>
      <c r="AG252"/>
      <c r="AH252">
        <f t="shared" si="105"/>
        <v>4</v>
      </c>
      <c r="AI252"/>
      <c r="AJ252" t="b">
        <f t="shared" si="139"/>
        <v>0</v>
      </c>
      <c r="AK252">
        <v>0</v>
      </c>
      <c r="AL252" s="1">
        <f t="shared" si="106"/>
        <v>0</v>
      </c>
      <c r="AM252">
        <v>4</v>
      </c>
      <c r="AN252"/>
      <c r="AO252">
        <v>0</v>
      </c>
      <c r="AP252">
        <v>1603</v>
      </c>
      <c r="AQ252">
        <f t="shared" si="107"/>
        <v>410</v>
      </c>
      <c r="AR252"/>
      <c r="AS252">
        <v>164</v>
      </c>
      <c r="AT252" s="1">
        <f t="shared" si="108"/>
        <v>0.4</v>
      </c>
      <c r="AU252">
        <v>204</v>
      </c>
      <c r="AV252"/>
      <c r="AW252">
        <v>42</v>
      </c>
      <c r="AX252">
        <v>320990</v>
      </c>
      <c r="AY252" s="1">
        <v>1.3100000000000001E-2</v>
      </c>
      <c r="AZ252" s="1">
        <v>5.1000000000000004E-3</v>
      </c>
      <c r="BA252" s="1">
        <v>0.107</v>
      </c>
      <c r="BB252" s="1">
        <v>0.13089999999999999</v>
      </c>
      <c r="BC252" s="1">
        <f t="shared" si="109"/>
        <v>0.4</v>
      </c>
      <c r="BD252"/>
    </row>
    <row r="253" spans="1:56" x14ac:dyDescent="0.3">
      <c r="A253" t="s">
        <v>49</v>
      </c>
      <c r="B253" t="s">
        <v>60</v>
      </c>
      <c r="C253" s="3">
        <f t="shared" si="110"/>
        <v>21</v>
      </c>
      <c r="D253" s="12">
        <f t="shared" si="111"/>
        <v>6.5014070902488184E-5</v>
      </c>
      <c r="E253" s="3">
        <f t="shared" si="112"/>
        <v>322986</v>
      </c>
      <c r="F253">
        <f t="shared" si="113"/>
        <v>13</v>
      </c>
      <c r="G253" s="8">
        <f t="shared" si="114"/>
        <v>0.61904761904761907</v>
      </c>
      <c r="H253" s="3">
        <f t="shared" si="115"/>
        <v>8</v>
      </c>
      <c r="I253" s="8">
        <f t="shared" si="116"/>
        <v>0.38095238095238093</v>
      </c>
      <c r="J253" s="3">
        <f t="shared" si="117"/>
        <v>0</v>
      </c>
      <c r="K253" s="8">
        <f t="shared" si="118"/>
        <v>0</v>
      </c>
      <c r="L253" s="9">
        <f t="shared" si="119"/>
        <v>20</v>
      </c>
      <c r="M253" s="10">
        <f t="shared" si="120"/>
        <v>6.2227753578095825E-5</v>
      </c>
      <c r="N253" s="9">
        <f t="shared" si="121"/>
        <v>321380</v>
      </c>
      <c r="O253" s="9">
        <f t="shared" si="122"/>
        <v>1</v>
      </c>
      <c r="P253" s="10">
        <f t="shared" si="123"/>
        <v>6.222775357809583E-4</v>
      </c>
      <c r="Q253" s="10">
        <f t="shared" si="124"/>
        <v>5.6004978220286245E-4</v>
      </c>
      <c r="R253" s="9">
        <f t="shared" si="125"/>
        <v>12</v>
      </c>
      <c r="S253" s="10">
        <f t="shared" si="126"/>
        <v>3.7336652146857502E-5</v>
      </c>
      <c r="T253" s="11">
        <f t="shared" si="127"/>
        <v>1</v>
      </c>
      <c r="U253" s="10">
        <f t="shared" si="128"/>
        <v>6.1957868649318464E-4</v>
      </c>
      <c r="V253" s="10">
        <f t="shared" si="129"/>
        <v>5.8224203434632717E-4</v>
      </c>
      <c r="W253" s="9">
        <f t="shared" si="130"/>
        <v>8</v>
      </c>
      <c r="X253" s="10">
        <f t="shared" si="131"/>
        <v>2.4891101431238333E-5</v>
      </c>
      <c r="Y253" s="9">
        <f t="shared" si="132"/>
        <v>0</v>
      </c>
      <c r="Z253" s="10">
        <f t="shared" si="133"/>
        <v>0</v>
      </c>
      <c r="AA253" s="10">
        <f t="shared" si="134"/>
        <v>2.4891101431238333E-5</v>
      </c>
      <c r="AB253" s="9">
        <f t="shared" si="135"/>
        <v>0</v>
      </c>
      <c r="AC253" s="10">
        <f t="shared" si="136"/>
        <v>0</v>
      </c>
      <c r="AD253" s="9">
        <f t="shared" si="137"/>
        <v>0</v>
      </c>
      <c r="AE253" s="10">
        <f t="shared" si="138"/>
        <v>0</v>
      </c>
      <c r="AF253"/>
      <c r="AG253"/>
      <c r="AH253">
        <f t="shared" si="105"/>
        <v>1</v>
      </c>
      <c r="AI253"/>
      <c r="AJ253" t="b">
        <f t="shared" si="139"/>
        <v>0</v>
      </c>
      <c r="AK253">
        <v>1</v>
      </c>
      <c r="AL253" s="1">
        <f t="shared" si="106"/>
        <v>1</v>
      </c>
      <c r="AM253">
        <v>0</v>
      </c>
      <c r="AN253"/>
      <c r="AO253">
        <v>0</v>
      </c>
      <c r="AP253">
        <v>1606</v>
      </c>
      <c r="AQ253">
        <f t="shared" si="107"/>
        <v>20</v>
      </c>
      <c r="AR253"/>
      <c r="AS253">
        <v>12</v>
      </c>
      <c r="AT253" s="1">
        <f t="shared" si="108"/>
        <v>0.6</v>
      </c>
      <c r="AU253">
        <v>8</v>
      </c>
      <c r="AV253"/>
      <c r="AW253">
        <v>0</v>
      </c>
      <c r="AX253">
        <v>321380</v>
      </c>
      <c r="AY253" s="1">
        <v>0.01</v>
      </c>
      <c r="AZ253" s="1">
        <v>8.9999999999999998E-4</v>
      </c>
      <c r="BA253" s="1">
        <v>3.6700000000000003E-2</v>
      </c>
      <c r="BB253" s="1">
        <v>4.7100000000000003E-2</v>
      </c>
      <c r="BC253" s="1">
        <f t="shared" si="109"/>
        <v>0.4</v>
      </c>
      <c r="BD253"/>
    </row>
    <row r="254" spans="1:56" x14ac:dyDescent="0.3">
      <c r="A254" t="s">
        <v>36</v>
      </c>
      <c r="B254" t="s">
        <v>67</v>
      </c>
      <c r="C254" s="3">
        <f t="shared" si="110"/>
        <v>500</v>
      </c>
      <c r="D254" s="12">
        <f t="shared" si="111"/>
        <v>1.5479540691068615E-3</v>
      </c>
      <c r="E254" s="3">
        <f t="shared" si="112"/>
        <v>322507</v>
      </c>
      <c r="F254">
        <f t="shared" si="113"/>
        <v>304</v>
      </c>
      <c r="G254" s="8">
        <f t="shared" si="114"/>
        <v>0.60799999999999998</v>
      </c>
      <c r="H254" s="3">
        <f t="shared" si="115"/>
        <v>182</v>
      </c>
      <c r="I254" s="8">
        <f t="shared" si="116"/>
        <v>0.36399999999999999</v>
      </c>
      <c r="J254" s="3">
        <f t="shared" si="117"/>
        <v>14</v>
      </c>
      <c r="K254" s="8">
        <f t="shared" si="118"/>
        <v>2.8000000000000001E-2</v>
      </c>
      <c r="L254" s="9">
        <f t="shared" si="119"/>
        <v>495</v>
      </c>
      <c r="M254" s="10">
        <f t="shared" si="120"/>
        <v>1.5401369010578719E-3</v>
      </c>
      <c r="N254" s="9">
        <f t="shared" si="121"/>
        <v>320905</v>
      </c>
      <c r="O254" s="9">
        <f t="shared" si="122"/>
        <v>5</v>
      </c>
      <c r="P254" s="10">
        <f t="shared" si="123"/>
        <v>3.1113876789047915E-3</v>
      </c>
      <c r="Q254" s="10">
        <f t="shared" si="124"/>
        <v>1.5712507778469196E-3</v>
      </c>
      <c r="R254" s="9">
        <f t="shared" si="125"/>
        <v>299</v>
      </c>
      <c r="S254" s="10">
        <f t="shared" si="126"/>
        <v>9.3034544130733763E-4</v>
      </c>
      <c r="T254" s="11">
        <f t="shared" si="127"/>
        <v>5</v>
      </c>
      <c r="U254" s="10">
        <f t="shared" si="128"/>
        <v>2.8026905829596411E-3</v>
      </c>
      <c r="V254" s="10">
        <f t="shared" si="129"/>
        <v>1.8723451416523035E-3</v>
      </c>
      <c r="W254" s="9">
        <f t="shared" si="130"/>
        <v>182</v>
      </c>
      <c r="X254" s="10">
        <f t="shared" si="131"/>
        <v>5.6627255756067205E-4</v>
      </c>
      <c r="Y254" s="9">
        <f t="shared" si="132"/>
        <v>0</v>
      </c>
      <c r="Z254" s="10">
        <f t="shared" si="133"/>
        <v>0</v>
      </c>
      <c r="AA254" s="10">
        <f t="shared" si="134"/>
        <v>5.6627255756067205E-4</v>
      </c>
      <c r="AB254" s="9">
        <f t="shared" si="135"/>
        <v>14</v>
      </c>
      <c r="AC254" s="10">
        <f t="shared" si="136"/>
        <v>4.3559427504667084E-5</v>
      </c>
      <c r="AD254" s="9">
        <f t="shared" si="137"/>
        <v>0</v>
      </c>
      <c r="AE254" s="10">
        <f t="shared" si="138"/>
        <v>0</v>
      </c>
      <c r="AF254"/>
      <c r="AG254"/>
      <c r="AH254">
        <f t="shared" si="105"/>
        <v>5</v>
      </c>
      <c r="AI254"/>
      <c r="AJ254" t="b">
        <f t="shared" si="139"/>
        <v>0</v>
      </c>
      <c r="AK254">
        <v>5</v>
      </c>
      <c r="AL254" s="1">
        <f t="shared" si="106"/>
        <v>1</v>
      </c>
      <c r="AM254">
        <v>0</v>
      </c>
      <c r="AN254"/>
      <c r="AO254">
        <v>0</v>
      </c>
      <c r="AP254">
        <v>1602</v>
      </c>
      <c r="AQ254">
        <f t="shared" si="107"/>
        <v>495</v>
      </c>
      <c r="AR254"/>
      <c r="AS254">
        <v>299</v>
      </c>
      <c r="AT254" s="1">
        <f t="shared" si="108"/>
        <v>0.60404040404040404</v>
      </c>
      <c r="AU254">
        <v>182</v>
      </c>
      <c r="AV254"/>
      <c r="AW254">
        <v>14</v>
      </c>
      <c r="AX254">
        <v>320905</v>
      </c>
      <c r="AY254" s="1">
        <v>1.24E-2</v>
      </c>
      <c r="AZ254" s="1">
        <v>7.7000000000000002E-3</v>
      </c>
      <c r="BA254" s="1">
        <v>0.308</v>
      </c>
      <c r="BB254" s="1">
        <v>0.1343</v>
      </c>
      <c r="BC254" s="1">
        <f t="shared" si="109"/>
        <v>0.39595959595959596</v>
      </c>
      <c r="BD254"/>
    </row>
    <row r="255" spans="1:56" x14ac:dyDescent="0.3">
      <c r="A255" t="s">
        <v>36</v>
      </c>
      <c r="B255" t="s">
        <v>70</v>
      </c>
      <c r="C255" s="3">
        <f t="shared" si="110"/>
        <v>138</v>
      </c>
      <c r="D255" s="12">
        <f t="shared" si="111"/>
        <v>4.2723532307349378E-4</v>
      </c>
      <c r="E255" s="3">
        <f t="shared" si="112"/>
        <v>322869</v>
      </c>
      <c r="F255">
        <f t="shared" si="113"/>
        <v>85</v>
      </c>
      <c r="G255" s="8">
        <f t="shared" si="114"/>
        <v>0.61594202898550721</v>
      </c>
      <c r="H255" s="3">
        <f t="shared" si="115"/>
        <v>51</v>
      </c>
      <c r="I255" s="8">
        <f t="shared" si="116"/>
        <v>0.36956521739130432</v>
      </c>
      <c r="J255" s="3">
        <f t="shared" si="117"/>
        <v>2</v>
      </c>
      <c r="K255" s="8">
        <f t="shared" si="118"/>
        <v>1.4492753623188406E-2</v>
      </c>
      <c r="L255" s="9">
        <f t="shared" si="119"/>
        <v>134</v>
      </c>
      <c r="M255" s="10">
        <f t="shared" si="120"/>
        <v>4.1692594897324207E-4</v>
      </c>
      <c r="N255" s="9">
        <f t="shared" si="121"/>
        <v>321266</v>
      </c>
      <c r="O255" s="9">
        <f t="shared" si="122"/>
        <v>4</v>
      </c>
      <c r="P255" s="10">
        <f t="shared" si="123"/>
        <v>2.4891101431238332E-3</v>
      </c>
      <c r="Q255" s="10">
        <f t="shared" si="124"/>
        <v>2.0721841941505909E-3</v>
      </c>
      <c r="R255" s="9">
        <f t="shared" si="125"/>
        <v>81</v>
      </c>
      <c r="S255" s="10">
        <f t="shared" si="126"/>
        <v>2.5202397027983996E-4</v>
      </c>
      <c r="T255" s="11">
        <f t="shared" si="127"/>
        <v>4</v>
      </c>
      <c r="U255" s="10">
        <f t="shared" si="128"/>
        <v>2.4183796856106408E-3</v>
      </c>
      <c r="V255" s="10">
        <f t="shared" si="129"/>
        <v>2.1663557153308007E-3</v>
      </c>
      <c r="W255" s="9">
        <f t="shared" si="130"/>
        <v>51</v>
      </c>
      <c r="X255" s="10">
        <f t="shared" si="131"/>
        <v>1.5868077162414437E-4</v>
      </c>
      <c r="Y255" s="9">
        <f t="shared" si="132"/>
        <v>0</v>
      </c>
      <c r="Z255" s="10">
        <f t="shared" si="133"/>
        <v>0</v>
      </c>
      <c r="AA255" s="10">
        <f t="shared" si="134"/>
        <v>1.5868077162414437E-4</v>
      </c>
      <c r="AB255" s="9">
        <f t="shared" si="135"/>
        <v>2</v>
      </c>
      <c r="AC255" s="10">
        <f t="shared" si="136"/>
        <v>6.2227753578095833E-6</v>
      </c>
      <c r="AD255" s="9">
        <f t="shared" si="137"/>
        <v>0</v>
      </c>
      <c r="AE255" s="10">
        <f t="shared" si="138"/>
        <v>0</v>
      </c>
      <c r="AF255"/>
      <c r="AG255"/>
      <c r="AH255">
        <f t="shared" si="105"/>
        <v>4</v>
      </c>
      <c r="AI255"/>
      <c r="AJ255" t="b">
        <f t="shared" si="139"/>
        <v>0</v>
      </c>
      <c r="AK255">
        <v>4</v>
      </c>
      <c r="AL255" s="1">
        <f t="shared" si="106"/>
        <v>1</v>
      </c>
      <c r="AM255">
        <v>0</v>
      </c>
      <c r="AN255"/>
      <c r="AO255">
        <v>0</v>
      </c>
      <c r="AP255">
        <v>1603</v>
      </c>
      <c r="AQ255">
        <f t="shared" si="107"/>
        <v>134</v>
      </c>
      <c r="AR255"/>
      <c r="AS255">
        <v>81</v>
      </c>
      <c r="AT255" s="1">
        <f t="shared" si="108"/>
        <v>0.60447761194029848</v>
      </c>
      <c r="AU255">
        <v>51</v>
      </c>
      <c r="AV255"/>
      <c r="AW255">
        <v>2</v>
      </c>
      <c r="AX255">
        <v>321266</v>
      </c>
      <c r="AY255" s="1">
        <v>1.24E-2</v>
      </c>
      <c r="AZ255" s="1">
        <v>7.7000000000000002E-3</v>
      </c>
      <c r="BA255" s="1">
        <v>0.12820000000000001</v>
      </c>
      <c r="BB255" s="1">
        <v>3.8899999999999997E-2</v>
      </c>
      <c r="BC255" s="1">
        <f t="shared" si="109"/>
        <v>0.39552238805970152</v>
      </c>
      <c r="BD255"/>
    </row>
    <row r="256" spans="1:56" x14ac:dyDescent="0.3">
      <c r="A256" t="s">
        <v>41</v>
      </c>
      <c r="B256" t="s">
        <v>51</v>
      </c>
      <c r="C256" s="3">
        <f t="shared" si="110"/>
        <v>67</v>
      </c>
      <c r="D256" s="12">
        <f t="shared" si="111"/>
        <v>2.0742584526031943E-4</v>
      </c>
      <c r="E256" s="3">
        <f t="shared" si="112"/>
        <v>322940</v>
      </c>
      <c r="F256">
        <f t="shared" si="113"/>
        <v>26</v>
      </c>
      <c r="G256" s="8">
        <f t="shared" si="114"/>
        <v>0.38805970149253732</v>
      </c>
      <c r="H256" s="3">
        <f t="shared" si="115"/>
        <v>41</v>
      </c>
      <c r="I256" s="8">
        <f t="shared" si="116"/>
        <v>0.61194029850746268</v>
      </c>
      <c r="J256" s="3">
        <f t="shared" si="117"/>
        <v>0</v>
      </c>
      <c r="K256" s="8">
        <f t="shared" si="118"/>
        <v>0</v>
      </c>
      <c r="L256" s="9">
        <f t="shared" si="119"/>
        <v>66</v>
      </c>
      <c r="M256" s="10">
        <f t="shared" si="120"/>
        <v>2.0535158680771624E-4</v>
      </c>
      <c r="N256" s="9">
        <f t="shared" si="121"/>
        <v>321334</v>
      </c>
      <c r="O256" s="9">
        <f t="shared" si="122"/>
        <v>1</v>
      </c>
      <c r="P256" s="10">
        <f t="shared" si="123"/>
        <v>6.222775357809583E-4</v>
      </c>
      <c r="Q256" s="10">
        <f t="shared" si="124"/>
        <v>4.1692594897324207E-4</v>
      </c>
      <c r="R256" s="9">
        <f t="shared" si="125"/>
        <v>26</v>
      </c>
      <c r="S256" s="10">
        <f t="shared" si="126"/>
        <v>8.0896079651524586E-5</v>
      </c>
      <c r="T256" s="11">
        <f t="shared" si="127"/>
        <v>0</v>
      </c>
      <c r="U256" s="10">
        <f t="shared" si="128"/>
        <v>0</v>
      </c>
      <c r="V256" s="10">
        <f t="shared" si="129"/>
        <v>8.0896079651524586E-5</v>
      </c>
      <c r="W256" s="9">
        <f t="shared" si="130"/>
        <v>40</v>
      </c>
      <c r="X256" s="10">
        <f t="shared" si="131"/>
        <v>1.2445550715619165E-4</v>
      </c>
      <c r="Y256" s="9">
        <f t="shared" si="132"/>
        <v>1</v>
      </c>
      <c r="Z256" s="10">
        <f t="shared" si="133"/>
        <v>6.222775357809583E-4</v>
      </c>
      <c r="AA256" s="10">
        <f t="shared" si="134"/>
        <v>4.978220286247666E-4</v>
      </c>
      <c r="AB256" s="9">
        <f t="shared" si="135"/>
        <v>0</v>
      </c>
      <c r="AC256" s="10">
        <f t="shared" si="136"/>
        <v>0</v>
      </c>
      <c r="AD256" s="9">
        <f t="shared" si="137"/>
        <v>0</v>
      </c>
      <c r="AE256" s="10">
        <f t="shared" si="138"/>
        <v>0</v>
      </c>
      <c r="AF256"/>
      <c r="AG256"/>
      <c r="AH256">
        <f t="shared" si="105"/>
        <v>1</v>
      </c>
      <c r="AI256"/>
      <c r="AJ256" t="b">
        <f t="shared" si="139"/>
        <v>0</v>
      </c>
      <c r="AK256">
        <v>0</v>
      </c>
      <c r="AL256" s="1">
        <f t="shared" si="106"/>
        <v>0</v>
      </c>
      <c r="AM256">
        <v>1</v>
      </c>
      <c r="AN256"/>
      <c r="AO256">
        <v>0</v>
      </c>
      <c r="AP256">
        <v>1606</v>
      </c>
      <c r="AQ256">
        <f t="shared" si="107"/>
        <v>66</v>
      </c>
      <c r="AR256"/>
      <c r="AS256">
        <v>26</v>
      </c>
      <c r="AT256" s="1">
        <f t="shared" si="108"/>
        <v>0.39393939393939392</v>
      </c>
      <c r="AU256">
        <v>40</v>
      </c>
      <c r="AV256"/>
      <c r="AW256">
        <v>0</v>
      </c>
      <c r="AX256">
        <v>321334</v>
      </c>
      <c r="AY256" s="1">
        <v>2.0500000000000001E-2</v>
      </c>
      <c r="AZ256" s="1">
        <v>7.7000000000000002E-3</v>
      </c>
      <c r="BA256" s="1">
        <v>1.37E-2</v>
      </c>
      <c r="BB256" s="1">
        <v>1.9E-2</v>
      </c>
      <c r="BC256" s="1">
        <f t="shared" si="109"/>
        <v>0.39393939393939392</v>
      </c>
      <c r="BD256"/>
    </row>
    <row r="257" spans="1:56" x14ac:dyDescent="0.3">
      <c r="A257" t="s">
        <v>49</v>
      </c>
      <c r="B257" t="s">
        <v>61</v>
      </c>
      <c r="C257" s="3">
        <f t="shared" si="110"/>
        <v>108</v>
      </c>
      <c r="D257" s="12">
        <f t="shared" si="111"/>
        <v>3.3435807892708209E-4</v>
      </c>
      <c r="E257" s="3">
        <f t="shared" si="112"/>
        <v>322899</v>
      </c>
      <c r="F257">
        <f t="shared" si="113"/>
        <v>46</v>
      </c>
      <c r="G257" s="8">
        <f t="shared" si="114"/>
        <v>0.42592592592592593</v>
      </c>
      <c r="H257" s="3">
        <f t="shared" si="115"/>
        <v>53</v>
      </c>
      <c r="I257" s="8">
        <f t="shared" si="116"/>
        <v>0.49074074074074076</v>
      </c>
      <c r="J257" s="3">
        <f t="shared" si="117"/>
        <v>9</v>
      </c>
      <c r="K257" s="8">
        <f t="shared" si="118"/>
        <v>8.3333333333333329E-2</v>
      </c>
      <c r="L257" s="9">
        <f t="shared" si="119"/>
        <v>103</v>
      </c>
      <c r="M257" s="10">
        <f t="shared" si="120"/>
        <v>3.2047293092719354E-4</v>
      </c>
      <c r="N257" s="9">
        <f t="shared" si="121"/>
        <v>321297</v>
      </c>
      <c r="O257" s="9">
        <f t="shared" si="122"/>
        <v>5</v>
      </c>
      <c r="P257" s="10">
        <f t="shared" si="123"/>
        <v>3.1113876789047915E-3</v>
      </c>
      <c r="Q257" s="10">
        <f t="shared" si="124"/>
        <v>2.7909147479775981E-3</v>
      </c>
      <c r="R257" s="9">
        <f t="shared" si="125"/>
        <v>42</v>
      </c>
      <c r="S257" s="10">
        <f t="shared" si="126"/>
        <v>1.3068194193365714E-4</v>
      </c>
      <c r="T257" s="11">
        <f t="shared" si="127"/>
        <v>4</v>
      </c>
      <c r="U257" s="10">
        <f t="shared" si="128"/>
        <v>2.4183796856106408E-3</v>
      </c>
      <c r="V257" s="10">
        <f t="shared" si="129"/>
        <v>2.2876977436769837E-3</v>
      </c>
      <c r="W257" s="9">
        <f t="shared" si="130"/>
        <v>52</v>
      </c>
      <c r="X257" s="10">
        <f t="shared" si="131"/>
        <v>1.6179215930304917E-4</v>
      </c>
      <c r="Y257" s="9">
        <f t="shared" si="132"/>
        <v>1</v>
      </c>
      <c r="Z257" s="10">
        <f t="shared" si="133"/>
        <v>6.222775357809583E-4</v>
      </c>
      <c r="AA257" s="10">
        <f t="shared" si="134"/>
        <v>4.6048537647790913E-4</v>
      </c>
      <c r="AB257" s="9">
        <f t="shared" si="135"/>
        <v>9</v>
      </c>
      <c r="AC257" s="10">
        <f t="shared" si="136"/>
        <v>2.8002489110143125E-5</v>
      </c>
      <c r="AD257" s="9">
        <f t="shared" si="137"/>
        <v>0</v>
      </c>
      <c r="AE257" s="10">
        <f t="shared" si="138"/>
        <v>0</v>
      </c>
      <c r="AF257"/>
      <c r="AG257"/>
      <c r="AH257">
        <f t="shared" si="105"/>
        <v>5</v>
      </c>
      <c r="AI257"/>
      <c r="AJ257" t="b">
        <f t="shared" si="139"/>
        <v>0</v>
      </c>
      <c r="AK257">
        <v>4</v>
      </c>
      <c r="AL257" s="1">
        <f t="shared" si="106"/>
        <v>0.8</v>
      </c>
      <c r="AM257">
        <v>1</v>
      </c>
      <c r="AN257"/>
      <c r="AO257">
        <v>0</v>
      </c>
      <c r="AP257">
        <v>1602</v>
      </c>
      <c r="AQ257">
        <f t="shared" si="107"/>
        <v>103</v>
      </c>
      <c r="AR257"/>
      <c r="AS257">
        <v>42</v>
      </c>
      <c r="AT257" s="1">
        <f t="shared" si="108"/>
        <v>0.40776699029126212</v>
      </c>
      <c r="AU257">
        <v>52</v>
      </c>
      <c r="AV257"/>
      <c r="AW257">
        <v>9</v>
      </c>
      <c r="AX257">
        <v>321297</v>
      </c>
      <c r="AY257" s="1">
        <v>0.01</v>
      </c>
      <c r="AZ257" s="1">
        <v>8.9999999999999998E-4</v>
      </c>
      <c r="BA257" s="1">
        <v>0.27879999999999999</v>
      </c>
      <c r="BB257" s="1">
        <v>0.14530000000000001</v>
      </c>
      <c r="BC257" s="1">
        <f t="shared" si="109"/>
        <v>0.39223300970873792</v>
      </c>
      <c r="BD257"/>
    </row>
    <row r="258" spans="1:56" x14ac:dyDescent="0.3">
      <c r="A258" t="s">
        <v>37</v>
      </c>
      <c r="B258" t="s">
        <v>63</v>
      </c>
      <c r="C258" s="3">
        <f t="shared" si="110"/>
        <v>282</v>
      </c>
      <c r="D258" s="12">
        <f t="shared" si="111"/>
        <v>8.7304609497626984E-4</v>
      </c>
      <c r="E258" s="3">
        <f t="shared" si="112"/>
        <v>322725</v>
      </c>
      <c r="F258">
        <f t="shared" si="113"/>
        <v>173</v>
      </c>
      <c r="G258" s="8">
        <f t="shared" si="114"/>
        <v>0.61347517730496459</v>
      </c>
      <c r="H258" s="3">
        <f t="shared" si="115"/>
        <v>100</v>
      </c>
      <c r="I258" s="8">
        <f t="shared" si="116"/>
        <v>0.3546099290780142</v>
      </c>
      <c r="J258" s="3">
        <f t="shared" si="117"/>
        <v>9</v>
      </c>
      <c r="K258" s="8">
        <f t="shared" si="118"/>
        <v>3.1914893617021274E-2</v>
      </c>
      <c r="L258" s="9">
        <f t="shared" si="119"/>
        <v>280</v>
      </c>
      <c r="M258" s="10">
        <f t="shared" si="120"/>
        <v>8.711885500933416E-4</v>
      </c>
      <c r="N258" s="9">
        <f t="shared" si="121"/>
        <v>321120</v>
      </c>
      <c r="O258" s="9">
        <f t="shared" si="122"/>
        <v>2</v>
      </c>
      <c r="P258" s="10">
        <f t="shared" si="123"/>
        <v>1.2445550715619166E-3</v>
      </c>
      <c r="Q258" s="10">
        <f t="shared" si="124"/>
        <v>3.73366521468575E-4</v>
      </c>
      <c r="R258" s="9">
        <f t="shared" si="125"/>
        <v>171</v>
      </c>
      <c r="S258" s="10">
        <f t="shared" si="126"/>
        <v>5.3206219215846116E-4</v>
      </c>
      <c r="T258" s="11">
        <f t="shared" si="127"/>
        <v>2</v>
      </c>
      <c r="U258" s="10">
        <f t="shared" si="128"/>
        <v>1.1730205278592375E-3</v>
      </c>
      <c r="V258" s="10">
        <f t="shared" si="129"/>
        <v>6.4095833570077638E-4</v>
      </c>
      <c r="W258" s="9">
        <f t="shared" si="130"/>
        <v>100</v>
      </c>
      <c r="X258" s="10">
        <f t="shared" si="131"/>
        <v>3.1113876789047915E-4</v>
      </c>
      <c r="Y258" s="9">
        <f t="shared" si="132"/>
        <v>0</v>
      </c>
      <c r="Z258" s="10">
        <f t="shared" si="133"/>
        <v>0</v>
      </c>
      <c r="AA258" s="10">
        <f t="shared" si="134"/>
        <v>3.1113876789047915E-4</v>
      </c>
      <c r="AB258" s="9">
        <f t="shared" si="135"/>
        <v>9</v>
      </c>
      <c r="AC258" s="10">
        <f t="shared" si="136"/>
        <v>2.8002489110143125E-5</v>
      </c>
      <c r="AD258" s="9">
        <f t="shared" si="137"/>
        <v>0</v>
      </c>
      <c r="AE258" s="10">
        <f t="shared" si="138"/>
        <v>0</v>
      </c>
      <c r="AF258"/>
      <c r="AG258"/>
      <c r="AH258">
        <f t="shared" ref="AH258:AH321" si="140">AK258+AM258+AO258</f>
        <v>2</v>
      </c>
      <c r="AI258"/>
      <c r="AJ258" t="b">
        <f t="shared" si="139"/>
        <v>0</v>
      </c>
      <c r="AK258">
        <v>2</v>
      </c>
      <c r="AL258" s="1">
        <f t="shared" ref="AL258:AL321" si="141">AK258/AH258</f>
        <v>1</v>
      </c>
      <c r="AM258">
        <v>0</v>
      </c>
      <c r="AN258"/>
      <c r="AO258">
        <v>0</v>
      </c>
      <c r="AP258">
        <v>1605</v>
      </c>
      <c r="AQ258">
        <f t="shared" ref="AQ258:AQ321" si="142">AS258+AU258+AW258</f>
        <v>280</v>
      </c>
      <c r="AR258"/>
      <c r="AS258">
        <v>171</v>
      </c>
      <c r="AT258" s="1">
        <f t="shared" ref="AT258:AT321" si="143">AS258/AQ258</f>
        <v>0.61071428571428577</v>
      </c>
      <c r="AU258">
        <v>100</v>
      </c>
      <c r="AV258"/>
      <c r="AW258">
        <v>9</v>
      </c>
      <c r="AX258">
        <v>321120</v>
      </c>
      <c r="AY258" s="1">
        <v>8.4599999999999995E-2</v>
      </c>
      <c r="AZ258" s="1">
        <v>4.5100000000000001E-2</v>
      </c>
      <c r="BA258" s="1">
        <v>1.7999999999999999E-2</v>
      </c>
      <c r="BB258" s="1">
        <v>6.8999999999999999E-3</v>
      </c>
      <c r="BC258" s="1">
        <f t="shared" ref="BC258:BC321" si="144">ABS(AL258-AT258)</f>
        <v>0.38928571428571423</v>
      </c>
      <c r="BD258"/>
    </row>
    <row r="259" spans="1:56" x14ac:dyDescent="0.3">
      <c r="A259" t="s">
        <v>55</v>
      </c>
      <c r="B259" t="s">
        <v>78</v>
      </c>
      <c r="C259" s="3">
        <f t="shared" ref="C259:C322" si="145">AH259+AQ259</f>
        <v>629</v>
      </c>
      <c r="D259" s="12">
        <f t="shared" ref="D259:D322" si="146">C259/(C259+E259)</f>
        <v>1.9473262189364318E-3</v>
      </c>
      <c r="E259" s="3">
        <f t="shared" ref="E259:E322" si="147">AX259+AP259</f>
        <v>322378</v>
      </c>
      <c r="F259">
        <f t="shared" ref="F259:F322" si="148">AK259+AS259</f>
        <v>243</v>
      </c>
      <c r="G259" s="8">
        <f t="shared" ref="G259:G322" si="149">F259/C259</f>
        <v>0.38632750397456278</v>
      </c>
      <c r="H259" s="3">
        <f t="shared" ref="H259:H322" si="150">AM259+AU259</f>
        <v>384</v>
      </c>
      <c r="I259" s="8">
        <f t="shared" ref="I259:I322" si="151">H259/C259</f>
        <v>0.61049284578696339</v>
      </c>
      <c r="J259" s="3">
        <f t="shared" ref="J259:J322" si="152">AO259+AW259</f>
        <v>2</v>
      </c>
      <c r="K259" s="8">
        <f t="shared" ref="K259:K322" si="153">J259/C259</f>
        <v>3.1796502384737681E-3</v>
      </c>
      <c r="L259" s="9">
        <f t="shared" ref="L259:L322" si="154">AS259+AU259+AW259</f>
        <v>626</v>
      </c>
      <c r="M259" s="10">
        <f t="shared" ref="M259:M322" si="155">L259/(AS259+AU259+AX259+AW259)</f>
        <v>1.9477286869943994E-3</v>
      </c>
      <c r="N259" s="9">
        <f t="shared" ref="N259:N322" si="156">AX259</f>
        <v>320774</v>
      </c>
      <c r="O259" s="9">
        <f t="shared" ref="O259:O322" si="157">AK259+AM259+AO259</f>
        <v>3</v>
      </c>
      <c r="P259" s="10">
        <f t="shared" ref="P259:P322" si="158">O259/(AK259+AM259+AP259)</f>
        <v>1.8668326073428749E-3</v>
      </c>
      <c r="Q259" s="10">
        <f t="shared" ref="Q259:Q322" si="159" xml:space="preserve"> ABS(P259-M259)</f>
        <v>8.0896079651524531E-5</v>
      </c>
      <c r="R259" s="9">
        <f t="shared" ref="R259:R322" si="160">AS259</f>
        <v>243</v>
      </c>
      <c r="S259" s="10">
        <f t="shared" ref="S259:S322" si="161">R259/(AS259+AU259+AX259)</f>
        <v>7.5607191083951989E-4</v>
      </c>
      <c r="T259" s="11">
        <f t="shared" ref="T259:T322" si="162">AK259</f>
        <v>0</v>
      </c>
      <c r="U259" s="10">
        <f t="shared" ref="U259:U322" si="163">T259/(AP259+AR259+AU259)</f>
        <v>0</v>
      </c>
      <c r="V259" s="10">
        <f t="shared" ref="V259:V322" si="164" xml:space="preserve"> ABS(U259-S259)</f>
        <v>7.5607191083951989E-4</v>
      </c>
      <c r="W259" s="9">
        <f t="shared" ref="W259:W322" si="165">AU259</f>
        <v>381</v>
      </c>
      <c r="X259" s="10">
        <f t="shared" ref="X259:X322" si="166">W259/(AQ259+AX259)</f>
        <v>1.1854387056627255E-3</v>
      </c>
      <c r="Y259" s="9">
        <f t="shared" ref="Y259:Y322" si="167">AM259</f>
        <v>3</v>
      </c>
      <c r="Z259" s="10">
        <f t="shared" ref="Z259:Z322" si="168">Y259/(AH259+AP259)</f>
        <v>1.8668326073428749E-3</v>
      </c>
      <c r="AA259" s="10">
        <f t="shared" ref="AA259:AA322" si="169">ABS(Z259-X259)</f>
        <v>6.8139390168014935E-4</v>
      </c>
      <c r="AB259" s="9">
        <f t="shared" ref="AB259:AB322" si="170">AW259</f>
        <v>2</v>
      </c>
      <c r="AC259" s="10">
        <f t="shared" ref="AC259:AC322" si="171">AB259/(AQ259+AX259)</f>
        <v>6.2227753578095833E-6</v>
      </c>
      <c r="AD259" s="9">
        <f t="shared" ref="AD259:AD322" si="172">AO259</f>
        <v>0</v>
      </c>
      <c r="AE259" s="10">
        <f t="shared" ref="AE259:AE322" si="173">AD259/(AH259+AP259)</f>
        <v>0</v>
      </c>
      <c r="AF259"/>
      <c r="AG259"/>
      <c r="AH259">
        <f t="shared" si="140"/>
        <v>3</v>
      </c>
      <c r="AI259"/>
      <c r="AJ259" t="b">
        <f t="shared" ref="AJ259:AJ322" si="174">AND(AH259&gt;160, AQ259&gt;3214)</f>
        <v>0</v>
      </c>
      <c r="AK259">
        <v>0</v>
      </c>
      <c r="AL259" s="1">
        <f t="shared" si="141"/>
        <v>0</v>
      </c>
      <c r="AM259">
        <v>3</v>
      </c>
      <c r="AN259"/>
      <c r="AO259">
        <v>0</v>
      </c>
      <c r="AP259">
        <v>1604</v>
      </c>
      <c r="AQ259">
        <f t="shared" si="142"/>
        <v>626</v>
      </c>
      <c r="AR259"/>
      <c r="AS259">
        <v>243</v>
      </c>
      <c r="AT259" s="1">
        <f t="shared" si="143"/>
        <v>0.38817891373801916</v>
      </c>
      <c r="AU259">
        <v>381</v>
      </c>
      <c r="AV259"/>
      <c r="AW259">
        <v>2</v>
      </c>
      <c r="AX259">
        <v>320774</v>
      </c>
      <c r="AY259" s="1">
        <v>2.4299999999999999E-2</v>
      </c>
      <c r="AZ259" s="1">
        <v>3.15E-2</v>
      </c>
      <c r="BA259" s="1">
        <v>3.9199999999999999E-2</v>
      </c>
      <c r="BB259" s="1">
        <v>4.4200000000000003E-2</v>
      </c>
      <c r="BC259" s="1">
        <f t="shared" si="144"/>
        <v>0.38817891373801916</v>
      </c>
      <c r="BD259"/>
    </row>
    <row r="260" spans="1:56" x14ac:dyDescent="0.3">
      <c r="A260" t="s">
        <v>58</v>
      </c>
      <c r="B260" t="s">
        <v>76</v>
      </c>
      <c r="C260" s="3">
        <f t="shared" si="145"/>
        <v>449</v>
      </c>
      <c r="D260" s="12">
        <f t="shared" si="146"/>
        <v>1.3900627540579615E-3</v>
      </c>
      <c r="E260" s="3">
        <f t="shared" si="147"/>
        <v>322558</v>
      </c>
      <c r="F260">
        <f t="shared" si="148"/>
        <v>277</v>
      </c>
      <c r="G260" s="8">
        <f t="shared" si="149"/>
        <v>0.61692650334075727</v>
      </c>
      <c r="H260" s="3">
        <f t="shared" si="150"/>
        <v>163</v>
      </c>
      <c r="I260" s="8">
        <f t="shared" si="151"/>
        <v>0.36302895322939865</v>
      </c>
      <c r="J260" s="3">
        <f t="shared" si="152"/>
        <v>9</v>
      </c>
      <c r="K260" s="8">
        <f t="shared" si="153"/>
        <v>2.0044543429844099E-2</v>
      </c>
      <c r="L260" s="9">
        <f t="shared" si="154"/>
        <v>445</v>
      </c>
      <c r="M260" s="10">
        <f t="shared" si="155"/>
        <v>1.3845675171126322E-3</v>
      </c>
      <c r="N260" s="9">
        <f t="shared" si="156"/>
        <v>320955</v>
      </c>
      <c r="O260" s="9">
        <f t="shared" si="157"/>
        <v>4</v>
      </c>
      <c r="P260" s="10">
        <f t="shared" si="158"/>
        <v>2.4891101431238332E-3</v>
      </c>
      <c r="Q260" s="10">
        <f t="shared" si="159"/>
        <v>1.104542626011201E-3</v>
      </c>
      <c r="R260" s="9">
        <f t="shared" si="160"/>
        <v>273</v>
      </c>
      <c r="S260" s="10">
        <f t="shared" si="161"/>
        <v>8.4943262256877139E-4</v>
      </c>
      <c r="T260" s="11">
        <f t="shared" si="162"/>
        <v>4</v>
      </c>
      <c r="U260" s="10">
        <f t="shared" si="163"/>
        <v>2.2650056625141564E-3</v>
      </c>
      <c r="V260" s="10">
        <f t="shared" si="164"/>
        <v>1.4155730399453849E-3</v>
      </c>
      <c r="W260" s="9">
        <f t="shared" si="165"/>
        <v>163</v>
      </c>
      <c r="X260" s="10">
        <f t="shared" si="166"/>
        <v>5.0715619166148099E-4</v>
      </c>
      <c r="Y260" s="9">
        <f t="shared" si="167"/>
        <v>0</v>
      </c>
      <c r="Z260" s="10">
        <f t="shared" si="168"/>
        <v>0</v>
      </c>
      <c r="AA260" s="10">
        <f t="shared" si="169"/>
        <v>5.0715619166148099E-4</v>
      </c>
      <c r="AB260" s="9">
        <f t="shared" si="170"/>
        <v>9</v>
      </c>
      <c r="AC260" s="10">
        <f t="shared" si="171"/>
        <v>2.8002489110143125E-5</v>
      </c>
      <c r="AD260" s="9">
        <f t="shared" si="172"/>
        <v>0</v>
      </c>
      <c r="AE260" s="10">
        <f t="shared" si="173"/>
        <v>0</v>
      </c>
      <c r="AF260"/>
      <c r="AG260"/>
      <c r="AH260">
        <f t="shared" si="140"/>
        <v>4</v>
      </c>
      <c r="AI260"/>
      <c r="AJ260" t="b">
        <f t="shared" si="174"/>
        <v>0</v>
      </c>
      <c r="AK260">
        <v>4</v>
      </c>
      <c r="AL260" s="1">
        <f t="shared" si="141"/>
        <v>1</v>
      </c>
      <c r="AM260">
        <v>0</v>
      </c>
      <c r="AN260"/>
      <c r="AO260">
        <v>0</v>
      </c>
      <c r="AP260">
        <v>1603</v>
      </c>
      <c r="AQ260">
        <f t="shared" si="142"/>
        <v>445</v>
      </c>
      <c r="AR260"/>
      <c r="AS260">
        <v>273</v>
      </c>
      <c r="AT260" s="1">
        <f t="shared" si="143"/>
        <v>0.61348314606741572</v>
      </c>
      <c r="AU260">
        <v>163</v>
      </c>
      <c r="AV260"/>
      <c r="AW260">
        <v>9</v>
      </c>
      <c r="AX260">
        <v>320955</v>
      </c>
      <c r="AY260" s="1">
        <v>2.5499999999999998E-2</v>
      </c>
      <c r="AZ260" s="1">
        <v>1.5299999999999999E-2</v>
      </c>
      <c r="BA260" s="1">
        <v>4.0399999999999998E-2</v>
      </c>
      <c r="BB260" s="1">
        <v>4.0099999999999997E-2</v>
      </c>
      <c r="BC260" s="1">
        <f t="shared" si="144"/>
        <v>0.38651685393258428</v>
      </c>
      <c r="BD260"/>
    </row>
    <row r="261" spans="1:56" x14ac:dyDescent="0.3">
      <c r="A261" t="s">
        <v>49</v>
      </c>
      <c r="B261" t="s">
        <v>73</v>
      </c>
      <c r="C261" s="3">
        <f t="shared" si="145"/>
        <v>59</v>
      </c>
      <c r="D261" s="12">
        <f t="shared" si="146"/>
        <v>1.8265858015460964E-4</v>
      </c>
      <c r="E261" s="3">
        <f t="shared" si="147"/>
        <v>322948</v>
      </c>
      <c r="F261">
        <f t="shared" si="148"/>
        <v>22</v>
      </c>
      <c r="G261" s="8">
        <f t="shared" si="149"/>
        <v>0.3728813559322034</v>
      </c>
      <c r="H261" s="3">
        <f t="shared" si="150"/>
        <v>31</v>
      </c>
      <c r="I261" s="8">
        <f t="shared" si="151"/>
        <v>0.52542372881355937</v>
      </c>
      <c r="J261" s="3">
        <f t="shared" si="152"/>
        <v>6</v>
      </c>
      <c r="K261" s="8">
        <f t="shared" si="153"/>
        <v>0.10169491525423729</v>
      </c>
      <c r="L261" s="9">
        <f t="shared" si="154"/>
        <v>57</v>
      </c>
      <c r="M261" s="10">
        <f t="shared" si="155"/>
        <v>1.7734909769757311E-4</v>
      </c>
      <c r="N261" s="9">
        <f t="shared" si="156"/>
        <v>321343</v>
      </c>
      <c r="O261" s="9">
        <f t="shared" si="157"/>
        <v>2</v>
      </c>
      <c r="P261" s="10">
        <f t="shared" si="158"/>
        <v>1.2445550715619166E-3</v>
      </c>
      <c r="Q261" s="10">
        <f t="shared" si="159"/>
        <v>1.0672059738643434E-3</v>
      </c>
      <c r="R261" s="9">
        <f t="shared" si="160"/>
        <v>22</v>
      </c>
      <c r="S261" s="10">
        <f t="shared" si="161"/>
        <v>6.8451806816555378E-5</v>
      </c>
      <c r="T261" s="11">
        <f t="shared" si="162"/>
        <v>0</v>
      </c>
      <c r="U261" s="10">
        <f t="shared" si="163"/>
        <v>0</v>
      </c>
      <c r="V261" s="10">
        <f t="shared" si="164"/>
        <v>6.8451806816555378E-5</v>
      </c>
      <c r="W261" s="9">
        <f t="shared" si="165"/>
        <v>29</v>
      </c>
      <c r="X261" s="10">
        <f t="shared" si="166"/>
        <v>9.0230242688238953E-5</v>
      </c>
      <c r="Y261" s="9">
        <f t="shared" si="167"/>
        <v>2</v>
      </c>
      <c r="Z261" s="10">
        <f t="shared" si="168"/>
        <v>1.2445550715619166E-3</v>
      </c>
      <c r="AA261" s="10">
        <f t="shared" si="169"/>
        <v>1.1543248288736776E-3</v>
      </c>
      <c r="AB261" s="9">
        <f t="shared" si="170"/>
        <v>6</v>
      </c>
      <c r="AC261" s="10">
        <f t="shared" si="171"/>
        <v>1.8668326073428751E-5</v>
      </c>
      <c r="AD261" s="9">
        <f t="shared" si="172"/>
        <v>0</v>
      </c>
      <c r="AE261" s="10">
        <f t="shared" si="173"/>
        <v>0</v>
      </c>
      <c r="AF261"/>
      <c r="AG261"/>
      <c r="AH261">
        <f t="shared" si="140"/>
        <v>2</v>
      </c>
      <c r="AI261"/>
      <c r="AJ261" t="b">
        <f t="shared" si="174"/>
        <v>0</v>
      </c>
      <c r="AK261">
        <v>0</v>
      </c>
      <c r="AL261" s="1">
        <f t="shared" si="141"/>
        <v>0</v>
      </c>
      <c r="AM261">
        <v>2</v>
      </c>
      <c r="AN261"/>
      <c r="AO261">
        <v>0</v>
      </c>
      <c r="AP261">
        <v>1605</v>
      </c>
      <c r="AQ261">
        <f t="shared" si="142"/>
        <v>57</v>
      </c>
      <c r="AR261"/>
      <c r="AS261">
        <v>22</v>
      </c>
      <c r="AT261" s="1">
        <f t="shared" si="143"/>
        <v>0.38596491228070173</v>
      </c>
      <c r="AU261">
        <v>29</v>
      </c>
      <c r="AV261"/>
      <c r="AW261">
        <v>6</v>
      </c>
      <c r="AX261">
        <v>321343</v>
      </c>
      <c r="AY261" s="1">
        <v>0.01</v>
      </c>
      <c r="AZ261" s="1">
        <v>8.9999999999999998E-4</v>
      </c>
      <c r="BA261" s="1">
        <v>0.107</v>
      </c>
      <c r="BB261" s="1">
        <v>0.13089999999999999</v>
      </c>
      <c r="BC261" s="1">
        <f t="shared" si="144"/>
        <v>0.38596491228070173</v>
      </c>
      <c r="BD261"/>
    </row>
    <row r="262" spans="1:56" x14ac:dyDescent="0.3">
      <c r="A262" t="s">
        <v>14</v>
      </c>
      <c r="B262" t="s">
        <v>57</v>
      </c>
      <c r="C262" s="3">
        <f t="shared" si="145"/>
        <v>40</v>
      </c>
      <c r="D262" s="12">
        <f t="shared" si="146"/>
        <v>1.2383632552854891E-4</v>
      </c>
      <c r="E262" s="3">
        <f t="shared" si="147"/>
        <v>322967</v>
      </c>
      <c r="F262">
        <f t="shared" si="148"/>
        <v>15</v>
      </c>
      <c r="G262" s="8">
        <f t="shared" si="149"/>
        <v>0.375</v>
      </c>
      <c r="H262" s="3">
        <f t="shared" si="150"/>
        <v>25</v>
      </c>
      <c r="I262" s="8">
        <f t="shared" si="151"/>
        <v>0.625</v>
      </c>
      <c r="J262" s="3">
        <f t="shared" si="152"/>
        <v>0</v>
      </c>
      <c r="K262" s="8">
        <f t="shared" si="153"/>
        <v>0</v>
      </c>
      <c r="L262" s="9">
        <f t="shared" si="154"/>
        <v>39</v>
      </c>
      <c r="M262" s="10">
        <f t="shared" si="155"/>
        <v>1.2134411947728686E-4</v>
      </c>
      <c r="N262" s="9">
        <f t="shared" si="156"/>
        <v>321361</v>
      </c>
      <c r="O262" s="9">
        <f t="shared" si="157"/>
        <v>1</v>
      </c>
      <c r="P262" s="10">
        <f t="shared" si="158"/>
        <v>6.222775357809583E-4</v>
      </c>
      <c r="Q262" s="10">
        <f t="shared" si="159"/>
        <v>5.009334163036714E-4</v>
      </c>
      <c r="R262" s="9">
        <f t="shared" si="160"/>
        <v>15</v>
      </c>
      <c r="S262" s="10">
        <f t="shared" si="161"/>
        <v>4.6670815183571875E-5</v>
      </c>
      <c r="T262" s="11">
        <f t="shared" si="162"/>
        <v>0</v>
      </c>
      <c r="U262" s="10">
        <f t="shared" si="163"/>
        <v>0</v>
      </c>
      <c r="V262" s="10">
        <f t="shared" si="164"/>
        <v>4.6670815183571875E-5</v>
      </c>
      <c r="W262" s="9">
        <f t="shared" si="165"/>
        <v>24</v>
      </c>
      <c r="X262" s="10">
        <f t="shared" si="166"/>
        <v>7.4673304293715003E-5</v>
      </c>
      <c r="Y262" s="9">
        <f t="shared" si="167"/>
        <v>1</v>
      </c>
      <c r="Z262" s="10">
        <f t="shared" si="168"/>
        <v>6.222775357809583E-4</v>
      </c>
      <c r="AA262" s="10">
        <f t="shared" si="169"/>
        <v>5.4760423148724326E-4</v>
      </c>
      <c r="AB262" s="9">
        <f t="shared" si="170"/>
        <v>0</v>
      </c>
      <c r="AC262" s="10">
        <f t="shared" si="171"/>
        <v>0</v>
      </c>
      <c r="AD262" s="9">
        <f t="shared" si="172"/>
        <v>0</v>
      </c>
      <c r="AE262" s="10">
        <f t="shared" si="173"/>
        <v>0</v>
      </c>
      <c r="AF262"/>
      <c r="AG262"/>
      <c r="AH262">
        <f t="shared" si="140"/>
        <v>1</v>
      </c>
      <c r="AI262"/>
      <c r="AJ262" t="b">
        <f t="shared" si="174"/>
        <v>0</v>
      </c>
      <c r="AK262">
        <v>0</v>
      </c>
      <c r="AL262" s="1">
        <f t="shared" si="141"/>
        <v>0</v>
      </c>
      <c r="AM262">
        <v>1</v>
      </c>
      <c r="AN262"/>
      <c r="AO262">
        <v>0</v>
      </c>
      <c r="AP262">
        <v>1606</v>
      </c>
      <c r="AQ262">
        <f t="shared" si="142"/>
        <v>39</v>
      </c>
      <c r="AR262"/>
      <c r="AS262">
        <v>15</v>
      </c>
      <c r="AT262" s="1">
        <f t="shared" si="143"/>
        <v>0.38461538461538464</v>
      </c>
      <c r="AU262">
        <v>24</v>
      </c>
      <c r="AV262"/>
      <c r="AW262">
        <v>0</v>
      </c>
      <c r="AX262">
        <v>321361</v>
      </c>
      <c r="AY262" s="1">
        <v>3.2399999999999998E-2</v>
      </c>
      <c r="AZ262" s="1">
        <v>5.1999999999999998E-3</v>
      </c>
      <c r="BA262" s="1">
        <v>1.43E-2</v>
      </c>
      <c r="BB262" s="1">
        <v>0.01</v>
      </c>
      <c r="BC262" s="1">
        <f t="shared" si="144"/>
        <v>0.38461538461538464</v>
      </c>
      <c r="BD262"/>
    </row>
    <row r="263" spans="1:56" x14ac:dyDescent="0.3">
      <c r="A263" t="s">
        <v>49</v>
      </c>
      <c r="B263" t="s">
        <v>64</v>
      </c>
      <c r="C263" s="3">
        <f t="shared" si="145"/>
        <v>91</v>
      </c>
      <c r="D263" s="12">
        <f t="shared" si="146"/>
        <v>2.8172764057744879E-4</v>
      </c>
      <c r="E263" s="3">
        <f t="shared" si="147"/>
        <v>322916</v>
      </c>
      <c r="F263">
        <f t="shared" si="148"/>
        <v>33</v>
      </c>
      <c r="G263" s="8">
        <f t="shared" si="149"/>
        <v>0.36263736263736263</v>
      </c>
      <c r="H263" s="3">
        <f t="shared" si="150"/>
        <v>55</v>
      </c>
      <c r="I263" s="8">
        <f t="shared" si="151"/>
        <v>0.60439560439560436</v>
      </c>
      <c r="J263" s="3">
        <f t="shared" si="152"/>
        <v>3</v>
      </c>
      <c r="K263" s="8">
        <f t="shared" si="153"/>
        <v>3.2967032967032968E-2</v>
      </c>
      <c r="L263" s="9">
        <f t="shared" si="154"/>
        <v>86</v>
      </c>
      <c r="M263" s="10">
        <f t="shared" si="155"/>
        <v>2.6757934038581209E-4</v>
      </c>
      <c r="N263" s="9">
        <f t="shared" si="156"/>
        <v>321314</v>
      </c>
      <c r="O263" s="9">
        <f t="shared" si="157"/>
        <v>5</v>
      </c>
      <c r="P263" s="10">
        <f t="shared" si="158"/>
        <v>3.1133250311332502E-3</v>
      </c>
      <c r="Q263" s="10">
        <f t="shared" si="159"/>
        <v>2.8457456907474382E-3</v>
      </c>
      <c r="R263" s="9">
        <f t="shared" si="160"/>
        <v>33</v>
      </c>
      <c r="S263" s="10">
        <f t="shared" si="161"/>
        <v>1.026764323362311E-4</v>
      </c>
      <c r="T263" s="11">
        <f t="shared" si="162"/>
        <v>0</v>
      </c>
      <c r="U263" s="10">
        <f t="shared" si="163"/>
        <v>0</v>
      </c>
      <c r="V263" s="10">
        <f t="shared" si="164"/>
        <v>1.026764323362311E-4</v>
      </c>
      <c r="W263" s="9">
        <f t="shared" si="165"/>
        <v>51</v>
      </c>
      <c r="X263" s="10">
        <f t="shared" si="166"/>
        <v>1.5868077162414437E-4</v>
      </c>
      <c r="Y263" s="9">
        <f t="shared" si="167"/>
        <v>4</v>
      </c>
      <c r="Z263" s="10">
        <f t="shared" si="168"/>
        <v>2.4891101431238332E-3</v>
      </c>
      <c r="AA263" s="10">
        <f t="shared" si="169"/>
        <v>2.3304293714996888E-3</v>
      </c>
      <c r="AB263" s="9">
        <f t="shared" si="170"/>
        <v>2</v>
      </c>
      <c r="AC263" s="10">
        <f t="shared" si="171"/>
        <v>6.2227753578095833E-6</v>
      </c>
      <c r="AD263" s="9">
        <f t="shared" si="172"/>
        <v>1</v>
      </c>
      <c r="AE263" s="10">
        <f t="shared" si="173"/>
        <v>6.222775357809583E-4</v>
      </c>
      <c r="AF263"/>
      <c r="AG263"/>
      <c r="AH263">
        <f t="shared" si="140"/>
        <v>5</v>
      </c>
      <c r="AI263"/>
      <c r="AJ263" t="b">
        <f t="shared" si="174"/>
        <v>0</v>
      </c>
      <c r="AK263">
        <v>0</v>
      </c>
      <c r="AL263" s="1">
        <f t="shared" si="141"/>
        <v>0</v>
      </c>
      <c r="AM263">
        <v>4</v>
      </c>
      <c r="AN263"/>
      <c r="AO263">
        <v>1</v>
      </c>
      <c r="AP263">
        <v>1602</v>
      </c>
      <c r="AQ263">
        <f t="shared" si="142"/>
        <v>86</v>
      </c>
      <c r="AR263"/>
      <c r="AS263">
        <v>33</v>
      </c>
      <c r="AT263" s="1">
        <f t="shared" si="143"/>
        <v>0.38372093023255816</v>
      </c>
      <c r="AU263">
        <v>51</v>
      </c>
      <c r="AV263"/>
      <c r="AW263">
        <v>2</v>
      </c>
      <c r="AX263">
        <v>321314</v>
      </c>
      <c r="AY263" s="1">
        <v>0.01</v>
      </c>
      <c r="AZ263" s="1">
        <v>8.9999999999999998E-4</v>
      </c>
      <c r="BA263" s="1">
        <v>0.24890000000000001</v>
      </c>
      <c r="BB263" s="1">
        <v>0.16070000000000001</v>
      </c>
      <c r="BC263" s="1">
        <f t="shared" si="144"/>
        <v>0.38372093023255816</v>
      </c>
      <c r="BD263"/>
    </row>
    <row r="264" spans="1:56" x14ac:dyDescent="0.3">
      <c r="A264" t="s">
        <v>44</v>
      </c>
      <c r="B264" t="s">
        <v>51</v>
      </c>
      <c r="C264" s="3">
        <f t="shared" si="145"/>
        <v>265</v>
      </c>
      <c r="D264" s="12">
        <f t="shared" si="146"/>
        <v>8.2041565662663654E-4</v>
      </c>
      <c r="E264" s="3">
        <f t="shared" si="147"/>
        <v>322742</v>
      </c>
      <c r="F264">
        <f t="shared" si="148"/>
        <v>101</v>
      </c>
      <c r="G264" s="8">
        <f t="shared" si="149"/>
        <v>0.38113207547169814</v>
      </c>
      <c r="H264" s="3">
        <f t="shared" si="150"/>
        <v>163</v>
      </c>
      <c r="I264" s="8">
        <f t="shared" si="151"/>
        <v>0.61509433962264148</v>
      </c>
      <c r="J264" s="3">
        <f t="shared" si="152"/>
        <v>1</v>
      </c>
      <c r="K264" s="8">
        <f t="shared" si="153"/>
        <v>3.7735849056603774E-3</v>
      </c>
      <c r="L264" s="9">
        <f t="shared" si="154"/>
        <v>264</v>
      </c>
      <c r="M264" s="10">
        <f t="shared" si="155"/>
        <v>8.2140634723086494E-4</v>
      </c>
      <c r="N264" s="9">
        <f t="shared" si="156"/>
        <v>321136</v>
      </c>
      <c r="O264" s="9">
        <f t="shared" si="157"/>
        <v>1</v>
      </c>
      <c r="P264" s="10">
        <f t="shared" si="158"/>
        <v>6.222775357809583E-4</v>
      </c>
      <c r="Q264" s="10">
        <f t="shared" si="159"/>
        <v>1.9912881144990664E-4</v>
      </c>
      <c r="R264" s="9">
        <f t="shared" si="160"/>
        <v>101</v>
      </c>
      <c r="S264" s="10">
        <f t="shared" si="161"/>
        <v>3.1425113332648823E-4</v>
      </c>
      <c r="T264" s="11">
        <f t="shared" si="162"/>
        <v>0</v>
      </c>
      <c r="U264" s="10">
        <f t="shared" si="163"/>
        <v>0</v>
      </c>
      <c r="V264" s="10">
        <f t="shared" si="164"/>
        <v>3.1425113332648823E-4</v>
      </c>
      <c r="W264" s="9">
        <f t="shared" si="165"/>
        <v>162</v>
      </c>
      <c r="X264" s="10">
        <f t="shared" si="166"/>
        <v>5.0404480398257619E-4</v>
      </c>
      <c r="Y264" s="9">
        <f t="shared" si="167"/>
        <v>1</v>
      </c>
      <c r="Z264" s="10">
        <f t="shared" si="168"/>
        <v>6.222775357809583E-4</v>
      </c>
      <c r="AA264" s="10">
        <f t="shared" si="169"/>
        <v>1.1823273179838211E-4</v>
      </c>
      <c r="AB264" s="9">
        <f t="shared" si="170"/>
        <v>1</v>
      </c>
      <c r="AC264" s="10">
        <f t="shared" si="171"/>
        <v>3.1113876789047917E-6</v>
      </c>
      <c r="AD264" s="9">
        <f t="shared" si="172"/>
        <v>0</v>
      </c>
      <c r="AE264" s="10">
        <f t="shared" si="173"/>
        <v>0</v>
      </c>
      <c r="AF264"/>
      <c r="AG264"/>
      <c r="AH264">
        <f t="shared" si="140"/>
        <v>1</v>
      </c>
      <c r="AI264"/>
      <c r="AJ264" t="b">
        <f t="shared" si="174"/>
        <v>0</v>
      </c>
      <c r="AK264">
        <v>0</v>
      </c>
      <c r="AL264" s="1">
        <f t="shared" si="141"/>
        <v>0</v>
      </c>
      <c r="AM264">
        <v>1</v>
      </c>
      <c r="AN264"/>
      <c r="AO264">
        <v>0</v>
      </c>
      <c r="AP264">
        <v>1606</v>
      </c>
      <c r="AQ264">
        <f t="shared" si="142"/>
        <v>264</v>
      </c>
      <c r="AR264"/>
      <c r="AS264">
        <v>101</v>
      </c>
      <c r="AT264" s="1">
        <f t="shared" si="143"/>
        <v>0.38257575757575757</v>
      </c>
      <c r="AU264">
        <v>162</v>
      </c>
      <c r="AV264"/>
      <c r="AW264">
        <v>1</v>
      </c>
      <c r="AX264">
        <v>321136</v>
      </c>
      <c r="AY264" s="1">
        <v>3.9199999999999999E-2</v>
      </c>
      <c r="AZ264" s="1">
        <v>2.7300000000000001E-2</v>
      </c>
      <c r="BA264" s="1">
        <v>1.37E-2</v>
      </c>
      <c r="BB264" s="1">
        <v>1.9E-2</v>
      </c>
      <c r="BC264" s="1">
        <f t="shared" si="144"/>
        <v>0.38257575757575757</v>
      </c>
      <c r="BD264"/>
    </row>
    <row r="265" spans="1:56" x14ac:dyDescent="0.3">
      <c r="A265" t="s">
        <v>55</v>
      </c>
      <c r="B265" t="s">
        <v>62</v>
      </c>
      <c r="C265" s="3">
        <f t="shared" si="145"/>
        <v>611</v>
      </c>
      <c r="D265" s="12">
        <f t="shared" si="146"/>
        <v>1.8915998724485846E-3</v>
      </c>
      <c r="E265" s="3">
        <f t="shared" si="147"/>
        <v>322396</v>
      </c>
      <c r="F265">
        <f t="shared" si="148"/>
        <v>230</v>
      </c>
      <c r="G265" s="8">
        <f t="shared" si="149"/>
        <v>0.37643207855973815</v>
      </c>
      <c r="H265" s="3">
        <f t="shared" si="150"/>
        <v>378</v>
      </c>
      <c r="I265" s="8">
        <f t="shared" si="151"/>
        <v>0.61865793780687395</v>
      </c>
      <c r="J265" s="3">
        <f t="shared" si="152"/>
        <v>3</v>
      </c>
      <c r="K265" s="8">
        <f t="shared" si="153"/>
        <v>4.9099836333878887E-3</v>
      </c>
      <c r="L265" s="9">
        <f t="shared" si="154"/>
        <v>599</v>
      </c>
      <c r="M265" s="10">
        <f t="shared" si="155"/>
        <v>1.8637212196639702E-3</v>
      </c>
      <c r="N265" s="9">
        <f t="shared" si="156"/>
        <v>320801</v>
      </c>
      <c r="O265" s="9">
        <f t="shared" si="157"/>
        <v>12</v>
      </c>
      <c r="P265" s="10">
        <f t="shared" si="158"/>
        <v>7.4673304293714996E-3</v>
      </c>
      <c r="Q265" s="10">
        <f t="shared" si="159"/>
        <v>5.6036092097075298E-3</v>
      </c>
      <c r="R265" s="9">
        <f t="shared" si="160"/>
        <v>221</v>
      </c>
      <c r="S265" s="10">
        <f t="shared" si="161"/>
        <v>6.8762309542403938E-4</v>
      </c>
      <c r="T265" s="11">
        <f t="shared" si="162"/>
        <v>9</v>
      </c>
      <c r="U265" s="10">
        <f t="shared" si="163"/>
        <v>4.5685279187817262E-3</v>
      </c>
      <c r="V265" s="10">
        <f t="shared" si="164"/>
        <v>3.8809048233576868E-3</v>
      </c>
      <c r="W265" s="9">
        <f t="shared" si="165"/>
        <v>375</v>
      </c>
      <c r="X265" s="10">
        <f t="shared" si="166"/>
        <v>1.1667703795892968E-3</v>
      </c>
      <c r="Y265" s="9">
        <f t="shared" si="167"/>
        <v>3</v>
      </c>
      <c r="Z265" s="10">
        <f t="shared" si="168"/>
        <v>1.8668326073428749E-3</v>
      </c>
      <c r="AA265" s="10">
        <f t="shared" si="169"/>
        <v>7.0006222775357814E-4</v>
      </c>
      <c r="AB265" s="9">
        <f t="shared" si="170"/>
        <v>3</v>
      </c>
      <c r="AC265" s="10">
        <f t="shared" si="171"/>
        <v>9.3341630367143754E-6</v>
      </c>
      <c r="AD265" s="9">
        <f t="shared" si="172"/>
        <v>0</v>
      </c>
      <c r="AE265" s="10">
        <f t="shared" si="173"/>
        <v>0</v>
      </c>
      <c r="AF265"/>
      <c r="AG265"/>
      <c r="AH265">
        <f t="shared" si="140"/>
        <v>12</v>
      </c>
      <c r="AI265"/>
      <c r="AJ265" t="b">
        <f t="shared" si="174"/>
        <v>0</v>
      </c>
      <c r="AK265">
        <v>9</v>
      </c>
      <c r="AL265" s="1">
        <f t="shared" si="141"/>
        <v>0.75</v>
      </c>
      <c r="AM265">
        <v>3</v>
      </c>
      <c r="AN265"/>
      <c r="AO265">
        <v>0</v>
      </c>
      <c r="AP265">
        <v>1595</v>
      </c>
      <c r="AQ265">
        <f t="shared" si="142"/>
        <v>599</v>
      </c>
      <c r="AR265"/>
      <c r="AS265">
        <v>221</v>
      </c>
      <c r="AT265" s="1">
        <f t="shared" si="143"/>
        <v>0.36894824707846413</v>
      </c>
      <c r="AU265">
        <v>375</v>
      </c>
      <c r="AV265"/>
      <c r="AW265">
        <v>3</v>
      </c>
      <c r="AX265">
        <v>320801</v>
      </c>
      <c r="AY265" s="1">
        <v>2.4299999999999999E-2</v>
      </c>
      <c r="AZ265" s="1">
        <v>3.15E-2</v>
      </c>
      <c r="BA265" s="1">
        <v>0.2974</v>
      </c>
      <c r="BB265" s="1">
        <v>5.3699999999999998E-2</v>
      </c>
      <c r="BC265" s="1">
        <f t="shared" si="144"/>
        <v>0.38105175292153587</v>
      </c>
      <c r="BD265"/>
    </row>
    <row r="266" spans="1:56" x14ac:dyDescent="0.3">
      <c r="A266" t="s">
        <v>41</v>
      </c>
      <c r="B266" t="s">
        <v>72</v>
      </c>
      <c r="C266" s="3">
        <f t="shared" si="145"/>
        <v>560</v>
      </c>
      <c r="D266" s="12">
        <f t="shared" si="146"/>
        <v>1.7337085573996848E-3</v>
      </c>
      <c r="E266" s="3">
        <f t="shared" si="147"/>
        <v>322447</v>
      </c>
      <c r="F266">
        <f t="shared" si="148"/>
        <v>190</v>
      </c>
      <c r="G266" s="8">
        <f t="shared" si="149"/>
        <v>0.3392857142857143</v>
      </c>
      <c r="H266" s="3">
        <f t="shared" si="150"/>
        <v>344</v>
      </c>
      <c r="I266" s="8">
        <f t="shared" si="151"/>
        <v>0.61428571428571432</v>
      </c>
      <c r="J266" s="3">
        <f t="shared" si="152"/>
        <v>26</v>
      </c>
      <c r="K266" s="8">
        <f t="shared" si="153"/>
        <v>4.642857142857143E-2</v>
      </c>
      <c r="L266" s="9">
        <f t="shared" si="154"/>
        <v>553</v>
      </c>
      <c r="M266" s="10">
        <f t="shared" si="155"/>
        <v>1.7205973864343497E-3</v>
      </c>
      <c r="N266" s="9">
        <f t="shared" si="156"/>
        <v>320847</v>
      </c>
      <c r="O266" s="9">
        <f t="shared" si="157"/>
        <v>7</v>
      </c>
      <c r="P266" s="10">
        <f t="shared" si="158"/>
        <v>4.3559427504667085E-3</v>
      </c>
      <c r="Q266" s="10">
        <f t="shared" si="159"/>
        <v>2.6353453640323588E-3</v>
      </c>
      <c r="R266" s="9">
        <f t="shared" si="160"/>
        <v>185</v>
      </c>
      <c r="S266" s="10">
        <f t="shared" si="161"/>
        <v>5.7565328869168013E-4</v>
      </c>
      <c r="T266" s="11">
        <f t="shared" si="162"/>
        <v>5</v>
      </c>
      <c r="U266" s="10">
        <f t="shared" si="163"/>
        <v>2.5746652935118436E-3</v>
      </c>
      <c r="V266" s="10">
        <f t="shared" si="164"/>
        <v>1.9990120048201635E-3</v>
      </c>
      <c r="W266" s="9">
        <f t="shared" si="165"/>
        <v>342</v>
      </c>
      <c r="X266" s="10">
        <f t="shared" si="166"/>
        <v>1.0640945861854388E-3</v>
      </c>
      <c r="Y266" s="9">
        <f t="shared" si="167"/>
        <v>2</v>
      </c>
      <c r="Z266" s="10">
        <f t="shared" si="168"/>
        <v>1.2445550715619166E-3</v>
      </c>
      <c r="AA266" s="10">
        <f t="shared" si="169"/>
        <v>1.8046048537647785E-4</v>
      </c>
      <c r="AB266" s="9">
        <f t="shared" si="170"/>
        <v>26</v>
      </c>
      <c r="AC266" s="10">
        <f t="shared" si="171"/>
        <v>8.0896079651524586E-5</v>
      </c>
      <c r="AD266" s="9">
        <f t="shared" si="172"/>
        <v>0</v>
      </c>
      <c r="AE266" s="10">
        <f t="shared" si="173"/>
        <v>0</v>
      </c>
      <c r="AF266"/>
      <c r="AG266"/>
      <c r="AH266">
        <f t="shared" si="140"/>
        <v>7</v>
      </c>
      <c r="AI266"/>
      <c r="AJ266" t="b">
        <f t="shared" si="174"/>
        <v>0</v>
      </c>
      <c r="AK266">
        <v>5</v>
      </c>
      <c r="AL266" s="1">
        <f t="shared" si="141"/>
        <v>0.7142857142857143</v>
      </c>
      <c r="AM266">
        <v>2</v>
      </c>
      <c r="AN266"/>
      <c r="AO266">
        <v>0</v>
      </c>
      <c r="AP266">
        <v>1600</v>
      </c>
      <c r="AQ266">
        <f t="shared" si="142"/>
        <v>553</v>
      </c>
      <c r="AR266"/>
      <c r="AS266">
        <v>185</v>
      </c>
      <c r="AT266" s="1">
        <f t="shared" si="143"/>
        <v>0.3345388788426763</v>
      </c>
      <c r="AU266">
        <v>342</v>
      </c>
      <c r="AV266"/>
      <c r="AW266">
        <v>26</v>
      </c>
      <c r="AX266">
        <v>320847</v>
      </c>
      <c r="AY266" s="1">
        <v>2.0500000000000001E-2</v>
      </c>
      <c r="AZ266" s="1">
        <v>7.7000000000000002E-3</v>
      </c>
      <c r="BA266" s="1">
        <v>0.1537</v>
      </c>
      <c r="BB266" s="1">
        <v>5.3499999999999999E-2</v>
      </c>
      <c r="BC266" s="1">
        <f t="shared" si="144"/>
        <v>0.379746835443038</v>
      </c>
      <c r="BD266"/>
    </row>
    <row r="267" spans="1:56" x14ac:dyDescent="0.3">
      <c r="A267" t="s">
        <v>44</v>
      </c>
      <c r="B267" t="s">
        <v>78</v>
      </c>
      <c r="C267" s="3">
        <f t="shared" si="145"/>
        <v>568</v>
      </c>
      <c r="D267" s="12">
        <f t="shared" si="146"/>
        <v>1.7584758225053945E-3</v>
      </c>
      <c r="E267" s="3">
        <f t="shared" si="147"/>
        <v>322439</v>
      </c>
      <c r="F267">
        <f t="shared" si="148"/>
        <v>260</v>
      </c>
      <c r="G267" s="8">
        <f t="shared" si="149"/>
        <v>0.45774647887323944</v>
      </c>
      <c r="H267" s="3">
        <f t="shared" si="150"/>
        <v>299</v>
      </c>
      <c r="I267" s="8">
        <f t="shared" si="151"/>
        <v>0.52640845070422537</v>
      </c>
      <c r="J267" s="3">
        <f t="shared" si="152"/>
        <v>9</v>
      </c>
      <c r="K267" s="8">
        <f t="shared" si="153"/>
        <v>1.5845070422535211E-2</v>
      </c>
      <c r="L267" s="9">
        <f t="shared" si="154"/>
        <v>562</v>
      </c>
      <c r="M267" s="10">
        <f t="shared" si="155"/>
        <v>1.7485998755444928E-3</v>
      </c>
      <c r="N267" s="9">
        <f t="shared" si="156"/>
        <v>320838</v>
      </c>
      <c r="O267" s="9">
        <f t="shared" si="157"/>
        <v>6</v>
      </c>
      <c r="P267" s="10">
        <f t="shared" si="158"/>
        <v>3.7336652146857498E-3</v>
      </c>
      <c r="Q267" s="10">
        <f t="shared" si="159"/>
        <v>1.985065339141257E-3</v>
      </c>
      <c r="R267" s="9">
        <f t="shared" si="160"/>
        <v>255</v>
      </c>
      <c r="S267" s="10">
        <f t="shared" si="161"/>
        <v>7.9342607602577548E-4</v>
      </c>
      <c r="T267" s="11">
        <f t="shared" si="162"/>
        <v>5</v>
      </c>
      <c r="U267" s="10">
        <f t="shared" si="163"/>
        <v>2.6329647182727752E-3</v>
      </c>
      <c r="V267" s="10">
        <f t="shared" si="164"/>
        <v>1.8395386422469999E-3</v>
      </c>
      <c r="W267" s="9">
        <f t="shared" si="165"/>
        <v>298</v>
      </c>
      <c r="X267" s="10">
        <f t="shared" si="166"/>
        <v>9.2719352831362786E-4</v>
      </c>
      <c r="Y267" s="9">
        <f t="shared" si="167"/>
        <v>1</v>
      </c>
      <c r="Z267" s="10">
        <f t="shared" si="168"/>
        <v>6.222775357809583E-4</v>
      </c>
      <c r="AA267" s="10">
        <f t="shared" si="169"/>
        <v>3.0491599253266955E-4</v>
      </c>
      <c r="AB267" s="9">
        <f t="shared" si="170"/>
        <v>9</v>
      </c>
      <c r="AC267" s="10">
        <f t="shared" si="171"/>
        <v>2.8002489110143125E-5</v>
      </c>
      <c r="AD267" s="9">
        <f t="shared" si="172"/>
        <v>0</v>
      </c>
      <c r="AE267" s="10">
        <f t="shared" si="173"/>
        <v>0</v>
      </c>
      <c r="AF267"/>
      <c r="AG267"/>
      <c r="AH267">
        <f t="shared" si="140"/>
        <v>6</v>
      </c>
      <c r="AI267"/>
      <c r="AJ267" t="b">
        <f t="shared" si="174"/>
        <v>0</v>
      </c>
      <c r="AK267">
        <v>5</v>
      </c>
      <c r="AL267" s="1">
        <f t="shared" si="141"/>
        <v>0.83333333333333337</v>
      </c>
      <c r="AM267">
        <v>1</v>
      </c>
      <c r="AN267"/>
      <c r="AO267">
        <v>0</v>
      </c>
      <c r="AP267">
        <v>1601</v>
      </c>
      <c r="AQ267">
        <f t="shared" si="142"/>
        <v>562</v>
      </c>
      <c r="AR267"/>
      <c r="AS267">
        <v>255</v>
      </c>
      <c r="AT267" s="1">
        <f t="shared" si="143"/>
        <v>0.45373665480427045</v>
      </c>
      <c r="AU267">
        <v>298</v>
      </c>
      <c r="AV267"/>
      <c r="AW267">
        <v>9</v>
      </c>
      <c r="AX267">
        <v>320838</v>
      </c>
      <c r="AY267" s="1">
        <v>3.9199999999999999E-2</v>
      </c>
      <c r="AZ267" s="1">
        <v>2.7300000000000001E-2</v>
      </c>
      <c r="BA267" s="1">
        <v>3.9199999999999999E-2</v>
      </c>
      <c r="BB267" s="1">
        <v>4.4200000000000003E-2</v>
      </c>
      <c r="BC267" s="1">
        <f t="shared" si="144"/>
        <v>0.37959667852906293</v>
      </c>
      <c r="BD267"/>
    </row>
    <row r="268" spans="1:56" x14ac:dyDescent="0.3">
      <c r="A268" t="s">
        <v>41</v>
      </c>
      <c r="B268" t="s">
        <v>70</v>
      </c>
      <c r="C268" s="3">
        <f t="shared" si="145"/>
        <v>295</v>
      </c>
      <c r="D268" s="12">
        <f t="shared" si="146"/>
        <v>9.1329290077304828E-4</v>
      </c>
      <c r="E268" s="3">
        <f t="shared" si="147"/>
        <v>322712</v>
      </c>
      <c r="F268">
        <f t="shared" si="148"/>
        <v>113</v>
      </c>
      <c r="G268" s="8">
        <f t="shared" si="149"/>
        <v>0.38305084745762713</v>
      </c>
      <c r="H268" s="3">
        <f t="shared" si="150"/>
        <v>176</v>
      </c>
      <c r="I268" s="8">
        <f t="shared" si="151"/>
        <v>0.59661016949152545</v>
      </c>
      <c r="J268" s="3">
        <f t="shared" si="152"/>
        <v>6</v>
      </c>
      <c r="K268" s="8">
        <f t="shared" si="153"/>
        <v>2.0338983050847456E-2</v>
      </c>
      <c r="L268" s="9">
        <f t="shared" si="154"/>
        <v>287</v>
      </c>
      <c r="M268" s="10">
        <f t="shared" si="155"/>
        <v>8.9296826384567519E-4</v>
      </c>
      <c r="N268" s="9">
        <f t="shared" si="156"/>
        <v>321113</v>
      </c>
      <c r="O268" s="9">
        <f t="shared" si="157"/>
        <v>8</v>
      </c>
      <c r="P268" s="10">
        <f t="shared" si="158"/>
        <v>4.9782202862476664E-3</v>
      </c>
      <c r="Q268" s="10">
        <f t="shared" si="159"/>
        <v>4.085252022401991E-3</v>
      </c>
      <c r="R268" s="9">
        <f t="shared" si="160"/>
        <v>107</v>
      </c>
      <c r="S268" s="10">
        <f t="shared" si="161"/>
        <v>3.3292469678961024E-4</v>
      </c>
      <c r="T268" s="11">
        <f t="shared" si="162"/>
        <v>6</v>
      </c>
      <c r="U268" s="10">
        <f t="shared" si="163"/>
        <v>3.3840947546531302E-3</v>
      </c>
      <c r="V268" s="10">
        <f t="shared" si="164"/>
        <v>3.0511700578635201E-3</v>
      </c>
      <c r="W268" s="9">
        <f t="shared" si="165"/>
        <v>174</v>
      </c>
      <c r="X268" s="10">
        <f t="shared" si="166"/>
        <v>5.4138145612943377E-4</v>
      </c>
      <c r="Y268" s="9">
        <f t="shared" si="167"/>
        <v>2</v>
      </c>
      <c r="Z268" s="10">
        <f t="shared" si="168"/>
        <v>1.2445550715619166E-3</v>
      </c>
      <c r="AA268" s="10">
        <f t="shared" si="169"/>
        <v>7.0317361543248283E-4</v>
      </c>
      <c r="AB268" s="9">
        <f t="shared" si="170"/>
        <v>6</v>
      </c>
      <c r="AC268" s="10">
        <f t="shared" si="171"/>
        <v>1.8668326073428751E-5</v>
      </c>
      <c r="AD268" s="9">
        <f t="shared" si="172"/>
        <v>0</v>
      </c>
      <c r="AE268" s="10">
        <f t="shared" si="173"/>
        <v>0</v>
      </c>
      <c r="AF268"/>
      <c r="AG268"/>
      <c r="AH268">
        <f t="shared" si="140"/>
        <v>8</v>
      </c>
      <c r="AI268"/>
      <c r="AJ268" t="b">
        <f t="shared" si="174"/>
        <v>0</v>
      </c>
      <c r="AK268">
        <v>6</v>
      </c>
      <c r="AL268" s="1">
        <f t="shared" si="141"/>
        <v>0.75</v>
      </c>
      <c r="AM268">
        <v>2</v>
      </c>
      <c r="AN268"/>
      <c r="AO268">
        <v>0</v>
      </c>
      <c r="AP268">
        <v>1599</v>
      </c>
      <c r="AQ268">
        <f t="shared" si="142"/>
        <v>287</v>
      </c>
      <c r="AR268"/>
      <c r="AS268">
        <v>107</v>
      </c>
      <c r="AT268" s="1">
        <f t="shared" si="143"/>
        <v>0.37282229965156793</v>
      </c>
      <c r="AU268">
        <v>174</v>
      </c>
      <c r="AV268"/>
      <c r="AW268">
        <v>6</v>
      </c>
      <c r="AX268">
        <v>321113</v>
      </c>
      <c r="AY268" s="1">
        <v>2.0500000000000001E-2</v>
      </c>
      <c r="AZ268" s="1">
        <v>7.7000000000000002E-3</v>
      </c>
      <c r="BA268" s="1">
        <v>0.12820000000000001</v>
      </c>
      <c r="BB268" s="1">
        <v>3.8899999999999997E-2</v>
      </c>
      <c r="BC268" s="1">
        <f t="shared" si="144"/>
        <v>0.37717770034843207</v>
      </c>
      <c r="BD268"/>
    </row>
    <row r="269" spans="1:56" x14ac:dyDescent="0.3">
      <c r="A269" t="s">
        <v>55</v>
      </c>
      <c r="B269" t="s">
        <v>73</v>
      </c>
      <c r="C269" s="3">
        <f t="shared" si="145"/>
        <v>1611</v>
      </c>
      <c r="D269" s="12">
        <f t="shared" si="146"/>
        <v>4.9875080106623077E-3</v>
      </c>
      <c r="E269" s="3">
        <f t="shared" si="147"/>
        <v>321396</v>
      </c>
      <c r="F269">
        <f t="shared" si="148"/>
        <v>547</v>
      </c>
      <c r="G269" s="8">
        <f t="shared" si="149"/>
        <v>0.33954065797641214</v>
      </c>
      <c r="H269" s="3">
        <f t="shared" si="150"/>
        <v>1027</v>
      </c>
      <c r="I269" s="8">
        <f t="shared" si="151"/>
        <v>0.6374922408441962</v>
      </c>
      <c r="J269" s="3">
        <f t="shared" si="152"/>
        <v>37</v>
      </c>
      <c r="K269" s="8">
        <f t="shared" si="153"/>
        <v>2.2967101179391682E-2</v>
      </c>
      <c r="L269" s="9">
        <f t="shared" si="154"/>
        <v>1604</v>
      </c>
      <c r="M269" s="10">
        <f t="shared" si="155"/>
        <v>4.990665836963286E-3</v>
      </c>
      <c r="N269" s="9">
        <f t="shared" si="156"/>
        <v>319796</v>
      </c>
      <c r="O269" s="9">
        <f t="shared" si="157"/>
        <v>7</v>
      </c>
      <c r="P269" s="10">
        <f t="shared" si="158"/>
        <v>4.3559427504667085E-3</v>
      </c>
      <c r="Q269" s="10">
        <f t="shared" si="159"/>
        <v>6.3472308649657749E-4</v>
      </c>
      <c r="R269" s="9">
        <f t="shared" si="160"/>
        <v>542</v>
      </c>
      <c r="S269" s="10">
        <f t="shared" si="161"/>
        <v>1.6865662817436978E-3</v>
      </c>
      <c r="T269" s="11">
        <f t="shared" si="162"/>
        <v>5</v>
      </c>
      <c r="U269" s="10">
        <f t="shared" si="163"/>
        <v>1.9047619047619048E-3</v>
      </c>
      <c r="V269" s="10">
        <f t="shared" si="164"/>
        <v>2.1819562301820692E-4</v>
      </c>
      <c r="W269" s="9">
        <f t="shared" si="165"/>
        <v>1025</v>
      </c>
      <c r="X269" s="10">
        <f t="shared" si="166"/>
        <v>3.1891723708774113E-3</v>
      </c>
      <c r="Y269" s="9">
        <f t="shared" si="167"/>
        <v>2</v>
      </c>
      <c r="Z269" s="10">
        <f t="shared" si="168"/>
        <v>1.2445550715619166E-3</v>
      </c>
      <c r="AA269" s="10">
        <f t="shared" si="169"/>
        <v>1.9446172993154947E-3</v>
      </c>
      <c r="AB269" s="9">
        <f t="shared" si="170"/>
        <v>37</v>
      </c>
      <c r="AC269" s="10">
        <f t="shared" si="171"/>
        <v>1.1512134411947728E-4</v>
      </c>
      <c r="AD269" s="9">
        <f t="shared" si="172"/>
        <v>0</v>
      </c>
      <c r="AE269" s="10">
        <f t="shared" si="173"/>
        <v>0</v>
      </c>
      <c r="AF269"/>
      <c r="AG269"/>
      <c r="AH269">
        <f t="shared" si="140"/>
        <v>7</v>
      </c>
      <c r="AI269"/>
      <c r="AJ269" t="b">
        <f t="shared" si="174"/>
        <v>0</v>
      </c>
      <c r="AK269">
        <v>5</v>
      </c>
      <c r="AL269" s="1">
        <f t="shared" si="141"/>
        <v>0.7142857142857143</v>
      </c>
      <c r="AM269">
        <v>2</v>
      </c>
      <c r="AN269"/>
      <c r="AO269">
        <v>0</v>
      </c>
      <c r="AP269">
        <v>1600</v>
      </c>
      <c r="AQ269">
        <f t="shared" si="142"/>
        <v>1604</v>
      </c>
      <c r="AR269"/>
      <c r="AS269">
        <v>542</v>
      </c>
      <c r="AT269" s="1">
        <f t="shared" si="143"/>
        <v>0.33790523690773067</v>
      </c>
      <c r="AU269">
        <v>1025</v>
      </c>
      <c r="AV269"/>
      <c r="AW269">
        <v>37</v>
      </c>
      <c r="AX269">
        <v>319796</v>
      </c>
      <c r="AY269" s="1">
        <v>2.4299999999999999E-2</v>
      </c>
      <c r="AZ269" s="1">
        <v>3.15E-2</v>
      </c>
      <c r="BA269" s="1">
        <v>0.107</v>
      </c>
      <c r="BB269" s="1">
        <v>0.13089999999999999</v>
      </c>
      <c r="BC269" s="1">
        <f t="shared" si="144"/>
        <v>0.37638047737798364</v>
      </c>
      <c r="BD269"/>
    </row>
    <row r="270" spans="1:56" x14ac:dyDescent="0.3">
      <c r="A270" t="s">
        <v>16</v>
      </c>
      <c r="B270" t="s">
        <v>49</v>
      </c>
      <c r="C270" s="3">
        <f t="shared" si="145"/>
        <v>17</v>
      </c>
      <c r="D270" s="12">
        <f t="shared" si="146"/>
        <v>5.2630438349633287E-5</v>
      </c>
      <c r="E270" s="3">
        <f t="shared" si="147"/>
        <v>322990</v>
      </c>
      <c r="F270">
        <f t="shared" si="148"/>
        <v>6</v>
      </c>
      <c r="G270" s="8">
        <f t="shared" si="149"/>
        <v>0.35294117647058826</v>
      </c>
      <c r="H270" s="3">
        <f t="shared" si="150"/>
        <v>11</v>
      </c>
      <c r="I270" s="8">
        <f t="shared" si="151"/>
        <v>0.6470588235294118</v>
      </c>
      <c r="J270" s="3">
        <f t="shared" si="152"/>
        <v>0</v>
      </c>
      <c r="K270" s="8">
        <f t="shared" si="153"/>
        <v>0</v>
      </c>
      <c r="L270" s="9">
        <f t="shared" si="154"/>
        <v>16</v>
      </c>
      <c r="M270" s="10">
        <f t="shared" si="155"/>
        <v>4.9782202862476667E-5</v>
      </c>
      <c r="N270" s="9">
        <f t="shared" si="156"/>
        <v>321384</v>
      </c>
      <c r="O270" s="9">
        <f t="shared" si="157"/>
        <v>1</v>
      </c>
      <c r="P270" s="10">
        <f t="shared" si="158"/>
        <v>6.222775357809583E-4</v>
      </c>
      <c r="Q270" s="10">
        <f t="shared" si="159"/>
        <v>5.7249533291848164E-4</v>
      </c>
      <c r="R270" s="9">
        <f t="shared" si="160"/>
        <v>6</v>
      </c>
      <c r="S270" s="10">
        <f t="shared" si="161"/>
        <v>1.8668326073428751E-5</v>
      </c>
      <c r="T270" s="11">
        <f t="shared" si="162"/>
        <v>0</v>
      </c>
      <c r="U270" s="10">
        <f t="shared" si="163"/>
        <v>0</v>
      </c>
      <c r="V270" s="10">
        <f t="shared" si="164"/>
        <v>1.8668326073428751E-5</v>
      </c>
      <c r="W270" s="9">
        <f t="shared" si="165"/>
        <v>10</v>
      </c>
      <c r="X270" s="10">
        <f t="shared" si="166"/>
        <v>3.1113876789047912E-5</v>
      </c>
      <c r="Y270" s="9">
        <f t="shared" si="167"/>
        <v>1</v>
      </c>
      <c r="Z270" s="10">
        <f t="shared" si="168"/>
        <v>6.222775357809583E-4</v>
      </c>
      <c r="AA270" s="10">
        <f t="shared" si="169"/>
        <v>5.9116365899191043E-4</v>
      </c>
      <c r="AB270" s="9">
        <f t="shared" si="170"/>
        <v>0</v>
      </c>
      <c r="AC270" s="10">
        <f t="shared" si="171"/>
        <v>0</v>
      </c>
      <c r="AD270" s="9">
        <f t="shared" si="172"/>
        <v>0</v>
      </c>
      <c r="AE270" s="10">
        <f t="shared" si="173"/>
        <v>0</v>
      </c>
      <c r="AF270"/>
      <c r="AG270"/>
      <c r="AH270">
        <f t="shared" si="140"/>
        <v>1</v>
      </c>
      <c r="AI270"/>
      <c r="AJ270" t="b">
        <f t="shared" si="174"/>
        <v>0</v>
      </c>
      <c r="AK270">
        <v>0</v>
      </c>
      <c r="AL270" s="1">
        <f t="shared" si="141"/>
        <v>0</v>
      </c>
      <c r="AM270">
        <v>1</v>
      </c>
      <c r="AN270"/>
      <c r="AO270">
        <v>0</v>
      </c>
      <c r="AP270">
        <v>1606</v>
      </c>
      <c r="AQ270">
        <f t="shared" si="142"/>
        <v>16</v>
      </c>
      <c r="AR270"/>
      <c r="AS270">
        <v>6</v>
      </c>
      <c r="AT270" s="1">
        <f t="shared" si="143"/>
        <v>0.375</v>
      </c>
      <c r="AU270">
        <v>10</v>
      </c>
      <c r="AV270"/>
      <c r="AW270">
        <v>0</v>
      </c>
      <c r="AX270">
        <v>321384</v>
      </c>
      <c r="AY270" s="1">
        <v>8.5300000000000001E-2</v>
      </c>
      <c r="AZ270" s="1">
        <v>5.1400000000000001E-2</v>
      </c>
      <c r="BA270" s="1">
        <v>0.01</v>
      </c>
      <c r="BB270" s="1">
        <v>8.9999999999999998E-4</v>
      </c>
      <c r="BC270" s="1">
        <f t="shared" si="144"/>
        <v>0.375</v>
      </c>
      <c r="BD270"/>
    </row>
    <row r="271" spans="1:56" x14ac:dyDescent="0.3">
      <c r="A271" t="s">
        <v>28</v>
      </c>
      <c r="B271" t="s">
        <v>78</v>
      </c>
      <c r="C271" s="3">
        <f t="shared" si="145"/>
        <v>106</v>
      </c>
      <c r="D271" s="12">
        <f t="shared" si="146"/>
        <v>3.281662626506546E-4</v>
      </c>
      <c r="E271" s="3">
        <f t="shared" si="147"/>
        <v>322901</v>
      </c>
      <c r="F271">
        <f t="shared" si="148"/>
        <v>39</v>
      </c>
      <c r="G271" s="8">
        <f t="shared" si="149"/>
        <v>0.36792452830188677</v>
      </c>
      <c r="H271" s="3">
        <f t="shared" si="150"/>
        <v>67</v>
      </c>
      <c r="I271" s="8">
        <f t="shared" si="151"/>
        <v>0.63207547169811318</v>
      </c>
      <c r="J271" s="3">
        <f t="shared" si="152"/>
        <v>0</v>
      </c>
      <c r="K271" s="8">
        <f t="shared" si="153"/>
        <v>0</v>
      </c>
      <c r="L271" s="9">
        <f t="shared" si="154"/>
        <v>104</v>
      </c>
      <c r="M271" s="10">
        <f t="shared" si="155"/>
        <v>3.2358431860609834E-4</v>
      </c>
      <c r="N271" s="9">
        <f t="shared" si="156"/>
        <v>321296</v>
      </c>
      <c r="O271" s="9">
        <f t="shared" si="157"/>
        <v>2</v>
      </c>
      <c r="P271" s="10">
        <f t="shared" si="158"/>
        <v>1.2445550715619166E-3</v>
      </c>
      <c r="Q271" s="10">
        <f t="shared" si="159"/>
        <v>9.2097075295581826E-4</v>
      </c>
      <c r="R271" s="9">
        <f t="shared" si="160"/>
        <v>39</v>
      </c>
      <c r="S271" s="10">
        <f t="shared" si="161"/>
        <v>1.2134411947728686E-4</v>
      </c>
      <c r="T271" s="11">
        <f t="shared" si="162"/>
        <v>0</v>
      </c>
      <c r="U271" s="10">
        <f t="shared" si="163"/>
        <v>0</v>
      </c>
      <c r="V271" s="10">
        <f t="shared" si="164"/>
        <v>1.2134411947728686E-4</v>
      </c>
      <c r="W271" s="9">
        <f t="shared" si="165"/>
        <v>65</v>
      </c>
      <c r="X271" s="10">
        <f t="shared" si="166"/>
        <v>2.0224019912881144E-4</v>
      </c>
      <c r="Y271" s="9">
        <f t="shared" si="167"/>
        <v>2</v>
      </c>
      <c r="Z271" s="10">
        <f t="shared" si="168"/>
        <v>1.2445550715619166E-3</v>
      </c>
      <c r="AA271" s="10">
        <f t="shared" si="169"/>
        <v>1.0423148724331053E-3</v>
      </c>
      <c r="AB271" s="9">
        <f t="shared" si="170"/>
        <v>0</v>
      </c>
      <c r="AC271" s="10">
        <f t="shared" si="171"/>
        <v>0</v>
      </c>
      <c r="AD271" s="9">
        <f t="shared" si="172"/>
        <v>0</v>
      </c>
      <c r="AE271" s="10">
        <f t="shared" si="173"/>
        <v>0</v>
      </c>
      <c r="AF271"/>
      <c r="AG271"/>
      <c r="AH271">
        <f t="shared" si="140"/>
        <v>2</v>
      </c>
      <c r="AI271"/>
      <c r="AJ271" t="b">
        <f t="shared" si="174"/>
        <v>0</v>
      </c>
      <c r="AK271">
        <v>0</v>
      </c>
      <c r="AL271" s="1">
        <f t="shared" si="141"/>
        <v>0</v>
      </c>
      <c r="AM271">
        <v>2</v>
      </c>
      <c r="AN271"/>
      <c r="AO271">
        <v>0</v>
      </c>
      <c r="AP271">
        <v>1605</v>
      </c>
      <c r="AQ271">
        <f t="shared" si="142"/>
        <v>104</v>
      </c>
      <c r="AR271"/>
      <c r="AS271">
        <v>39</v>
      </c>
      <c r="AT271" s="1">
        <f t="shared" si="143"/>
        <v>0.375</v>
      </c>
      <c r="AU271">
        <v>65</v>
      </c>
      <c r="AV271"/>
      <c r="AW271">
        <v>0</v>
      </c>
      <c r="AX271">
        <v>321296</v>
      </c>
      <c r="AY271" s="1">
        <v>4.1099999999999998E-2</v>
      </c>
      <c r="AZ271" s="1">
        <v>5.7999999999999996E-3</v>
      </c>
      <c r="BA271" s="1">
        <v>3.9199999999999999E-2</v>
      </c>
      <c r="BB271" s="1">
        <v>4.4200000000000003E-2</v>
      </c>
      <c r="BC271" s="1">
        <f t="shared" si="144"/>
        <v>0.375</v>
      </c>
      <c r="BD271"/>
    </row>
    <row r="272" spans="1:56" x14ac:dyDescent="0.3">
      <c r="A272" t="s">
        <v>51</v>
      </c>
      <c r="B272" t="s">
        <v>68</v>
      </c>
      <c r="C272" s="3">
        <f t="shared" si="145"/>
        <v>204</v>
      </c>
      <c r="D272" s="12">
        <f t="shared" si="146"/>
        <v>6.315652601955995E-4</v>
      </c>
      <c r="E272" s="3">
        <f t="shared" si="147"/>
        <v>322803</v>
      </c>
      <c r="F272">
        <f t="shared" si="148"/>
        <v>128</v>
      </c>
      <c r="G272" s="8">
        <f t="shared" si="149"/>
        <v>0.62745098039215685</v>
      </c>
      <c r="H272" s="3">
        <f t="shared" si="150"/>
        <v>75</v>
      </c>
      <c r="I272" s="8">
        <f t="shared" si="151"/>
        <v>0.36764705882352944</v>
      </c>
      <c r="J272" s="3">
        <f t="shared" si="152"/>
        <v>1</v>
      </c>
      <c r="K272" s="8">
        <f t="shared" si="153"/>
        <v>4.9019607843137254E-3</v>
      </c>
      <c r="L272" s="9">
        <f t="shared" si="154"/>
        <v>203</v>
      </c>
      <c r="M272" s="10">
        <f t="shared" si="155"/>
        <v>6.316116988176727E-4</v>
      </c>
      <c r="N272" s="9">
        <f t="shared" si="156"/>
        <v>321197</v>
      </c>
      <c r="O272" s="9">
        <f t="shared" si="157"/>
        <v>1</v>
      </c>
      <c r="P272" s="10">
        <f t="shared" si="158"/>
        <v>6.222775357809583E-4</v>
      </c>
      <c r="Q272" s="10">
        <f t="shared" si="159"/>
        <v>9.334163036714394E-6</v>
      </c>
      <c r="R272" s="9">
        <f t="shared" si="160"/>
        <v>127</v>
      </c>
      <c r="S272" s="10">
        <f t="shared" si="161"/>
        <v>3.951474646778615E-4</v>
      </c>
      <c r="T272" s="11">
        <f t="shared" si="162"/>
        <v>1</v>
      </c>
      <c r="U272" s="10">
        <f t="shared" si="163"/>
        <v>5.9488399762046404E-4</v>
      </c>
      <c r="V272" s="10">
        <f t="shared" si="164"/>
        <v>1.9973653294260254E-4</v>
      </c>
      <c r="W272" s="9">
        <f t="shared" si="165"/>
        <v>75</v>
      </c>
      <c r="X272" s="10">
        <f t="shared" si="166"/>
        <v>2.3335407591785936E-4</v>
      </c>
      <c r="Y272" s="9">
        <f t="shared" si="167"/>
        <v>0</v>
      </c>
      <c r="Z272" s="10">
        <f t="shared" si="168"/>
        <v>0</v>
      </c>
      <c r="AA272" s="10">
        <f t="shared" si="169"/>
        <v>2.3335407591785936E-4</v>
      </c>
      <c r="AB272" s="9">
        <f t="shared" si="170"/>
        <v>1</v>
      </c>
      <c r="AC272" s="10">
        <f t="shared" si="171"/>
        <v>3.1113876789047917E-6</v>
      </c>
      <c r="AD272" s="9">
        <f t="shared" si="172"/>
        <v>0</v>
      </c>
      <c r="AE272" s="10">
        <f t="shared" si="173"/>
        <v>0</v>
      </c>
      <c r="AF272"/>
      <c r="AG272"/>
      <c r="AH272">
        <f t="shared" si="140"/>
        <v>1</v>
      </c>
      <c r="AI272"/>
      <c r="AJ272" t="b">
        <f t="shared" si="174"/>
        <v>0</v>
      </c>
      <c r="AK272">
        <v>1</v>
      </c>
      <c r="AL272" s="1">
        <f t="shared" si="141"/>
        <v>1</v>
      </c>
      <c r="AM272">
        <v>0</v>
      </c>
      <c r="AN272"/>
      <c r="AO272">
        <v>0</v>
      </c>
      <c r="AP272">
        <v>1606</v>
      </c>
      <c r="AQ272">
        <f t="shared" si="142"/>
        <v>203</v>
      </c>
      <c r="AR272"/>
      <c r="AS272">
        <v>127</v>
      </c>
      <c r="AT272" s="1">
        <f t="shared" si="143"/>
        <v>0.62561576354679804</v>
      </c>
      <c r="AU272">
        <v>75</v>
      </c>
      <c r="AV272"/>
      <c r="AW272">
        <v>1</v>
      </c>
      <c r="AX272">
        <v>321197</v>
      </c>
      <c r="AY272" s="1">
        <v>1.37E-2</v>
      </c>
      <c r="AZ272" s="1">
        <v>1.9E-2</v>
      </c>
      <c r="BA272" s="1">
        <v>2.4899999999999999E-2</v>
      </c>
      <c r="BB272" s="1">
        <v>2.0299999999999999E-2</v>
      </c>
      <c r="BC272" s="1">
        <f t="shared" si="144"/>
        <v>0.37438423645320196</v>
      </c>
      <c r="BD272"/>
    </row>
    <row r="273" spans="1:56" x14ac:dyDescent="0.3">
      <c r="A273" t="s">
        <v>18</v>
      </c>
      <c r="B273" t="s">
        <v>75</v>
      </c>
      <c r="C273" s="3">
        <f t="shared" si="145"/>
        <v>450</v>
      </c>
      <c r="D273" s="12">
        <f t="shared" si="146"/>
        <v>1.3931586621961753E-3</v>
      </c>
      <c r="E273" s="3">
        <f t="shared" si="147"/>
        <v>322557</v>
      </c>
      <c r="F273">
        <f t="shared" si="148"/>
        <v>167</v>
      </c>
      <c r="G273" s="8">
        <f t="shared" si="149"/>
        <v>0.37111111111111111</v>
      </c>
      <c r="H273" s="3">
        <f t="shared" si="150"/>
        <v>279</v>
      </c>
      <c r="I273" s="8">
        <f t="shared" si="151"/>
        <v>0.62</v>
      </c>
      <c r="J273" s="3">
        <f t="shared" si="152"/>
        <v>4</v>
      </c>
      <c r="K273" s="8">
        <f t="shared" si="153"/>
        <v>8.8888888888888889E-3</v>
      </c>
      <c r="L273" s="9">
        <f t="shared" si="154"/>
        <v>448</v>
      </c>
      <c r="M273" s="10">
        <f t="shared" si="155"/>
        <v>1.3939016801493467E-3</v>
      </c>
      <c r="N273" s="9">
        <f t="shared" si="156"/>
        <v>320952</v>
      </c>
      <c r="O273" s="9">
        <f t="shared" si="157"/>
        <v>2</v>
      </c>
      <c r="P273" s="10">
        <f t="shared" si="158"/>
        <v>1.2445550715619166E-3</v>
      </c>
      <c r="Q273" s="10">
        <f t="shared" si="159"/>
        <v>1.4934660858743009E-4</v>
      </c>
      <c r="R273" s="9">
        <f t="shared" si="160"/>
        <v>167</v>
      </c>
      <c r="S273" s="10">
        <f t="shared" si="161"/>
        <v>5.1960820918741984E-4</v>
      </c>
      <c r="T273" s="11">
        <f t="shared" si="162"/>
        <v>0</v>
      </c>
      <c r="U273" s="10">
        <f t="shared" si="163"/>
        <v>0</v>
      </c>
      <c r="V273" s="10">
        <f t="shared" si="164"/>
        <v>5.1960820918741984E-4</v>
      </c>
      <c r="W273" s="9">
        <f t="shared" si="165"/>
        <v>277</v>
      </c>
      <c r="X273" s="10">
        <f t="shared" si="166"/>
        <v>8.6185438705662721E-4</v>
      </c>
      <c r="Y273" s="9">
        <f t="shared" si="167"/>
        <v>2</v>
      </c>
      <c r="Z273" s="10">
        <f t="shared" si="168"/>
        <v>1.2445550715619166E-3</v>
      </c>
      <c r="AA273" s="10">
        <f t="shared" si="169"/>
        <v>3.827006845052894E-4</v>
      </c>
      <c r="AB273" s="9">
        <f t="shared" si="170"/>
        <v>4</v>
      </c>
      <c r="AC273" s="10">
        <f t="shared" si="171"/>
        <v>1.2445550715619167E-5</v>
      </c>
      <c r="AD273" s="9">
        <f t="shared" si="172"/>
        <v>0</v>
      </c>
      <c r="AE273" s="10">
        <f t="shared" si="173"/>
        <v>0</v>
      </c>
      <c r="AF273"/>
      <c r="AG273"/>
      <c r="AH273">
        <f t="shared" si="140"/>
        <v>2</v>
      </c>
      <c r="AI273"/>
      <c r="AJ273" t="b">
        <f t="shared" si="174"/>
        <v>0</v>
      </c>
      <c r="AK273">
        <v>0</v>
      </c>
      <c r="AL273" s="1">
        <f t="shared" si="141"/>
        <v>0</v>
      </c>
      <c r="AM273">
        <v>2</v>
      </c>
      <c r="AN273"/>
      <c r="AO273">
        <v>0</v>
      </c>
      <c r="AP273">
        <v>1605</v>
      </c>
      <c r="AQ273">
        <f t="shared" si="142"/>
        <v>448</v>
      </c>
      <c r="AR273"/>
      <c r="AS273">
        <v>167</v>
      </c>
      <c r="AT273" s="1">
        <f t="shared" si="143"/>
        <v>0.37276785714285715</v>
      </c>
      <c r="AU273">
        <v>277</v>
      </c>
      <c r="AV273"/>
      <c r="AW273">
        <v>4</v>
      </c>
      <c r="AX273">
        <v>320952</v>
      </c>
      <c r="AY273" s="1">
        <v>0.01</v>
      </c>
      <c r="AZ273" s="1">
        <v>8.8999999999999999E-3</v>
      </c>
      <c r="BA273" s="1">
        <v>5.16E-2</v>
      </c>
      <c r="BB273" s="1">
        <v>5.16E-2</v>
      </c>
      <c r="BC273" s="1">
        <f t="shared" si="144"/>
        <v>0.37276785714285715</v>
      </c>
      <c r="BD273"/>
    </row>
    <row r="274" spans="1:56" x14ac:dyDescent="0.3">
      <c r="A274" t="s">
        <v>14</v>
      </c>
      <c r="B274" t="s">
        <v>54</v>
      </c>
      <c r="C274" s="3">
        <f t="shared" si="145"/>
        <v>45</v>
      </c>
      <c r="D274" s="12">
        <f t="shared" si="146"/>
        <v>1.3931586621961754E-4</v>
      </c>
      <c r="E274" s="3">
        <f t="shared" si="147"/>
        <v>322962</v>
      </c>
      <c r="F274">
        <f t="shared" si="148"/>
        <v>29</v>
      </c>
      <c r="G274" s="8">
        <f t="shared" si="149"/>
        <v>0.64444444444444449</v>
      </c>
      <c r="H274" s="3">
        <f t="shared" si="150"/>
        <v>13</v>
      </c>
      <c r="I274" s="8">
        <f t="shared" si="151"/>
        <v>0.28888888888888886</v>
      </c>
      <c r="J274" s="3">
        <f t="shared" si="152"/>
        <v>3</v>
      </c>
      <c r="K274" s="8">
        <f t="shared" si="153"/>
        <v>6.6666666666666666E-2</v>
      </c>
      <c r="L274" s="9">
        <f t="shared" si="154"/>
        <v>43</v>
      </c>
      <c r="M274" s="10">
        <f t="shared" si="155"/>
        <v>1.3378967019290604E-4</v>
      </c>
      <c r="N274" s="9">
        <f t="shared" si="156"/>
        <v>321357</v>
      </c>
      <c r="O274" s="9">
        <f t="shared" si="157"/>
        <v>2</v>
      </c>
      <c r="P274" s="10">
        <f t="shared" si="158"/>
        <v>1.2445550715619166E-3</v>
      </c>
      <c r="Q274" s="10">
        <f t="shared" si="159"/>
        <v>1.1107654013690106E-3</v>
      </c>
      <c r="R274" s="9">
        <f t="shared" si="160"/>
        <v>27</v>
      </c>
      <c r="S274" s="10">
        <f t="shared" si="161"/>
        <v>8.4008251477145083E-5</v>
      </c>
      <c r="T274" s="11">
        <f t="shared" si="162"/>
        <v>2</v>
      </c>
      <c r="U274" s="10">
        <f t="shared" si="163"/>
        <v>1.2360939431396785E-3</v>
      </c>
      <c r="V274" s="10">
        <f t="shared" si="164"/>
        <v>1.1520856916625334E-3</v>
      </c>
      <c r="W274" s="9">
        <f t="shared" si="165"/>
        <v>13</v>
      </c>
      <c r="X274" s="10">
        <f t="shared" si="166"/>
        <v>4.0448039825762293E-5</v>
      </c>
      <c r="Y274" s="9">
        <f t="shared" si="167"/>
        <v>0</v>
      </c>
      <c r="Z274" s="10">
        <f t="shared" si="168"/>
        <v>0</v>
      </c>
      <c r="AA274" s="10">
        <f t="shared" si="169"/>
        <v>4.0448039825762293E-5</v>
      </c>
      <c r="AB274" s="9">
        <f t="shared" si="170"/>
        <v>3</v>
      </c>
      <c r="AC274" s="10">
        <f t="shared" si="171"/>
        <v>9.3341630367143754E-6</v>
      </c>
      <c r="AD274" s="9">
        <f t="shared" si="172"/>
        <v>0</v>
      </c>
      <c r="AE274" s="10">
        <f t="shared" si="173"/>
        <v>0</v>
      </c>
      <c r="AF274"/>
      <c r="AG274"/>
      <c r="AH274">
        <f t="shared" si="140"/>
        <v>2</v>
      </c>
      <c r="AI274"/>
      <c r="AJ274" t="b">
        <f t="shared" si="174"/>
        <v>0</v>
      </c>
      <c r="AK274">
        <v>2</v>
      </c>
      <c r="AL274" s="1">
        <f t="shared" si="141"/>
        <v>1</v>
      </c>
      <c r="AM274">
        <v>0</v>
      </c>
      <c r="AN274"/>
      <c r="AO274">
        <v>0</v>
      </c>
      <c r="AP274">
        <v>1605</v>
      </c>
      <c r="AQ274">
        <f t="shared" si="142"/>
        <v>43</v>
      </c>
      <c r="AR274"/>
      <c r="AS274">
        <v>27</v>
      </c>
      <c r="AT274" s="1">
        <f t="shared" si="143"/>
        <v>0.62790697674418605</v>
      </c>
      <c r="AU274">
        <v>13</v>
      </c>
      <c r="AV274"/>
      <c r="AW274">
        <v>3</v>
      </c>
      <c r="AX274">
        <v>321357</v>
      </c>
      <c r="AY274" s="1">
        <v>3.2399999999999998E-2</v>
      </c>
      <c r="AZ274" s="1">
        <v>5.1999999999999998E-3</v>
      </c>
      <c r="BA274" s="1">
        <v>1.06E-2</v>
      </c>
      <c r="BB274" s="1">
        <v>7.1000000000000004E-3</v>
      </c>
      <c r="BC274" s="1">
        <f t="shared" si="144"/>
        <v>0.37209302325581395</v>
      </c>
      <c r="BD274"/>
    </row>
    <row r="275" spans="1:56" x14ac:dyDescent="0.3">
      <c r="A275" t="s">
        <v>55</v>
      </c>
      <c r="B275" t="s">
        <v>70</v>
      </c>
      <c r="C275" s="3">
        <f t="shared" si="145"/>
        <v>525</v>
      </c>
      <c r="D275" s="12">
        <f t="shared" si="146"/>
        <v>1.6253517725622045E-3</v>
      </c>
      <c r="E275" s="3">
        <f t="shared" si="147"/>
        <v>322482</v>
      </c>
      <c r="F275">
        <f t="shared" si="148"/>
        <v>227</v>
      </c>
      <c r="G275" s="8">
        <f t="shared" si="149"/>
        <v>0.43238095238095237</v>
      </c>
      <c r="H275" s="3">
        <f t="shared" si="150"/>
        <v>289</v>
      </c>
      <c r="I275" s="8">
        <f t="shared" si="151"/>
        <v>0.55047619047619045</v>
      </c>
      <c r="J275" s="3">
        <f t="shared" si="152"/>
        <v>9</v>
      </c>
      <c r="K275" s="8">
        <f t="shared" si="153"/>
        <v>1.7142857142857144E-2</v>
      </c>
      <c r="L275" s="9">
        <f t="shared" si="154"/>
        <v>520</v>
      </c>
      <c r="M275" s="10">
        <f t="shared" si="155"/>
        <v>1.6179215930304915E-3</v>
      </c>
      <c r="N275" s="9">
        <f t="shared" si="156"/>
        <v>320880</v>
      </c>
      <c r="O275" s="9">
        <f t="shared" si="157"/>
        <v>5</v>
      </c>
      <c r="P275" s="10">
        <f t="shared" si="158"/>
        <v>3.1113876789047915E-3</v>
      </c>
      <c r="Q275" s="10">
        <f t="shared" si="159"/>
        <v>1.4934660858743E-3</v>
      </c>
      <c r="R275" s="9">
        <f t="shared" si="160"/>
        <v>223</v>
      </c>
      <c r="S275" s="10">
        <f t="shared" si="161"/>
        <v>6.9385888217156052E-4</v>
      </c>
      <c r="T275" s="11">
        <f t="shared" si="162"/>
        <v>4</v>
      </c>
      <c r="U275" s="10">
        <f t="shared" si="163"/>
        <v>2.1164021164021165E-3</v>
      </c>
      <c r="V275" s="10">
        <f t="shared" si="164"/>
        <v>1.422543234230556E-3</v>
      </c>
      <c r="W275" s="9">
        <f t="shared" si="165"/>
        <v>288</v>
      </c>
      <c r="X275" s="10">
        <f t="shared" si="166"/>
        <v>8.9607965152457998E-4</v>
      </c>
      <c r="Y275" s="9">
        <f t="shared" si="167"/>
        <v>1</v>
      </c>
      <c r="Z275" s="10">
        <f t="shared" si="168"/>
        <v>6.222775357809583E-4</v>
      </c>
      <c r="AA275" s="10">
        <f t="shared" si="169"/>
        <v>2.7380211574362168E-4</v>
      </c>
      <c r="AB275" s="9">
        <f t="shared" si="170"/>
        <v>9</v>
      </c>
      <c r="AC275" s="10">
        <f t="shared" si="171"/>
        <v>2.8002489110143125E-5</v>
      </c>
      <c r="AD275" s="9">
        <f t="shared" si="172"/>
        <v>0</v>
      </c>
      <c r="AE275" s="10">
        <f t="shared" si="173"/>
        <v>0</v>
      </c>
      <c r="AF275"/>
      <c r="AG275"/>
      <c r="AH275">
        <f t="shared" si="140"/>
        <v>5</v>
      </c>
      <c r="AI275"/>
      <c r="AJ275" t="b">
        <f t="shared" si="174"/>
        <v>0</v>
      </c>
      <c r="AK275">
        <v>4</v>
      </c>
      <c r="AL275" s="1">
        <f t="shared" si="141"/>
        <v>0.8</v>
      </c>
      <c r="AM275">
        <v>1</v>
      </c>
      <c r="AN275"/>
      <c r="AO275">
        <v>0</v>
      </c>
      <c r="AP275">
        <v>1602</v>
      </c>
      <c r="AQ275">
        <f t="shared" si="142"/>
        <v>520</v>
      </c>
      <c r="AR275"/>
      <c r="AS275">
        <v>223</v>
      </c>
      <c r="AT275" s="1">
        <f t="shared" si="143"/>
        <v>0.42884615384615382</v>
      </c>
      <c r="AU275">
        <v>288</v>
      </c>
      <c r="AV275"/>
      <c r="AW275">
        <v>9</v>
      </c>
      <c r="AX275">
        <v>320880</v>
      </c>
      <c r="AY275" s="1">
        <v>2.4299999999999999E-2</v>
      </c>
      <c r="AZ275" s="1">
        <v>3.15E-2</v>
      </c>
      <c r="BA275" s="1">
        <v>0.12820000000000001</v>
      </c>
      <c r="BB275" s="1">
        <v>3.8899999999999997E-2</v>
      </c>
      <c r="BC275" s="1">
        <f t="shared" si="144"/>
        <v>0.37115384615384622</v>
      </c>
      <c r="BD275"/>
    </row>
    <row r="276" spans="1:56" x14ac:dyDescent="0.3">
      <c r="A276" t="s">
        <v>27</v>
      </c>
      <c r="B276" t="s">
        <v>56</v>
      </c>
      <c r="C276" s="3">
        <f t="shared" si="145"/>
        <v>63</v>
      </c>
      <c r="D276" s="12">
        <f t="shared" si="146"/>
        <v>1.9504221270746455E-4</v>
      </c>
      <c r="E276" s="3">
        <f t="shared" si="147"/>
        <v>322944</v>
      </c>
      <c r="F276">
        <f t="shared" si="148"/>
        <v>23</v>
      </c>
      <c r="G276" s="8">
        <f t="shared" si="149"/>
        <v>0.36507936507936506</v>
      </c>
      <c r="H276" s="3">
        <f t="shared" si="150"/>
        <v>36</v>
      </c>
      <c r="I276" s="8">
        <f t="shared" si="151"/>
        <v>0.5714285714285714</v>
      </c>
      <c r="J276" s="3">
        <f t="shared" si="152"/>
        <v>4</v>
      </c>
      <c r="K276" s="8">
        <f t="shared" si="153"/>
        <v>6.3492063492063489E-2</v>
      </c>
      <c r="L276" s="9">
        <f t="shared" si="154"/>
        <v>62</v>
      </c>
      <c r="M276" s="10">
        <f t="shared" si="155"/>
        <v>1.9290603609209707E-4</v>
      </c>
      <c r="N276" s="9">
        <f t="shared" si="156"/>
        <v>321338</v>
      </c>
      <c r="O276" s="9">
        <f t="shared" si="157"/>
        <v>1</v>
      </c>
      <c r="P276" s="10">
        <f t="shared" si="158"/>
        <v>6.222775357809583E-4</v>
      </c>
      <c r="Q276" s="10">
        <f t="shared" si="159"/>
        <v>4.2937149968886126E-4</v>
      </c>
      <c r="R276" s="9">
        <f t="shared" si="160"/>
        <v>23</v>
      </c>
      <c r="S276" s="10">
        <f t="shared" si="161"/>
        <v>7.1562807253357236E-5</v>
      </c>
      <c r="T276" s="11">
        <f t="shared" si="162"/>
        <v>0</v>
      </c>
      <c r="U276" s="10">
        <f t="shared" si="163"/>
        <v>0</v>
      </c>
      <c r="V276" s="10">
        <f t="shared" si="164"/>
        <v>7.1562807253357236E-5</v>
      </c>
      <c r="W276" s="9">
        <f t="shared" si="165"/>
        <v>35</v>
      </c>
      <c r="X276" s="10">
        <f t="shared" si="166"/>
        <v>1.088985687616677E-4</v>
      </c>
      <c r="Y276" s="9">
        <f t="shared" si="167"/>
        <v>1</v>
      </c>
      <c r="Z276" s="10">
        <f t="shared" si="168"/>
        <v>6.222775357809583E-4</v>
      </c>
      <c r="AA276" s="10">
        <f t="shared" si="169"/>
        <v>5.1337896701929059E-4</v>
      </c>
      <c r="AB276" s="9">
        <f t="shared" si="170"/>
        <v>4</v>
      </c>
      <c r="AC276" s="10">
        <f t="shared" si="171"/>
        <v>1.2445550715619167E-5</v>
      </c>
      <c r="AD276" s="9">
        <f t="shared" si="172"/>
        <v>0</v>
      </c>
      <c r="AE276" s="10">
        <f t="shared" si="173"/>
        <v>0</v>
      </c>
      <c r="AF276"/>
      <c r="AG276"/>
      <c r="AH276">
        <f t="shared" si="140"/>
        <v>1</v>
      </c>
      <c r="AI276"/>
      <c r="AJ276" t="b">
        <f t="shared" si="174"/>
        <v>0</v>
      </c>
      <c r="AK276">
        <v>0</v>
      </c>
      <c r="AL276" s="1">
        <f t="shared" si="141"/>
        <v>0</v>
      </c>
      <c r="AM276">
        <v>1</v>
      </c>
      <c r="AN276"/>
      <c r="AO276">
        <v>0</v>
      </c>
      <c r="AP276">
        <v>1606</v>
      </c>
      <c r="AQ276">
        <f t="shared" si="142"/>
        <v>62</v>
      </c>
      <c r="AR276"/>
      <c r="AS276">
        <v>23</v>
      </c>
      <c r="AT276" s="1">
        <f t="shared" si="143"/>
        <v>0.37096774193548387</v>
      </c>
      <c r="AU276">
        <v>35</v>
      </c>
      <c r="AV276"/>
      <c r="AW276">
        <v>4</v>
      </c>
      <c r="AX276">
        <v>321338</v>
      </c>
      <c r="AY276" s="1">
        <v>6.7999999999999996E-3</v>
      </c>
      <c r="AZ276" s="1">
        <v>1E-3</v>
      </c>
      <c r="BA276" s="1">
        <v>0.14130000000000001</v>
      </c>
      <c r="BB276" s="1">
        <v>0.13519999999999999</v>
      </c>
      <c r="BC276" s="1">
        <f t="shared" si="144"/>
        <v>0.37096774193548387</v>
      </c>
      <c r="BD276"/>
    </row>
    <row r="277" spans="1:56" x14ac:dyDescent="0.3">
      <c r="A277" t="s">
        <v>63</v>
      </c>
      <c r="B277" t="s">
        <v>79</v>
      </c>
      <c r="C277" s="3">
        <f t="shared" si="145"/>
        <v>95</v>
      </c>
      <c r="D277" s="12">
        <f t="shared" si="146"/>
        <v>2.941112731303037E-4</v>
      </c>
      <c r="E277" s="3">
        <f t="shared" si="147"/>
        <v>322912</v>
      </c>
      <c r="F277">
        <f t="shared" si="148"/>
        <v>34</v>
      </c>
      <c r="G277" s="8">
        <f t="shared" si="149"/>
        <v>0.35789473684210527</v>
      </c>
      <c r="H277" s="3">
        <f t="shared" si="150"/>
        <v>55</v>
      </c>
      <c r="I277" s="8">
        <f t="shared" si="151"/>
        <v>0.57894736842105265</v>
      </c>
      <c r="J277" s="3">
        <f t="shared" si="152"/>
        <v>6</v>
      </c>
      <c r="K277" s="8">
        <f t="shared" si="153"/>
        <v>6.3157894736842107E-2</v>
      </c>
      <c r="L277" s="9">
        <f t="shared" si="154"/>
        <v>93</v>
      </c>
      <c r="M277" s="10">
        <f t="shared" si="155"/>
        <v>2.8935905413814562E-4</v>
      </c>
      <c r="N277" s="9">
        <f t="shared" si="156"/>
        <v>321307</v>
      </c>
      <c r="O277" s="9">
        <f t="shared" si="157"/>
        <v>2</v>
      </c>
      <c r="P277" s="10">
        <f t="shared" si="158"/>
        <v>1.2445550715619166E-3</v>
      </c>
      <c r="Q277" s="10">
        <f t="shared" si="159"/>
        <v>9.5519601742377093E-4</v>
      </c>
      <c r="R277" s="9">
        <f t="shared" si="160"/>
        <v>34</v>
      </c>
      <c r="S277" s="10">
        <f t="shared" si="161"/>
        <v>1.0578915598922195E-4</v>
      </c>
      <c r="T277" s="11">
        <f t="shared" si="162"/>
        <v>0</v>
      </c>
      <c r="U277" s="10">
        <f t="shared" si="163"/>
        <v>0</v>
      </c>
      <c r="V277" s="10">
        <f t="shared" si="164"/>
        <v>1.0578915598922195E-4</v>
      </c>
      <c r="W277" s="9">
        <f t="shared" si="165"/>
        <v>53</v>
      </c>
      <c r="X277" s="10">
        <f t="shared" si="166"/>
        <v>1.6490354698195394E-4</v>
      </c>
      <c r="Y277" s="9">
        <f t="shared" si="167"/>
        <v>2</v>
      </c>
      <c r="Z277" s="10">
        <f t="shared" si="168"/>
        <v>1.2445550715619166E-3</v>
      </c>
      <c r="AA277" s="10">
        <f t="shared" si="169"/>
        <v>1.0796515245799626E-3</v>
      </c>
      <c r="AB277" s="9">
        <f t="shared" si="170"/>
        <v>6</v>
      </c>
      <c r="AC277" s="10">
        <f t="shared" si="171"/>
        <v>1.8668326073428751E-5</v>
      </c>
      <c r="AD277" s="9">
        <f t="shared" si="172"/>
        <v>0</v>
      </c>
      <c r="AE277" s="10">
        <f t="shared" si="173"/>
        <v>0</v>
      </c>
      <c r="AF277"/>
      <c r="AG277"/>
      <c r="AH277">
        <f t="shared" si="140"/>
        <v>2</v>
      </c>
      <c r="AI277"/>
      <c r="AJ277" t="b">
        <f t="shared" si="174"/>
        <v>0</v>
      </c>
      <c r="AK277">
        <v>0</v>
      </c>
      <c r="AL277" s="1">
        <f t="shared" si="141"/>
        <v>0</v>
      </c>
      <c r="AM277">
        <v>2</v>
      </c>
      <c r="AN277"/>
      <c r="AO277">
        <v>0</v>
      </c>
      <c r="AP277">
        <v>1605</v>
      </c>
      <c r="AQ277">
        <f t="shared" si="142"/>
        <v>93</v>
      </c>
      <c r="AR277"/>
      <c r="AS277">
        <v>34</v>
      </c>
      <c r="AT277" s="1">
        <f t="shared" si="143"/>
        <v>0.36559139784946237</v>
      </c>
      <c r="AU277">
        <v>53</v>
      </c>
      <c r="AV277"/>
      <c r="AW277">
        <v>6</v>
      </c>
      <c r="AX277">
        <v>321307</v>
      </c>
      <c r="AY277" s="1">
        <v>1.7999999999999999E-2</v>
      </c>
      <c r="AZ277" s="1">
        <v>6.8999999999999999E-3</v>
      </c>
      <c r="BA277" s="1">
        <v>1.9900000000000001E-2</v>
      </c>
      <c r="BB277" s="1">
        <v>1.77E-2</v>
      </c>
      <c r="BC277" s="1">
        <f t="shared" si="144"/>
        <v>0.36559139784946237</v>
      </c>
      <c r="BD277"/>
    </row>
    <row r="278" spans="1:56" x14ac:dyDescent="0.3">
      <c r="A278" t="s">
        <v>36</v>
      </c>
      <c r="B278" t="s">
        <v>79</v>
      </c>
      <c r="C278" s="3">
        <f t="shared" si="145"/>
        <v>75</v>
      </c>
      <c r="D278" s="12">
        <f t="shared" si="146"/>
        <v>2.3219311036602923E-4</v>
      </c>
      <c r="E278" s="3">
        <f t="shared" si="147"/>
        <v>322932</v>
      </c>
      <c r="F278">
        <f t="shared" si="148"/>
        <v>48</v>
      </c>
      <c r="G278" s="8">
        <f t="shared" si="149"/>
        <v>0.64</v>
      </c>
      <c r="H278" s="3">
        <f t="shared" si="150"/>
        <v>26</v>
      </c>
      <c r="I278" s="8">
        <f t="shared" si="151"/>
        <v>0.34666666666666668</v>
      </c>
      <c r="J278" s="3">
        <f t="shared" si="152"/>
        <v>1</v>
      </c>
      <c r="K278" s="8">
        <f t="shared" si="153"/>
        <v>1.3333333333333334E-2</v>
      </c>
      <c r="L278" s="9">
        <f t="shared" si="154"/>
        <v>74</v>
      </c>
      <c r="M278" s="10">
        <f t="shared" si="155"/>
        <v>2.3024268823895456E-4</v>
      </c>
      <c r="N278" s="9">
        <f t="shared" si="156"/>
        <v>321326</v>
      </c>
      <c r="O278" s="9">
        <f t="shared" si="157"/>
        <v>1</v>
      </c>
      <c r="P278" s="10">
        <f t="shared" si="158"/>
        <v>6.222775357809583E-4</v>
      </c>
      <c r="Q278" s="10">
        <f t="shared" si="159"/>
        <v>3.9203484754200374E-4</v>
      </c>
      <c r="R278" s="9">
        <f t="shared" si="160"/>
        <v>47</v>
      </c>
      <c r="S278" s="10">
        <f t="shared" si="161"/>
        <v>1.4623567590440543E-4</v>
      </c>
      <c r="T278" s="11">
        <f t="shared" si="162"/>
        <v>1</v>
      </c>
      <c r="U278" s="10">
        <f t="shared" si="163"/>
        <v>6.1274509803921568E-4</v>
      </c>
      <c r="V278" s="10">
        <f t="shared" si="164"/>
        <v>4.6650942213481022E-4</v>
      </c>
      <c r="W278" s="9">
        <f t="shared" si="165"/>
        <v>26</v>
      </c>
      <c r="X278" s="10">
        <f t="shared" si="166"/>
        <v>8.0896079651524586E-5</v>
      </c>
      <c r="Y278" s="9">
        <f t="shared" si="167"/>
        <v>0</v>
      </c>
      <c r="Z278" s="10">
        <f t="shared" si="168"/>
        <v>0</v>
      </c>
      <c r="AA278" s="10">
        <f t="shared" si="169"/>
        <v>8.0896079651524586E-5</v>
      </c>
      <c r="AB278" s="9">
        <f t="shared" si="170"/>
        <v>1</v>
      </c>
      <c r="AC278" s="10">
        <f t="shared" si="171"/>
        <v>3.1113876789047917E-6</v>
      </c>
      <c r="AD278" s="9">
        <f t="shared" si="172"/>
        <v>0</v>
      </c>
      <c r="AE278" s="10">
        <f t="shared" si="173"/>
        <v>0</v>
      </c>
      <c r="AF278"/>
      <c r="AG278"/>
      <c r="AH278">
        <f t="shared" si="140"/>
        <v>1</v>
      </c>
      <c r="AI278"/>
      <c r="AJ278" t="b">
        <f t="shared" si="174"/>
        <v>0</v>
      </c>
      <c r="AK278">
        <v>1</v>
      </c>
      <c r="AL278" s="1">
        <f t="shared" si="141"/>
        <v>1</v>
      </c>
      <c r="AM278">
        <v>0</v>
      </c>
      <c r="AN278"/>
      <c r="AO278">
        <v>0</v>
      </c>
      <c r="AP278">
        <v>1606</v>
      </c>
      <c r="AQ278">
        <f t="shared" si="142"/>
        <v>74</v>
      </c>
      <c r="AR278"/>
      <c r="AS278">
        <v>47</v>
      </c>
      <c r="AT278" s="1">
        <f t="shared" si="143"/>
        <v>0.63513513513513509</v>
      </c>
      <c r="AU278">
        <v>26</v>
      </c>
      <c r="AV278"/>
      <c r="AW278">
        <v>1</v>
      </c>
      <c r="AX278">
        <v>321326</v>
      </c>
      <c r="AY278" s="1">
        <v>1.24E-2</v>
      </c>
      <c r="AZ278" s="1">
        <v>7.7000000000000002E-3</v>
      </c>
      <c r="BA278" s="1">
        <v>1.9900000000000001E-2</v>
      </c>
      <c r="BB278" s="1">
        <v>1.77E-2</v>
      </c>
      <c r="BC278" s="1">
        <f t="shared" si="144"/>
        <v>0.36486486486486491</v>
      </c>
      <c r="BD278"/>
    </row>
    <row r="279" spans="1:56" x14ac:dyDescent="0.3">
      <c r="A279" t="s">
        <v>37</v>
      </c>
      <c r="B279" t="s">
        <v>42</v>
      </c>
      <c r="C279" s="3">
        <f t="shared" si="145"/>
        <v>157</v>
      </c>
      <c r="D279" s="12">
        <f t="shared" si="146"/>
        <v>4.8605757769955451E-4</v>
      </c>
      <c r="E279" s="3">
        <f t="shared" si="147"/>
        <v>322850</v>
      </c>
      <c r="F279">
        <f t="shared" si="148"/>
        <v>56</v>
      </c>
      <c r="G279" s="8">
        <f t="shared" si="149"/>
        <v>0.35668789808917195</v>
      </c>
      <c r="H279" s="3">
        <f t="shared" si="150"/>
        <v>101</v>
      </c>
      <c r="I279" s="8">
        <f t="shared" si="151"/>
        <v>0.64331210191082799</v>
      </c>
      <c r="J279" s="3">
        <f t="shared" si="152"/>
        <v>0</v>
      </c>
      <c r="K279" s="8">
        <f t="shared" si="153"/>
        <v>0</v>
      </c>
      <c r="L279" s="9">
        <f t="shared" si="154"/>
        <v>154</v>
      </c>
      <c r="M279" s="10">
        <f t="shared" si="155"/>
        <v>4.7915370255133792E-4</v>
      </c>
      <c r="N279" s="9">
        <f t="shared" si="156"/>
        <v>321246</v>
      </c>
      <c r="O279" s="9">
        <f t="shared" si="157"/>
        <v>3</v>
      </c>
      <c r="P279" s="10">
        <f t="shared" si="158"/>
        <v>1.8668326073428749E-3</v>
      </c>
      <c r="Q279" s="10">
        <f t="shared" si="159"/>
        <v>1.3876789047915371E-3</v>
      </c>
      <c r="R279" s="9">
        <f t="shared" si="160"/>
        <v>56</v>
      </c>
      <c r="S279" s="10">
        <f t="shared" si="161"/>
        <v>1.7423771001866834E-4</v>
      </c>
      <c r="T279" s="11">
        <f t="shared" si="162"/>
        <v>0</v>
      </c>
      <c r="U279" s="10">
        <f t="shared" si="163"/>
        <v>0</v>
      </c>
      <c r="V279" s="10">
        <f t="shared" si="164"/>
        <v>1.7423771001866834E-4</v>
      </c>
      <c r="W279" s="9">
        <f t="shared" si="165"/>
        <v>98</v>
      </c>
      <c r="X279" s="10">
        <f t="shared" si="166"/>
        <v>3.0491599253266955E-4</v>
      </c>
      <c r="Y279" s="9">
        <f t="shared" si="167"/>
        <v>3</v>
      </c>
      <c r="Z279" s="10">
        <f t="shared" si="168"/>
        <v>1.8668326073428749E-3</v>
      </c>
      <c r="AA279" s="10">
        <f t="shared" si="169"/>
        <v>1.5619166148102053E-3</v>
      </c>
      <c r="AB279" s="9">
        <f t="shared" si="170"/>
        <v>0</v>
      </c>
      <c r="AC279" s="10">
        <f t="shared" si="171"/>
        <v>0</v>
      </c>
      <c r="AD279" s="9">
        <f t="shared" si="172"/>
        <v>0</v>
      </c>
      <c r="AE279" s="10">
        <f t="shared" si="173"/>
        <v>0</v>
      </c>
      <c r="AF279"/>
      <c r="AG279"/>
      <c r="AH279">
        <f t="shared" si="140"/>
        <v>3</v>
      </c>
      <c r="AI279"/>
      <c r="AJ279" t="b">
        <f t="shared" si="174"/>
        <v>0</v>
      </c>
      <c r="AK279">
        <v>0</v>
      </c>
      <c r="AL279" s="1">
        <f t="shared" si="141"/>
        <v>0</v>
      </c>
      <c r="AM279">
        <v>3</v>
      </c>
      <c r="AN279"/>
      <c r="AO279">
        <v>0</v>
      </c>
      <c r="AP279">
        <v>1604</v>
      </c>
      <c r="AQ279">
        <f t="shared" si="142"/>
        <v>154</v>
      </c>
      <c r="AR279"/>
      <c r="AS279">
        <v>56</v>
      </c>
      <c r="AT279" s="1">
        <f t="shared" si="143"/>
        <v>0.36363636363636365</v>
      </c>
      <c r="AU279">
        <v>98</v>
      </c>
      <c r="AV279"/>
      <c r="AW279">
        <v>0</v>
      </c>
      <c r="AX279">
        <v>321246</v>
      </c>
      <c r="AY279" s="1">
        <v>8.4599999999999995E-2</v>
      </c>
      <c r="AZ279" s="1">
        <v>4.5100000000000001E-2</v>
      </c>
      <c r="BA279" s="1">
        <v>1.49E-2</v>
      </c>
      <c r="BB279" s="1">
        <v>1.03E-2</v>
      </c>
      <c r="BC279" s="1">
        <f t="shared" si="144"/>
        <v>0.36363636363636365</v>
      </c>
      <c r="BD279"/>
    </row>
    <row r="280" spans="1:56" x14ac:dyDescent="0.3">
      <c r="A280" t="s">
        <v>15</v>
      </c>
      <c r="B280" t="s">
        <v>55</v>
      </c>
      <c r="C280" s="3">
        <f t="shared" si="145"/>
        <v>308</v>
      </c>
      <c r="D280" s="12">
        <f t="shared" si="146"/>
        <v>9.5353970656982662E-4</v>
      </c>
      <c r="E280" s="3">
        <f t="shared" si="147"/>
        <v>322699</v>
      </c>
      <c r="F280">
        <f t="shared" si="148"/>
        <v>198</v>
      </c>
      <c r="G280" s="8">
        <f t="shared" si="149"/>
        <v>0.6428571428571429</v>
      </c>
      <c r="H280" s="3">
        <f t="shared" si="150"/>
        <v>109</v>
      </c>
      <c r="I280" s="8">
        <f t="shared" si="151"/>
        <v>0.35389610389610388</v>
      </c>
      <c r="J280" s="3">
        <f t="shared" si="152"/>
        <v>1</v>
      </c>
      <c r="K280" s="8">
        <f t="shared" si="153"/>
        <v>3.246753246753247E-3</v>
      </c>
      <c r="L280" s="9">
        <f t="shared" si="154"/>
        <v>306</v>
      </c>
      <c r="M280" s="10">
        <f t="shared" si="155"/>
        <v>9.5208462974486624E-4</v>
      </c>
      <c r="N280" s="9">
        <f t="shared" si="156"/>
        <v>321094</v>
      </c>
      <c r="O280" s="9">
        <f t="shared" si="157"/>
        <v>2</v>
      </c>
      <c r="P280" s="10">
        <f t="shared" si="158"/>
        <v>1.2445550715619166E-3</v>
      </c>
      <c r="Q280" s="10">
        <f t="shared" si="159"/>
        <v>2.9247044181705036E-4</v>
      </c>
      <c r="R280" s="9">
        <f t="shared" si="160"/>
        <v>196</v>
      </c>
      <c r="S280" s="10">
        <f t="shared" si="161"/>
        <v>6.0983388249496735E-4</v>
      </c>
      <c r="T280" s="11">
        <f t="shared" si="162"/>
        <v>2</v>
      </c>
      <c r="U280" s="10">
        <f t="shared" si="163"/>
        <v>1.1668611435239206E-3</v>
      </c>
      <c r="V280" s="10">
        <f t="shared" si="164"/>
        <v>5.570272610289532E-4</v>
      </c>
      <c r="W280" s="9">
        <f t="shared" si="165"/>
        <v>109</v>
      </c>
      <c r="X280" s="10">
        <f t="shared" si="166"/>
        <v>3.3914125700062228E-4</v>
      </c>
      <c r="Y280" s="9">
        <f t="shared" si="167"/>
        <v>0</v>
      </c>
      <c r="Z280" s="10">
        <f t="shared" si="168"/>
        <v>0</v>
      </c>
      <c r="AA280" s="10">
        <f t="shared" si="169"/>
        <v>3.3914125700062228E-4</v>
      </c>
      <c r="AB280" s="9">
        <f t="shared" si="170"/>
        <v>1</v>
      </c>
      <c r="AC280" s="10">
        <f t="shared" si="171"/>
        <v>3.1113876789047917E-6</v>
      </c>
      <c r="AD280" s="9">
        <f t="shared" si="172"/>
        <v>0</v>
      </c>
      <c r="AE280" s="10">
        <f t="shared" si="173"/>
        <v>0</v>
      </c>
      <c r="AF280"/>
      <c r="AG280"/>
      <c r="AH280">
        <f t="shared" si="140"/>
        <v>2</v>
      </c>
      <c r="AI280"/>
      <c r="AJ280" t="b">
        <f t="shared" si="174"/>
        <v>0</v>
      </c>
      <c r="AK280">
        <v>2</v>
      </c>
      <c r="AL280" s="1">
        <f t="shared" si="141"/>
        <v>1</v>
      </c>
      <c r="AM280">
        <v>0</v>
      </c>
      <c r="AN280"/>
      <c r="AO280">
        <v>0</v>
      </c>
      <c r="AP280">
        <v>1605</v>
      </c>
      <c r="AQ280">
        <f t="shared" si="142"/>
        <v>306</v>
      </c>
      <c r="AR280"/>
      <c r="AS280">
        <v>196</v>
      </c>
      <c r="AT280" s="1">
        <f t="shared" si="143"/>
        <v>0.64052287581699341</v>
      </c>
      <c r="AU280">
        <v>109</v>
      </c>
      <c r="AV280"/>
      <c r="AW280">
        <v>1</v>
      </c>
      <c r="AX280">
        <v>321094</v>
      </c>
      <c r="AY280" s="1">
        <v>4.5999999999999999E-2</v>
      </c>
      <c r="AZ280" s="1">
        <v>2.41E-2</v>
      </c>
      <c r="BA280" s="1">
        <v>2.4299999999999999E-2</v>
      </c>
      <c r="BB280" s="1">
        <v>3.15E-2</v>
      </c>
      <c r="BC280" s="1">
        <f t="shared" si="144"/>
        <v>0.35947712418300659</v>
      </c>
      <c r="BD280"/>
    </row>
    <row r="281" spans="1:56" x14ac:dyDescent="0.3">
      <c r="A281" t="s">
        <v>14</v>
      </c>
      <c r="B281" t="s">
        <v>16</v>
      </c>
      <c r="C281" s="3">
        <f t="shared" si="145"/>
        <v>195</v>
      </c>
      <c r="D281" s="12">
        <f t="shared" si="146"/>
        <v>6.0370208695167602E-4</v>
      </c>
      <c r="E281" s="3">
        <f t="shared" si="147"/>
        <v>322812</v>
      </c>
      <c r="F281">
        <f t="shared" si="148"/>
        <v>68</v>
      </c>
      <c r="G281" s="8">
        <f t="shared" si="149"/>
        <v>0.3487179487179487</v>
      </c>
      <c r="H281" s="3">
        <f t="shared" si="150"/>
        <v>120</v>
      </c>
      <c r="I281" s="8">
        <f t="shared" si="151"/>
        <v>0.61538461538461542</v>
      </c>
      <c r="J281" s="3">
        <f t="shared" si="152"/>
        <v>7</v>
      </c>
      <c r="K281" s="8">
        <f t="shared" si="153"/>
        <v>3.5897435897435895E-2</v>
      </c>
      <c r="L281" s="9">
        <f t="shared" si="154"/>
        <v>190</v>
      </c>
      <c r="M281" s="10">
        <f t="shared" si="155"/>
        <v>5.9116365899191043E-4</v>
      </c>
      <c r="N281" s="9">
        <f t="shared" si="156"/>
        <v>321210</v>
      </c>
      <c r="O281" s="9">
        <f t="shared" si="157"/>
        <v>5</v>
      </c>
      <c r="P281" s="10">
        <f t="shared" si="158"/>
        <v>3.1133250311332502E-3</v>
      </c>
      <c r="Q281" s="10">
        <f t="shared" si="159"/>
        <v>2.5221613721413396E-3</v>
      </c>
      <c r="R281" s="9">
        <f t="shared" si="160"/>
        <v>68</v>
      </c>
      <c r="S281" s="10">
        <f t="shared" si="161"/>
        <v>2.1157831197844389E-4</v>
      </c>
      <c r="T281" s="11">
        <f t="shared" si="162"/>
        <v>0</v>
      </c>
      <c r="U281" s="10">
        <f t="shared" si="163"/>
        <v>0</v>
      </c>
      <c r="V281" s="10">
        <f t="shared" si="164"/>
        <v>2.1157831197844389E-4</v>
      </c>
      <c r="W281" s="9">
        <f t="shared" si="165"/>
        <v>116</v>
      </c>
      <c r="X281" s="10">
        <f t="shared" si="166"/>
        <v>3.6092097075295581E-4</v>
      </c>
      <c r="Y281" s="9">
        <f t="shared" si="167"/>
        <v>4</v>
      </c>
      <c r="Z281" s="10">
        <f t="shared" si="168"/>
        <v>2.4891101431238332E-3</v>
      </c>
      <c r="AA281" s="10">
        <f t="shared" si="169"/>
        <v>2.1281891723708775E-3</v>
      </c>
      <c r="AB281" s="9">
        <f t="shared" si="170"/>
        <v>6</v>
      </c>
      <c r="AC281" s="10">
        <f t="shared" si="171"/>
        <v>1.8668326073428751E-5</v>
      </c>
      <c r="AD281" s="9">
        <f t="shared" si="172"/>
        <v>1</v>
      </c>
      <c r="AE281" s="10">
        <f t="shared" si="173"/>
        <v>6.222775357809583E-4</v>
      </c>
      <c r="AF281"/>
      <c r="AG281"/>
      <c r="AH281">
        <f t="shared" si="140"/>
        <v>5</v>
      </c>
      <c r="AI281"/>
      <c r="AJ281" t="b">
        <f t="shared" si="174"/>
        <v>0</v>
      </c>
      <c r="AK281">
        <v>0</v>
      </c>
      <c r="AL281" s="1">
        <f t="shared" si="141"/>
        <v>0</v>
      </c>
      <c r="AM281">
        <v>4</v>
      </c>
      <c r="AN281"/>
      <c r="AO281">
        <v>1</v>
      </c>
      <c r="AP281">
        <v>1602</v>
      </c>
      <c r="AQ281">
        <f t="shared" si="142"/>
        <v>190</v>
      </c>
      <c r="AR281"/>
      <c r="AS281">
        <v>68</v>
      </c>
      <c r="AT281" s="1">
        <f t="shared" si="143"/>
        <v>0.35789473684210527</v>
      </c>
      <c r="AU281">
        <v>116</v>
      </c>
      <c r="AV281"/>
      <c r="AW281">
        <v>6</v>
      </c>
      <c r="AX281">
        <v>321210</v>
      </c>
      <c r="AY281" s="1">
        <v>3.2399999999999998E-2</v>
      </c>
      <c r="AZ281" s="1">
        <v>5.1999999999999998E-3</v>
      </c>
      <c r="BA281" s="1">
        <v>8.5300000000000001E-2</v>
      </c>
      <c r="BB281" s="1">
        <v>5.1400000000000001E-2</v>
      </c>
      <c r="BC281" s="1">
        <f t="shared" si="144"/>
        <v>0.35789473684210527</v>
      </c>
      <c r="BD281"/>
    </row>
    <row r="282" spans="1:56" x14ac:dyDescent="0.3">
      <c r="A282" t="s">
        <v>55</v>
      </c>
      <c r="B282" t="s">
        <v>61</v>
      </c>
      <c r="C282" s="3">
        <f t="shared" si="145"/>
        <v>2372</v>
      </c>
      <c r="D282" s="12">
        <f t="shared" si="146"/>
        <v>7.3434941038429506E-3</v>
      </c>
      <c r="E282" s="3">
        <f t="shared" si="147"/>
        <v>320635</v>
      </c>
      <c r="F282">
        <f t="shared" si="148"/>
        <v>693</v>
      </c>
      <c r="G282" s="8">
        <f t="shared" si="149"/>
        <v>0.29215851602023607</v>
      </c>
      <c r="H282" s="3">
        <f t="shared" si="150"/>
        <v>1463</v>
      </c>
      <c r="I282" s="8">
        <f t="shared" si="151"/>
        <v>0.61677908937605397</v>
      </c>
      <c r="J282" s="3">
        <f t="shared" si="152"/>
        <v>216</v>
      </c>
      <c r="K282" s="8">
        <f t="shared" si="153"/>
        <v>9.1062394603709948E-2</v>
      </c>
      <c r="L282" s="9">
        <f t="shared" si="154"/>
        <v>2355</v>
      </c>
      <c r="M282" s="10">
        <f t="shared" si="155"/>
        <v>7.3273179838207842E-3</v>
      </c>
      <c r="N282" s="9">
        <f t="shared" si="156"/>
        <v>319045</v>
      </c>
      <c r="O282" s="9">
        <f t="shared" si="157"/>
        <v>17</v>
      </c>
      <c r="P282" s="10">
        <f t="shared" si="158"/>
        <v>1.0585305105853052E-2</v>
      </c>
      <c r="Q282" s="10">
        <f t="shared" si="159"/>
        <v>3.2579871220322675E-3</v>
      </c>
      <c r="R282" s="9">
        <f t="shared" si="160"/>
        <v>682</v>
      </c>
      <c r="S282" s="10">
        <f t="shared" si="161"/>
        <v>2.1233868331335523E-3</v>
      </c>
      <c r="T282" s="11">
        <f t="shared" si="162"/>
        <v>11</v>
      </c>
      <c r="U282" s="10">
        <f t="shared" si="163"/>
        <v>3.6089238845144356E-3</v>
      </c>
      <c r="V282" s="10">
        <f t="shared" si="164"/>
        <v>1.4855370513808834E-3</v>
      </c>
      <c r="W282" s="9">
        <f t="shared" si="165"/>
        <v>1458</v>
      </c>
      <c r="X282" s="10">
        <f t="shared" si="166"/>
        <v>4.5364032358431857E-3</v>
      </c>
      <c r="Y282" s="9">
        <f t="shared" si="167"/>
        <v>5</v>
      </c>
      <c r="Z282" s="10">
        <f t="shared" si="168"/>
        <v>3.1113876789047915E-3</v>
      </c>
      <c r="AA282" s="10">
        <f t="shared" si="169"/>
        <v>1.4250155569383942E-3</v>
      </c>
      <c r="AB282" s="9">
        <f t="shared" si="170"/>
        <v>215</v>
      </c>
      <c r="AC282" s="10">
        <f t="shared" si="171"/>
        <v>6.6894835096453016E-4</v>
      </c>
      <c r="AD282" s="9">
        <f t="shared" si="172"/>
        <v>1</v>
      </c>
      <c r="AE282" s="10">
        <f t="shared" si="173"/>
        <v>6.222775357809583E-4</v>
      </c>
      <c r="AF282"/>
      <c r="AG282"/>
      <c r="AH282">
        <f t="shared" si="140"/>
        <v>17</v>
      </c>
      <c r="AI282"/>
      <c r="AJ282" t="b">
        <f t="shared" si="174"/>
        <v>0</v>
      </c>
      <c r="AK282">
        <v>11</v>
      </c>
      <c r="AL282" s="1">
        <f t="shared" si="141"/>
        <v>0.6470588235294118</v>
      </c>
      <c r="AM282">
        <v>5</v>
      </c>
      <c r="AN282"/>
      <c r="AO282">
        <v>1</v>
      </c>
      <c r="AP282">
        <v>1590</v>
      </c>
      <c r="AQ282">
        <f t="shared" si="142"/>
        <v>2355</v>
      </c>
      <c r="AR282"/>
      <c r="AS282">
        <v>682</v>
      </c>
      <c r="AT282" s="1">
        <f t="shared" si="143"/>
        <v>0.28959660297239914</v>
      </c>
      <c r="AU282">
        <v>1458</v>
      </c>
      <c r="AV282"/>
      <c r="AW282">
        <v>215</v>
      </c>
      <c r="AX282">
        <v>319045</v>
      </c>
      <c r="AY282" s="1">
        <v>2.4299999999999999E-2</v>
      </c>
      <c r="AZ282" s="1">
        <v>3.15E-2</v>
      </c>
      <c r="BA282" s="1">
        <v>0.27879999999999999</v>
      </c>
      <c r="BB282" s="1">
        <v>0.14530000000000001</v>
      </c>
      <c r="BC282" s="1">
        <f t="shared" si="144"/>
        <v>0.35746222055701266</v>
      </c>
      <c r="BD282"/>
    </row>
    <row r="283" spans="1:56" x14ac:dyDescent="0.3">
      <c r="A283" t="s">
        <v>14</v>
      </c>
      <c r="B283" t="s">
        <v>63</v>
      </c>
      <c r="C283" s="3">
        <f t="shared" si="145"/>
        <v>57</v>
      </c>
      <c r="D283" s="12">
        <f t="shared" si="146"/>
        <v>1.7646676387818221E-4</v>
      </c>
      <c r="E283" s="3">
        <f t="shared" si="147"/>
        <v>322950</v>
      </c>
      <c r="F283">
        <f t="shared" si="148"/>
        <v>37</v>
      </c>
      <c r="G283" s="8">
        <f t="shared" si="149"/>
        <v>0.64912280701754388</v>
      </c>
      <c r="H283" s="3">
        <f t="shared" si="150"/>
        <v>18</v>
      </c>
      <c r="I283" s="8">
        <f t="shared" si="151"/>
        <v>0.31578947368421051</v>
      </c>
      <c r="J283" s="3">
        <f t="shared" si="152"/>
        <v>2</v>
      </c>
      <c r="K283" s="8">
        <f t="shared" si="153"/>
        <v>3.5087719298245612E-2</v>
      </c>
      <c r="L283" s="9">
        <f t="shared" si="154"/>
        <v>56</v>
      </c>
      <c r="M283" s="10">
        <f t="shared" si="155"/>
        <v>1.7423771001866834E-4</v>
      </c>
      <c r="N283" s="9">
        <f t="shared" si="156"/>
        <v>321344</v>
      </c>
      <c r="O283" s="9">
        <f t="shared" si="157"/>
        <v>1</v>
      </c>
      <c r="P283" s="10">
        <f t="shared" si="158"/>
        <v>6.222775357809583E-4</v>
      </c>
      <c r="Q283" s="10">
        <f t="shared" si="159"/>
        <v>4.4803982576228994E-4</v>
      </c>
      <c r="R283" s="9">
        <f t="shared" si="160"/>
        <v>36</v>
      </c>
      <c r="S283" s="10">
        <f t="shared" si="161"/>
        <v>1.1201065345770664E-4</v>
      </c>
      <c r="T283" s="11">
        <f t="shared" si="162"/>
        <v>1</v>
      </c>
      <c r="U283" s="10">
        <f t="shared" si="163"/>
        <v>6.1576354679802956E-4</v>
      </c>
      <c r="V283" s="10">
        <f t="shared" si="164"/>
        <v>5.0375289334032294E-4</v>
      </c>
      <c r="W283" s="9">
        <f t="shared" si="165"/>
        <v>18</v>
      </c>
      <c r="X283" s="10">
        <f t="shared" si="166"/>
        <v>5.6004978220286249E-5</v>
      </c>
      <c r="Y283" s="9">
        <f t="shared" si="167"/>
        <v>0</v>
      </c>
      <c r="Z283" s="10">
        <f t="shared" si="168"/>
        <v>0</v>
      </c>
      <c r="AA283" s="10">
        <f t="shared" si="169"/>
        <v>5.6004978220286249E-5</v>
      </c>
      <c r="AB283" s="9">
        <f t="shared" si="170"/>
        <v>2</v>
      </c>
      <c r="AC283" s="10">
        <f t="shared" si="171"/>
        <v>6.2227753578095833E-6</v>
      </c>
      <c r="AD283" s="9">
        <f t="shared" si="172"/>
        <v>0</v>
      </c>
      <c r="AE283" s="10">
        <f t="shared" si="173"/>
        <v>0</v>
      </c>
      <c r="AF283"/>
      <c r="AG283"/>
      <c r="AH283">
        <f t="shared" si="140"/>
        <v>1</v>
      </c>
      <c r="AI283"/>
      <c r="AJ283" t="b">
        <f t="shared" si="174"/>
        <v>0</v>
      </c>
      <c r="AK283">
        <v>1</v>
      </c>
      <c r="AL283" s="1">
        <f t="shared" si="141"/>
        <v>1</v>
      </c>
      <c r="AM283">
        <v>0</v>
      </c>
      <c r="AN283"/>
      <c r="AO283">
        <v>0</v>
      </c>
      <c r="AP283">
        <v>1606</v>
      </c>
      <c r="AQ283">
        <f t="shared" si="142"/>
        <v>56</v>
      </c>
      <c r="AR283"/>
      <c r="AS283">
        <v>36</v>
      </c>
      <c r="AT283" s="1">
        <f t="shared" si="143"/>
        <v>0.6428571428571429</v>
      </c>
      <c r="AU283">
        <v>18</v>
      </c>
      <c r="AV283"/>
      <c r="AW283">
        <v>2</v>
      </c>
      <c r="AX283">
        <v>321344</v>
      </c>
      <c r="AY283" s="1">
        <v>3.2399999999999998E-2</v>
      </c>
      <c r="AZ283" s="1">
        <v>5.1999999999999998E-3</v>
      </c>
      <c r="BA283" s="1">
        <v>1.7999999999999999E-2</v>
      </c>
      <c r="BB283" s="1">
        <v>6.8999999999999999E-3</v>
      </c>
      <c r="BC283" s="1">
        <f t="shared" si="144"/>
        <v>0.3571428571428571</v>
      </c>
      <c r="BD283"/>
    </row>
    <row r="284" spans="1:56" x14ac:dyDescent="0.3">
      <c r="A284" t="s">
        <v>12</v>
      </c>
      <c r="B284" t="s">
        <v>54</v>
      </c>
      <c r="C284" s="3">
        <f t="shared" si="145"/>
        <v>118</v>
      </c>
      <c r="D284" s="12">
        <f t="shared" si="146"/>
        <v>3.6531716030921928E-4</v>
      </c>
      <c r="E284" s="3">
        <f t="shared" si="147"/>
        <v>322889</v>
      </c>
      <c r="F284">
        <f t="shared" si="148"/>
        <v>77</v>
      </c>
      <c r="G284" s="8">
        <f t="shared" si="149"/>
        <v>0.65254237288135597</v>
      </c>
      <c r="H284" s="3">
        <f t="shared" si="150"/>
        <v>38</v>
      </c>
      <c r="I284" s="8">
        <f t="shared" si="151"/>
        <v>0.32203389830508472</v>
      </c>
      <c r="J284" s="3">
        <f t="shared" si="152"/>
        <v>3</v>
      </c>
      <c r="K284" s="8">
        <f t="shared" si="153"/>
        <v>2.5423728813559324E-2</v>
      </c>
      <c r="L284" s="9">
        <f t="shared" si="154"/>
        <v>115</v>
      </c>
      <c r="M284" s="10">
        <f t="shared" si="155"/>
        <v>3.5780958307405101E-4</v>
      </c>
      <c r="N284" s="9">
        <f t="shared" si="156"/>
        <v>321285</v>
      </c>
      <c r="O284" s="9">
        <f t="shared" si="157"/>
        <v>3</v>
      </c>
      <c r="P284" s="10">
        <f t="shared" si="158"/>
        <v>1.8668326073428749E-3</v>
      </c>
      <c r="Q284" s="10">
        <f t="shared" si="159"/>
        <v>1.5090230242688239E-3</v>
      </c>
      <c r="R284" s="9">
        <f t="shared" si="160"/>
        <v>74</v>
      </c>
      <c r="S284" s="10">
        <f t="shared" si="161"/>
        <v>2.3024483738180506E-4</v>
      </c>
      <c r="T284" s="11">
        <f t="shared" si="162"/>
        <v>3</v>
      </c>
      <c r="U284" s="10">
        <f t="shared" si="163"/>
        <v>1.8270401948842874E-3</v>
      </c>
      <c r="V284" s="10">
        <f t="shared" si="164"/>
        <v>1.5967953575024823E-3</v>
      </c>
      <c r="W284" s="9">
        <f t="shared" si="165"/>
        <v>38</v>
      </c>
      <c r="X284" s="10">
        <f t="shared" si="166"/>
        <v>1.1823273179838208E-4</v>
      </c>
      <c r="Y284" s="9">
        <f t="shared" si="167"/>
        <v>0</v>
      </c>
      <c r="Z284" s="10">
        <f t="shared" si="168"/>
        <v>0</v>
      </c>
      <c r="AA284" s="10">
        <f t="shared" si="169"/>
        <v>1.1823273179838208E-4</v>
      </c>
      <c r="AB284" s="9">
        <f t="shared" si="170"/>
        <v>3</v>
      </c>
      <c r="AC284" s="10">
        <f t="shared" si="171"/>
        <v>9.3341630367143754E-6</v>
      </c>
      <c r="AD284" s="9">
        <f t="shared" si="172"/>
        <v>0</v>
      </c>
      <c r="AE284" s="10">
        <f t="shared" si="173"/>
        <v>0</v>
      </c>
      <c r="AF284"/>
      <c r="AG284"/>
      <c r="AH284">
        <f t="shared" si="140"/>
        <v>3</v>
      </c>
      <c r="AI284"/>
      <c r="AJ284" t="b">
        <f t="shared" si="174"/>
        <v>0</v>
      </c>
      <c r="AK284">
        <v>3</v>
      </c>
      <c r="AL284" s="1">
        <f t="shared" si="141"/>
        <v>1</v>
      </c>
      <c r="AM284">
        <v>0</v>
      </c>
      <c r="AN284"/>
      <c r="AO284">
        <v>0</v>
      </c>
      <c r="AP284">
        <v>1604</v>
      </c>
      <c r="AQ284">
        <f t="shared" si="142"/>
        <v>115</v>
      </c>
      <c r="AR284"/>
      <c r="AS284">
        <v>74</v>
      </c>
      <c r="AT284" s="1">
        <f t="shared" si="143"/>
        <v>0.64347826086956517</v>
      </c>
      <c r="AU284">
        <v>38</v>
      </c>
      <c r="AV284"/>
      <c r="AW284">
        <v>3</v>
      </c>
      <c r="AX284">
        <v>321285</v>
      </c>
      <c r="AY284" s="1">
        <v>0.16120000000000001</v>
      </c>
      <c r="AZ284" s="1">
        <v>1.6199999999999999E-2</v>
      </c>
      <c r="BA284" s="1">
        <v>1.06E-2</v>
      </c>
      <c r="BB284" s="1">
        <v>7.1000000000000004E-3</v>
      </c>
      <c r="BC284" s="1">
        <f t="shared" si="144"/>
        <v>0.35652173913043483</v>
      </c>
      <c r="BD284"/>
    </row>
    <row r="285" spans="1:56" x14ac:dyDescent="0.3">
      <c r="A285" t="s">
        <v>13</v>
      </c>
      <c r="B285" t="s">
        <v>45</v>
      </c>
      <c r="C285" s="3">
        <f t="shared" si="145"/>
        <v>1151</v>
      </c>
      <c r="D285" s="12">
        <f t="shared" si="146"/>
        <v>3.5633902670839952E-3</v>
      </c>
      <c r="E285" s="3">
        <f t="shared" si="147"/>
        <v>321856</v>
      </c>
      <c r="F285">
        <f t="shared" si="148"/>
        <v>472</v>
      </c>
      <c r="G285" s="8">
        <f t="shared" si="149"/>
        <v>0.41007819287576019</v>
      </c>
      <c r="H285" s="3">
        <f t="shared" si="150"/>
        <v>672</v>
      </c>
      <c r="I285" s="8">
        <f t="shared" si="151"/>
        <v>0.58384013900955689</v>
      </c>
      <c r="J285" s="3">
        <f t="shared" si="152"/>
        <v>7</v>
      </c>
      <c r="K285" s="8">
        <f t="shared" si="153"/>
        <v>6.0816681146828849E-3</v>
      </c>
      <c r="L285" s="9">
        <f t="shared" si="154"/>
        <v>1134</v>
      </c>
      <c r="M285" s="10">
        <f t="shared" si="155"/>
        <v>3.5283136278780338E-3</v>
      </c>
      <c r="N285" s="9">
        <f t="shared" si="156"/>
        <v>320266</v>
      </c>
      <c r="O285" s="9">
        <f t="shared" si="157"/>
        <v>17</v>
      </c>
      <c r="P285" s="10">
        <f t="shared" si="158"/>
        <v>1.0578718108276292E-2</v>
      </c>
      <c r="Q285" s="10">
        <f t="shared" si="159"/>
        <v>7.0504044803982573E-3</v>
      </c>
      <c r="R285" s="9">
        <f t="shared" si="160"/>
        <v>471</v>
      </c>
      <c r="S285" s="10">
        <f t="shared" si="161"/>
        <v>1.4654955148369754E-3</v>
      </c>
      <c r="T285" s="11">
        <f t="shared" si="162"/>
        <v>1</v>
      </c>
      <c r="U285" s="10">
        <f t="shared" si="163"/>
        <v>4.4523597506678539E-4</v>
      </c>
      <c r="V285" s="10">
        <f t="shared" si="164"/>
        <v>1.0202595397701901E-3</v>
      </c>
      <c r="W285" s="9">
        <f t="shared" si="165"/>
        <v>656</v>
      </c>
      <c r="X285" s="10">
        <f t="shared" si="166"/>
        <v>2.0410703173615432E-3</v>
      </c>
      <c r="Y285" s="9">
        <f t="shared" si="167"/>
        <v>16</v>
      </c>
      <c r="Z285" s="10">
        <f t="shared" si="168"/>
        <v>9.9564405724953328E-3</v>
      </c>
      <c r="AA285" s="10">
        <f t="shared" si="169"/>
        <v>7.9153702551337905E-3</v>
      </c>
      <c r="AB285" s="9">
        <f t="shared" si="170"/>
        <v>7</v>
      </c>
      <c r="AC285" s="10">
        <f t="shared" si="171"/>
        <v>2.1779713752333542E-5</v>
      </c>
      <c r="AD285" s="9">
        <f t="shared" si="172"/>
        <v>0</v>
      </c>
      <c r="AE285" s="10">
        <f t="shared" si="173"/>
        <v>0</v>
      </c>
      <c r="AF285"/>
      <c r="AG285"/>
      <c r="AH285">
        <f t="shared" si="140"/>
        <v>17</v>
      </c>
      <c r="AI285"/>
      <c r="AJ285" t="b">
        <f t="shared" si="174"/>
        <v>0</v>
      </c>
      <c r="AK285">
        <v>1</v>
      </c>
      <c r="AL285" s="1">
        <f t="shared" si="141"/>
        <v>5.8823529411764705E-2</v>
      </c>
      <c r="AM285">
        <v>16</v>
      </c>
      <c r="AN285"/>
      <c r="AO285">
        <v>0</v>
      </c>
      <c r="AP285">
        <v>1590</v>
      </c>
      <c r="AQ285">
        <f t="shared" si="142"/>
        <v>1134</v>
      </c>
      <c r="AR285"/>
      <c r="AS285">
        <v>471</v>
      </c>
      <c r="AT285" s="1">
        <f t="shared" si="143"/>
        <v>0.41534391534391535</v>
      </c>
      <c r="AU285">
        <v>656</v>
      </c>
      <c r="AV285"/>
      <c r="AW285">
        <v>7</v>
      </c>
      <c r="AX285">
        <v>320266</v>
      </c>
      <c r="AY285" s="1">
        <v>0.224</v>
      </c>
      <c r="AZ285" s="1">
        <v>6.83E-2</v>
      </c>
      <c r="BA285" s="1">
        <v>3.73E-2</v>
      </c>
      <c r="BB285" s="1">
        <v>2.3099999999999999E-2</v>
      </c>
      <c r="BC285" s="1">
        <f t="shared" si="144"/>
        <v>0.35652038593215063</v>
      </c>
      <c r="BD285"/>
    </row>
    <row r="286" spans="1:56" x14ac:dyDescent="0.3">
      <c r="A286" t="s">
        <v>29</v>
      </c>
      <c r="B286" t="s">
        <v>56</v>
      </c>
      <c r="C286" s="3">
        <f t="shared" si="145"/>
        <v>457</v>
      </c>
      <c r="D286" s="12">
        <f t="shared" si="146"/>
        <v>1.4148300191636715E-3</v>
      </c>
      <c r="E286" s="3">
        <f t="shared" si="147"/>
        <v>322550</v>
      </c>
      <c r="F286">
        <f t="shared" si="148"/>
        <v>252</v>
      </c>
      <c r="G286" s="8">
        <f t="shared" si="149"/>
        <v>0.55142231947483589</v>
      </c>
      <c r="H286" s="3">
        <f t="shared" si="150"/>
        <v>199</v>
      </c>
      <c r="I286" s="8">
        <f t="shared" si="151"/>
        <v>0.43544857768052514</v>
      </c>
      <c r="J286" s="3">
        <f t="shared" si="152"/>
        <v>6</v>
      </c>
      <c r="K286" s="8">
        <f t="shared" si="153"/>
        <v>1.3129102844638949E-2</v>
      </c>
      <c r="L286" s="9">
        <f t="shared" si="154"/>
        <v>452</v>
      </c>
      <c r="M286" s="10">
        <f t="shared" si="155"/>
        <v>1.4063472308649659E-3</v>
      </c>
      <c r="N286" s="9">
        <f t="shared" si="156"/>
        <v>320948</v>
      </c>
      <c r="O286" s="9">
        <f t="shared" si="157"/>
        <v>5</v>
      </c>
      <c r="P286" s="10">
        <f t="shared" si="158"/>
        <v>3.1113876789047915E-3</v>
      </c>
      <c r="Q286" s="10">
        <f t="shared" si="159"/>
        <v>1.7050404480398256E-3</v>
      </c>
      <c r="R286" s="9">
        <f t="shared" si="160"/>
        <v>251</v>
      </c>
      <c r="S286" s="10">
        <f t="shared" si="161"/>
        <v>7.8097288686160911E-4</v>
      </c>
      <c r="T286" s="11">
        <f t="shared" si="162"/>
        <v>1</v>
      </c>
      <c r="U286" s="10">
        <f t="shared" si="163"/>
        <v>5.5648302726766835E-4</v>
      </c>
      <c r="V286" s="10">
        <f t="shared" si="164"/>
        <v>2.2448985959394076E-4</v>
      </c>
      <c r="W286" s="9">
        <f t="shared" si="165"/>
        <v>195</v>
      </c>
      <c r="X286" s="10">
        <f t="shared" si="166"/>
        <v>6.0672059738643431E-4</v>
      </c>
      <c r="Y286" s="9">
        <f t="shared" si="167"/>
        <v>4</v>
      </c>
      <c r="Z286" s="10">
        <f t="shared" si="168"/>
        <v>2.4891101431238332E-3</v>
      </c>
      <c r="AA286" s="10">
        <f t="shared" si="169"/>
        <v>1.8823895457373988E-3</v>
      </c>
      <c r="AB286" s="9">
        <f t="shared" si="170"/>
        <v>6</v>
      </c>
      <c r="AC286" s="10">
        <f t="shared" si="171"/>
        <v>1.8668326073428751E-5</v>
      </c>
      <c r="AD286" s="9">
        <f t="shared" si="172"/>
        <v>0</v>
      </c>
      <c r="AE286" s="10">
        <f t="shared" si="173"/>
        <v>0</v>
      </c>
      <c r="AF286"/>
      <c r="AG286"/>
      <c r="AH286">
        <f t="shared" si="140"/>
        <v>5</v>
      </c>
      <c r="AI286"/>
      <c r="AJ286" t="b">
        <f t="shared" si="174"/>
        <v>0</v>
      </c>
      <c r="AK286">
        <v>1</v>
      </c>
      <c r="AL286" s="1">
        <f t="shared" si="141"/>
        <v>0.2</v>
      </c>
      <c r="AM286">
        <v>4</v>
      </c>
      <c r="AN286"/>
      <c r="AO286">
        <v>0</v>
      </c>
      <c r="AP286">
        <v>1602</v>
      </c>
      <c r="AQ286">
        <f t="shared" si="142"/>
        <v>452</v>
      </c>
      <c r="AR286"/>
      <c r="AS286">
        <v>251</v>
      </c>
      <c r="AT286" s="1">
        <f t="shared" si="143"/>
        <v>0.55530973451327437</v>
      </c>
      <c r="AU286">
        <v>195</v>
      </c>
      <c r="AV286"/>
      <c r="AW286">
        <v>6</v>
      </c>
      <c r="AX286">
        <v>320948</v>
      </c>
      <c r="AY286" s="1">
        <v>1.3100000000000001E-2</v>
      </c>
      <c r="AZ286" s="1">
        <v>5.1000000000000004E-3</v>
      </c>
      <c r="BA286" s="1">
        <v>0.14130000000000001</v>
      </c>
      <c r="BB286" s="1">
        <v>0.13519999999999999</v>
      </c>
      <c r="BC286" s="1">
        <f t="shared" si="144"/>
        <v>0.35530973451327436</v>
      </c>
      <c r="BD286"/>
    </row>
    <row r="287" spans="1:56" x14ac:dyDescent="0.3">
      <c r="A287" t="s">
        <v>36</v>
      </c>
      <c r="B287" t="s">
        <v>43</v>
      </c>
      <c r="C287" s="3">
        <f t="shared" si="145"/>
        <v>704</v>
      </c>
      <c r="D287" s="12">
        <f t="shared" si="146"/>
        <v>2.1795193293024607E-3</v>
      </c>
      <c r="E287" s="3">
        <f t="shared" si="147"/>
        <v>322303</v>
      </c>
      <c r="F287">
        <f t="shared" si="148"/>
        <v>247</v>
      </c>
      <c r="G287" s="8">
        <f t="shared" si="149"/>
        <v>0.35085227272727271</v>
      </c>
      <c r="H287" s="3">
        <f t="shared" si="150"/>
        <v>437</v>
      </c>
      <c r="I287" s="8">
        <f t="shared" si="151"/>
        <v>0.62073863636363635</v>
      </c>
      <c r="J287" s="3">
        <f t="shared" si="152"/>
        <v>20</v>
      </c>
      <c r="K287" s="8">
        <f t="shared" si="153"/>
        <v>2.8409090909090908E-2</v>
      </c>
      <c r="L287" s="9">
        <f t="shared" si="154"/>
        <v>698</v>
      </c>
      <c r="M287" s="10">
        <f t="shared" si="155"/>
        <v>2.1717485998755445E-3</v>
      </c>
      <c r="N287" s="9">
        <f t="shared" si="156"/>
        <v>320702</v>
      </c>
      <c r="O287" s="9">
        <f t="shared" si="157"/>
        <v>6</v>
      </c>
      <c r="P287" s="10">
        <f t="shared" si="158"/>
        <v>3.7336652146857498E-3</v>
      </c>
      <c r="Q287" s="10">
        <f t="shared" si="159"/>
        <v>1.5619166148102053E-3</v>
      </c>
      <c r="R287" s="9">
        <f t="shared" si="160"/>
        <v>247</v>
      </c>
      <c r="S287" s="10">
        <f t="shared" si="161"/>
        <v>7.6856058248802044E-4</v>
      </c>
      <c r="T287" s="11">
        <f t="shared" si="162"/>
        <v>0</v>
      </c>
      <c r="U287" s="10">
        <f t="shared" si="163"/>
        <v>0</v>
      </c>
      <c r="V287" s="10">
        <f t="shared" si="164"/>
        <v>7.6856058248802044E-4</v>
      </c>
      <c r="W287" s="9">
        <f t="shared" si="165"/>
        <v>431</v>
      </c>
      <c r="X287" s="10">
        <f t="shared" si="166"/>
        <v>1.3410080896079652E-3</v>
      </c>
      <c r="Y287" s="9">
        <f t="shared" si="167"/>
        <v>6</v>
      </c>
      <c r="Z287" s="10">
        <f t="shared" si="168"/>
        <v>3.7336652146857498E-3</v>
      </c>
      <c r="AA287" s="10">
        <f t="shared" si="169"/>
        <v>2.3926571250777844E-3</v>
      </c>
      <c r="AB287" s="9">
        <f t="shared" si="170"/>
        <v>20</v>
      </c>
      <c r="AC287" s="10">
        <f t="shared" si="171"/>
        <v>6.2227753578095825E-5</v>
      </c>
      <c r="AD287" s="9">
        <f t="shared" si="172"/>
        <v>0</v>
      </c>
      <c r="AE287" s="10">
        <f t="shared" si="173"/>
        <v>0</v>
      </c>
      <c r="AF287"/>
      <c r="AG287"/>
      <c r="AH287">
        <f t="shared" si="140"/>
        <v>6</v>
      </c>
      <c r="AI287"/>
      <c r="AJ287" t="b">
        <f t="shared" si="174"/>
        <v>0</v>
      </c>
      <c r="AK287">
        <v>0</v>
      </c>
      <c r="AL287" s="1">
        <f t="shared" si="141"/>
        <v>0</v>
      </c>
      <c r="AM287">
        <v>6</v>
      </c>
      <c r="AN287"/>
      <c r="AO287">
        <v>0</v>
      </c>
      <c r="AP287">
        <v>1601</v>
      </c>
      <c r="AQ287">
        <f t="shared" si="142"/>
        <v>698</v>
      </c>
      <c r="AR287"/>
      <c r="AS287">
        <v>247</v>
      </c>
      <c r="AT287" s="1">
        <f t="shared" si="143"/>
        <v>0.35386819484240689</v>
      </c>
      <c r="AU287">
        <v>431</v>
      </c>
      <c r="AV287"/>
      <c r="AW287">
        <v>20</v>
      </c>
      <c r="AX287">
        <v>320702</v>
      </c>
      <c r="AY287" s="1">
        <v>1.24E-2</v>
      </c>
      <c r="AZ287" s="1">
        <v>7.7000000000000002E-3</v>
      </c>
      <c r="BA287" s="1">
        <v>0.34470000000000001</v>
      </c>
      <c r="BB287" s="1">
        <v>0.26850000000000002</v>
      </c>
      <c r="BC287" s="1">
        <f t="shared" si="144"/>
        <v>0.35386819484240689</v>
      </c>
      <c r="BD287"/>
    </row>
    <row r="288" spans="1:56" x14ac:dyDescent="0.3">
      <c r="A288" t="s">
        <v>58</v>
      </c>
      <c r="B288" t="s">
        <v>73</v>
      </c>
      <c r="C288" s="3">
        <f t="shared" si="145"/>
        <v>1366</v>
      </c>
      <c r="D288" s="12">
        <f t="shared" si="146"/>
        <v>4.2290105167999458E-3</v>
      </c>
      <c r="E288" s="3">
        <f t="shared" si="147"/>
        <v>321641</v>
      </c>
      <c r="F288">
        <f t="shared" si="148"/>
        <v>495</v>
      </c>
      <c r="G288" s="8">
        <f t="shared" si="149"/>
        <v>0.3623718887262079</v>
      </c>
      <c r="H288" s="3">
        <f t="shared" si="150"/>
        <v>795</v>
      </c>
      <c r="I288" s="8">
        <f t="shared" si="151"/>
        <v>0.58199121522693997</v>
      </c>
      <c r="J288" s="3">
        <f t="shared" si="152"/>
        <v>76</v>
      </c>
      <c r="K288" s="8">
        <f t="shared" si="153"/>
        <v>5.5636896046852125E-2</v>
      </c>
      <c r="L288" s="9">
        <f t="shared" si="154"/>
        <v>1359</v>
      </c>
      <c r="M288" s="10">
        <f t="shared" si="155"/>
        <v>4.2283758556316119E-3</v>
      </c>
      <c r="N288" s="9">
        <f t="shared" si="156"/>
        <v>320041</v>
      </c>
      <c r="O288" s="9">
        <f t="shared" si="157"/>
        <v>7</v>
      </c>
      <c r="P288" s="10">
        <f t="shared" si="158"/>
        <v>4.3559427504667085E-3</v>
      </c>
      <c r="Q288" s="10">
        <f t="shared" si="159"/>
        <v>1.2756689483509661E-4</v>
      </c>
      <c r="R288" s="9">
        <f t="shared" si="160"/>
        <v>490</v>
      </c>
      <c r="S288" s="10">
        <f t="shared" si="161"/>
        <v>1.5249405584394568E-3</v>
      </c>
      <c r="T288" s="11">
        <f t="shared" si="162"/>
        <v>5</v>
      </c>
      <c r="U288" s="10">
        <f t="shared" si="163"/>
        <v>2.0894274968658588E-3</v>
      </c>
      <c r="V288" s="10">
        <f t="shared" si="164"/>
        <v>5.6448693842640202E-4</v>
      </c>
      <c r="W288" s="9">
        <f t="shared" si="165"/>
        <v>793</v>
      </c>
      <c r="X288" s="10">
        <f t="shared" si="166"/>
        <v>2.4673304293714995E-3</v>
      </c>
      <c r="Y288" s="9">
        <f t="shared" si="167"/>
        <v>2</v>
      </c>
      <c r="Z288" s="10">
        <f t="shared" si="168"/>
        <v>1.2445550715619166E-3</v>
      </c>
      <c r="AA288" s="10">
        <f t="shared" si="169"/>
        <v>1.2227753578095829E-3</v>
      </c>
      <c r="AB288" s="9">
        <f t="shared" si="170"/>
        <v>76</v>
      </c>
      <c r="AC288" s="10">
        <f t="shared" si="171"/>
        <v>2.3646546359676416E-4</v>
      </c>
      <c r="AD288" s="9">
        <f t="shared" si="172"/>
        <v>0</v>
      </c>
      <c r="AE288" s="10">
        <f t="shared" si="173"/>
        <v>0</v>
      </c>
      <c r="AF288"/>
      <c r="AG288"/>
      <c r="AH288">
        <f t="shared" si="140"/>
        <v>7</v>
      </c>
      <c r="AI288"/>
      <c r="AJ288" t="b">
        <f t="shared" si="174"/>
        <v>0</v>
      </c>
      <c r="AK288">
        <v>5</v>
      </c>
      <c r="AL288" s="1">
        <f t="shared" si="141"/>
        <v>0.7142857142857143</v>
      </c>
      <c r="AM288">
        <v>2</v>
      </c>
      <c r="AN288"/>
      <c r="AO288">
        <v>0</v>
      </c>
      <c r="AP288">
        <v>1600</v>
      </c>
      <c r="AQ288">
        <f t="shared" si="142"/>
        <v>1359</v>
      </c>
      <c r="AR288"/>
      <c r="AS288">
        <v>490</v>
      </c>
      <c r="AT288" s="1">
        <f t="shared" si="143"/>
        <v>0.36055923473142015</v>
      </c>
      <c r="AU288">
        <v>793</v>
      </c>
      <c r="AV288"/>
      <c r="AW288">
        <v>76</v>
      </c>
      <c r="AX288">
        <v>320041</v>
      </c>
      <c r="AY288" s="1">
        <v>2.5499999999999998E-2</v>
      </c>
      <c r="AZ288" s="1">
        <v>1.5299999999999999E-2</v>
      </c>
      <c r="BA288" s="1">
        <v>0.107</v>
      </c>
      <c r="BB288" s="1">
        <v>0.13089999999999999</v>
      </c>
      <c r="BC288" s="1">
        <f t="shared" si="144"/>
        <v>0.35372647955429415</v>
      </c>
      <c r="BD288"/>
    </row>
    <row r="289" spans="1:56" x14ac:dyDescent="0.3">
      <c r="A289" t="s">
        <v>44</v>
      </c>
      <c r="B289" t="s">
        <v>63</v>
      </c>
      <c r="C289" s="3">
        <f t="shared" si="145"/>
        <v>219</v>
      </c>
      <c r="D289" s="12">
        <f t="shared" si="146"/>
        <v>6.7800388226880537E-4</v>
      </c>
      <c r="E289" s="3">
        <f t="shared" si="147"/>
        <v>322788</v>
      </c>
      <c r="F289">
        <f t="shared" si="148"/>
        <v>149</v>
      </c>
      <c r="G289" s="8">
        <f t="shared" si="149"/>
        <v>0.68036529680365299</v>
      </c>
      <c r="H289" s="3">
        <f t="shared" si="150"/>
        <v>67</v>
      </c>
      <c r="I289" s="8">
        <f t="shared" si="151"/>
        <v>0.30593607305936071</v>
      </c>
      <c r="J289" s="3">
        <f t="shared" si="152"/>
        <v>3</v>
      </c>
      <c r="K289" s="8">
        <f t="shared" si="153"/>
        <v>1.3698630136986301E-2</v>
      </c>
      <c r="L289" s="9">
        <f t="shared" si="154"/>
        <v>216</v>
      </c>
      <c r="M289" s="10">
        <f t="shared" si="155"/>
        <v>6.7205973864343496E-4</v>
      </c>
      <c r="N289" s="9">
        <f t="shared" si="156"/>
        <v>321184</v>
      </c>
      <c r="O289" s="9">
        <f t="shared" si="157"/>
        <v>3</v>
      </c>
      <c r="P289" s="10">
        <f t="shared" si="158"/>
        <v>1.8668326073428749E-3</v>
      </c>
      <c r="Q289" s="10">
        <f t="shared" si="159"/>
        <v>1.1947728686994398E-3</v>
      </c>
      <c r="R289" s="9">
        <f t="shared" si="160"/>
        <v>148</v>
      </c>
      <c r="S289" s="10">
        <f t="shared" si="161"/>
        <v>4.6048967476361013E-4</v>
      </c>
      <c r="T289" s="11">
        <f t="shared" si="162"/>
        <v>1</v>
      </c>
      <c r="U289" s="10">
        <f t="shared" si="163"/>
        <v>5.9916117435590175E-4</v>
      </c>
      <c r="V289" s="10">
        <f t="shared" si="164"/>
        <v>1.3867149959229162E-4</v>
      </c>
      <c r="W289" s="9">
        <f t="shared" si="165"/>
        <v>65</v>
      </c>
      <c r="X289" s="10">
        <f t="shared" si="166"/>
        <v>2.0224019912881144E-4</v>
      </c>
      <c r="Y289" s="9">
        <f t="shared" si="167"/>
        <v>2</v>
      </c>
      <c r="Z289" s="10">
        <f t="shared" si="168"/>
        <v>1.2445550715619166E-3</v>
      </c>
      <c r="AA289" s="10">
        <f t="shared" si="169"/>
        <v>1.0423148724331053E-3</v>
      </c>
      <c r="AB289" s="9">
        <f t="shared" si="170"/>
        <v>3</v>
      </c>
      <c r="AC289" s="10">
        <f t="shared" si="171"/>
        <v>9.3341630367143754E-6</v>
      </c>
      <c r="AD289" s="9">
        <f t="shared" si="172"/>
        <v>0</v>
      </c>
      <c r="AE289" s="10">
        <f t="shared" si="173"/>
        <v>0</v>
      </c>
      <c r="AF289"/>
      <c r="AG289"/>
      <c r="AH289">
        <f t="shared" si="140"/>
        <v>3</v>
      </c>
      <c r="AI289"/>
      <c r="AJ289" t="b">
        <f t="shared" si="174"/>
        <v>0</v>
      </c>
      <c r="AK289">
        <v>1</v>
      </c>
      <c r="AL289" s="1">
        <f t="shared" si="141"/>
        <v>0.33333333333333331</v>
      </c>
      <c r="AM289">
        <v>2</v>
      </c>
      <c r="AN289"/>
      <c r="AO289">
        <v>0</v>
      </c>
      <c r="AP289">
        <v>1604</v>
      </c>
      <c r="AQ289">
        <f t="shared" si="142"/>
        <v>216</v>
      </c>
      <c r="AR289"/>
      <c r="AS289">
        <v>148</v>
      </c>
      <c r="AT289" s="1">
        <f t="shared" si="143"/>
        <v>0.68518518518518523</v>
      </c>
      <c r="AU289">
        <v>65</v>
      </c>
      <c r="AV289"/>
      <c r="AW289">
        <v>3</v>
      </c>
      <c r="AX289">
        <v>321184</v>
      </c>
      <c r="AY289" s="1">
        <v>3.9199999999999999E-2</v>
      </c>
      <c r="AZ289" s="1">
        <v>2.7300000000000001E-2</v>
      </c>
      <c r="BA289" s="1">
        <v>1.7999999999999999E-2</v>
      </c>
      <c r="BB289" s="1">
        <v>6.8999999999999999E-3</v>
      </c>
      <c r="BC289" s="1">
        <f t="shared" si="144"/>
        <v>0.35185185185185192</v>
      </c>
      <c r="BD289"/>
    </row>
    <row r="290" spans="1:56" x14ac:dyDescent="0.3">
      <c r="A290" t="s">
        <v>45</v>
      </c>
      <c r="B290" t="s">
        <v>63</v>
      </c>
      <c r="C290" s="3">
        <f t="shared" si="145"/>
        <v>130</v>
      </c>
      <c r="D290" s="12">
        <f t="shared" si="146"/>
        <v>4.0246805796778396E-4</v>
      </c>
      <c r="E290" s="3">
        <f t="shared" si="147"/>
        <v>322877</v>
      </c>
      <c r="F290">
        <f t="shared" si="148"/>
        <v>85</v>
      </c>
      <c r="G290" s="8">
        <f t="shared" si="149"/>
        <v>0.65384615384615385</v>
      </c>
      <c r="H290" s="3">
        <f t="shared" si="150"/>
        <v>43</v>
      </c>
      <c r="I290" s="8">
        <f t="shared" si="151"/>
        <v>0.33076923076923076</v>
      </c>
      <c r="J290" s="3">
        <f t="shared" si="152"/>
        <v>2</v>
      </c>
      <c r="K290" s="8">
        <f t="shared" si="153"/>
        <v>1.5384615384615385E-2</v>
      </c>
      <c r="L290" s="9">
        <f t="shared" si="154"/>
        <v>128</v>
      </c>
      <c r="M290" s="10">
        <f t="shared" si="155"/>
        <v>3.9825762289981333E-4</v>
      </c>
      <c r="N290" s="9">
        <f t="shared" si="156"/>
        <v>321272</v>
      </c>
      <c r="O290" s="9">
        <f t="shared" si="157"/>
        <v>2</v>
      </c>
      <c r="P290" s="10">
        <f t="shared" si="158"/>
        <v>1.2445550715619166E-3</v>
      </c>
      <c r="Q290" s="10">
        <f t="shared" si="159"/>
        <v>8.4629744866210332E-4</v>
      </c>
      <c r="R290" s="9">
        <f t="shared" si="160"/>
        <v>83</v>
      </c>
      <c r="S290" s="10">
        <f t="shared" si="161"/>
        <v>2.5824678436082364E-4</v>
      </c>
      <c r="T290" s="11">
        <f t="shared" si="162"/>
        <v>2</v>
      </c>
      <c r="U290" s="10">
        <f t="shared" si="163"/>
        <v>1.2135922330097086E-3</v>
      </c>
      <c r="V290" s="10">
        <f t="shared" si="164"/>
        <v>9.5534544864888499E-4</v>
      </c>
      <c r="W290" s="9">
        <f t="shared" si="165"/>
        <v>43</v>
      </c>
      <c r="X290" s="10">
        <f t="shared" si="166"/>
        <v>1.3378967019290604E-4</v>
      </c>
      <c r="Y290" s="9">
        <f t="shared" si="167"/>
        <v>0</v>
      </c>
      <c r="Z290" s="10">
        <f t="shared" si="168"/>
        <v>0</v>
      </c>
      <c r="AA290" s="10">
        <f t="shared" si="169"/>
        <v>1.3378967019290604E-4</v>
      </c>
      <c r="AB290" s="9">
        <f t="shared" si="170"/>
        <v>2</v>
      </c>
      <c r="AC290" s="10">
        <f t="shared" si="171"/>
        <v>6.2227753578095833E-6</v>
      </c>
      <c r="AD290" s="9">
        <f t="shared" si="172"/>
        <v>0</v>
      </c>
      <c r="AE290" s="10">
        <f t="shared" si="173"/>
        <v>0</v>
      </c>
      <c r="AF290"/>
      <c r="AG290"/>
      <c r="AH290">
        <f t="shared" si="140"/>
        <v>2</v>
      </c>
      <c r="AI290"/>
      <c r="AJ290" t="b">
        <f t="shared" si="174"/>
        <v>0</v>
      </c>
      <c r="AK290">
        <v>2</v>
      </c>
      <c r="AL290" s="1">
        <f t="shared" si="141"/>
        <v>1</v>
      </c>
      <c r="AM290">
        <v>0</v>
      </c>
      <c r="AN290"/>
      <c r="AO290">
        <v>0</v>
      </c>
      <c r="AP290">
        <v>1605</v>
      </c>
      <c r="AQ290">
        <f t="shared" si="142"/>
        <v>128</v>
      </c>
      <c r="AR290"/>
      <c r="AS290">
        <v>83</v>
      </c>
      <c r="AT290" s="1">
        <f t="shared" si="143"/>
        <v>0.6484375</v>
      </c>
      <c r="AU290">
        <v>43</v>
      </c>
      <c r="AV290"/>
      <c r="AW290">
        <v>2</v>
      </c>
      <c r="AX290">
        <v>321272</v>
      </c>
      <c r="AY290" s="1">
        <v>3.73E-2</v>
      </c>
      <c r="AZ290" s="1">
        <v>2.3099999999999999E-2</v>
      </c>
      <c r="BA290" s="1">
        <v>1.7999999999999999E-2</v>
      </c>
      <c r="BB290" s="1">
        <v>6.8999999999999999E-3</v>
      </c>
      <c r="BC290" s="1">
        <f t="shared" si="144"/>
        <v>0.3515625</v>
      </c>
      <c r="BD290"/>
    </row>
    <row r="291" spans="1:56" x14ac:dyDescent="0.3">
      <c r="A291" t="s">
        <v>29</v>
      </c>
      <c r="B291" t="s">
        <v>63</v>
      </c>
      <c r="C291" s="3">
        <f t="shared" si="145"/>
        <v>58</v>
      </c>
      <c r="D291" s="12">
        <f t="shared" si="146"/>
        <v>1.7956267201639593E-4</v>
      </c>
      <c r="E291" s="3">
        <f t="shared" si="147"/>
        <v>322949</v>
      </c>
      <c r="F291">
        <f t="shared" si="148"/>
        <v>38</v>
      </c>
      <c r="G291" s="8">
        <f t="shared" si="149"/>
        <v>0.65517241379310343</v>
      </c>
      <c r="H291" s="3">
        <f t="shared" si="150"/>
        <v>18</v>
      </c>
      <c r="I291" s="8">
        <f t="shared" si="151"/>
        <v>0.31034482758620691</v>
      </c>
      <c r="J291" s="3">
        <f t="shared" si="152"/>
        <v>2</v>
      </c>
      <c r="K291" s="8">
        <f t="shared" si="153"/>
        <v>3.4482758620689655E-2</v>
      </c>
      <c r="L291" s="9">
        <f t="shared" si="154"/>
        <v>57</v>
      </c>
      <c r="M291" s="10">
        <f t="shared" si="155"/>
        <v>1.7734909769757311E-4</v>
      </c>
      <c r="N291" s="9">
        <f t="shared" si="156"/>
        <v>321343</v>
      </c>
      <c r="O291" s="9">
        <f t="shared" si="157"/>
        <v>1</v>
      </c>
      <c r="P291" s="10">
        <f t="shared" si="158"/>
        <v>6.222775357809583E-4</v>
      </c>
      <c r="Q291" s="10">
        <f t="shared" si="159"/>
        <v>4.4492843808338519E-4</v>
      </c>
      <c r="R291" s="9">
        <f t="shared" si="160"/>
        <v>37</v>
      </c>
      <c r="S291" s="10">
        <f t="shared" si="161"/>
        <v>1.1512206049819849E-4</v>
      </c>
      <c r="T291" s="11">
        <f t="shared" si="162"/>
        <v>1</v>
      </c>
      <c r="U291" s="10">
        <f t="shared" si="163"/>
        <v>6.1576354679802956E-4</v>
      </c>
      <c r="V291" s="10">
        <f t="shared" si="164"/>
        <v>5.0064148629983104E-4</v>
      </c>
      <c r="W291" s="9">
        <f t="shared" si="165"/>
        <v>18</v>
      </c>
      <c r="X291" s="10">
        <f t="shared" si="166"/>
        <v>5.6004978220286249E-5</v>
      </c>
      <c r="Y291" s="9">
        <f t="shared" si="167"/>
        <v>0</v>
      </c>
      <c r="Z291" s="10">
        <f t="shared" si="168"/>
        <v>0</v>
      </c>
      <c r="AA291" s="10">
        <f t="shared" si="169"/>
        <v>5.6004978220286249E-5</v>
      </c>
      <c r="AB291" s="9">
        <f t="shared" si="170"/>
        <v>2</v>
      </c>
      <c r="AC291" s="10">
        <f t="shared" si="171"/>
        <v>6.2227753578095833E-6</v>
      </c>
      <c r="AD291" s="9">
        <f t="shared" si="172"/>
        <v>0</v>
      </c>
      <c r="AE291" s="10">
        <f t="shared" si="173"/>
        <v>0</v>
      </c>
      <c r="AF291"/>
      <c r="AG291"/>
      <c r="AH291">
        <f t="shared" si="140"/>
        <v>1</v>
      </c>
      <c r="AI291"/>
      <c r="AJ291" t="b">
        <f t="shared" si="174"/>
        <v>0</v>
      </c>
      <c r="AK291">
        <v>1</v>
      </c>
      <c r="AL291" s="1">
        <f t="shared" si="141"/>
        <v>1</v>
      </c>
      <c r="AM291">
        <v>0</v>
      </c>
      <c r="AN291"/>
      <c r="AO291">
        <v>0</v>
      </c>
      <c r="AP291">
        <v>1606</v>
      </c>
      <c r="AQ291">
        <f t="shared" si="142"/>
        <v>57</v>
      </c>
      <c r="AR291"/>
      <c r="AS291">
        <v>37</v>
      </c>
      <c r="AT291" s="1">
        <f t="shared" si="143"/>
        <v>0.64912280701754388</v>
      </c>
      <c r="AU291">
        <v>18</v>
      </c>
      <c r="AV291"/>
      <c r="AW291">
        <v>2</v>
      </c>
      <c r="AX291">
        <v>321343</v>
      </c>
      <c r="AY291" s="1">
        <v>1.3100000000000001E-2</v>
      </c>
      <c r="AZ291" s="1">
        <v>5.1000000000000004E-3</v>
      </c>
      <c r="BA291" s="1">
        <v>1.7999999999999999E-2</v>
      </c>
      <c r="BB291" s="1">
        <v>6.8999999999999999E-3</v>
      </c>
      <c r="BC291" s="1">
        <f t="shared" si="144"/>
        <v>0.35087719298245612</v>
      </c>
      <c r="BD291"/>
    </row>
    <row r="292" spans="1:56" x14ac:dyDescent="0.3">
      <c r="A292" t="s">
        <v>18</v>
      </c>
      <c r="B292" t="s">
        <v>73</v>
      </c>
      <c r="C292" s="3">
        <f t="shared" si="145"/>
        <v>688</v>
      </c>
      <c r="D292" s="12">
        <f t="shared" si="146"/>
        <v>2.1299847990910413E-3</v>
      </c>
      <c r="E292" s="3">
        <f t="shared" si="147"/>
        <v>322319</v>
      </c>
      <c r="F292">
        <f t="shared" si="148"/>
        <v>241</v>
      </c>
      <c r="G292" s="8">
        <f t="shared" si="149"/>
        <v>0.35029069767441862</v>
      </c>
      <c r="H292" s="3">
        <f t="shared" si="150"/>
        <v>431</v>
      </c>
      <c r="I292" s="8">
        <f t="shared" si="151"/>
        <v>0.62645348837209303</v>
      </c>
      <c r="J292" s="3">
        <f t="shared" si="152"/>
        <v>16</v>
      </c>
      <c r="K292" s="8">
        <f t="shared" si="153"/>
        <v>2.3255813953488372E-2</v>
      </c>
      <c r="L292" s="9">
        <f t="shared" si="154"/>
        <v>687</v>
      </c>
      <c r="M292" s="10">
        <f t="shared" si="155"/>
        <v>2.1375233354075916E-3</v>
      </c>
      <c r="N292" s="9">
        <f t="shared" si="156"/>
        <v>320713</v>
      </c>
      <c r="O292" s="9">
        <f t="shared" si="157"/>
        <v>1</v>
      </c>
      <c r="P292" s="10">
        <f t="shared" si="158"/>
        <v>6.222775357809583E-4</v>
      </c>
      <c r="Q292" s="10">
        <f t="shared" si="159"/>
        <v>1.5152457996266333E-3</v>
      </c>
      <c r="R292" s="9">
        <f t="shared" si="160"/>
        <v>241</v>
      </c>
      <c r="S292" s="10">
        <f t="shared" si="161"/>
        <v>7.4988176138202274E-4</v>
      </c>
      <c r="T292" s="11">
        <f t="shared" si="162"/>
        <v>0</v>
      </c>
      <c r="U292" s="10">
        <f t="shared" si="163"/>
        <v>0</v>
      </c>
      <c r="V292" s="10">
        <f t="shared" si="164"/>
        <v>7.4988176138202274E-4</v>
      </c>
      <c r="W292" s="9">
        <f t="shared" si="165"/>
        <v>430</v>
      </c>
      <c r="X292" s="10">
        <f t="shared" si="166"/>
        <v>1.3378967019290603E-3</v>
      </c>
      <c r="Y292" s="9">
        <f t="shared" si="167"/>
        <v>1</v>
      </c>
      <c r="Z292" s="10">
        <f t="shared" si="168"/>
        <v>6.222775357809583E-4</v>
      </c>
      <c r="AA292" s="10">
        <f t="shared" si="169"/>
        <v>7.1561916614810202E-4</v>
      </c>
      <c r="AB292" s="9">
        <f t="shared" si="170"/>
        <v>16</v>
      </c>
      <c r="AC292" s="10">
        <f t="shared" si="171"/>
        <v>4.9782202862476667E-5</v>
      </c>
      <c r="AD292" s="9">
        <f t="shared" si="172"/>
        <v>0</v>
      </c>
      <c r="AE292" s="10">
        <f t="shared" si="173"/>
        <v>0</v>
      </c>
      <c r="AF292"/>
      <c r="AG292"/>
      <c r="AH292">
        <f t="shared" si="140"/>
        <v>1</v>
      </c>
      <c r="AI292"/>
      <c r="AJ292" t="b">
        <f t="shared" si="174"/>
        <v>0</v>
      </c>
      <c r="AK292">
        <v>0</v>
      </c>
      <c r="AL292" s="1">
        <f t="shared" si="141"/>
        <v>0</v>
      </c>
      <c r="AM292">
        <v>1</v>
      </c>
      <c r="AN292"/>
      <c r="AO292">
        <v>0</v>
      </c>
      <c r="AP292">
        <v>1606</v>
      </c>
      <c r="AQ292">
        <f t="shared" si="142"/>
        <v>687</v>
      </c>
      <c r="AR292"/>
      <c r="AS292">
        <v>241</v>
      </c>
      <c r="AT292" s="1">
        <f t="shared" si="143"/>
        <v>0.3508005822416303</v>
      </c>
      <c r="AU292">
        <v>430</v>
      </c>
      <c r="AV292"/>
      <c r="AW292">
        <v>16</v>
      </c>
      <c r="AX292">
        <v>320713</v>
      </c>
      <c r="AY292" s="1">
        <v>0.01</v>
      </c>
      <c r="AZ292" s="1">
        <v>8.8999999999999999E-3</v>
      </c>
      <c r="BA292" s="1">
        <v>0.107</v>
      </c>
      <c r="BB292" s="1">
        <v>0.13089999999999999</v>
      </c>
      <c r="BC292" s="1">
        <f t="shared" si="144"/>
        <v>0.3508005822416303</v>
      </c>
      <c r="BD292"/>
    </row>
    <row r="293" spans="1:56" x14ac:dyDescent="0.3">
      <c r="A293" t="s">
        <v>18</v>
      </c>
      <c r="B293" t="s">
        <v>21</v>
      </c>
      <c r="C293" s="3">
        <f t="shared" si="145"/>
        <v>333</v>
      </c>
      <c r="D293" s="12">
        <f t="shared" si="146"/>
        <v>1.0309374100251696E-3</v>
      </c>
      <c r="E293" s="3">
        <f t="shared" si="147"/>
        <v>322674</v>
      </c>
      <c r="F293">
        <f t="shared" si="148"/>
        <v>116</v>
      </c>
      <c r="G293" s="8">
        <f t="shared" si="149"/>
        <v>0.34834834834834832</v>
      </c>
      <c r="H293" s="3">
        <f t="shared" si="150"/>
        <v>209</v>
      </c>
      <c r="I293" s="8">
        <f t="shared" si="151"/>
        <v>0.62762762762762758</v>
      </c>
      <c r="J293" s="3">
        <f t="shared" si="152"/>
        <v>8</v>
      </c>
      <c r="K293" s="8">
        <f t="shared" si="153"/>
        <v>2.4024024024024024E-2</v>
      </c>
      <c r="L293" s="9">
        <f t="shared" si="154"/>
        <v>331</v>
      </c>
      <c r="M293" s="10">
        <f t="shared" si="155"/>
        <v>1.0298693217174861E-3</v>
      </c>
      <c r="N293" s="9">
        <f t="shared" si="156"/>
        <v>321069</v>
      </c>
      <c r="O293" s="9">
        <f t="shared" si="157"/>
        <v>2</v>
      </c>
      <c r="P293" s="10">
        <f t="shared" si="158"/>
        <v>1.2445550715619166E-3</v>
      </c>
      <c r="Q293" s="10">
        <f t="shared" si="159"/>
        <v>2.1468574984443052E-4</v>
      </c>
      <c r="R293" s="9">
        <f t="shared" si="160"/>
        <v>116</v>
      </c>
      <c r="S293" s="10">
        <f t="shared" si="161"/>
        <v>3.6092995469706778E-4</v>
      </c>
      <c r="T293" s="11">
        <f t="shared" si="162"/>
        <v>0</v>
      </c>
      <c r="U293" s="10">
        <f t="shared" si="163"/>
        <v>0</v>
      </c>
      <c r="V293" s="10">
        <f t="shared" si="164"/>
        <v>3.6092995469706778E-4</v>
      </c>
      <c r="W293" s="9">
        <f t="shared" si="165"/>
        <v>207</v>
      </c>
      <c r="X293" s="10">
        <f t="shared" si="166"/>
        <v>6.4405724953329189E-4</v>
      </c>
      <c r="Y293" s="9">
        <f t="shared" si="167"/>
        <v>2</v>
      </c>
      <c r="Z293" s="10">
        <f t="shared" si="168"/>
        <v>1.2445550715619166E-3</v>
      </c>
      <c r="AA293" s="10">
        <f t="shared" si="169"/>
        <v>6.0049782202862472E-4</v>
      </c>
      <c r="AB293" s="9">
        <f t="shared" si="170"/>
        <v>8</v>
      </c>
      <c r="AC293" s="10">
        <f t="shared" si="171"/>
        <v>2.4891101431238333E-5</v>
      </c>
      <c r="AD293" s="9">
        <f t="shared" si="172"/>
        <v>0</v>
      </c>
      <c r="AE293" s="10">
        <f t="shared" si="173"/>
        <v>0</v>
      </c>
      <c r="AF293"/>
      <c r="AG293"/>
      <c r="AH293">
        <f t="shared" si="140"/>
        <v>2</v>
      </c>
      <c r="AI293"/>
      <c r="AJ293" t="b">
        <f t="shared" si="174"/>
        <v>0</v>
      </c>
      <c r="AK293">
        <v>0</v>
      </c>
      <c r="AL293" s="1">
        <f t="shared" si="141"/>
        <v>0</v>
      </c>
      <c r="AM293">
        <v>2</v>
      </c>
      <c r="AN293"/>
      <c r="AO293">
        <v>0</v>
      </c>
      <c r="AP293">
        <v>1605</v>
      </c>
      <c r="AQ293">
        <f t="shared" si="142"/>
        <v>331</v>
      </c>
      <c r="AR293"/>
      <c r="AS293">
        <v>116</v>
      </c>
      <c r="AT293" s="1">
        <f t="shared" si="143"/>
        <v>0.35045317220543809</v>
      </c>
      <c r="AU293">
        <v>207</v>
      </c>
      <c r="AV293"/>
      <c r="AW293">
        <v>8</v>
      </c>
      <c r="AX293">
        <v>321069</v>
      </c>
      <c r="AY293" s="1">
        <v>0.01</v>
      </c>
      <c r="AZ293" s="1">
        <v>8.8999999999999999E-3</v>
      </c>
      <c r="BA293" s="1">
        <v>7.7799999999999994E-2</v>
      </c>
      <c r="BB293" s="1">
        <v>7.5999999999999998E-2</v>
      </c>
      <c r="BC293" s="1">
        <f t="shared" si="144"/>
        <v>0.35045317220543809</v>
      </c>
      <c r="BD293"/>
    </row>
    <row r="294" spans="1:56" x14ac:dyDescent="0.3">
      <c r="A294" t="s">
        <v>18</v>
      </c>
      <c r="B294" t="s">
        <v>70</v>
      </c>
      <c r="C294" s="3">
        <f t="shared" si="145"/>
        <v>284</v>
      </c>
      <c r="D294" s="12">
        <f t="shared" si="146"/>
        <v>8.7923791125269727E-4</v>
      </c>
      <c r="E294" s="3">
        <f t="shared" si="147"/>
        <v>322723</v>
      </c>
      <c r="F294">
        <f t="shared" si="148"/>
        <v>115</v>
      </c>
      <c r="G294" s="8">
        <f t="shared" si="149"/>
        <v>0.40492957746478875</v>
      </c>
      <c r="H294" s="3">
        <f t="shared" si="150"/>
        <v>167</v>
      </c>
      <c r="I294" s="8">
        <f t="shared" si="151"/>
        <v>0.5880281690140845</v>
      </c>
      <c r="J294" s="3">
        <f t="shared" si="152"/>
        <v>2</v>
      </c>
      <c r="K294" s="8">
        <f t="shared" si="153"/>
        <v>7.0422535211267607E-3</v>
      </c>
      <c r="L294" s="9">
        <f t="shared" si="154"/>
        <v>280</v>
      </c>
      <c r="M294" s="10">
        <f t="shared" si="155"/>
        <v>8.711885500933416E-4</v>
      </c>
      <c r="N294" s="9">
        <f t="shared" si="156"/>
        <v>321120</v>
      </c>
      <c r="O294" s="9">
        <f t="shared" si="157"/>
        <v>4</v>
      </c>
      <c r="P294" s="10">
        <f t="shared" si="158"/>
        <v>2.4891101431238332E-3</v>
      </c>
      <c r="Q294" s="10">
        <f t="shared" si="159"/>
        <v>1.6179215930304915E-3</v>
      </c>
      <c r="R294" s="9">
        <f t="shared" si="160"/>
        <v>112</v>
      </c>
      <c r="S294" s="10">
        <f t="shared" si="161"/>
        <v>3.4847758853508734E-4</v>
      </c>
      <c r="T294" s="11">
        <f t="shared" si="162"/>
        <v>3</v>
      </c>
      <c r="U294" s="10">
        <f t="shared" si="163"/>
        <v>1.6958733747880158E-3</v>
      </c>
      <c r="V294" s="10">
        <f t="shared" si="164"/>
        <v>1.3473957862529286E-3</v>
      </c>
      <c r="W294" s="9">
        <f t="shared" si="165"/>
        <v>166</v>
      </c>
      <c r="X294" s="10">
        <f t="shared" si="166"/>
        <v>5.1649035469819539E-4</v>
      </c>
      <c r="Y294" s="9">
        <f t="shared" si="167"/>
        <v>1</v>
      </c>
      <c r="Z294" s="10">
        <f t="shared" si="168"/>
        <v>6.222775357809583E-4</v>
      </c>
      <c r="AA294" s="10">
        <f t="shared" si="169"/>
        <v>1.0578718108276292E-4</v>
      </c>
      <c r="AB294" s="9">
        <f t="shared" si="170"/>
        <v>2</v>
      </c>
      <c r="AC294" s="10">
        <f t="shared" si="171"/>
        <v>6.2227753578095833E-6</v>
      </c>
      <c r="AD294" s="9">
        <f t="shared" si="172"/>
        <v>0</v>
      </c>
      <c r="AE294" s="10">
        <f t="shared" si="173"/>
        <v>0</v>
      </c>
      <c r="AF294"/>
      <c r="AG294"/>
      <c r="AH294">
        <f t="shared" si="140"/>
        <v>4</v>
      </c>
      <c r="AI294"/>
      <c r="AJ294" t="b">
        <f t="shared" si="174"/>
        <v>0</v>
      </c>
      <c r="AK294">
        <v>3</v>
      </c>
      <c r="AL294" s="1">
        <f t="shared" si="141"/>
        <v>0.75</v>
      </c>
      <c r="AM294">
        <v>1</v>
      </c>
      <c r="AN294"/>
      <c r="AO294">
        <v>0</v>
      </c>
      <c r="AP294">
        <v>1603</v>
      </c>
      <c r="AQ294">
        <f t="shared" si="142"/>
        <v>280</v>
      </c>
      <c r="AR294"/>
      <c r="AS294">
        <v>112</v>
      </c>
      <c r="AT294" s="1">
        <f t="shared" si="143"/>
        <v>0.4</v>
      </c>
      <c r="AU294">
        <v>166</v>
      </c>
      <c r="AV294"/>
      <c r="AW294">
        <v>2</v>
      </c>
      <c r="AX294">
        <v>321120</v>
      </c>
      <c r="AY294" s="1">
        <v>0.01</v>
      </c>
      <c r="AZ294" s="1">
        <v>8.8999999999999999E-3</v>
      </c>
      <c r="BA294" s="1">
        <v>0.12820000000000001</v>
      </c>
      <c r="BB294" s="1">
        <v>3.8899999999999997E-2</v>
      </c>
      <c r="BC294" s="1">
        <f t="shared" si="144"/>
        <v>0.35</v>
      </c>
      <c r="BD294"/>
    </row>
    <row r="295" spans="1:56" x14ac:dyDescent="0.3">
      <c r="A295" t="s">
        <v>30</v>
      </c>
      <c r="B295" t="s">
        <v>73</v>
      </c>
      <c r="C295" s="3">
        <f t="shared" si="145"/>
        <v>1488</v>
      </c>
      <c r="D295" s="12">
        <f t="shared" si="146"/>
        <v>4.6067113096620194E-3</v>
      </c>
      <c r="E295" s="3">
        <f t="shared" si="147"/>
        <v>321519</v>
      </c>
      <c r="F295">
        <f t="shared" si="148"/>
        <v>725</v>
      </c>
      <c r="G295" s="8">
        <f t="shared" si="149"/>
        <v>0.48723118279569894</v>
      </c>
      <c r="H295" s="3">
        <f t="shared" si="150"/>
        <v>750</v>
      </c>
      <c r="I295" s="8">
        <f t="shared" si="151"/>
        <v>0.50403225806451613</v>
      </c>
      <c r="J295" s="3">
        <f t="shared" si="152"/>
        <v>13</v>
      </c>
      <c r="K295" s="8">
        <f t="shared" si="153"/>
        <v>8.7365591397849454E-3</v>
      </c>
      <c r="L295" s="9">
        <f t="shared" si="154"/>
        <v>1482</v>
      </c>
      <c r="M295" s="10">
        <f t="shared" si="155"/>
        <v>4.6110765401369009E-3</v>
      </c>
      <c r="N295" s="9">
        <f t="shared" si="156"/>
        <v>319918</v>
      </c>
      <c r="O295" s="9">
        <f t="shared" si="157"/>
        <v>6</v>
      </c>
      <c r="P295" s="10">
        <f t="shared" si="158"/>
        <v>3.7336652146857498E-3</v>
      </c>
      <c r="Q295" s="10">
        <f t="shared" si="159"/>
        <v>8.7741132545115109E-4</v>
      </c>
      <c r="R295" s="9">
        <f t="shared" si="160"/>
        <v>720</v>
      </c>
      <c r="S295" s="10">
        <f t="shared" si="161"/>
        <v>2.240289744140242E-3</v>
      </c>
      <c r="T295" s="11">
        <f t="shared" si="162"/>
        <v>5</v>
      </c>
      <c r="U295" s="10">
        <f t="shared" si="163"/>
        <v>2.1276595744680851E-3</v>
      </c>
      <c r="V295" s="10">
        <f t="shared" si="164"/>
        <v>1.1263016967215682E-4</v>
      </c>
      <c r="W295" s="9">
        <f t="shared" si="165"/>
        <v>749</v>
      </c>
      <c r="X295" s="10">
        <f t="shared" si="166"/>
        <v>2.3304293714996888E-3</v>
      </c>
      <c r="Y295" s="9">
        <f t="shared" si="167"/>
        <v>1</v>
      </c>
      <c r="Z295" s="10">
        <f t="shared" si="168"/>
        <v>6.222775357809583E-4</v>
      </c>
      <c r="AA295" s="10">
        <f t="shared" si="169"/>
        <v>1.7081518357187305E-3</v>
      </c>
      <c r="AB295" s="9">
        <f t="shared" si="170"/>
        <v>13</v>
      </c>
      <c r="AC295" s="10">
        <f t="shared" si="171"/>
        <v>4.0448039825762293E-5</v>
      </c>
      <c r="AD295" s="9">
        <f t="shared" si="172"/>
        <v>0</v>
      </c>
      <c r="AE295" s="10">
        <f t="shared" si="173"/>
        <v>0</v>
      </c>
      <c r="AF295"/>
      <c r="AG295"/>
      <c r="AH295">
        <f t="shared" si="140"/>
        <v>6</v>
      </c>
      <c r="AI295"/>
      <c r="AJ295" t="b">
        <f t="shared" si="174"/>
        <v>0</v>
      </c>
      <c r="AK295">
        <v>5</v>
      </c>
      <c r="AL295" s="1">
        <f t="shared" si="141"/>
        <v>0.83333333333333337</v>
      </c>
      <c r="AM295">
        <v>1</v>
      </c>
      <c r="AN295"/>
      <c r="AO295">
        <v>0</v>
      </c>
      <c r="AP295">
        <v>1601</v>
      </c>
      <c r="AQ295">
        <f t="shared" si="142"/>
        <v>1482</v>
      </c>
      <c r="AR295"/>
      <c r="AS295">
        <v>720</v>
      </c>
      <c r="AT295" s="1">
        <f t="shared" si="143"/>
        <v>0.48582995951417002</v>
      </c>
      <c r="AU295">
        <v>749</v>
      </c>
      <c r="AV295"/>
      <c r="AW295">
        <v>13</v>
      </c>
      <c r="AX295">
        <v>319918</v>
      </c>
      <c r="AY295" s="1">
        <v>2.86E-2</v>
      </c>
      <c r="AZ295" s="1">
        <v>2.7699999999999999E-2</v>
      </c>
      <c r="BA295" s="1">
        <v>0.107</v>
      </c>
      <c r="BB295" s="1">
        <v>0.13089999999999999</v>
      </c>
      <c r="BC295" s="1">
        <f t="shared" si="144"/>
        <v>0.34750337381916335</v>
      </c>
      <c r="BD295"/>
    </row>
    <row r="296" spans="1:56" x14ac:dyDescent="0.3">
      <c r="A296" t="s">
        <v>18</v>
      </c>
      <c r="B296" t="s">
        <v>64</v>
      </c>
      <c r="C296" s="3">
        <f t="shared" si="145"/>
        <v>451</v>
      </c>
      <c r="D296" s="12">
        <f t="shared" si="146"/>
        <v>1.3962545703343891E-3</v>
      </c>
      <c r="E296" s="3">
        <f t="shared" si="147"/>
        <v>322556</v>
      </c>
      <c r="F296">
        <f t="shared" si="148"/>
        <v>155</v>
      </c>
      <c r="G296" s="8">
        <f t="shared" si="149"/>
        <v>0.34368070953436808</v>
      </c>
      <c r="H296" s="3">
        <f t="shared" si="150"/>
        <v>295</v>
      </c>
      <c r="I296" s="8">
        <f t="shared" si="151"/>
        <v>0.65410199556541015</v>
      </c>
      <c r="J296" s="3">
        <f t="shared" si="152"/>
        <v>1</v>
      </c>
      <c r="K296" s="8">
        <f t="shared" si="153"/>
        <v>2.2172949002217295E-3</v>
      </c>
      <c r="L296" s="9">
        <f t="shared" si="154"/>
        <v>449</v>
      </c>
      <c r="M296" s="10">
        <f t="shared" si="155"/>
        <v>1.3970130678282514E-3</v>
      </c>
      <c r="N296" s="9">
        <f t="shared" si="156"/>
        <v>320951</v>
      </c>
      <c r="O296" s="9">
        <f t="shared" si="157"/>
        <v>2</v>
      </c>
      <c r="P296" s="10">
        <f t="shared" si="158"/>
        <v>1.2445550715619166E-3</v>
      </c>
      <c r="Q296" s="10">
        <f t="shared" si="159"/>
        <v>1.5245799626633478E-4</v>
      </c>
      <c r="R296" s="9">
        <f t="shared" si="160"/>
        <v>155</v>
      </c>
      <c r="S296" s="10">
        <f t="shared" si="161"/>
        <v>4.8226659074857107E-4</v>
      </c>
      <c r="T296" s="11">
        <f t="shared" si="162"/>
        <v>0</v>
      </c>
      <c r="U296" s="10">
        <f t="shared" si="163"/>
        <v>0</v>
      </c>
      <c r="V296" s="10">
        <f t="shared" si="164"/>
        <v>4.8226659074857107E-4</v>
      </c>
      <c r="W296" s="9">
        <f t="shared" si="165"/>
        <v>293</v>
      </c>
      <c r="X296" s="10">
        <f t="shared" si="166"/>
        <v>9.1163658991910397E-4</v>
      </c>
      <c r="Y296" s="9">
        <f t="shared" si="167"/>
        <v>2</v>
      </c>
      <c r="Z296" s="10">
        <f t="shared" si="168"/>
        <v>1.2445550715619166E-3</v>
      </c>
      <c r="AA296" s="10">
        <f t="shared" si="169"/>
        <v>3.3291848164281263E-4</v>
      </c>
      <c r="AB296" s="9">
        <f t="shared" si="170"/>
        <v>1</v>
      </c>
      <c r="AC296" s="10">
        <f t="shared" si="171"/>
        <v>3.1113876789047917E-6</v>
      </c>
      <c r="AD296" s="9">
        <f t="shared" si="172"/>
        <v>0</v>
      </c>
      <c r="AE296" s="10">
        <f t="shared" si="173"/>
        <v>0</v>
      </c>
      <c r="AF296"/>
      <c r="AG296"/>
      <c r="AH296">
        <f t="shared" si="140"/>
        <v>2</v>
      </c>
      <c r="AI296"/>
      <c r="AJ296" t="b">
        <f t="shared" si="174"/>
        <v>0</v>
      </c>
      <c r="AK296">
        <v>0</v>
      </c>
      <c r="AL296" s="1">
        <f t="shared" si="141"/>
        <v>0</v>
      </c>
      <c r="AM296">
        <v>2</v>
      </c>
      <c r="AN296"/>
      <c r="AO296">
        <v>0</v>
      </c>
      <c r="AP296">
        <v>1605</v>
      </c>
      <c r="AQ296">
        <f t="shared" si="142"/>
        <v>449</v>
      </c>
      <c r="AR296"/>
      <c r="AS296">
        <v>155</v>
      </c>
      <c r="AT296" s="1">
        <f t="shared" si="143"/>
        <v>0.34521158129175944</v>
      </c>
      <c r="AU296">
        <v>293</v>
      </c>
      <c r="AV296"/>
      <c r="AW296">
        <v>1</v>
      </c>
      <c r="AX296">
        <v>320951</v>
      </c>
      <c r="AY296" s="1">
        <v>0.01</v>
      </c>
      <c r="AZ296" s="1">
        <v>8.8999999999999999E-3</v>
      </c>
      <c r="BA296" s="1">
        <v>0.24890000000000001</v>
      </c>
      <c r="BB296" s="1">
        <v>0.16070000000000001</v>
      </c>
      <c r="BC296" s="1">
        <f t="shared" si="144"/>
        <v>0.34521158129175944</v>
      </c>
      <c r="BD296"/>
    </row>
    <row r="297" spans="1:56" x14ac:dyDescent="0.3">
      <c r="A297" t="s">
        <v>35</v>
      </c>
      <c r="B297" t="s">
        <v>51</v>
      </c>
      <c r="C297" s="3">
        <f t="shared" si="145"/>
        <v>1633</v>
      </c>
      <c r="D297" s="12">
        <f t="shared" si="146"/>
        <v>5.0556179897030097E-3</v>
      </c>
      <c r="E297" s="3">
        <f t="shared" si="147"/>
        <v>321374</v>
      </c>
      <c r="F297">
        <f t="shared" si="148"/>
        <v>925</v>
      </c>
      <c r="G297" s="8">
        <f t="shared" si="149"/>
        <v>0.56644213104715246</v>
      </c>
      <c r="H297" s="3">
        <f t="shared" si="150"/>
        <v>668</v>
      </c>
      <c r="I297" s="8">
        <f t="shared" si="151"/>
        <v>0.40906307409675446</v>
      </c>
      <c r="J297" s="3">
        <f t="shared" si="152"/>
        <v>40</v>
      </c>
      <c r="K297" s="8">
        <f t="shared" si="153"/>
        <v>2.4494794856093079E-2</v>
      </c>
      <c r="L297" s="9">
        <f t="shared" si="154"/>
        <v>1622</v>
      </c>
      <c r="M297" s="10">
        <f t="shared" si="155"/>
        <v>5.0466708151835722E-3</v>
      </c>
      <c r="N297" s="9">
        <f t="shared" si="156"/>
        <v>319778</v>
      </c>
      <c r="O297" s="9">
        <f t="shared" si="157"/>
        <v>11</v>
      </c>
      <c r="P297" s="10">
        <f t="shared" si="158"/>
        <v>6.8450528935905417E-3</v>
      </c>
      <c r="Q297" s="10">
        <f t="shared" si="159"/>
        <v>1.7983820784069696E-3</v>
      </c>
      <c r="R297" s="9">
        <f t="shared" si="160"/>
        <v>915</v>
      </c>
      <c r="S297" s="10">
        <f t="shared" si="161"/>
        <v>2.8472740851381629E-3</v>
      </c>
      <c r="T297" s="11">
        <f t="shared" si="162"/>
        <v>10</v>
      </c>
      <c r="U297" s="10">
        <f t="shared" si="163"/>
        <v>4.4189129474149361E-3</v>
      </c>
      <c r="V297" s="10">
        <f t="shared" si="164"/>
        <v>1.5716388622767732E-3</v>
      </c>
      <c r="W297" s="9">
        <f t="shared" si="165"/>
        <v>667</v>
      </c>
      <c r="X297" s="10">
        <f t="shared" si="166"/>
        <v>2.075295581829496E-3</v>
      </c>
      <c r="Y297" s="9">
        <f t="shared" si="167"/>
        <v>1</v>
      </c>
      <c r="Z297" s="10">
        <f t="shared" si="168"/>
        <v>6.222775357809583E-4</v>
      </c>
      <c r="AA297" s="10">
        <f t="shared" si="169"/>
        <v>1.4530180460485377E-3</v>
      </c>
      <c r="AB297" s="9">
        <f t="shared" si="170"/>
        <v>40</v>
      </c>
      <c r="AC297" s="10">
        <f t="shared" si="171"/>
        <v>1.2445550715619165E-4</v>
      </c>
      <c r="AD297" s="9">
        <f t="shared" si="172"/>
        <v>0</v>
      </c>
      <c r="AE297" s="10">
        <f t="shared" si="173"/>
        <v>0</v>
      </c>
      <c r="AF297"/>
      <c r="AG297"/>
      <c r="AH297">
        <f t="shared" si="140"/>
        <v>11</v>
      </c>
      <c r="AI297"/>
      <c r="AJ297" t="b">
        <f t="shared" si="174"/>
        <v>0</v>
      </c>
      <c r="AK297">
        <v>10</v>
      </c>
      <c r="AL297" s="1">
        <f t="shared" si="141"/>
        <v>0.90909090909090906</v>
      </c>
      <c r="AM297">
        <v>1</v>
      </c>
      <c r="AN297"/>
      <c r="AO297">
        <v>0</v>
      </c>
      <c r="AP297">
        <v>1596</v>
      </c>
      <c r="AQ297">
        <f t="shared" si="142"/>
        <v>1622</v>
      </c>
      <c r="AR297"/>
      <c r="AS297">
        <v>915</v>
      </c>
      <c r="AT297" s="1">
        <f t="shared" si="143"/>
        <v>0.56411837237977802</v>
      </c>
      <c r="AU297">
        <v>667</v>
      </c>
      <c r="AV297"/>
      <c r="AW297">
        <v>40</v>
      </c>
      <c r="AX297">
        <v>319778</v>
      </c>
      <c r="AY297" s="1">
        <v>0.37209999999999999</v>
      </c>
      <c r="AZ297" s="1">
        <v>0.20069999999999999</v>
      </c>
      <c r="BA297" s="1">
        <v>1.37E-2</v>
      </c>
      <c r="BB297" s="1">
        <v>1.9E-2</v>
      </c>
      <c r="BC297" s="1">
        <f t="shared" si="144"/>
        <v>0.34497253671113104</v>
      </c>
      <c r="BD297"/>
    </row>
    <row r="298" spans="1:56" x14ac:dyDescent="0.3">
      <c r="A298" t="s">
        <v>18</v>
      </c>
      <c r="B298" t="s">
        <v>23</v>
      </c>
      <c r="C298" s="3">
        <f t="shared" si="145"/>
        <v>632</v>
      </c>
      <c r="D298" s="12">
        <f t="shared" si="146"/>
        <v>1.9566139433510729E-3</v>
      </c>
      <c r="E298" s="3">
        <f t="shared" si="147"/>
        <v>322375</v>
      </c>
      <c r="F298">
        <f t="shared" si="148"/>
        <v>216</v>
      </c>
      <c r="G298" s="8">
        <f t="shared" si="149"/>
        <v>0.34177215189873417</v>
      </c>
      <c r="H298" s="3">
        <f t="shared" si="150"/>
        <v>414</v>
      </c>
      <c r="I298" s="8">
        <f t="shared" si="151"/>
        <v>0.65506329113924056</v>
      </c>
      <c r="J298" s="3">
        <f t="shared" si="152"/>
        <v>2</v>
      </c>
      <c r="K298" s="8">
        <f t="shared" si="153"/>
        <v>3.1645569620253164E-3</v>
      </c>
      <c r="L298" s="9">
        <f t="shared" si="154"/>
        <v>628</v>
      </c>
      <c r="M298" s="10">
        <f t="shared" si="155"/>
        <v>1.9539514623522092E-3</v>
      </c>
      <c r="N298" s="9">
        <f t="shared" si="156"/>
        <v>320772</v>
      </c>
      <c r="O298" s="9">
        <f t="shared" si="157"/>
        <v>4</v>
      </c>
      <c r="P298" s="10">
        <f t="shared" si="158"/>
        <v>2.4891101431238332E-3</v>
      </c>
      <c r="Q298" s="10">
        <f t="shared" si="159"/>
        <v>5.3515868077162396E-4</v>
      </c>
      <c r="R298" s="9">
        <f t="shared" si="160"/>
        <v>216</v>
      </c>
      <c r="S298" s="10">
        <f t="shared" si="161"/>
        <v>6.7206392074623986E-4</v>
      </c>
      <c r="T298" s="11">
        <f t="shared" si="162"/>
        <v>0</v>
      </c>
      <c r="U298" s="10">
        <f t="shared" si="163"/>
        <v>0</v>
      </c>
      <c r="V298" s="10">
        <f t="shared" si="164"/>
        <v>6.7206392074623986E-4</v>
      </c>
      <c r="W298" s="9">
        <f t="shared" si="165"/>
        <v>410</v>
      </c>
      <c r="X298" s="10">
        <f t="shared" si="166"/>
        <v>1.2756689483509646E-3</v>
      </c>
      <c r="Y298" s="9">
        <f t="shared" si="167"/>
        <v>4</v>
      </c>
      <c r="Z298" s="10">
        <f t="shared" si="168"/>
        <v>2.4891101431238332E-3</v>
      </c>
      <c r="AA298" s="10">
        <f t="shared" si="169"/>
        <v>1.2134411947728686E-3</v>
      </c>
      <c r="AB298" s="9">
        <f t="shared" si="170"/>
        <v>2</v>
      </c>
      <c r="AC298" s="10">
        <f t="shared" si="171"/>
        <v>6.2227753578095833E-6</v>
      </c>
      <c r="AD298" s="9">
        <f t="shared" si="172"/>
        <v>0</v>
      </c>
      <c r="AE298" s="10">
        <f t="shared" si="173"/>
        <v>0</v>
      </c>
      <c r="AF298"/>
      <c r="AG298"/>
      <c r="AH298">
        <f t="shared" si="140"/>
        <v>4</v>
      </c>
      <c r="AI298"/>
      <c r="AJ298" t="b">
        <f t="shared" si="174"/>
        <v>0</v>
      </c>
      <c r="AK298">
        <v>0</v>
      </c>
      <c r="AL298" s="1">
        <f t="shared" si="141"/>
        <v>0</v>
      </c>
      <c r="AM298">
        <v>4</v>
      </c>
      <c r="AN298"/>
      <c r="AO298">
        <v>0</v>
      </c>
      <c r="AP298">
        <v>1603</v>
      </c>
      <c r="AQ298">
        <f t="shared" si="142"/>
        <v>628</v>
      </c>
      <c r="AR298"/>
      <c r="AS298">
        <v>216</v>
      </c>
      <c r="AT298" s="1">
        <f t="shared" si="143"/>
        <v>0.34394904458598724</v>
      </c>
      <c r="AU298">
        <v>410</v>
      </c>
      <c r="AV298"/>
      <c r="AW298">
        <v>2</v>
      </c>
      <c r="AX298">
        <v>320772</v>
      </c>
      <c r="AY298" s="1">
        <v>0.01</v>
      </c>
      <c r="AZ298" s="1">
        <v>8.8999999999999999E-3</v>
      </c>
      <c r="BA298" s="1">
        <v>0.23649999999999999</v>
      </c>
      <c r="BB298" s="1">
        <v>0.13070000000000001</v>
      </c>
      <c r="BC298" s="1">
        <f t="shared" si="144"/>
        <v>0.34394904458598724</v>
      </c>
      <c r="BD298"/>
    </row>
    <row r="299" spans="1:56" x14ac:dyDescent="0.3">
      <c r="A299" t="s">
        <v>19</v>
      </c>
      <c r="B299" t="s">
        <v>57</v>
      </c>
      <c r="C299" s="3">
        <f t="shared" si="145"/>
        <v>223</v>
      </c>
      <c r="D299" s="12">
        <f t="shared" si="146"/>
        <v>6.9038751482166023E-4</v>
      </c>
      <c r="E299" s="3">
        <f t="shared" si="147"/>
        <v>322784</v>
      </c>
      <c r="F299">
        <f t="shared" si="148"/>
        <v>76</v>
      </c>
      <c r="G299" s="8">
        <f t="shared" si="149"/>
        <v>0.34080717488789236</v>
      </c>
      <c r="H299" s="3">
        <f t="shared" si="150"/>
        <v>61</v>
      </c>
      <c r="I299" s="8">
        <f t="shared" si="151"/>
        <v>0.273542600896861</v>
      </c>
      <c r="J299" s="3">
        <f t="shared" si="152"/>
        <v>86</v>
      </c>
      <c r="K299" s="8">
        <f t="shared" si="153"/>
        <v>0.38565022421524664</v>
      </c>
      <c r="L299" s="9">
        <f t="shared" si="154"/>
        <v>221</v>
      </c>
      <c r="M299" s="10">
        <f t="shared" si="155"/>
        <v>6.8761667703795895E-4</v>
      </c>
      <c r="N299" s="9">
        <f t="shared" si="156"/>
        <v>321179</v>
      </c>
      <c r="O299" s="9">
        <f t="shared" si="157"/>
        <v>2</v>
      </c>
      <c r="P299" s="10">
        <f t="shared" si="158"/>
        <v>1.2453300124533001E-3</v>
      </c>
      <c r="Q299" s="10">
        <f t="shared" si="159"/>
        <v>5.5771333541534116E-4</v>
      </c>
      <c r="R299" s="9">
        <f t="shared" si="160"/>
        <v>76</v>
      </c>
      <c r="S299" s="10">
        <f t="shared" si="161"/>
        <v>2.3652801767735712E-4</v>
      </c>
      <c r="T299" s="11">
        <f t="shared" si="162"/>
        <v>0</v>
      </c>
      <c r="U299" s="10">
        <f t="shared" si="163"/>
        <v>0</v>
      </c>
      <c r="V299" s="10">
        <f t="shared" si="164"/>
        <v>2.3652801767735712E-4</v>
      </c>
      <c r="W299" s="9">
        <f t="shared" si="165"/>
        <v>60</v>
      </c>
      <c r="X299" s="10">
        <f t="shared" si="166"/>
        <v>1.866832607342875E-4</v>
      </c>
      <c r="Y299" s="9">
        <f t="shared" si="167"/>
        <v>1</v>
      </c>
      <c r="Z299" s="10">
        <f t="shared" si="168"/>
        <v>6.222775357809583E-4</v>
      </c>
      <c r="AA299" s="10">
        <f t="shared" si="169"/>
        <v>4.355942750466708E-4</v>
      </c>
      <c r="AB299" s="9">
        <f t="shared" si="170"/>
        <v>85</v>
      </c>
      <c r="AC299" s="10">
        <f t="shared" si="171"/>
        <v>2.6446795270690729E-4</v>
      </c>
      <c r="AD299" s="9">
        <f t="shared" si="172"/>
        <v>1</v>
      </c>
      <c r="AE299" s="10">
        <f t="shared" si="173"/>
        <v>6.222775357809583E-4</v>
      </c>
      <c r="AF299"/>
      <c r="AG299"/>
      <c r="AH299">
        <f t="shared" si="140"/>
        <v>2</v>
      </c>
      <c r="AI299"/>
      <c r="AJ299" t="b">
        <f t="shared" si="174"/>
        <v>0</v>
      </c>
      <c r="AK299">
        <v>0</v>
      </c>
      <c r="AL299" s="1">
        <f t="shared" si="141"/>
        <v>0</v>
      </c>
      <c r="AM299">
        <v>1</v>
      </c>
      <c r="AN299"/>
      <c r="AO299">
        <v>1</v>
      </c>
      <c r="AP299">
        <v>1605</v>
      </c>
      <c r="AQ299">
        <f t="shared" si="142"/>
        <v>221</v>
      </c>
      <c r="AR299"/>
      <c r="AS299">
        <v>76</v>
      </c>
      <c r="AT299" s="1">
        <f t="shared" si="143"/>
        <v>0.34389140271493213</v>
      </c>
      <c r="AU299">
        <v>60</v>
      </c>
      <c r="AV299"/>
      <c r="AW299">
        <v>85</v>
      </c>
      <c r="AX299">
        <v>321179</v>
      </c>
      <c r="AY299" s="1">
        <v>4.6699999999999998E-2</v>
      </c>
      <c r="AZ299" s="1">
        <v>2.7400000000000001E-2</v>
      </c>
      <c r="BA299" s="1">
        <v>1.43E-2</v>
      </c>
      <c r="BB299" s="1">
        <v>0.01</v>
      </c>
      <c r="BC299" s="1">
        <f t="shared" si="144"/>
        <v>0.34389140271493213</v>
      </c>
      <c r="BD299"/>
    </row>
    <row r="300" spans="1:56" x14ac:dyDescent="0.3">
      <c r="A300" t="s">
        <v>42</v>
      </c>
      <c r="B300" t="s">
        <v>76</v>
      </c>
      <c r="C300" s="3">
        <f t="shared" si="145"/>
        <v>202</v>
      </c>
      <c r="D300" s="12">
        <f t="shared" si="146"/>
        <v>6.2537344391917207E-4</v>
      </c>
      <c r="E300" s="3">
        <f t="shared" si="147"/>
        <v>322805</v>
      </c>
      <c r="F300">
        <f t="shared" si="148"/>
        <v>133</v>
      </c>
      <c r="G300" s="8">
        <f t="shared" si="149"/>
        <v>0.65841584158415845</v>
      </c>
      <c r="H300" s="3">
        <f t="shared" si="150"/>
        <v>69</v>
      </c>
      <c r="I300" s="8">
        <f t="shared" si="151"/>
        <v>0.34158415841584161</v>
      </c>
      <c r="J300" s="3">
        <f t="shared" si="152"/>
        <v>0</v>
      </c>
      <c r="K300" s="8">
        <f t="shared" si="153"/>
        <v>0</v>
      </c>
      <c r="L300" s="9">
        <f t="shared" si="154"/>
        <v>201</v>
      </c>
      <c r="M300" s="10">
        <f t="shared" si="155"/>
        <v>6.253889234598631E-4</v>
      </c>
      <c r="N300" s="9">
        <f t="shared" si="156"/>
        <v>321199</v>
      </c>
      <c r="O300" s="9">
        <f t="shared" si="157"/>
        <v>1</v>
      </c>
      <c r="P300" s="10">
        <f t="shared" si="158"/>
        <v>6.222775357809583E-4</v>
      </c>
      <c r="Q300" s="10">
        <f t="shared" si="159"/>
        <v>3.111387678904798E-6</v>
      </c>
      <c r="R300" s="9">
        <f t="shared" si="160"/>
        <v>132</v>
      </c>
      <c r="S300" s="10">
        <f t="shared" si="161"/>
        <v>4.1070317361543247E-4</v>
      </c>
      <c r="T300" s="11">
        <f t="shared" si="162"/>
        <v>1</v>
      </c>
      <c r="U300" s="10">
        <f t="shared" si="163"/>
        <v>5.9701492537313433E-4</v>
      </c>
      <c r="V300" s="10">
        <f t="shared" si="164"/>
        <v>1.8631175175770186E-4</v>
      </c>
      <c r="W300" s="9">
        <f t="shared" si="165"/>
        <v>69</v>
      </c>
      <c r="X300" s="10">
        <f t="shared" si="166"/>
        <v>2.1468574984443063E-4</v>
      </c>
      <c r="Y300" s="9">
        <f t="shared" si="167"/>
        <v>0</v>
      </c>
      <c r="Z300" s="10">
        <f t="shared" si="168"/>
        <v>0</v>
      </c>
      <c r="AA300" s="10">
        <f t="shared" si="169"/>
        <v>2.1468574984443063E-4</v>
      </c>
      <c r="AB300" s="9">
        <f t="shared" si="170"/>
        <v>0</v>
      </c>
      <c r="AC300" s="10">
        <f t="shared" si="171"/>
        <v>0</v>
      </c>
      <c r="AD300" s="9">
        <f t="shared" si="172"/>
        <v>0</v>
      </c>
      <c r="AE300" s="10">
        <f t="shared" si="173"/>
        <v>0</v>
      </c>
      <c r="AF300"/>
      <c r="AG300"/>
      <c r="AH300">
        <f t="shared" si="140"/>
        <v>1</v>
      </c>
      <c r="AI300"/>
      <c r="AJ300" t="b">
        <f t="shared" si="174"/>
        <v>0</v>
      </c>
      <c r="AK300">
        <v>1</v>
      </c>
      <c r="AL300" s="1">
        <f t="shared" si="141"/>
        <v>1</v>
      </c>
      <c r="AM300">
        <v>0</v>
      </c>
      <c r="AN300"/>
      <c r="AO300">
        <v>0</v>
      </c>
      <c r="AP300">
        <v>1606</v>
      </c>
      <c r="AQ300">
        <f t="shared" si="142"/>
        <v>201</v>
      </c>
      <c r="AR300"/>
      <c r="AS300">
        <v>132</v>
      </c>
      <c r="AT300" s="1">
        <f t="shared" si="143"/>
        <v>0.65671641791044777</v>
      </c>
      <c r="AU300">
        <v>69</v>
      </c>
      <c r="AV300"/>
      <c r="AW300">
        <v>0</v>
      </c>
      <c r="AX300">
        <v>321199</v>
      </c>
      <c r="AY300" s="1">
        <v>1.49E-2</v>
      </c>
      <c r="AZ300" s="1">
        <v>1.03E-2</v>
      </c>
      <c r="BA300" s="1">
        <v>4.0399999999999998E-2</v>
      </c>
      <c r="BB300" s="1">
        <v>4.0099999999999997E-2</v>
      </c>
      <c r="BC300" s="1">
        <f t="shared" si="144"/>
        <v>0.34328358208955223</v>
      </c>
      <c r="BD300"/>
    </row>
    <row r="301" spans="1:56" x14ac:dyDescent="0.3">
      <c r="A301" t="s">
        <v>62</v>
      </c>
      <c r="B301" t="s">
        <v>75</v>
      </c>
      <c r="C301" s="3">
        <f t="shared" si="145"/>
        <v>1761</v>
      </c>
      <c r="D301" s="12">
        <f t="shared" si="146"/>
        <v>5.451894231394366E-3</v>
      </c>
      <c r="E301" s="3">
        <f t="shared" si="147"/>
        <v>321246</v>
      </c>
      <c r="F301">
        <f t="shared" si="148"/>
        <v>944</v>
      </c>
      <c r="G301" s="8">
        <f t="shared" si="149"/>
        <v>0.53605905735377624</v>
      </c>
      <c r="H301" s="3">
        <f t="shared" si="150"/>
        <v>812</v>
      </c>
      <c r="I301" s="8">
        <f t="shared" si="151"/>
        <v>0.46110164679159571</v>
      </c>
      <c r="J301" s="3">
        <f t="shared" si="152"/>
        <v>5</v>
      </c>
      <c r="K301" s="8">
        <f t="shared" si="153"/>
        <v>2.8392958546280523E-3</v>
      </c>
      <c r="L301" s="9">
        <f t="shared" si="154"/>
        <v>1741</v>
      </c>
      <c r="M301" s="10">
        <f t="shared" si="155"/>
        <v>5.4169259489732424E-3</v>
      </c>
      <c r="N301" s="9">
        <f t="shared" si="156"/>
        <v>319659</v>
      </c>
      <c r="O301" s="9">
        <f t="shared" si="157"/>
        <v>20</v>
      </c>
      <c r="P301" s="10">
        <f t="shared" si="158"/>
        <v>1.2445550715619166E-2</v>
      </c>
      <c r="Q301" s="10">
        <f t="shared" si="159"/>
        <v>7.0286247666459236E-3</v>
      </c>
      <c r="R301" s="9">
        <f t="shared" si="160"/>
        <v>940</v>
      </c>
      <c r="S301" s="10">
        <f t="shared" si="161"/>
        <v>2.9247499183248028E-3</v>
      </c>
      <c r="T301" s="11">
        <f t="shared" si="162"/>
        <v>4</v>
      </c>
      <c r="U301" s="10">
        <f t="shared" si="163"/>
        <v>1.6785564414603441E-3</v>
      </c>
      <c r="V301" s="10">
        <f t="shared" si="164"/>
        <v>1.2461934768644588E-3</v>
      </c>
      <c r="W301" s="9">
        <f t="shared" si="165"/>
        <v>796</v>
      </c>
      <c r="X301" s="10">
        <f t="shared" si="166"/>
        <v>2.476664592408214E-3</v>
      </c>
      <c r="Y301" s="9">
        <f t="shared" si="167"/>
        <v>16</v>
      </c>
      <c r="Z301" s="10">
        <f t="shared" si="168"/>
        <v>9.9564405724953328E-3</v>
      </c>
      <c r="AA301" s="10">
        <f t="shared" si="169"/>
        <v>7.4797759800871184E-3</v>
      </c>
      <c r="AB301" s="9">
        <f t="shared" si="170"/>
        <v>5</v>
      </c>
      <c r="AC301" s="10">
        <f t="shared" si="171"/>
        <v>1.5556938394523956E-5</v>
      </c>
      <c r="AD301" s="9">
        <f t="shared" si="172"/>
        <v>0</v>
      </c>
      <c r="AE301" s="10">
        <f t="shared" si="173"/>
        <v>0</v>
      </c>
      <c r="AF301"/>
      <c r="AG301"/>
      <c r="AH301">
        <f t="shared" si="140"/>
        <v>20</v>
      </c>
      <c r="AI301"/>
      <c r="AJ301" t="b">
        <f t="shared" si="174"/>
        <v>0</v>
      </c>
      <c r="AK301">
        <v>4</v>
      </c>
      <c r="AL301" s="1">
        <f t="shared" si="141"/>
        <v>0.2</v>
      </c>
      <c r="AM301">
        <v>16</v>
      </c>
      <c r="AN301"/>
      <c r="AO301">
        <v>0</v>
      </c>
      <c r="AP301">
        <v>1587</v>
      </c>
      <c r="AQ301">
        <f t="shared" si="142"/>
        <v>1741</v>
      </c>
      <c r="AR301"/>
      <c r="AS301">
        <v>940</v>
      </c>
      <c r="AT301" s="1">
        <f t="shared" si="143"/>
        <v>0.53991958644457205</v>
      </c>
      <c r="AU301">
        <v>796</v>
      </c>
      <c r="AV301"/>
      <c r="AW301">
        <v>5</v>
      </c>
      <c r="AX301">
        <v>319659</v>
      </c>
      <c r="AY301" s="1">
        <v>0.2974</v>
      </c>
      <c r="AZ301" s="1">
        <v>5.3699999999999998E-2</v>
      </c>
      <c r="BA301" s="1">
        <v>5.16E-2</v>
      </c>
      <c r="BB301" s="1">
        <v>5.16E-2</v>
      </c>
      <c r="BC301" s="1">
        <f t="shared" si="144"/>
        <v>0.33991958644457204</v>
      </c>
      <c r="BD301"/>
    </row>
    <row r="302" spans="1:56" x14ac:dyDescent="0.3">
      <c r="A302" t="s">
        <v>29</v>
      </c>
      <c r="B302" t="s">
        <v>71</v>
      </c>
      <c r="C302" s="3">
        <f t="shared" si="145"/>
        <v>211</v>
      </c>
      <c r="D302" s="12">
        <f t="shared" si="146"/>
        <v>6.5323661716309555E-4</v>
      </c>
      <c r="E302" s="3">
        <f t="shared" si="147"/>
        <v>322796</v>
      </c>
      <c r="F302">
        <f t="shared" si="148"/>
        <v>71</v>
      </c>
      <c r="G302" s="8">
        <f t="shared" si="149"/>
        <v>0.33649289099526064</v>
      </c>
      <c r="H302" s="3">
        <f t="shared" si="150"/>
        <v>66</v>
      </c>
      <c r="I302" s="8">
        <f t="shared" si="151"/>
        <v>0.3127962085308057</v>
      </c>
      <c r="J302" s="3">
        <f t="shared" si="152"/>
        <v>74</v>
      </c>
      <c r="K302" s="8">
        <f t="shared" si="153"/>
        <v>0.35071090047393366</v>
      </c>
      <c r="L302" s="9">
        <f t="shared" si="154"/>
        <v>209</v>
      </c>
      <c r="M302" s="10">
        <f t="shared" si="155"/>
        <v>6.5028002489110148E-4</v>
      </c>
      <c r="N302" s="9">
        <f t="shared" si="156"/>
        <v>321191</v>
      </c>
      <c r="O302" s="9">
        <f t="shared" si="157"/>
        <v>2</v>
      </c>
      <c r="P302" s="10">
        <f t="shared" si="158"/>
        <v>1.2461059190031153E-3</v>
      </c>
      <c r="Q302" s="10">
        <f t="shared" si="159"/>
        <v>5.9582589411201383E-4</v>
      </c>
      <c r="R302" s="9">
        <f t="shared" si="160"/>
        <v>71</v>
      </c>
      <c r="S302" s="10">
        <f t="shared" si="161"/>
        <v>2.2095802419957178E-4</v>
      </c>
      <c r="T302" s="11">
        <f t="shared" si="162"/>
        <v>0</v>
      </c>
      <c r="U302" s="10">
        <f t="shared" si="163"/>
        <v>0</v>
      </c>
      <c r="V302" s="10">
        <f t="shared" si="164"/>
        <v>2.2095802419957178E-4</v>
      </c>
      <c r="W302" s="9">
        <f t="shared" si="165"/>
        <v>66</v>
      </c>
      <c r="X302" s="10">
        <f t="shared" si="166"/>
        <v>2.0535158680771624E-4</v>
      </c>
      <c r="Y302" s="9">
        <f t="shared" si="167"/>
        <v>0</v>
      </c>
      <c r="Z302" s="10">
        <f t="shared" si="168"/>
        <v>0</v>
      </c>
      <c r="AA302" s="10">
        <f t="shared" si="169"/>
        <v>2.0535158680771624E-4</v>
      </c>
      <c r="AB302" s="9">
        <f t="shared" si="170"/>
        <v>72</v>
      </c>
      <c r="AC302" s="10">
        <f t="shared" si="171"/>
        <v>2.24019912881145E-4</v>
      </c>
      <c r="AD302" s="9">
        <f t="shared" si="172"/>
        <v>2</v>
      </c>
      <c r="AE302" s="10">
        <f t="shared" si="173"/>
        <v>1.2445550715619166E-3</v>
      </c>
      <c r="AF302"/>
      <c r="AG302"/>
      <c r="AH302">
        <f t="shared" si="140"/>
        <v>2</v>
      </c>
      <c r="AI302"/>
      <c r="AJ302" t="b">
        <f t="shared" si="174"/>
        <v>0</v>
      </c>
      <c r="AK302">
        <v>0</v>
      </c>
      <c r="AL302" s="1">
        <f t="shared" si="141"/>
        <v>0</v>
      </c>
      <c r="AM302">
        <v>0</v>
      </c>
      <c r="AN302"/>
      <c r="AO302">
        <v>2</v>
      </c>
      <c r="AP302">
        <v>1605</v>
      </c>
      <c r="AQ302">
        <f t="shared" si="142"/>
        <v>209</v>
      </c>
      <c r="AR302"/>
      <c r="AS302">
        <v>71</v>
      </c>
      <c r="AT302" s="1">
        <f t="shared" si="143"/>
        <v>0.33971291866028708</v>
      </c>
      <c r="AU302">
        <v>66</v>
      </c>
      <c r="AV302"/>
      <c r="AW302">
        <v>72</v>
      </c>
      <c r="AX302">
        <v>321191</v>
      </c>
      <c r="AY302" s="1">
        <v>1.3100000000000001E-2</v>
      </c>
      <c r="AZ302" s="1">
        <v>5.1000000000000004E-3</v>
      </c>
      <c r="BA302" s="1">
        <v>6.3500000000000001E-2</v>
      </c>
      <c r="BB302" s="1">
        <v>3.1699999999999999E-2</v>
      </c>
      <c r="BC302" s="1">
        <f t="shared" si="144"/>
        <v>0.33971291866028708</v>
      </c>
      <c r="BD302"/>
    </row>
    <row r="303" spans="1:56" x14ac:dyDescent="0.3">
      <c r="A303" t="s">
        <v>16</v>
      </c>
      <c r="B303" t="s">
        <v>63</v>
      </c>
      <c r="C303" s="3">
        <f t="shared" si="145"/>
        <v>385</v>
      </c>
      <c r="D303" s="12">
        <f t="shared" si="146"/>
        <v>1.1919246332122834E-3</v>
      </c>
      <c r="E303" s="3">
        <f t="shared" si="147"/>
        <v>322622</v>
      </c>
      <c r="F303">
        <f t="shared" si="148"/>
        <v>255</v>
      </c>
      <c r="G303" s="8">
        <f t="shared" si="149"/>
        <v>0.66233766233766234</v>
      </c>
      <c r="H303" s="3">
        <f t="shared" si="150"/>
        <v>102</v>
      </c>
      <c r="I303" s="8">
        <f t="shared" si="151"/>
        <v>0.26493506493506491</v>
      </c>
      <c r="J303" s="3">
        <f t="shared" si="152"/>
        <v>28</v>
      </c>
      <c r="K303" s="8">
        <f t="shared" si="153"/>
        <v>7.2727272727272724E-2</v>
      </c>
      <c r="L303" s="9">
        <f t="shared" si="154"/>
        <v>383</v>
      </c>
      <c r="M303" s="10">
        <f t="shared" si="155"/>
        <v>1.1916614810205351E-3</v>
      </c>
      <c r="N303" s="9">
        <f t="shared" si="156"/>
        <v>321017</v>
      </c>
      <c r="O303" s="9">
        <f t="shared" si="157"/>
        <v>2</v>
      </c>
      <c r="P303" s="10">
        <f t="shared" si="158"/>
        <v>1.2445550715619166E-3</v>
      </c>
      <c r="Q303" s="10">
        <f t="shared" si="159"/>
        <v>5.2893590541381458E-5</v>
      </c>
      <c r="R303" s="9">
        <f t="shared" si="160"/>
        <v>253</v>
      </c>
      <c r="S303" s="10">
        <f t="shared" si="161"/>
        <v>7.8724966705251236E-4</v>
      </c>
      <c r="T303" s="11">
        <f t="shared" si="162"/>
        <v>2</v>
      </c>
      <c r="U303" s="10">
        <f t="shared" si="163"/>
        <v>1.1716461628588166E-3</v>
      </c>
      <c r="V303" s="10">
        <f t="shared" si="164"/>
        <v>3.8439649580630428E-4</v>
      </c>
      <c r="W303" s="9">
        <f t="shared" si="165"/>
        <v>102</v>
      </c>
      <c r="X303" s="10">
        <f t="shared" si="166"/>
        <v>3.1736154324828875E-4</v>
      </c>
      <c r="Y303" s="9">
        <f t="shared" si="167"/>
        <v>0</v>
      </c>
      <c r="Z303" s="10">
        <f t="shared" si="168"/>
        <v>0</v>
      </c>
      <c r="AA303" s="10">
        <f t="shared" si="169"/>
        <v>3.1736154324828875E-4</v>
      </c>
      <c r="AB303" s="9">
        <f t="shared" si="170"/>
        <v>28</v>
      </c>
      <c r="AC303" s="10">
        <f t="shared" si="171"/>
        <v>8.7118855009334168E-5</v>
      </c>
      <c r="AD303" s="9">
        <f t="shared" si="172"/>
        <v>0</v>
      </c>
      <c r="AE303" s="10">
        <f t="shared" si="173"/>
        <v>0</v>
      </c>
      <c r="AF303"/>
      <c r="AG303"/>
      <c r="AH303">
        <f t="shared" si="140"/>
        <v>2</v>
      </c>
      <c r="AI303"/>
      <c r="AJ303" t="b">
        <f t="shared" si="174"/>
        <v>0</v>
      </c>
      <c r="AK303">
        <v>2</v>
      </c>
      <c r="AL303" s="1">
        <f t="shared" si="141"/>
        <v>1</v>
      </c>
      <c r="AM303">
        <v>0</v>
      </c>
      <c r="AN303"/>
      <c r="AO303">
        <v>0</v>
      </c>
      <c r="AP303">
        <v>1605</v>
      </c>
      <c r="AQ303">
        <f t="shared" si="142"/>
        <v>383</v>
      </c>
      <c r="AR303"/>
      <c r="AS303">
        <v>253</v>
      </c>
      <c r="AT303" s="1">
        <f t="shared" si="143"/>
        <v>0.66057441253263705</v>
      </c>
      <c r="AU303">
        <v>102</v>
      </c>
      <c r="AV303"/>
      <c r="AW303">
        <v>28</v>
      </c>
      <c r="AX303">
        <v>321017</v>
      </c>
      <c r="AY303" s="1">
        <v>8.5300000000000001E-2</v>
      </c>
      <c r="AZ303" s="1">
        <v>5.1400000000000001E-2</v>
      </c>
      <c r="BA303" s="1">
        <v>1.7999999999999999E-2</v>
      </c>
      <c r="BB303" s="1">
        <v>6.8999999999999999E-3</v>
      </c>
      <c r="BC303" s="1">
        <f t="shared" si="144"/>
        <v>0.33942558746736295</v>
      </c>
      <c r="BD303"/>
    </row>
    <row r="304" spans="1:56" x14ac:dyDescent="0.3">
      <c r="A304" t="s">
        <v>16</v>
      </c>
      <c r="B304" t="s">
        <v>42</v>
      </c>
      <c r="C304" s="3">
        <f t="shared" si="145"/>
        <v>179</v>
      </c>
      <c r="D304" s="12">
        <f t="shared" si="146"/>
        <v>5.5416755674025638E-4</v>
      </c>
      <c r="E304" s="3">
        <f t="shared" si="147"/>
        <v>322828</v>
      </c>
      <c r="F304">
        <f t="shared" si="148"/>
        <v>59</v>
      </c>
      <c r="G304" s="8">
        <f t="shared" si="149"/>
        <v>0.32960893854748602</v>
      </c>
      <c r="H304" s="3">
        <f t="shared" si="150"/>
        <v>119</v>
      </c>
      <c r="I304" s="8">
        <f t="shared" si="151"/>
        <v>0.66480446927374304</v>
      </c>
      <c r="J304" s="3">
        <f t="shared" si="152"/>
        <v>1</v>
      </c>
      <c r="K304" s="8">
        <f t="shared" si="153"/>
        <v>5.5865921787709499E-3</v>
      </c>
      <c r="L304" s="9">
        <f t="shared" si="154"/>
        <v>174</v>
      </c>
      <c r="M304" s="10">
        <f t="shared" si="155"/>
        <v>5.4138145612943377E-4</v>
      </c>
      <c r="N304" s="9">
        <f t="shared" si="156"/>
        <v>321226</v>
      </c>
      <c r="O304" s="9">
        <f t="shared" si="157"/>
        <v>5</v>
      </c>
      <c r="P304" s="10">
        <f t="shared" si="158"/>
        <v>3.1113876789047915E-3</v>
      </c>
      <c r="Q304" s="10">
        <f t="shared" si="159"/>
        <v>2.5700062227753577E-3</v>
      </c>
      <c r="R304" s="9">
        <f t="shared" si="160"/>
        <v>59</v>
      </c>
      <c r="S304" s="10">
        <f t="shared" si="161"/>
        <v>1.8357244422042383E-4</v>
      </c>
      <c r="T304" s="11">
        <f t="shared" si="162"/>
        <v>0</v>
      </c>
      <c r="U304" s="10">
        <f t="shared" si="163"/>
        <v>0</v>
      </c>
      <c r="V304" s="10">
        <f t="shared" si="164"/>
        <v>1.8357244422042383E-4</v>
      </c>
      <c r="W304" s="9">
        <f t="shared" si="165"/>
        <v>114</v>
      </c>
      <c r="X304" s="10">
        <f t="shared" si="166"/>
        <v>3.5469819539514621E-4</v>
      </c>
      <c r="Y304" s="9">
        <f t="shared" si="167"/>
        <v>5</v>
      </c>
      <c r="Z304" s="10">
        <f t="shared" si="168"/>
        <v>3.1113876789047915E-3</v>
      </c>
      <c r="AA304" s="10">
        <f t="shared" si="169"/>
        <v>2.7566894835096452E-3</v>
      </c>
      <c r="AB304" s="9">
        <f t="shared" si="170"/>
        <v>1</v>
      </c>
      <c r="AC304" s="10">
        <f t="shared" si="171"/>
        <v>3.1113876789047917E-6</v>
      </c>
      <c r="AD304" s="9">
        <f t="shared" si="172"/>
        <v>0</v>
      </c>
      <c r="AE304" s="10">
        <f t="shared" si="173"/>
        <v>0</v>
      </c>
      <c r="AF304"/>
      <c r="AG304"/>
      <c r="AH304">
        <f t="shared" si="140"/>
        <v>5</v>
      </c>
      <c r="AI304"/>
      <c r="AJ304" t="b">
        <f t="shared" si="174"/>
        <v>0</v>
      </c>
      <c r="AK304">
        <v>0</v>
      </c>
      <c r="AL304" s="1">
        <f t="shared" si="141"/>
        <v>0</v>
      </c>
      <c r="AM304">
        <v>5</v>
      </c>
      <c r="AN304"/>
      <c r="AO304">
        <v>0</v>
      </c>
      <c r="AP304">
        <v>1602</v>
      </c>
      <c r="AQ304">
        <f t="shared" si="142"/>
        <v>174</v>
      </c>
      <c r="AR304"/>
      <c r="AS304">
        <v>59</v>
      </c>
      <c r="AT304" s="1">
        <f t="shared" si="143"/>
        <v>0.33908045977011492</v>
      </c>
      <c r="AU304">
        <v>114</v>
      </c>
      <c r="AV304"/>
      <c r="AW304">
        <v>1</v>
      </c>
      <c r="AX304">
        <v>321226</v>
      </c>
      <c r="AY304" s="1">
        <v>8.5300000000000001E-2</v>
      </c>
      <c r="AZ304" s="1">
        <v>5.1400000000000001E-2</v>
      </c>
      <c r="BA304" s="1">
        <v>1.49E-2</v>
      </c>
      <c r="BB304" s="1">
        <v>1.03E-2</v>
      </c>
      <c r="BC304" s="1">
        <f t="shared" si="144"/>
        <v>0.33908045977011492</v>
      </c>
      <c r="BD304"/>
    </row>
    <row r="305" spans="1:56" x14ac:dyDescent="0.3">
      <c r="A305" t="s">
        <v>14</v>
      </c>
      <c r="B305" t="s">
        <v>80</v>
      </c>
      <c r="C305" s="3">
        <f t="shared" si="145"/>
        <v>163</v>
      </c>
      <c r="D305" s="12">
        <f t="shared" si="146"/>
        <v>5.0463302652883684E-4</v>
      </c>
      <c r="E305" s="3">
        <f t="shared" si="147"/>
        <v>322844</v>
      </c>
      <c r="F305">
        <f t="shared" si="148"/>
        <v>76</v>
      </c>
      <c r="G305" s="8">
        <f t="shared" si="149"/>
        <v>0.46625766871165641</v>
      </c>
      <c r="H305" s="3">
        <f t="shared" si="150"/>
        <v>83</v>
      </c>
      <c r="I305" s="8">
        <f t="shared" si="151"/>
        <v>0.50920245398773001</v>
      </c>
      <c r="J305" s="3">
        <f t="shared" si="152"/>
        <v>4</v>
      </c>
      <c r="K305" s="8">
        <f t="shared" si="153"/>
        <v>2.4539877300613498E-2</v>
      </c>
      <c r="L305" s="9">
        <f t="shared" si="154"/>
        <v>156</v>
      </c>
      <c r="M305" s="10">
        <f t="shared" si="155"/>
        <v>4.8537647790914746E-4</v>
      </c>
      <c r="N305" s="9">
        <f t="shared" si="156"/>
        <v>321244</v>
      </c>
      <c r="O305" s="9">
        <f t="shared" si="157"/>
        <v>7</v>
      </c>
      <c r="P305" s="10">
        <f t="shared" si="158"/>
        <v>4.3559427504667085E-3</v>
      </c>
      <c r="Q305" s="10">
        <f t="shared" si="159"/>
        <v>3.8705662725575609E-3</v>
      </c>
      <c r="R305" s="9">
        <f t="shared" si="160"/>
        <v>75</v>
      </c>
      <c r="S305" s="10">
        <f t="shared" si="161"/>
        <v>2.3335698017399096E-4</v>
      </c>
      <c r="T305" s="11">
        <f t="shared" si="162"/>
        <v>1</v>
      </c>
      <c r="U305" s="10">
        <f t="shared" si="163"/>
        <v>5.963029218843172E-4</v>
      </c>
      <c r="V305" s="10">
        <f t="shared" si="164"/>
        <v>3.6294594171032624E-4</v>
      </c>
      <c r="W305" s="9">
        <f t="shared" si="165"/>
        <v>77</v>
      </c>
      <c r="X305" s="10">
        <f t="shared" si="166"/>
        <v>2.3957685127566896E-4</v>
      </c>
      <c r="Y305" s="9">
        <f t="shared" si="167"/>
        <v>6</v>
      </c>
      <c r="Z305" s="10">
        <f t="shared" si="168"/>
        <v>3.7336652146857498E-3</v>
      </c>
      <c r="AA305" s="10">
        <f t="shared" si="169"/>
        <v>3.4940883634100809E-3</v>
      </c>
      <c r="AB305" s="9">
        <f t="shared" si="170"/>
        <v>4</v>
      </c>
      <c r="AC305" s="10">
        <f t="shared" si="171"/>
        <v>1.2445550715619167E-5</v>
      </c>
      <c r="AD305" s="9">
        <f t="shared" si="172"/>
        <v>0</v>
      </c>
      <c r="AE305" s="10">
        <f t="shared" si="173"/>
        <v>0</v>
      </c>
      <c r="AF305"/>
      <c r="AG305"/>
      <c r="AH305">
        <f t="shared" si="140"/>
        <v>7</v>
      </c>
      <c r="AI305"/>
      <c r="AJ305" t="b">
        <f t="shared" si="174"/>
        <v>0</v>
      </c>
      <c r="AK305">
        <v>1</v>
      </c>
      <c r="AL305" s="1">
        <f t="shared" si="141"/>
        <v>0.14285714285714285</v>
      </c>
      <c r="AM305">
        <v>6</v>
      </c>
      <c r="AN305"/>
      <c r="AO305">
        <v>0</v>
      </c>
      <c r="AP305">
        <v>1600</v>
      </c>
      <c r="AQ305">
        <f t="shared" si="142"/>
        <v>156</v>
      </c>
      <c r="AR305"/>
      <c r="AS305">
        <v>75</v>
      </c>
      <c r="AT305" s="1">
        <f t="shared" si="143"/>
        <v>0.48076923076923078</v>
      </c>
      <c r="AU305">
        <v>77</v>
      </c>
      <c r="AV305"/>
      <c r="AW305">
        <v>4</v>
      </c>
      <c r="AX305">
        <v>321244</v>
      </c>
      <c r="AY305" s="1">
        <v>3.2399999999999998E-2</v>
      </c>
      <c r="AZ305" s="1">
        <v>5.1999999999999998E-3</v>
      </c>
      <c r="BA305" s="1">
        <v>7.4099999999999999E-2</v>
      </c>
      <c r="BB305" s="1">
        <v>4.7899999999999998E-2</v>
      </c>
      <c r="BC305" s="1">
        <f t="shared" si="144"/>
        <v>0.33791208791208793</v>
      </c>
      <c r="BD305"/>
    </row>
    <row r="306" spans="1:56" x14ac:dyDescent="0.3">
      <c r="A306" t="s">
        <v>41</v>
      </c>
      <c r="B306" t="s">
        <v>78</v>
      </c>
      <c r="C306" s="3">
        <f t="shared" si="145"/>
        <v>169</v>
      </c>
      <c r="D306" s="12">
        <f t="shared" si="146"/>
        <v>5.2320847535811913E-4</v>
      </c>
      <c r="E306" s="3">
        <f t="shared" si="147"/>
        <v>322838</v>
      </c>
      <c r="F306">
        <f t="shared" si="148"/>
        <v>56</v>
      </c>
      <c r="G306" s="8">
        <f t="shared" si="149"/>
        <v>0.33136094674556216</v>
      </c>
      <c r="H306" s="3">
        <f t="shared" si="150"/>
        <v>111</v>
      </c>
      <c r="I306" s="8">
        <f t="shared" si="151"/>
        <v>0.65680473372781067</v>
      </c>
      <c r="J306" s="3">
        <f t="shared" si="152"/>
        <v>2</v>
      </c>
      <c r="K306" s="8">
        <f t="shared" si="153"/>
        <v>1.1834319526627219E-2</v>
      </c>
      <c r="L306" s="9">
        <f t="shared" si="154"/>
        <v>167</v>
      </c>
      <c r="M306" s="10">
        <f t="shared" si="155"/>
        <v>5.1960174237710018E-4</v>
      </c>
      <c r="N306" s="9">
        <f t="shared" si="156"/>
        <v>321233</v>
      </c>
      <c r="O306" s="9">
        <f t="shared" si="157"/>
        <v>2</v>
      </c>
      <c r="P306" s="10">
        <f t="shared" si="158"/>
        <v>1.2445550715619166E-3</v>
      </c>
      <c r="Q306" s="10">
        <f t="shared" si="159"/>
        <v>7.2495332918481642E-4</v>
      </c>
      <c r="R306" s="9">
        <f t="shared" si="160"/>
        <v>56</v>
      </c>
      <c r="S306" s="10">
        <f t="shared" si="161"/>
        <v>1.7423879426754367E-4</v>
      </c>
      <c r="T306" s="11">
        <f t="shared" si="162"/>
        <v>0</v>
      </c>
      <c r="U306" s="10">
        <f t="shared" si="163"/>
        <v>0</v>
      </c>
      <c r="V306" s="10">
        <f t="shared" si="164"/>
        <v>1.7423879426754367E-4</v>
      </c>
      <c r="W306" s="9">
        <f t="shared" si="165"/>
        <v>109</v>
      </c>
      <c r="X306" s="10">
        <f t="shared" si="166"/>
        <v>3.3914125700062228E-4</v>
      </c>
      <c r="Y306" s="9">
        <f t="shared" si="167"/>
        <v>2</v>
      </c>
      <c r="Z306" s="10">
        <f t="shared" si="168"/>
        <v>1.2445550715619166E-3</v>
      </c>
      <c r="AA306" s="10">
        <f t="shared" si="169"/>
        <v>9.0541381456129438E-4</v>
      </c>
      <c r="AB306" s="9">
        <f t="shared" si="170"/>
        <v>2</v>
      </c>
      <c r="AC306" s="10">
        <f t="shared" si="171"/>
        <v>6.2227753578095833E-6</v>
      </c>
      <c r="AD306" s="9">
        <f t="shared" si="172"/>
        <v>0</v>
      </c>
      <c r="AE306" s="10">
        <f t="shared" si="173"/>
        <v>0</v>
      </c>
      <c r="AF306"/>
      <c r="AG306"/>
      <c r="AH306">
        <f t="shared" si="140"/>
        <v>2</v>
      </c>
      <c r="AI306"/>
      <c r="AJ306" t="b">
        <f t="shared" si="174"/>
        <v>0</v>
      </c>
      <c r="AK306">
        <v>0</v>
      </c>
      <c r="AL306" s="1">
        <f t="shared" si="141"/>
        <v>0</v>
      </c>
      <c r="AM306">
        <v>2</v>
      </c>
      <c r="AN306"/>
      <c r="AO306">
        <v>0</v>
      </c>
      <c r="AP306">
        <v>1605</v>
      </c>
      <c r="AQ306">
        <f t="shared" si="142"/>
        <v>167</v>
      </c>
      <c r="AR306"/>
      <c r="AS306">
        <v>56</v>
      </c>
      <c r="AT306" s="1">
        <f t="shared" si="143"/>
        <v>0.33532934131736525</v>
      </c>
      <c r="AU306">
        <v>109</v>
      </c>
      <c r="AV306"/>
      <c r="AW306">
        <v>2</v>
      </c>
      <c r="AX306">
        <v>321233</v>
      </c>
      <c r="AY306" s="1">
        <v>2.0500000000000001E-2</v>
      </c>
      <c r="AZ306" s="1">
        <v>7.7000000000000002E-3</v>
      </c>
      <c r="BA306" s="1">
        <v>3.9199999999999999E-2</v>
      </c>
      <c r="BB306" s="1">
        <v>4.4200000000000003E-2</v>
      </c>
      <c r="BC306" s="1">
        <f t="shared" si="144"/>
        <v>0.33532934131736525</v>
      </c>
      <c r="BD306"/>
    </row>
    <row r="307" spans="1:56" x14ac:dyDescent="0.3">
      <c r="A307" t="s">
        <v>18</v>
      </c>
      <c r="B307" t="s">
        <v>27</v>
      </c>
      <c r="C307" s="3">
        <f t="shared" si="145"/>
        <v>4</v>
      </c>
      <c r="D307" s="12">
        <f t="shared" si="146"/>
        <v>1.2383632552854892E-5</v>
      </c>
      <c r="E307" s="3">
        <f t="shared" si="147"/>
        <v>323003</v>
      </c>
      <c r="F307">
        <f t="shared" si="148"/>
        <v>1</v>
      </c>
      <c r="G307" s="8">
        <f t="shared" si="149"/>
        <v>0.25</v>
      </c>
      <c r="H307" s="3">
        <f t="shared" si="150"/>
        <v>3</v>
      </c>
      <c r="I307" s="8">
        <f t="shared" si="151"/>
        <v>0.75</v>
      </c>
      <c r="J307" s="3">
        <f t="shared" si="152"/>
        <v>0</v>
      </c>
      <c r="K307" s="8">
        <f t="shared" si="153"/>
        <v>0</v>
      </c>
      <c r="L307" s="9">
        <f t="shared" si="154"/>
        <v>3</v>
      </c>
      <c r="M307" s="10">
        <f t="shared" si="155"/>
        <v>9.3341630367143754E-6</v>
      </c>
      <c r="N307" s="9">
        <f t="shared" si="156"/>
        <v>321397</v>
      </c>
      <c r="O307" s="9">
        <f t="shared" si="157"/>
        <v>1</v>
      </c>
      <c r="P307" s="10">
        <f t="shared" si="158"/>
        <v>6.222775357809583E-4</v>
      </c>
      <c r="Q307" s="10">
        <f t="shared" si="159"/>
        <v>6.1294337274424391E-4</v>
      </c>
      <c r="R307" s="9">
        <f t="shared" si="160"/>
        <v>1</v>
      </c>
      <c r="S307" s="10">
        <f t="shared" si="161"/>
        <v>3.1113876789047917E-6</v>
      </c>
      <c r="T307" s="11">
        <f t="shared" si="162"/>
        <v>0</v>
      </c>
      <c r="U307" s="10">
        <f t="shared" si="163"/>
        <v>0</v>
      </c>
      <c r="V307" s="10">
        <f t="shared" si="164"/>
        <v>3.1113876789047917E-6</v>
      </c>
      <c r="W307" s="9">
        <f t="shared" si="165"/>
        <v>2</v>
      </c>
      <c r="X307" s="10">
        <f t="shared" si="166"/>
        <v>6.2227753578095833E-6</v>
      </c>
      <c r="Y307" s="9">
        <f t="shared" si="167"/>
        <v>1</v>
      </c>
      <c r="Z307" s="10">
        <f t="shared" si="168"/>
        <v>6.222775357809583E-4</v>
      </c>
      <c r="AA307" s="10">
        <f t="shared" si="169"/>
        <v>6.1605476042314871E-4</v>
      </c>
      <c r="AB307" s="9">
        <f t="shared" si="170"/>
        <v>0</v>
      </c>
      <c r="AC307" s="10">
        <f t="shared" si="171"/>
        <v>0</v>
      </c>
      <c r="AD307" s="9">
        <f t="shared" si="172"/>
        <v>0</v>
      </c>
      <c r="AE307" s="10">
        <f t="shared" si="173"/>
        <v>0</v>
      </c>
      <c r="AF307"/>
      <c r="AG307"/>
      <c r="AH307">
        <f t="shared" si="140"/>
        <v>1</v>
      </c>
      <c r="AI307"/>
      <c r="AJ307" t="b">
        <f t="shared" si="174"/>
        <v>0</v>
      </c>
      <c r="AK307">
        <v>0</v>
      </c>
      <c r="AL307" s="1">
        <f t="shared" si="141"/>
        <v>0</v>
      </c>
      <c r="AM307">
        <v>1</v>
      </c>
      <c r="AN307"/>
      <c r="AO307">
        <v>0</v>
      </c>
      <c r="AP307">
        <v>1606</v>
      </c>
      <c r="AQ307">
        <f t="shared" si="142"/>
        <v>3</v>
      </c>
      <c r="AR307"/>
      <c r="AS307">
        <v>1</v>
      </c>
      <c r="AT307" s="1">
        <f t="shared" si="143"/>
        <v>0.33333333333333331</v>
      </c>
      <c r="AU307">
        <v>2</v>
      </c>
      <c r="AV307"/>
      <c r="AW307">
        <v>0</v>
      </c>
      <c r="AX307">
        <v>321397</v>
      </c>
      <c r="AY307" s="1">
        <v>0.01</v>
      </c>
      <c r="AZ307" s="1">
        <v>8.8999999999999999E-3</v>
      </c>
      <c r="BA307" s="1">
        <v>6.7999999999999996E-3</v>
      </c>
      <c r="BB307" s="1">
        <v>1E-3</v>
      </c>
      <c r="BC307" s="1">
        <f t="shared" si="144"/>
        <v>0.33333333333333331</v>
      </c>
      <c r="BD307"/>
    </row>
    <row r="308" spans="1:56" x14ac:dyDescent="0.3">
      <c r="A308" t="s">
        <v>27</v>
      </c>
      <c r="B308" t="s">
        <v>71</v>
      </c>
      <c r="C308" s="3">
        <f t="shared" si="145"/>
        <v>25</v>
      </c>
      <c r="D308" s="12">
        <f t="shared" si="146"/>
        <v>7.7397703455343067E-5</v>
      </c>
      <c r="E308" s="3">
        <f t="shared" si="147"/>
        <v>322982</v>
      </c>
      <c r="F308">
        <f t="shared" si="148"/>
        <v>8</v>
      </c>
      <c r="G308" s="8">
        <f t="shared" si="149"/>
        <v>0.32</v>
      </c>
      <c r="H308" s="3">
        <f t="shared" si="150"/>
        <v>15</v>
      </c>
      <c r="I308" s="8">
        <f t="shared" si="151"/>
        <v>0.6</v>
      </c>
      <c r="J308" s="3">
        <f t="shared" si="152"/>
        <v>2</v>
      </c>
      <c r="K308" s="8">
        <f t="shared" si="153"/>
        <v>0.08</v>
      </c>
      <c r="L308" s="9">
        <f t="shared" si="154"/>
        <v>24</v>
      </c>
      <c r="M308" s="10">
        <f t="shared" si="155"/>
        <v>7.4673304293715003E-5</v>
      </c>
      <c r="N308" s="9">
        <f t="shared" si="156"/>
        <v>321376</v>
      </c>
      <c r="O308" s="9">
        <f t="shared" si="157"/>
        <v>1</v>
      </c>
      <c r="P308" s="10">
        <f t="shared" si="158"/>
        <v>6.2266500622665006E-4</v>
      </c>
      <c r="Q308" s="10">
        <f t="shared" si="159"/>
        <v>5.4799170193293501E-4</v>
      </c>
      <c r="R308" s="9">
        <f t="shared" si="160"/>
        <v>8</v>
      </c>
      <c r="S308" s="10">
        <f t="shared" si="161"/>
        <v>2.4891178877345603E-5</v>
      </c>
      <c r="T308" s="11">
        <f t="shared" si="162"/>
        <v>0</v>
      </c>
      <c r="U308" s="10">
        <f t="shared" si="163"/>
        <v>0</v>
      </c>
      <c r="V308" s="10">
        <f t="shared" si="164"/>
        <v>2.4891178877345603E-5</v>
      </c>
      <c r="W308" s="9">
        <f t="shared" si="165"/>
        <v>15</v>
      </c>
      <c r="X308" s="10">
        <f t="shared" si="166"/>
        <v>4.6670815183571875E-5</v>
      </c>
      <c r="Y308" s="9">
        <f t="shared" si="167"/>
        <v>0</v>
      </c>
      <c r="Z308" s="10">
        <f t="shared" si="168"/>
        <v>0</v>
      </c>
      <c r="AA308" s="10">
        <f t="shared" si="169"/>
        <v>4.6670815183571875E-5</v>
      </c>
      <c r="AB308" s="9">
        <f t="shared" si="170"/>
        <v>1</v>
      </c>
      <c r="AC308" s="10">
        <f t="shared" si="171"/>
        <v>3.1113876789047917E-6</v>
      </c>
      <c r="AD308" s="9">
        <f t="shared" si="172"/>
        <v>1</v>
      </c>
      <c r="AE308" s="10">
        <f t="shared" si="173"/>
        <v>6.222775357809583E-4</v>
      </c>
      <c r="AF308"/>
      <c r="AG308"/>
      <c r="AH308">
        <f t="shared" si="140"/>
        <v>1</v>
      </c>
      <c r="AI308"/>
      <c r="AJ308" t="b">
        <f t="shared" si="174"/>
        <v>0</v>
      </c>
      <c r="AK308">
        <v>0</v>
      </c>
      <c r="AL308" s="1">
        <f t="shared" si="141"/>
        <v>0</v>
      </c>
      <c r="AM308">
        <v>0</v>
      </c>
      <c r="AN308"/>
      <c r="AO308">
        <v>1</v>
      </c>
      <c r="AP308">
        <v>1606</v>
      </c>
      <c r="AQ308">
        <f t="shared" si="142"/>
        <v>24</v>
      </c>
      <c r="AR308"/>
      <c r="AS308">
        <v>8</v>
      </c>
      <c r="AT308" s="1">
        <f t="shared" si="143"/>
        <v>0.33333333333333331</v>
      </c>
      <c r="AU308">
        <v>15</v>
      </c>
      <c r="AV308"/>
      <c r="AW308">
        <v>1</v>
      </c>
      <c r="AX308">
        <v>321376</v>
      </c>
      <c r="AY308" s="1">
        <v>6.7999999999999996E-3</v>
      </c>
      <c r="AZ308" s="1">
        <v>1E-3</v>
      </c>
      <c r="BA308" s="1">
        <v>6.3500000000000001E-2</v>
      </c>
      <c r="BB308" s="1">
        <v>3.1699999999999999E-2</v>
      </c>
      <c r="BC308" s="1">
        <f t="shared" si="144"/>
        <v>0.33333333333333331</v>
      </c>
      <c r="BD308"/>
    </row>
    <row r="309" spans="1:56" x14ac:dyDescent="0.3">
      <c r="A309" t="s">
        <v>38</v>
      </c>
      <c r="B309" t="s">
        <v>77</v>
      </c>
      <c r="C309" s="3">
        <f t="shared" si="145"/>
        <v>382</v>
      </c>
      <c r="D309" s="12">
        <f t="shared" si="146"/>
        <v>1.1826369087976421E-3</v>
      </c>
      <c r="E309" s="3">
        <f t="shared" si="147"/>
        <v>322625</v>
      </c>
      <c r="F309">
        <f t="shared" si="148"/>
        <v>126</v>
      </c>
      <c r="G309" s="8">
        <f t="shared" si="149"/>
        <v>0.32984293193717279</v>
      </c>
      <c r="H309" s="3">
        <f t="shared" si="150"/>
        <v>256</v>
      </c>
      <c r="I309" s="8">
        <f t="shared" si="151"/>
        <v>0.67015706806282727</v>
      </c>
      <c r="J309" s="3">
        <f t="shared" si="152"/>
        <v>0</v>
      </c>
      <c r="K309" s="8">
        <f t="shared" si="153"/>
        <v>0</v>
      </c>
      <c r="L309" s="9">
        <f t="shared" si="154"/>
        <v>378</v>
      </c>
      <c r="M309" s="10">
        <f t="shared" si="155"/>
        <v>1.1761045426260113E-3</v>
      </c>
      <c r="N309" s="9">
        <f t="shared" si="156"/>
        <v>321022</v>
      </c>
      <c r="O309" s="9">
        <f t="shared" si="157"/>
        <v>4</v>
      </c>
      <c r="P309" s="10">
        <f t="shared" si="158"/>
        <v>2.4891101431238332E-3</v>
      </c>
      <c r="Q309" s="10">
        <f t="shared" si="159"/>
        <v>1.3130056004978219E-3</v>
      </c>
      <c r="R309" s="9">
        <f t="shared" si="160"/>
        <v>126</v>
      </c>
      <c r="S309" s="10">
        <f t="shared" si="161"/>
        <v>3.9203484754200374E-4</v>
      </c>
      <c r="T309" s="11">
        <f t="shared" si="162"/>
        <v>0</v>
      </c>
      <c r="U309" s="10">
        <f t="shared" si="163"/>
        <v>0</v>
      </c>
      <c r="V309" s="10">
        <f t="shared" si="164"/>
        <v>3.9203484754200374E-4</v>
      </c>
      <c r="W309" s="9">
        <f t="shared" si="165"/>
        <v>252</v>
      </c>
      <c r="X309" s="10">
        <f t="shared" si="166"/>
        <v>7.8406969508400747E-4</v>
      </c>
      <c r="Y309" s="9">
        <f t="shared" si="167"/>
        <v>4</v>
      </c>
      <c r="Z309" s="10">
        <f t="shared" si="168"/>
        <v>2.4891101431238332E-3</v>
      </c>
      <c r="AA309" s="10">
        <f t="shared" si="169"/>
        <v>1.7050404480398258E-3</v>
      </c>
      <c r="AB309" s="9">
        <f t="shared" si="170"/>
        <v>0</v>
      </c>
      <c r="AC309" s="10">
        <f t="shared" si="171"/>
        <v>0</v>
      </c>
      <c r="AD309" s="9">
        <f t="shared" si="172"/>
        <v>0</v>
      </c>
      <c r="AE309" s="10">
        <f t="shared" si="173"/>
        <v>0</v>
      </c>
      <c r="AF309"/>
      <c r="AG309"/>
      <c r="AH309">
        <f t="shared" si="140"/>
        <v>4</v>
      </c>
      <c r="AI309"/>
      <c r="AJ309" t="b">
        <f t="shared" si="174"/>
        <v>0</v>
      </c>
      <c r="AK309">
        <v>0</v>
      </c>
      <c r="AL309" s="1">
        <f t="shared" si="141"/>
        <v>0</v>
      </c>
      <c r="AM309">
        <v>4</v>
      </c>
      <c r="AN309"/>
      <c r="AO309">
        <v>0</v>
      </c>
      <c r="AP309">
        <v>1603</v>
      </c>
      <c r="AQ309">
        <f t="shared" si="142"/>
        <v>378</v>
      </c>
      <c r="AR309"/>
      <c r="AS309">
        <v>126</v>
      </c>
      <c r="AT309" s="1">
        <f t="shared" si="143"/>
        <v>0.33333333333333331</v>
      </c>
      <c r="AU309">
        <v>252</v>
      </c>
      <c r="AV309"/>
      <c r="AW309">
        <v>0</v>
      </c>
      <c r="AX309">
        <v>321022</v>
      </c>
      <c r="AY309" s="1">
        <v>1.06E-2</v>
      </c>
      <c r="AZ309" s="1">
        <v>5.1000000000000004E-3</v>
      </c>
      <c r="BA309" s="1">
        <v>0.27189999999999998</v>
      </c>
      <c r="BB309" s="1">
        <v>0.2152</v>
      </c>
      <c r="BC309" s="1">
        <f t="shared" si="144"/>
        <v>0.33333333333333331</v>
      </c>
      <c r="BD309"/>
    </row>
    <row r="310" spans="1:56" x14ac:dyDescent="0.3">
      <c r="A310" t="s">
        <v>24</v>
      </c>
      <c r="B310" t="s">
        <v>36</v>
      </c>
      <c r="C310" s="3">
        <f t="shared" si="145"/>
        <v>559</v>
      </c>
      <c r="D310" s="12">
        <f t="shared" si="146"/>
        <v>1.7306126492614711E-3</v>
      </c>
      <c r="E310" s="3">
        <f t="shared" si="147"/>
        <v>322448</v>
      </c>
      <c r="F310">
        <f t="shared" si="148"/>
        <v>376</v>
      </c>
      <c r="G310" s="8">
        <f t="shared" si="149"/>
        <v>0.6726296958855098</v>
      </c>
      <c r="H310" s="3">
        <f t="shared" si="150"/>
        <v>181</v>
      </c>
      <c r="I310" s="8">
        <f t="shared" si="151"/>
        <v>0.32379248658318427</v>
      </c>
      <c r="J310" s="3">
        <f t="shared" si="152"/>
        <v>2</v>
      </c>
      <c r="K310" s="8">
        <f t="shared" si="153"/>
        <v>3.5778175313059034E-3</v>
      </c>
      <c r="L310" s="9">
        <f t="shared" si="154"/>
        <v>551</v>
      </c>
      <c r="M310" s="10">
        <f t="shared" si="155"/>
        <v>1.7143746110765401E-3</v>
      </c>
      <c r="N310" s="9">
        <f t="shared" si="156"/>
        <v>320849</v>
      </c>
      <c r="O310" s="9">
        <f t="shared" si="157"/>
        <v>8</v>
      </c>
      <c r="P310" s="10">
        <f t="shared" si="158"/>
        <v>4.9782202862476664E-3</v>
      </c>
      <c r="Q310" s="10">
        <f t="shared" si="159"/>
        <v>3.2638456751711261E-3</v>
      </c>
      <c r="R310" s="9">
        <f t="shared" si="160"/>
        <v>368</v>
      </c>
      <c r="S310" s="10">
        <f t="shared" si="161"/>
        <v>1.1449977909010012E-3</v>
      </c>
      <c r="T310" s="11">
        <f t="shared" si="162"/>
        <v>8</v>
      </c>
      <c r="U310" s="10">
        <f t="shared" si="163"/>
        <v>4.4943820224719105E-3</v>
      </c>
      <c r="V310" s="10">
        <f t="shared" si="164"/>
        <v>3.3493842315709095E-3</v>
      </c>
      <c r="W310" s="9">
        <f t="shared" si="165"/>
        <v>181</v>
      </c>
      <c r="X310" s="10">
        <f t="shared" si="166"/>
        <v>5.6316116988176725E-4</v>
      </c>
      <c r="Y310" s="9">
        <f t="shared" si="167"/>
        <v>0</v>
      </c>
      <c r="Z310" s="10">
        <f t="shared" si="168"/>
        <v>0</v>
      </c>
      <c r="AA310" s="10">
        <f t="shared" si="169"/>
        <v>5.6316116988176725E-4</v>
      </c>
      <c r="AB310" s="9">
        <f t="shared" si="170"/>
        <v>2</v>
      </c>
      <c r="AC310" s="10">
        <f t="shared" si="171"/>
        <v>6.2227753578095833E-6</v>
      </c>
      <c r="AD310" s="9">
        <f t="shared" si="172"/>
        <v>0</v>
      </c>
      <c r="AE310" s="10">
        <f t="shared" si="173"/>
        <v>0</v>
      </c>
      <c r="AF310"/>
      <c r="AG310"/>
      <c r="AH310">
        <f t="shared" si="140"/>
        <v>8</v>
      </c>
      <c r="AI310"/>
      <c r="AJ310" t="b">
        <f t="shared" si="174"/>
        <v>0</v>
      </c>
      <c r="AK310">
        <v>8</v>
      </c>
      <c r="AL310" s="1">
        <f t="shared" si="141"/>
        <v>1</v>
      </c>
      <c r="AM310">
        <v>0</v>
      </c>
      <c r="AN310"/>
      <c r="AO310">
        <v>0</v>
      </c>
      <c r="AP310">
        <v>1599</v>
      </c>
      <c r="AQ310">
        <f t="shared" si="142"/>
        <v>551</v>
      </c>
      <c r="AR310"/>
      <c r="AS310">
        <v>368</v>
      </c>
      <c r="AT310" s="1">
        <f t="shared" si="143"/>
        <v>0.66787658802177863</v>
      </c>
      <c r="AU310">
        <v>181</v>
      </c>
      <c r="AV310"/>
      <c r="AW310">
        <v>2</v>
      </c>
      <c r="AX310">
        <v>320849</v>
      </c>
      <c r="AY310" s="1">
        <v>0.33789999999999998</v>
      </c>
      <c r="AZ310" s="1">
        <v>0.2427</v>
      </c>
      <c r="BA310" s="1">
        <v>1.24E-2</v>
      </c>
      <c r="BB310" s="1">
        <v>7.7000000000000002E-3</v>
      </c>
      <c r="BC310" s="1">
        <f t="shared" si="144"/>
        <v>0.33212341197822137</v>
      </c>
      <c r="BD310"/>
    </row>
    <row r="311" spans="1:56" x14ac:dyDescent="0.3">
      <c r="A311" t="s">
        <v>18</v>
      </c>
      <c r="B311" t="s">
        <v>62</v>
      </c>
      <c r="C311" s="3">
        <f t="shared" si="145"/>
        <v>328</v>
      </c>
      <c r="D311" s="12">
        <f t="shared" si="146"/>
        <v>1.0154578693341012E-3</v>
      </c>
      <c r="E311" s="3">
        <f t="shared" si="147"/>
        <v>322679</v>
      </c>
      <c r="F311">
        <f t="shared" si="148"/>
        <v>139</v>
      </c>
      <c r="G311" s="8">
        <f t="shared" si="149"/>
        <v>0.42378048780487804</v>
      </c>
      <c r="H311" s="3">
        <f t="shared" si="150"/>
        <v>189</v>
      </c>
      <c r="I311" s="8">
        <f t="shared" si="151"/>
        <v>0.57621951219512191</v>
      </c>
      <c r="J311" s="3">
        <f t="shared" si="152"/>
        <v>0</v>
      </c>
      <c r="K311" s="8">
        <f t="shared" si="153"/>
        <v>0</v>
      </c>
      <c r="L311" s="9">
        <f t="shared" si="154"/>
        <v>324</v>
      </c>
      <c r="M311" s="10">
        <f t="shared" si="155"/>
        <v>1.0080896079651524E-3</v>
      </c>
      <c r="N311" s="9">
        <f t="shared" si="156"/>
        <v>321076</v>
      </c>
      <c r="O311" s="9">
        <f t="shared" si="157"/>
        <v>4</v>
      </c>
      <c r="P311" s="10">
        <f t="shared" si="158"/>
        <v>2.4891101431238332E-3</v>
      </c>
      <c r="Q311" s="10">
        <f t="shared" si="159"/>
        <v>1.4810205351586808E-3</v>
      </c>
      <c r="R311" s="9">
        <f t="shared" si="160"/>
        <v>136</v>
      </c>
      <c r="S311" s="10">
        <f t="shared" si="161"/>
        <v>4.2314872433105166E-4</v>
      </c>
      <c r="T311" s="11">
        <f t="shared" si="162"/>
        <v>3</v>
      </c>
      <c r="U311" s="10">
        <f t="shared" si="163"/>
        <v>1.6750418760469012E-3</v>
      </c>
      <c r="V311" s="10">
        <f t="shared" si="164"/>
        <v>1.2518931517158495E-3</v>
      </c>
      <c r="W311" s="9">
        <f t="shared" si="165"/>
        <v>188</v>
      </c>
      <c r="X311" s="10">
        <f t="shared" si="166"/>
        <v>5.8494088363410083E-4</v>
      </c>
      <c r="Y311" s="9">
        <f t="shared" si="167"/>
        <v>1</v>
      </c>
      <c r="Z311" s="10">
        <f t="shared" si="168"/>
        <v>6.222775357809583E-4</v>
      </c>
      <c r="AA311" s="10">
        <f t="shared" si="169"/>
        <v>3.7336652146857468E-5</v>
      </c>
      <c r="AB311" s="9">
        <f t="shared" si="170"/>
        <v>0</v>
      </c>
      <c r="AC311" s="10">
        <f t="shared" si="171"/>
        <v>0</v>
      </c>
      <c r="AD311" s="9">
        <f t="shared" si="172"/>
        <v>0</v>
      </c>
      <c r="AE311" s="10">
        <f t="shared" si="173"/>
        <v>0</v>
      </c>
      <c r="AF311"/>
      <c r="AG311"/>
      <c r="AH311">
        <f t="shared" si="140"/>
        <v>4</v>
      </c>
      <c r="AI311"/>
      <c r="AJ311" t="b">
        <f t="shared" si="174"/>
        <v>0</v>
      </c>
      <c r="AK311">
        <v>3</v>
      </c>
      <c r="AL311" s="1">
        <f t="shared" si="141"/>
        <v>0.75</v>
      </c>
      <c r="AM311">
        <v>1</v>
      </c>
      <c r="AN311"/>
      <c r="AO311">
        <v>0</v>
      </c>
      <c r="AP311">
        <v>1603</v>
      </c>
      <c r="AQ311">
        <f t="shared" si="142"/>
        <v>324</v>
      </c>
      <c r="AR311"/>
      <c r="AS311">
        <v>136</v>
      </c>
      <c r="AT311" s="1">
        <f t="shared" si="143"/>
        <v>0.41975308641975306</v>
      </c>
      <c r="AU311">
        <v>188</v>
      </c>
      <c r="AV311"/>
      <c r="AW311">
        <v>0</v>
      </c>
      <c r="AX311">
        <v>321076</v>
      </c>
      <c r="AY311" s="1">
        <v>0.01</v>
      </c>
      <c r="AZ311" s="1">
        <v>8.8999999999999999E-3</v>
      </c>
      <c r="BA311" s="1">
        <v>0.2974</v>
      </c>
      <c r="BB311" s="1">
        <v>5.3699999999999998E-2</v>
      </c>
      <c r="BC311" s="1">
        <f t="shared" si="144"/>
        <v>0.33024691358024694</v>
      </c>
      <c r="BD311"/>
    </row>
    <row r="312" spans="1:56" x14ac:dyDescent="0.3">
      <c r="A312" t="s">
        <v>63</v>
      </c>
      <c r="B312" t="s">
        <v>76</v>
      </c>
      <c r="C312" s="3">
        <f t="shared" si="145"/>
        <v>369</v>
      </c>
      <c r="D312" s="12">
        <f t="shared" si="146"/>
        <v>1.1423901030008638E-3</v>
      </c>
      <c r="E312" s="3">
        <f t="shared" si="147"/>
        <v>322638</v>
      </c>
      <c r="F312">
        <f t="shared" si="148"/>
        <v>121</v>
      </c>
      <c r="G312" s="8">
        <f t="shared" si="149"/>
        <v>0.32791327913279134</v>
      </c>
      <c r="H312" s="3">
        <f t="shared" si="150"/>
        <v>227</v>
      </c>
      <c r="I312" s="8">
        <f t="shared" si="151"/>
        <v>0.61517615176151763</v>
      </c>
      <c r="J312" s="3">
        <f t="shared" si="152"/>
        <v>21</v>
      </c>
      <c r="K312" s="8">
        <f t="shared" si="153"/>
        <v>5.6910569105691054E-2</v>
      </c>
      <c r="L312" s="9">
        <f t="shared" si="154"/>
        <v>367</v>
      </c>
      <c r="M312" s="10">
        <f t="shared" si="155"/>
        <v>1.1418792781580586E-3</v>
      </c>
      <c r="N312" s="9">
        <f t="shared" si="156"/>
        <v>321033</v>
      </c>
      <c r="O312" s="9">
        <f t="shared" si="157"/>
        <v>2</v>
      </c>
      <c r="P312" s="10">
        <f t="shared" si="158"/>
        <v>1.2445550715619166E-3</v>
      </c>
      <c r="Q312" s="10">
        <f t="shared" si="159"/>
        <v>1.0267579340385801E-4</v>
      </c>
      <c r="R312" s="9">
        <f t="shared" si="160"/>
        <v>121</v>
      </c>
      <c r="S312" s="10">
        <f t="shared" si="161"/>
        <v>3.7650250949813148E-4</v>
      </c>
      <c r="T312" s="11">
        <f t="shared" si="162"/>
        <v>0</v>
      </c>
      <c r="U312" s="10">
        <f t="shared" si="163"/>
        <v>0</v>
      </c>
      <c r="V312" s="10">
        <f t="shared" si="164"/>
        <v>3.7650250949813148E-4</v>
      </c>
      <c r="W312" s="9">
        <f t="shared" si="165"/>
        <v>225</v>
      </c>
      <c r="X312" s="10">
        <f t="shared" si="166"/>
        <v>7.0006222775357814E-4</v>
      </c>
      <c r="Y312" s="9">
        <f t="shared" si="167"/>
        <v>2</v>
      </c>
      <c r="Z312" s="10">
        <f t="shared" si="168"/>
        <v>1.2445550715619166E-3</v>
      </c>
      <c r="AA312" s="10">
        <f t="shared" si="169"/>
        <v>5.4449284380833846E-4</v>
      </c>
      <c r="AB312" s="9">
        <f t="shared" si="170"/>
        <v>21</v>
      </c>
      <c r="AC312" s="10">
        <f t="shared" si="171"/>
        <v>6.5339141257000623E-5</v>
      </c>
      <c r="AD312" s="9">
        <f t="shared" si="172"/>
        <v>0</v>
      </c>
      <c r="AE312" s="10">
        <f t="shared" si="173"/>
        <v>0</v>
      </c>
      <c r="AF312"/>
      <c r="AG312"/>
      <c r="AH312">
        <f t="shared" si="140"/>
        <v>2</v>
      </c>
      <c r="AI312"/>
      <c r="AJ312" t="b">
        <f t="shared" si="174"/>
        <v>0</v>
      </c>
      <c r="AK312">
        <v>0</v>
      </c>
      <c r="AL312" s="1">
        <f t="shared" si="141"/>
        <v>0</v>
      </c>
      <c r="AM312">
        <v>2</v>
      </c>
      <c r="AN312"/>
      <c r="AO312">
        <v>0</v>
      </c>
      <c r="AP312">
        <v>1605</v>
      </c>
      <c r="AQ312">
        <f t="shared" si="142"/>
        <v>367</v>
      </c>
      <c r="AR312"/>
      <c r="AS312">
        <v>121</v>
      </c>
      <c r="AT312" s="1">
        <f t="shared" si="143"/>
        <v>0.32970027247956402</v>
      </c>
      <c r="AU312">
        <v>225</v>
      </c>
      <c r="AV312"/>
      <c r="AW312">
        <v>21</v>
      </c>
      <c r="AX312">
        <v>321033</v>
      </c>
      <c r="AY312" s="1">
        <v>1.7999999999999999E-2</v>
      </c>
      <c r="AZ312" s="1">
        <v>6.8999999999999999E-3</v>
      </c>
      <c r="BA312" s="1">
        <v>4.0399999999999998E-2</v>
      </c>
      <c r="BB312" s="1">
        <v>4.0099999999999997E-2</v>
      </c>
      <c r="BC312" s="1">
        <f t="shared" si="144"/>
        <v>0.32970027247956402</v>
      </c>
      <c r="BD312"/>
    </row>
    <row r="313" spans="1:56" x14ac:dyDescent="0.3">
      <c r="A313" t="s">
        <v>28</v>
      </c>
      <c r="B313" t="s">
        <v>54</v>
      </c>
      <c r="C313" s="3">
        <f t="shared" si="145"/>
        <v>86</v>
      </c>
      <c r="D313" s="12">
        <f t="shared" si="146"/>
        <v>2.6624809988638016E-4</v>
      </c>
      <c r="E313" s="3">
        <f t="shared" si="147"/>
        <v>322921</v>
      </c>
      <c r="F313">
        <f t="shared" si="148"/>
        <v>58</v>
      </c>
      <c r="G313" s="8">
        <f t="shared" si="149"/>
        <v>0.67441860465116277</v>
      </c>
      <c r="H313" s="3">
        <f t="shared" si="150"/>
        <v>26</v>
      </c>
      <c r="I313" s="8">
        <f t="shared" si="151"/>
        <v>0.30232558139534882</v>
      </c>
      <c r="J313" s="3">
        <f t="shared" si="152"/>
        <v>2</v>
      </c>
      <c r="K313" s="8">
        <f t="shared" si="153"/>
        <v>2.3255813953488372E-2</v>
      </c>
      <c r="L313" s="9">
        <f t="shared" si="154"/>
        <v>85</v>
      </c>
      <c r="M313" s="10">
        <f t="shared" si="155"/>
        <v>2.6446795270690729E-4</v>
      </c>
      <c r="N313" s="9">
        <f t="shared" si="156"/>
        <v>321315</v>
      </c>
      <c r="O313" s="9">
        <f t="shared" si="157"/>
        <v>1</v>
      </c>
      <c r="P313" s="10">
        <f t="shared" si="158"/>
        <v>6.222775357809583E-4</v>
      </c>
      <c r="Q313" s="10">
        <f t="shared" si="159"/>
        <v>3.5780958307405101E-4</v>
      </c>
      <c r="R313" s="9">
        <f t="shared" si="160"/>
        <v>57</v>
      </c>
      <c r="S313" s="10">
        <f t="shared" si="161"/>
        <v>1.7735020130803551E-4</v>
      </c>
      <c r="T313" s="11">
        <f t="shared" si="162"/>
        <v>1</v>
      </c>
      <c r="U313" s="10">
        <f t="shared" si="163"/>
        <v>6.1274509803921568E-4</v>
      </c>
      <c r="V313" s="10">
        <f t="shared" si="164"/>
        <v>4.3539489673118017E-4</v>
      </c>
      <c r="W313" s="9">
        <f t="shared" si="165"/>
        <v>26</v>
      </c>
      <c r="X313" s="10">
        <f t="shared" si="166"/>
        <v>8.0896079651524586E-5</v>
      </c>
      <c r="Y313" s="9">
        <f t="shared" si="167"/>
        <v>0</v>
      </c>
      <c r="Z313" s="10">
        <f t="shared" si="168"/>
        <v>0</v>
      </c>
      <c r="AA313" s="10">
        <f t="shared" si="169"/>
        <v>8.0896079651524586E-5</v>
      </c>
      <c r="AB313" s="9">
        <f t="shared" si="170"/>
        <v>2</v>
      </c>
      <c r="AC313" s="10">
        <f t="shared" si="171"/>
        <v>6.2227753578095833E-6</v>
      </c>
      <c r="AD313" s="9">
        <f t="shared" si="172"/>
        <v>0</v>
      </c>
      <c r="AE313" s="10">
        <f t="shared" si="173"/>
        <v>0</v>
      </c>
      <c r="AF313"/>
      <c r="AG313"/>
      <c r="AH313">
        <f t="shared" si="140"/>
        <v>1</v>
      </c>
      <c r="AI313"/>
      <c r="AJ313" t="b">
        <f t="shared" si="174"/>
        <v>0</v>
      </c>
      <c r="AK313">
        <v>1</v>
      </c>
      <c r="AL313" s="1">
        <f t="shared" si="141"/>
        <v>1</v>
      </c>
      <c r="AM313">
        <v>0</v>
      </c>
      <c r="AN313"/>
      <c r="AO313">
        <v>0</v>
      </c>
      <c r="AP313">
        <v>1606</v>
      </c>
      <c r="AQ313">
        <f t="shared" si="142"/>
        <v>85</v>
      </c>
      <c r="AR313"/>
      <c r="AS313">
        <v>57</v>
      </c>
      <c r="AT313" s="1">
        <f t="shared" si="143"/>
        <v>0.6705882352941176</v>
      </c>
      <c r="AU313">
        <v>26</v>
      </c>
      <c r="AV313"/>
      <c r="AW313">
        <v>2</v>
      </c>
      <c r="AX313">
        <v>321315</v>
      </c>
      <c r="AY313" s="1">
        <v>4.1099999999999998E-2</v>
      </c>
      <c r="AZ313" s="1">
        <v>5.7999999999999996E-3</v>
      </c>
      <c r="BA313" s="1">
        <v>1.06E-2</v>
      </c>
      <c r="BB313" s="1">
        <v>7.1000000000000004E-3</v>
      </c>
      <c r="BC313" s="1">
        <f t="shared" si="144"/>
        <v>0.3294117647058824</v>
      </c>
      <c r="BD313"/>
    </row>
    <row r="314" spans="1:56" x14ac:dyDescent="0.3">
      <c r="A314" t="s">
        <v>42</v>
      </c>
      <c r="B314" t="s">
        <v>68</v>
      </c>
      <c r="C314" s="3">
        <f t="shared" si="145"/>
        <v>75</v>
      </c>
      <c r="D314" s="12">
        <f t="shared" si="146"/>
        <v>2.3219311036602923E-4</v>
      </c>
      <c r="E314" s="3">
        <f t="shared" si="147"/>
        <v>322932</v>
      </c>
      <c r="F314">
        <f t="shared" si="148"/>
        <v>51</v>
      </c>
      <c r="G314" s="8">
        <f t="shared" si="149"/>
        <v>0.68</v>
      </c>
      <c r="H314" s="3">
        <f t="shared" si="150"/>
        <v>24</v>
      </c>
      <c r="I314" s="8">
        <f t="shared" si="151"/>
        <v>0.32</v>
      </c>
      <c r="J314" s="3">
        <f t="shared" si="152"/>
        <v>0</v>
      </c>
      <c r="K314" s="8">
        <f t="shared" si="153"/>
        <v>0</v>
      </c>
      <c r="L314" s="9">
        <f t="shared" si="154"/>
        <v>73</v>
      </c>
      <c r="M314" s="10">
        <f t="shared" si="155"/>
        <v>2.2713130056004979E-4</v>
      </c>
      <c r="N314" s="9">
        <f t="shared" si="156"/>
        <v>321327</v>
      </c>
      <c r="O314" s="9">
        <f t="shared" si="157"/>
        <v>2</v>
      </c>
      <c r="P314" s="10">
        <f t="shared" si="158"/>
        <v>1.2445550715619166E-3</v>
      </c>
      <c r="Q314" s="10">
        <f t="shared" si="159"/>
        <v>1.0174237710018669E-3</v>
      </c>
      <c r="R314" s="9">
        <f t="shared" si="160"/>
        <v>49</v>
      </c>
      <c r="S314" s="10">
        <f t="shared" si="161"/>
        <v>1.5245799626633478E-4</v>
      </c>
      <c r="T314" s="11">
        <f t="shared" si="162"/>
        <v>2</v>
      </c>
      <c r="U314" s="10">
        <f t="shared" si="163"/>
        <v>1.2277470841006752E-3</v>
      </c>
      <c r="V314" s="10">
        <f t="shared" si="164"/>
        <v>1.0752890878343404E-3</v>
      </c>
      <c r="W314" s="9">
        <f t="shared" si="165"/>
        <v>24</v>
      </c>
      <c r="X314" s="10">
        <f t="shared" si="166"/>
        <v>7.4673304293715003E-5</v>
      </c>
      <c r="Y314" s="9">
        <f t="shared" si="167"/>
        <v>0</v>
      </c>
      <c r="Z314" s="10">
        <f t="shared" si="168"/>
        <v>0</v>
      </c>
      <c r="AA314" s="10">
        <f t="shared" si="169"/>
        <v>7.4673304293715003E-5</v>
      </c>
      <c r="AB314" s="9">
        <f t="shared" si="170"/>
        <v>0</v>
      </c>
      <c r="AC314" s="10">
        <f t="shared" si="171"/>
        <v>0</v>
      </c>
      <c r="AD314" s="9">
        <f t="shared" si="172"/>
        <v>0</v>
      </c>
      <c r="AE314" s="10">
        <f t="shared" si="173"/>
        <v>0</v>
      </c>
      <c r="AF314"/>
      <c r="AG314"/>
      <c r="AH314">
        <f t="shared" si="140"/>
        <v>2</v>
      </c>
      <c r="AI314"/>
      <c r="AJ314" t="b">
        <f t="shared" si="174"/>
        <v>0</v>
      </c>
      <c r="AK314">
        <v>2</v>
      </c>
      <c r="AL314" s="1">
        <f t="shared" si="141"/>
        <v>1</v>
      </c>
      <c r="AM314">
        <v>0</v>
      </c>
      <c r="AN314"/>
      <c r="AO314">
        <v>0</v>
      </c>
      <c r="AP314">
        <v>1605</v>
      </c>
      <c r="AQ314">
        <f t="shared" si="142"/>
        <v>73</v>
      </c>
      <c r="AR314"/>
      <c r="AS314">
        <v>49</v>
      </c>
      <c r="AT314" s="1">
        <f t="shared" si="143"/>
        <v>0.67123287671232879</v>
      </c>
      <c r="AU314">
        <v>24</v>
      </c>
      <c r="AV314"/>
      <c r="AW314">
        <v>0</v>
      </c>
      <c r="AX314">
        <v>321327</v>
      </c>
      <c r="AY314" s="1">
        <v>1.49E-2</v>
      </c>
      <c r="AZ314" s="1">
        <v>1.03E-2</v>
      </c>
      <c r="BA314" s="1">
        <v>2.4899999999999999E-2</v>
      </c>
      <c r="BB314" s="1">
        <v>2.0299999999999999E-2</v>
      </c>
      <c r="BC314" s="1">
        <f t="shared" si="144"/>
        <v>0.32876712328767121</v>
      </c>
      <c r="BD314"/>
    </row>
    <row r="315" spans="1:56" x14ac:dyDescent="0.3">
      <c r="A315" t="s">
        <v>21</v>
      </c>
      <c r="B315" t="s">
        <v>68</v>
      </c>
      <c r="C315" s="3">
        <f t="shared" si="145"/>
        <v>898</v>
      </c>
      <c r="D315" s="12">
        <f t="shared" si="146"/>
        <v>2.7801255081159231E-3</v>
      </c>
      <c r="E315" s="3">
        <f t="shared" si="147"/>
        <v>322109</v>
      </c>
      <c r="F315">
        <f t="shared" si="148"/>
        <v>518</v>
      </c>
      <c r="G315" s="8">
        <f t="shared" si="149"/>
        <v>0.57683741648106901</v>
      </c>
      <c r="H315" s="3">
        <f t="shared" si="150"/>
        <v>281</v>
      </c>
      <c r="I315" s="8">
        <f t="shared" si="151"/>
        <v>0.31291759465478841</v>
      </c>
      <c r="J315" s="3">
        <f t="shared" si="152"/>
        <v>99</v>
      </c>
      <c r="K315" s="8">
        <f t="shared" si="153"/>
        <v>0.11024498886414254</v>
      </c>
      <c r="L315" s="9">
        <f t="shared" si="154"/>
        <v>894</v>
      </c>
      <c r="M315" s="10">
        <f t="shared" si="155"/>
        <v>2.7815805849408836E-3</v>
      </c>
      <c r="N315" s="9">
        <f t="shared" si="156"/>
        <v>320506</v>
      </c>
      <c r="O315" s="9">
        <f t="shared" si="157"/>
        <v>4</v>
      </c>
      <c r="P315" s="10">
        <f t="shared" si="158"/>
        <v>2.4906600249066002E-3</v>
      </c>
      <c r="Q315" s="10">
        <f t="shared" si="159"/>
        <v>2.9092056003428334E-4</v>
      </c>
      <c r="R315" s="9">
        <f t="shared" si="160"/>
        <v>517</v>
      </c>
      <c r="S315" s="10">
        <f t="shared" si="161"/>
        <v>1.6090780636286112E-3</v>
      </c>
      <c r="T315" s="11">
        <f t="shared" si="162"/>
        <v>1</v>
      </c>
      <c r="U315" s="10">
        <f t="shared" si="163"/>
        <v>5.3134962805526033E-4</v>
      </c>
      <c r="V315" s="10">
        <f t="shared" si="164"/>
        <v>1.0777284355733508E-3</v>
      </c>
      <c r="W315" s="9">
        <f t="shared" si="165"/>
        <v>279</v>
      </c>
      <c r="X315" s="10">
        <f t="shared" si="166"/>
        <v>8.680771624144368E-4</v>
      </c>
      <c r="Y315" s="9">
        <f t="shared" si="167"/>
        <v>2</v>
      </c>
      <c r="Z315" s="10">
        <f t="shared" si="168"/>
        <v>1.2445550715619166E-3</v>
      </c>
      <c r="AA315" s="10">
        <f t="shared" si="169"/>
        <v>3.764779091474798E-4</v>
      </c>
      <c r="AB315" s="9">
        <f t="shared" si="170"/>
        <v>98</v>
      </c>
      <c r="AC315" s="10">
        <f t="shared" si="171"/>
        <v>3.0491599253266955E-4</v>
      </c>
      <c r="AD315" s="9">
        <f t="shared" si="172"/>
        <v>1</v>
      </c>
      <c r="AE315" s="10">
        <f t="shared" si="173"/>
        <v>6.222775357809583E-4</v>
      </c>
      <c r="AF315"/>
      <c r="AG315"/>
      <c r="AH315">
        <f t="shared" si="140"/>
        <v>4</v>
      </c>
      <c r="AI315"/>
      <c r="AJ315" t="b">
        <f t="shared" si="174"/>
        <v>0</v>
      </c>
      <c r="AK315">
        <v>1</v>
      </c>
      <c r="AL315" s="1">
        <f t="shared" si="141"/>
        <v>0.25</v>
      </c>
      <c r="AM315">
        <v>2</v>
      </c>
      <c r="AN315"/>
      <c r="AO315">
        <v>1</v>
      </c>
      <c r="AP315">
        <v>1603</v>
      </c>
      <c r="AQ315">
        <f t="shared" si="142"/>
        <v>894</v>
      </c>
      <c r="AR315"/>
      <c r="AS315">
        <v>517</v>
      </c>
      <c r="AT315" s="1">
        <f t="shared" si="143"/>
        <v>0.57829977628635343</v>
      </c>
      <c r="AU315">
        <v>279</v>
      </c>
      <c r="AV315"/>
      <c r="AW315">
        <v>98</v>
      </c>
      <c r="AX315">
        <v>320506</v>
      </c>
      <c r="AY315" s="1">
        <v>7.7799999999999994E-2</v>
      </c>
      <c r="AZ315" s="1">
        <v>7.5999999999999998E-2</v>
      </c>
      <c r="BA315" s="1">
        <v>2.4899999999999999E-2</v>
      </c>
      <c r="BB315" s="1">
        <v>2.0299999999999999E-2</v>
      </c>
      <c r="BC315" s="1">
        <f t="shared" si="144"/>
        <v>0.32829977628635343</v>
      </c>
      <c r="BD315"/>
    </row>
    <row r="316" spans="1:56" x14ac:dyDescent="0.3">
      <c r="A316" t="s">
        <v>23</v>
      </c>
      <c r="B316" t="s">
        <v>71</v>
      </c>
      <c r="C316" s="3">
        <f t="shared" si="145"/>
        <v>1425</v>
      </c>
      <c r="D316" s="12">
        <f t="shared" si="146"/>
        <v>4.4116690969545555E-3</v>
      </c>
      <c r="E316" s="3">
        <f t="shared" si="147"/>
        <v>321582</v>
      </c>
      <c r="F316">
        <f t="shared" si="148"/>
        <v>830</v>
      </c>
      <c r="G316" s="8">
        <f t="shared" si="149"/>
        <v>0.58245614035087723</v>
      </c>
      <c r="H316" s="3">
        <f t="shared" si="150"/>
        <v>592</v>
      </c>
      <c r="I316" s="8">
        <f t="shared" si="151"/>
        <v>0.41543859649122805</v>
      </c>
      <c r="J316" s="3">
        <f t="shared" si="152"/>
        <v>3</v>
      </c>
      <c r="K316" s="8">
        <f t="shared" si="153"/>
        <v>2.1052631578947368E-3</v>
      </c>
      <c r="L316" s="9">
        <f t="shared" si="154"/>
        <v>1404</v>
      </c>
      <c r="M316" s="10">
        <f t="shared" si="155"/>
        <v>4.3683883011823273E-3</v>
      </c>
      <c r="N316" s="9">
        <f t="shared" si="156"/>
        <v>319996</v>
      </c>
      <c r="O316" s="9">
        <f t="shared" si="157"/>
        <v>21</v>
      </c>
      <c r="P316" s="10">
        <f t="shared" si="158"/>
        <v>1.3067828251400125E-2</v>
      </c>
      <c r="Q316" s="10">
        <f t="shared" si="159"/>
        <v>8.6994399502177966E-3</v>
      </c>
      <c r="R316" s="9">
        <f t="shared" si="160"/>
        <v>811</v>
      </c>
      <c r="S316" s="10">
        <f t="shared" si="161"/>
        <v>2.5233589610357283E-3</v>
      </c>
      <c r="T316" s="11">
        <f t="shared" si="162"/>
        <v>19</v>
      </c>
      <c r="U316" s="10">
        <f t="shared" si="163"/>
        <v>8.7316176470588237E-3</v>
      </c>
      <c r="V316" s="10">
        <f t="shared" si="164"/>
        <v>6.2082586860230955E-3</v>
      </c>
      <c r="W316" s="9">
        <f t="shared" si="165"/>
        <v>590</v>
      </c>
      <c r="X316" s="10">
        <f t="shared" si="166"/>
        <v>1.8357187305538269E-3</v>
      </c>
      <c r="Y316" s="9">
        <f t="shared" si="167"/>
        <v>2</v>
      </c>
      <c r="Z316" s="10">
        <f t="shared" si="168"/>
        <v>1.2445550715619166E-3</v>
      </c>
      <c r="AA316" s="10">
        <f t="shared" si="169"/>
        <v>5.9116365899191032E-4</v>
      </c>
      <c r="AB316" s="9">
        <f t="shared" si="170"/>
        <v>3</v>
      </c>
      <c r="AC316" s="10">
        <f t="shared" si="171"/>
        <v>9.3341630367143754E-6</v>
      </c>
      <c r="AD316" s="9">
        <f t="shared" si="172"/>
        <v>0</v>
      </c>
      <c r="AE316" s="10">
        <f t="shared" si="173"/>
        <v>0</v>
      </c>
      <c r="AF316"/>
      <c r="AG316"/>
      <c r="AH316">
        <f t="shared" si="140"/>
        <v>21</v>
      </c>
      <c r="AI316"/>
      <c r="AJ316" t="b">
        <f t="shared" si="174"/>
        <v>0</v>
      </c>
      <c r="AK316">
        <v>19</v>
      </c>
      <c r="AL316" s="1">
        <f t="shared" si="141"/>
        <v>0.90476190476190477</v>
      </c>
      <c r="AM316">
        <v>2</v>
      </c>
      <c r="AN316"/>
      <c r="AO316">
        <v>0</v>
      </c>
      <c r="AP316">
        <v>1586</v>
      </c>
      <c r="AQ316">
        <f t="shared" si="142"/>
        <v>1404</v>
      </c>
      <c r="AR316"/>
      <c r="AS316">
        <v>811</v>
      </c>
      <c r="AT316" s="1">
        <f t="shared" si="143"/>
        <v>0.57763532763532766</v>
      </c>
      <c r="AU316">
        <v>590</v>
      </c>
      <c r="AV316"/>
      <c r="AW316">
        <v>3</v>
      </c>
      <c r="AX316">
        <v>319996</v>
      </c>
      <c r="AY316" s="1">
        <v>0.23649999999999999</v>
      </c>
      <c r="AZ316" s="1">
        <v>0.13070000000000001</v>
      </c>
      <c r="BA316" s="1">
        <v>6.3500000000000001E-2</v>
      </c>
      <c r="BB316" s="1">
        <v>3.1699999999999999E-2</v>
      </c>
      <c r="BC316" s="1">
        <f t="shared" si="144"/>
        <v>0.32712657712657711</v>
      </c>
      <c r="BD316"/>
    </row>
    <row r="317" spans="1:56" x14ac:dyDescent="0.3">
      <c r="A317" t="s">
        <v>21</v>
      </c>
      <c r="B317" t="s">
        <v>44</v>
      </c>
      <c r="C317" s="3">
        <f t="shared" si="145"/>
        <v>1062</v>
      </c>
      <c r="D317" s="12">
        <f t="shared" si="146"/>
        <v>3.2878544427829737E-3</v>
      </c>
      <c r="E317" s="3">
        <f t="shared" si="147"/>
        <v>321945</v>
      </c>
      <c r="F317">
        <f t="shared" si="148"/>
        <v>585</v>
      </c>
      <c r="G317" s="8">
        <f t="shared" si="149"/>
        <v>0.55084745762711862</v>
      </c>
      <c r="H317" s="3">
        <f t="shared" si="150"/>
        <v>469</v>
      </c>
      <c r="I317" s="8">
        <f t="shared" si="151"/>
        <v>0.4416195856873823</v>
      </c>
      <c r="J317" s="3">
        <f t="shared" si="152"/>
        <v>8</v>
      </c>
      <c r="K317" s="8">
        <f t="shared" si="153"/>
        <v>7.5329566854990581E-3</v>
      </c>
      <c r="L317" s="9">
        <f t="shared" si="154"/>
        <v>1054</v>
      </c>
      <c r="M317" s="10">
        <f t="shared" si="155"/>
        <v>3.2794026135656504E-3</v>
      </c>
      <c r="N317" s="9">
        <f t="shared" si="156"/>
        <v>320346</v>
      </c>
      <c r="O317" s="9">
        <f t="shared" si="157"/>
        <v>8</v>
      </c>
      <c r="P317" s="10">
        <f t="shared" si="158"/>
        <v>4.9782202862476664E-3</v>
      </c>
      <c r="Q317" s="10">
        <f t="shared" si="159"/>
        <v>1.698817672682016E-3</v>
      </c>
      <c r="R317" s="9">
        <f t="shared" si="160"/>
        <v>578</v>
      </c>
      <c r="S317" s="10">
        <f t="shared" si="161"/>
        <v>1.798426843231941E-3</v>
      </c>
      <c r="T317" s="11">
        <f t="shared" si="162"/>
        <v>7</v>
      </c>
      <c r="U317" s="10">
        <f t="shared" si="163"/>
        <v>3.386550556361877E-3</v>
      </c>
      <c r="V317" s="10">
        <f t="shared" si="164"/>
        <v>1.5881237131299361E-3</v>
      </c>
      <c r="W317" s="9">
        <f t="shared" si="165"/>
        <v>468</v>
      </c>
      <c r="X317" s="10">
        <f t="shared" si="166"/>
        <v>1.4561294337274424E-3</v>
      </c>
      <c r="Y317" s="9">
        <f t="shared" si="167"/>
        <v>1</v>
      </c>
      <c r="Z317" s="10">
        <f t="shared" si="168"/>
        <v>6.222775357809583E-4</v>
      </c>
      <c r="AA317" s="10">
        <f t="shared" si="169"/>
        <v>8.3385189794648413E-4</v>
      </c>
      <c r="AB317" s="9">
        <f t="shared" si="170"/>
        <v>8</v>
      </c>
      <c r="AC317" s="10">
        <f t="shared" si="171"/>
        <v>2.4891101431238333E-5</v>
      </c>
      <c r="AD317" s="9">
        <f t="shared" si="172"/>
        <v>0</v>
      </c>
      <c r="AE317" s="10">
        <f t="shared" si="173"/>
        <v>0</v>
      </c>
      <c r="AF317"/>
      <c r="AG317"/>
      <c r="AH317">
        <f t="shared" si="140"/>
        <v>8</v>
      </c>
      <c r="AI317"/>
      <c r="AJ317" t="b">
        <f t="shared" si="174"/>
        <v>0</v>
      </c>
      <c r="AK317">
        <v>7</v>
      </c>
      <c r="AL317" s="1">
        <f t="shared" si="141"/>
        <v>0.875</v>
      </c>
      <c r="AM317">
        <v>1</v>
      </c>
      <c r="AN317"/>
      <c r="AO317">
        <v>0</v>
      </c>
      <c r="AP317">
        <v>1599</v>
      </c>
      <c r="AQ317">
        <f t="shared" si="142"/>
        <v>1054</v>
      </c>
      <c r="AR317"/>
      <c r="AS317">
        <v>578</v>
      </c>
      <c r="AT317" s="1">
        <f t="shared" si="143"/>
        <v>0.54838709677419351</v>
      </c>
      <c r="AU317">
        <v>468</v>
      </c>
      <c r="AV317"/>
      <c r="AW317">
        <v>8</v>
      </c>
      <c r="AX317">
        <v>320346</v>
      </c>
      <c r="AY317" s="1">
        <v>7.7799999999999994E-2</v>
      </c>
      <c r="AZ317" s="1">
        <v>7.5999999999999998E-2</v>
      </c>
      <c r="BA317" s="1">
        <v>3.9199999999999999E-2</v>
      </c>
      <c r="BB317" s="1">
        <v>2.7300000000000001E-2</v>
      </c>
      <c r="BC317" s="1">
        <f t="shared" si="144"/>
        <v>0.32661290322580649</v>
      </c>
      <c r="BD317"/>
    </row>
    <row r="318" spans="1:56" x14ac:dyDescent="0.3">
      <c r="A318" t="s">
        <v>37</v>
      </c>
      <c r="B318" t="s">
        <v>58</v>
      </c>
      <c r="C318" s="3">
        <f t="shared" si="145"/>
        <v>371</v>
      </c>
      <c r="D318" s="12">
        <f t="shared" si="146"/>
        <v>1.1485819192772913E-3</v>
      </c>
      <c r="E318" s="3">
        <f t="shared" si="147"/>
        <v>322636</v>
      </c>
      <c r="F318">
        <f t="shared" si="148"/>
        <v>190</v>
      </c>
      <c r="G318" s="8">
        <f t="shared" si="149"/>
        <v>0.5121293800539084</v>
      </c>
      <c r="H318" s="3">
        <f t="shared" si="150"/>
        <v>181</v>
      </c>
      <c r="I318" s="8">
        <f t="shared" si="151"/>
        <v>0.48787061994609165</v>
      </c>
      <c r="J318" s="3">
        <f t="shared" si="152"/>
        <v>0</v>
      </c>
      <c r="K318" s="8">
        <f t="shared" si="153"/>
        <v>0</v>
      </c>
      <c r="L318" s="9">
        <f t="shared" si="154"/>
        <v>365</v>
      </c>
      <c r="M318" s="10">
        <f t="shared" si="155"/>
        <v>1.135656502800249E-3</v>
      </c>
      <c r="N318" s="9">
        <f t="shared" si="156"/>
        <v>321035</v>
      </c>
      <c r="O318" s="9">
        <f t="shared" si="157"/>
        <v>6</v>
      </c>
      <c r="P318" s="10">
        <f t="shared" si="158"/>
        <v>3.7336652146857498E-3</v>
      </c>
      <c r="Q318" s="10">
        <f t="shared" si="159"/>
        <v>2.5980087118855008E-3</v>
      </c>
      <c r="R318" s="9">
        <f t="shared" si="160"/>
        <v>185</v>
      </c>
      <c r="S318" s="10">
        <f t="shared" si="161"/>
        <v>5.7560672059738644E-4</v>
      </c>
      <c r="T318" s="11">
        <f t="shared" si="162"/>
        <v>5</v>
      </c>
      <c r="U318" s="10">
        <f t="shared" si="163"/>
        <v>2.807411566535654E-3</v>
      </c>
      <c r="V318" s="10">
        <f t="shared" si="164"/>
        <v>2.2318048459382678E-3</v>
      </c>
      <c r="W318" s="9">
        <f t="shared" si="165"/>
        <v>180</v>
      </c>
      <c r="X318" s="10">
        <f t="shared" si="166"/>
        <v>5.6004978220286245E-4</v>
      </c>
      <c r="Y318" s="9">
        <f t="shared" si="167"/>
        <v>1</v>
      </c>
      <c r="Z318" s="10">
        <f t="shared" si="168"/>
        <v>6.222775357809583E-4</v>
      </c>
      <c r="AA318" s="10">
        <f t="shared" si="169"/>
        <v>6.2227753578095852E-5</v>
      </c>
      <c r="AB318" s="9">
        <f t="shared" si="170"/>
        <v>0</v>
      </c>
      <c r="AC318" s="10">
        <f t="shared" si="171"/>
        <v>0</v>
      </c>
      <c r="AD318" s="9">
        <f t="shared" si="172"/>
        <v>0</v>
      </c>
      <c r="AE318" s="10">
        <f t="shared" si="173"/>
        <v>0</v>
      </c>
      <c r="AF318"/>
      <c r="AG318"/>
      <c r="AH318">
        <f t="shared" si="140"/>
        <v>6</v>
      </c>
      <c r="AI318"/>
      <c r="AJ318" t="b">
        <f t="shared" si="174"/>
        <v>0</v>
      </c>
      <c r="AK318">
        <v>5</v>
      </c>
      <c r="AL318" s="1">
        <f t="shared" si="141"/>
        <v>0.83333333333333337</v>
      </c>
      <c r="AM318">
        <v>1</v>
      </c>
      <c r="AN318"/>
      <c r="AO318">
        <v>0</v>
      </c>
      <c r="AP318">
        <v>1601</v>
      </c>
      <c r="AQ318">
        <f t="shared" si="142"/>
        <v>365</v>
      </c>
      <c r="AR318"/>
      <c r="AS318">
        <v>185</v>
      </c>
      <c r="AT318" s="1">
        <f t="shared" si="143"/>
        <v>0.50684931506849318</v>
      </c>
      <c r="AU318">
        <v>180</v>
      </c>
      <c r="AV318"/>
      <c r="AW318">
        <v>0</v>
      </c>
      <c r="AX318">
        <v>321035</v>
      </c>
      <c r="AY318" s="1">
        <v>8.4599999999999995E-2</v>
      </c>
      <c r="AZ318" s="1">
        <v>4.5100000000000001E-2</v>
      </c>
      <c r="BA318" s="1">
        <v>2.5499999999999998E-2</v>
      </c>
      <c r="BB318" s="1">
        <v>1.5299999999999999E-2</v>
      </c>
      <c r="BC318" s="1">
        <f t="shared" si="144"/>
        <v>0.32648401826484019</v>
      </c>
      <c r="BD318"/>
    </row>
    <row r="319" spans="1:56" x14ac:dyDescent="0.3">
      <c r="A319" t="s">
        <v>15</v>
      </c>
      <c r="B319" t="s">
        <v>75</v>
      </c>
      <c r="C319" s="3">
        <f t="shared" si="145"/>
        <v>832</v>
      </c>
      <c r="D319" s="12">
        <f t="shared" si="146"/>
        <v>2.5757955709938174E-3</v>
      </c>
      <c r="E319" s="3">
        <f t="shared" si="147"/>
        <v>322175</v>
      </c>
      <c r="F319">
        <f t="shared" si="148"/>
        <v>444</v>
      </c>
      <c r="G319" s="8">
        <f t="shared" si="149"/>
        <v>0.53365384615384615</v>
      </c>
      <c r="H319" s="3">
        <f t="shared" si="150"/>
        <v>379</v>
      </c>
      <c r="I319" s="8">
        <f t="shared" si="151"/>
        <v>0.45552884615384615</v>
      </c>
      <c r="J319" s="3">
        <f t="shared" si="152"/>
        <v>9</v>
      </c>
      <c r="K319" s="8">
        <f t="shared" si="153"/>
        <v>1.0817307692307692E-2</v>
      </c>
      <c r="L319" s="9">
        <f t="shared" si="154"/>
        <v>825</v>
      </c>
      <c r="M319" s="10">
        <f t="shared" si="155"/>
        <v>2.566894835096453E-3</v>
      </c>
      <c r="N319" s="9">
        <f t="shared" si="156"/>
        <v>320575</v>
      </c>
      <c r="O319" s="9">
        <f t="shared" si="157"/>
        <v>7</v>
      </c>
      <c r="P319" s="10">
        <f t="shared" si="158"/>
        <v>4.3559427504667085E-3</v>
      </c>
      <c r="Q319" s="10">
        <f t="shared" si="159"/>
        <v>1.7890479153702555E-3</v>
      </c>
      <c r="R319" s="9">
        <f t="shared" si="160"/>
        <v>438</v>
      </c>
      <c r="S319" s="10">
        <f t="shared" si="161"/>
        <v>1.3628259658795673E-3</v>
      </c>
      <c r="T319" s="11">
        <f t="shared" si="162"/>
        <v>6</v>
      </c>
      <c r="U319" s="10">
        <f t="shared" si="163"/>
        <v>3.0333670374115269E-3</v>
      </c>
      <c r="V319" s="10">
        <f t="shared" si="164"/>
        <v>1.6705410715319596E-3</v>
      </c>
      <c r="W319" s="9">
        <f t="shared" si="165"/>
        <v>378</v>
      </c>
      <c r="X319" s="10">
        <f t="shared" si="166"/>
        <v>1.1761045426260113E-3</v>
      </c>
      <c r="Y319" s="9">
        <f t="shared" si="167"/>
        <v>1</v>
      </c>
      <c r="Z319" s="10">
        <f t="shared" si="168"/>
        <v>6.222775357809583E-4</v>
      </c>
      <c r="AA319" s="10">
        <f t="shared" si="169"/>
        <v>5.5382700684505296E-4</v>
      </c>
      <c r="AB319" s="9">
        <f t="shared" si="170"/>
        <v>9</v>
      </c>
      <c r="AC319" s="10">
        <f t="shared" si="171"/>
        <v>2.8002489110143125E-5</v>
      </c>
      <c r="AD319" s="9">
        <f t="shared" si="172"/>
        <v>0</v>
      </c>
      <c r="AE319" s="10">
        <f t="shared" si="173"/>
        <v>0</v>
      </c>
      <c r="AF319"/>
      <c r="AG319"/>
      <c r="AH319">
        <f t="shared" si="140"/>
        <v>7</v>
      </c>
      <c r="AI319"/>
      <c r="AJ319" t="b">
        <f t="shared" si="174"/>
        <v>0</v>
      </c>
      <c r="AK319">
        <v>6</v>
      </c>
      <c r="AL319" s="1">
        <f t="shared" si="141"/>
        <v>0.8571428571428571</v>
      </c>
      <c r="AM319">
        <v>1</v>
      </c>
      <c r="AN319"/>
      <c r="AO319">
        <v>0</v>
      </c>
      <c r="AP319">
        <v>1600</v>
      </c>
      <c r="AQ319">
        <f t="shared" si="142"/>
        <v>825</v>
      </c>
      <c r="AR319"/>
      <c r="AS319">
        <v>438</v>
      </c>
      <c r="AT319" s="1">
        <f t="shared" si="143"/>
        <v>0.53090909090909089</v>
      </c>
      <c r="AU319">
        <v>378</v>
      </c>
      <c r="AV319"/>
      <c r="AW319">
        <v>9</v>
      </c>
      <c r="AX319">
        <v>320575</v>
      </c>
      <c r="AY319" s="1">
        <v>4.5999999999999999E-2</v>
      </c>
      <c r="AZ319" s="1">
        <v>2.41E-2</v>
      </c>
      <c r="BA319" s="1">
        <v>5.16E-2</v>
      </c>
      <c r="BB319" s="1">
        <v>5.16E-2</v>
      </c>
      <c r="BC319" s="1">
        <f t="shared" si="144"/>
        <v>0.32623376623376621</v>
      </c>
      <c r="BD319"/>
    </row>
    <row r="320" spans="1:56" x14ac:dyDescent="0.3">
      <c r="A320" t="s">
        <v>75</v>
      </c>
      <c r="B320" t="s">
        <v>79</v>
      </c>
      <c r="C320" s="3">
        <f t="shared" si="145"/>
        <v>859</v>
      </c>
      <c r="D320" s="12">
        <f t="shared" si="146"/>
        <v>2.6593850907255879E-3</v>
      </c>
      <c r="E320" s="3">
        <f t="shared" si="147"/>
        <v>322148</v>
      </c>
      <c r="F320">
        <f t="shared" si="148"/>
        <v>448</v>
      </c>
      <c r="G320" s="8">
        <f t="shared" si="149"/>
        <v>0.52153667054714781</v>
      </c>
      <c r="H320" s="3">
        <f t="shared" si="150"/>
        <v>356</v>
      </c>
      <c r="I320" s="8">
        <f t="shared" si="151"/>
        <v>0.41443538998835855</v>
      </c>
      <c r="J320" s="3">
        <f t="shared" si="152"/>
        <v>55</v>
      </c>
      <c r="K320" s="8">
        <f t="shared" si="153"/>
        <v>6.4027939464493602E-2</v>
      </c>
      <c r="L320" s="9">
        <f t="shared" si="154"/>
        <v>854</v>
      </c>
      <c r="M320" s="10">
        <f t="shared" si="155"/>
        <v>2.6571250777846921E-3</v>
      </c>
      <c r="N320" s="9">
        <f t="shared" si="156"/>
        <v>320546</v>
      </c>
      <c r="O320" s="9">
        <f t="shared" si="157"/>
        <v>5</v>
      </c>
      <c r="P320" s="10">
        <f t="shared" si="158"/>
        <v>3.1113876789047915E-3</v>
      </c>
      <c r="Q320" s="10">
        <f t="shared" si="159"/>
        <v>4.5426260112009943E-4</v>
      </c>
      <c r="R320" s="9">
        <f t="shared" si="160"/>
        <v>447</v>
      </c>
      <c r="S320" s="10">
        <f t="shared" si="161"/>
        <v>1.3910283340335154E-3</v>
      </c>
      <c r="T320" s="11">
        <f t="shared" si="162"/>
        <v>1</v>
      </c>
      <c r="U320" s="10">
        <f t="shared" si="163"/>
        <v>5.1177072671443195E-4</v>
      </c>
      <c r="V320" s="10">
        <f t="shared" si="164"/>
        <v>8.7925760731908341E-4</v>
      </c>
      <c r="W320" s="9">
        <f t="shared" si="165"/>
        <v>352</v>
      </c>
      <c r="X320" s="10">
        <f t="shared" si="166"/>
        <v>1.0952084629744865E-3</v>
      </c>
      <c r="Y320" s="9">
        <f t="shared" si="167"/>
        <v>4</v>
      </c>
      <c r="Z320" s="10">
        <f t="shared" si="168"/>
        <v>2.4891101431238332E-3</v>
      </c>
      <c r="AA320" s="10">
        <f t="shared" si="169"/>
        <v>1.3939016801493467E-3</v>
      </c>
      <c r="AB320" s="9">
        <f t="shared" si="170"/>
        <v>55</v>
      </c>
      <c r="AC320" s="10">
        <f t="shared" si="171"/>
        <v>1.7112632233976354E-4</v>
      </c>
      <c r="AD320" s="9">
        <f t="shared" si="172"/>
        <v>0</v>
      </c>
      <c r="AE320" s="10">
        <f t="shared" si="173"/>
        <v>0</v>
      </c>
      <c r="AF320"/>
      <c r="AG320"/>
      <c r="AH320">
        <f t="shared" si="140"/>
        <v>5</v>
      </c>
      <c r="AI320"/>
      <c r="AJ320" t="b">
        <f t="shared" si="174"/>
        <v>0</v>
      </c>
      <c r="AK320">
        <v>1</v>
      </c>
      <c r="AL320" s="1">
        <f t="shared" si="141"/>
        <v>0.2</v>
      </c>
      <c r="AM320">
        <v>4</v>
      </c>
      <c r="AN320"/>
      <c r="AO320">
        <v>0</v>
      </c>
      <c r="AP320">
        <v>1602</v>
      </c>
      <c r="AQ320">
        <f t="shared" si="142"/>
        <v>854</v>
      </c>
      <c r="AR320"/>
      <c r="AS320">
        <v>447</v>
      </c>
      <c r="AT320" s="1">
        <f t="shared" si="143"/>
        <v>0.52341920374707263</v>
      </c>
      <c r="AU320">
        <v>352</v>
      </c>
      <c r="AV320"/>
      <c r="AW320">
        <v>55</v>
      </c>
      <c r="AX320">
        <v>320546</v>
      </c>
      <c r="AY320" s="1">
        <v>5.16E-2</v>
      </c>
      <c r="AZ320" s="1">
        <v>5.16E-2</v>
      </c>
      <c r="BA320" s="1">
        <v>1.9900000000000001E-2</v>
      </c>
      <c r="BB320" s="1">
        <v>1.77E-2</v>
      </c>
      <c r="BC320" s="1">
        <f t="shared" si="144"/>
        <v>0.32341920374707261</v>
      </c>
      <c r="BD320"/>
    </row>
    <row r="321" spans="1:56" x14ac:dyDescent="0.3">
      <c r="A321" t="s">
        <v>57</v>
      </c>
      <c r="B321" t="s">
        <v>60</v>
      </c>
      <c r="C321" s="3">
        <f t="shared" si="145"/>
        <v>265</v>
      </c>
      <c r="D321" s="12">
        <f t="shared" si="146"/>
        <v>8.2041565662663654E-4</v>
      </c>
      <c r="E321" s="3">
        <f t="shared" si="147"/>
        <v>322742</v>
      </c>
      <c r="F321">
        <f t="shared" si="148"/>
        <v>180</v>
      </c>
      <c r="G321" s="8">
        <f t="shared" si="149"/>
        <v>0.67924528301886788</v>
      </c>
      <c r="H321" s="3">
        <f t="shared" si="150"/>
        <v>85</v>
      </c>
      <c r="I321" s="8">
        <f t="shared" si="151"/>
        <v>0.32075471698113206</v>
      </c>
      <c r="J321" s="3">
        <f t="shared" si="152"/>
        <v>0</v>
      </c>
      <c r="K321" s="8">
        <f t="shared" si="153"/>
        <v>0</v>
      </c>
      <c r="L321" s="9">
        <f t="shared" si="154"/>
        <v>263</v>
      </c>
      <c r="M321" s="10">
        <f t="shared" si="155"/>
        <v>8.1829495955196014E-4</v>
      </c>
      <c r="N321" s="9">
        <f t="shared" si="156"/>
        <v>321137</v>
      </c>
      <c r="O321" s="9">
        <f t="shared" si="157"/>
        <v>2</v>
      </c>
      <c r="P321" s="10">
        <f t="shared" si="158"/>
        <v>1.2445550715619166E-3</v>
      </c>
      <c r="Q321" s="10">
        <f t="shared" si="159"/>
        <v>4.2626011200995646E-4</v>
      </c>
      <c r="R321" s="9">
        <f t="shared" si="160"/>
        <v>178</v>
      </c>
      <c r="S321" s="10">
        <f t="shared" si="161"/>
        <v>5.5382700684505285E-4</v>
      </c>
      <c r="T321" s="11">
        <f t="shared" si="162"/>
        <v>2</v>
      </c>
      <c r="U321" s="10">
        <f t="shared" si="163"/>
        <v>1.1834319526627219E-3</v>
      </c>
      <c r="V321" s="10">
        <f t="shared" si="164"/>
        <v>6.2960494581766906E-4</v>
      </c>
      <c r="W321" s="9">
        <f t="shared" si="165"/>
        <v>85</v>
      </c>
      <c r="X321" s="10">
        <f t="shared" si="166"/>
        <v>2.6446795270690729E-4</v>
      </c>
      <c r="Y321" s="9">
        <f t="shared" si="167"/>
        <v>0</v>
      </c>
      <c r="Z321" s="10">
        <f t="shared" si="168"/>
        <v>0</v>
      </c>
      <c r="AA321" s="10">
        <f t="shared" si="169"/>
        <v>2.6446795270690729E-4</v>
      </c>
      <c r="AB321" s="9">
        <f t="shared" si="170"/>
        <v>0</v>
      </c>
      <c r="AC321" s="10">
        <f t="shared" si="171"/>
        <v>0</v>
      </c>
      <c r="AD321" s="9">
        <f t="shared" si="172"/>
        <v>0</v>
      </c>
      <c r="AE321" s="10">
        <f t="shared" si="173"/>
        <v>0</v>
      </c>
      <c r="AF321"/>
      <c r="AG321"/>
      <c r="AH321">
        <f t="shared" si="140"/>
        <v>2</v>
      </c>
      <c r="AI321"/>
      <c r="AJ321" t="b">
        <f t="shared" si="174"/>
        <v>0</v>
      </c>
      <c r="AK321">
        <v>2</v>
      </c>
      <c r="AL321" s="1">
        <f t="shared" si="141"/>
        <v>1</v>
      </c>
      <c r="AM321">
        <v>0</v>
      </c>
      <c r="AN321"/>
      <c r="AO321">
        <v>0</v>
      </c>
      <c r="AP321">
        <v>1605</v>
      </c>
      <c r="AQ321">
        <f t="shared" si="142"/>
        <v>263</v>
      </c>
      <c r="AR321"/>
      <c r="AS321">
        <v>178</v>
      </c>
      <c r="AT321" s="1">
        <f t="shared" si="143"/>
        <v>0.67680608365019013</v>
      </c>
      <c r="AU321">
        <v>85</v>
      </c>
      <c r="AV321"/>
      <c r="AW321">
        <v>0</v>
      </c>
      <c r="AX321">
        <v>321137</v>
      </c>
      <c r="AY321" s="1">
        <v>1.43E-2</v>
      </c>
      <c r="AZ321" s="1">
        <v>0.01</v>
      </c>
      <c r="BA321" s="1">
        <v>3.6700000000000003E-2</v>
      </c>
      <c r="BB321" s="1">
        <v>4.7100000000000003E-2</v>
      </c>
      <c r="BC321" s="1">
        <f t="shared" si="144"/>
        <v>0.32319391634980987</v>
      </c>
      <c r="BD321"/>
    </row>
    <row r="322" spans="1:56" x14ac:dyDescent="0.3">
      <c r="A322" t="s">
        <v>16</v>
      </c>
      <c r="B322" t="s">
        <v>54</v>
      </c>
      <c r="C322" s="3">
        <f t="shared" si="145"/>
        <v>254</v>
      </c>
      <c r="D322" s="12">
        <f t="shared" si="146"/>
        <v>7.8636066710628563E-4</v>
      </c>
      <c r="E322" s="3">
        <f t="shared" si="147"/>
        <v>322753</v>
      </c>
      <c r="F322">
        <f t="shared" si="148"/>
        <v>173</v>
      </c>
      <c r="G322" s="8">
        <f t="shared" si="149"/>
        <v>0.68110236220472442</v>
      </c>
      <c r="H322" s="3">
        <f t="shared" si="150"/>
        <v>75</v>
      </c>
      <c r="I322" s="8">
        <f t="shared" si="151"/>
        <v>0.29527559055118108</v>
      </c>
      <c r="J322" s="3">
        <f t="shared" si="152"/>
        <v>6</v>
      </c>
      <c r="K322" s="8">
        <f t="shared" si="153"/>
        <v>2.3622047244094488E-2</v>
      </c>
      <c r="L322" s="9">
        <f t="shared" si="154"/>
        <v>251</v>
      </c>
      <c r="M322" s="10">
        <f t="shared" si="155"/>
        <v>7.8095830740510267E-4</v>
      </c>
      <c r="N322" s="9">
        <f t="shared" si="156"/>
        <v>321149</v>
      </c>
      <c r="O322" s="9">
        <f t="shared" si="157"/>
        <v>3</v>
      </c>
      <c r="P322" s="10">
        <f t="shared" si="158"/>
        <v>1.8668326073428749E-3</v>
      </c>
      <c r="Q322" s="10">
        <f t="shared" si="159"/>
        <v>1.0858742999377722E-3</v>
      </c>
      <c r="R322" s="9">
        <f t="shared" si="160"/>
        <v>170</v>
      </c>
      <c r="S322" s="10">
        <f t="shared" si="161"/>
        <v>5.2894577994610972E-4</v>
      </c>
      <c r="T322" s="11">
        <f t="shared" si="162"/>
        <v>3</v>
      </c>
      <c r="U322" s="10">
        <f t="shared" si="163"/>
        <v>1.7867778439547349E-3</v>
      </c>
      <c r="V322" s="10">
        <f t="shared" si="164"/>
        <v>1.2578320640086252E-3</v>
      </c>
      <c r="W322" s="9">
        <f t="shared" si="165"/>
        <v>75</v>
      </c>
      <c r="X322" s="10">
        <f t="shared" si="166"/>
        <v>2.3335407591785936E-4</v>
      </c>
      <c r="Y322" s="9">
        <f t="shared" si="167"/>
        <v>0</v>
      </c>
      <c r="Z322" s="10">
        <f t="shared" si="168"/>
        <v>0</v>
      </c>
      <c r="AA322" s="10">
        <f t="shared" si="169"/>
        <v>2.3335407591785936E-4</v>
      </c>
      <c r="AB322" s="9">
        <f t="shared" si="170"/>
        <v>6</v>
      </c>
      <c r="AC322" s="10">
        <f t="shared" si="171"/>
        <v>1.8668326073428751E-5</v>
      </c>
      <c r="AD322" s="9">
        <f t="shared" si="172"/>
        <v>0</v>
      </c>
      <c r="AE322" s="10">
        <f t="shared" si="173"/>
        <v>0</v>
      </c>
      <c r="AF322"/>
      <c r="AG322"/>
      <c r="AH322">
        <f t="shared" ref="AH322:AH385" si="175">AK322+AM322+AO322</f>
        <v>3</v>
      </c>
      <c r="AI322"/>
      <c r="AJ322" t="b">
        <f t="shared" si="174"/>
        <v>0</v>
      </c>
      <c r="AK322">
        <v>3</v>
      </c>
      <c r="AL322" s="1">
        <f t="shared" ref="AL322:AL385" si="176">AK322/AH322</f>
        <v>1</v>
      </c>
      <c r="AM322">
        <v>0</v>
      </c>
      <c r="AN322"/>
      <c r="AO322">
        <v>0</v>
      </c>
      <c r="AP322">
        <v>1604</v>
      </c>
      <c r="AQ322">
        <f t="shared" ref="AQ322:AQ385" si="177">AS322+AU322+AW322</f>
        <v>251</v>
      </c>
      <c r="AR322"/>
      <c r="AS322">
        <v>170</v>
      </c>
      <c r="AT322" s="1">
        <f t="shared" ref="AT322:AT385" si="178">AS322/AQ322</f>
        <v>0.67729083665338641</v>
      </c>
      <c r="AU322">
        <v>75</v>
      </c>
      <c r="AV322"/>
      <c r="AW322">
        <v>6</v>
      </c>
      <c r="AX322">
        <v>321149</v>
      </c>
      <c r="AY322" s="1">
        <v>8.5300000000000001E-2</v>
      </c>
      <c r="AZ322" s="1">
        <v>5.1400000000000001E-2</v>
      </c>
      <c r="BA322" s="1">
        <v>1.06E-2</v>
      </c>
      <c r="BB322" s="1">
        <v>7.1000000000000004E-3</v>
      </c>
      <c r="BC322" s="1">
        <f t="shared" ref="BC322:BC385" si="179">ABS(AL322-AT322)</f>
        <v>0.32270916334661359</v>
      </c>
      <c r="BD322"/>
    </row>
    <row r="323" spans="1:56" x14ac:dyDescent="0.3">
      <c r="A323" t="s">
        <v>12</v>
      </c>
      <c r="B323" t="s">
        <v>57</v>
      </c>
      <c r="C323" s="3">
        <f t="shared" ref="C323:C386" si="180">AH323+AQ323</f>
        <v>102</v>
      </c>
      <c r="D323" s="12">
        <f t="shared" ref="D323:D386" si="181">C323/(C323+E323)</f>
        <v>3.1578263009779975E-4</v>
      </c>
      <c r="E323" s="3">
        <f t="shared" ref="E323:E386" si="182">AX323+AP323</f>
        <v>322905</v>
      </c>
      <c r="F323">
        <f t="shared" ref="F323:F386" si="183">AK323+AS323</f>
        <v>45</v>
      </c>
      <c r="G323" s="8">
        <f t="shared" ref="G323:G386" si="184">F323/C323</f>
        <v>0.44117647058823528</v>
      </c>
      <c r="H323" s="3">
        <f t="shared" ref="H323:H386" si="185">AM323+AU323</f>
        <v>57</v>
      </c>
      <c r="I323" s="8">
        <f t="shared" ref="I323:I386" si="186">H323/C323</f>
        <v>0.55882352941176472</v>
      </c>
      <c r="J323" s="3">
        <f t="shared" ref="J323:J386" si="187">AO323+AW323</f>
        <v>0</v>
      </c>
      <c r="K323" s="8">
        <f t="shared" ref="K323:K386" si="188">J323/C323</f>
        <v>0</v>
      </c>
      <c r="L323" s="9">
        <f t="shared" ref="L323:L386" si="189">AS323+AU323+AW323</f>
        <v>98</v>
      </c>
      <c r="M323" s="10">
        <f t="shared" ref="M323:M386" si="190">L323/(AS323+AU323+AX323+AW323)</f>
        <v>3.0491599253266955E-4</v>
      </c>
      <c r="N323" s="9">
        <f t="shared" ref="N323:N386" si="191">AX323</f>
        <v>321302</v>
      </c>
      <c r="O323" s="9">
        <f t="shared" ref="O323:O386" si="192">AK323+AM323+AO323</f>
        <v>4</v>
      </c>
      <c r="P323" s="10">
        <f t="shared" ref="P323:P386" si="193">O323/(AK323+AM323+AP323)</f>
        <v>2.4891101431238332E-3</v>
      </c>
      <c r="Q323" s="10">
        <f t="shared" ref="Q323:Q386" si="194" xml:space="preserve"> ABS(P323-M323)</f>
        <v>2.1841941505911637E-3</v>
      </c>
      <c r="R323" s="9">
        <f t="shared" ref="R323:R386" si="195">AS323</f>
        <v>42</v>
      </c>
      <c r="S323" s="10">
        <f t="shared" ref="S323:S386" si="196">R323/(AS323+AU323+AX323)</f>
        <v>1.3067828251400125E-4</v>
      </c>
      <c r="T323" s="11">
        <f t="shared" ref="T323:T386" si="197">AK323</f>
        <v>3</v>
      </c>
      <c r="U323" s="10">
        <f t="shared" ref="U323:U386" si="198">T323/(AP323+AR323+AU323)</f>
        <v>1.8083182640144665E-3</v>
      </c>
      <c r="V323" s="10">
        <f t="shared" ref="V323:V386" si="199" xml:space="preserve"> ABS(U323-S323)</f>
        <v>1.6776399815004652E-3</v>
      </c>
      <c r="W323" s="9">
        <f t="shared" ref="W323:W386" si="200">AU323</f>
        <v>56</v>
      </c>
      <c r="X323" s="10">
        <f t="shared" ref="X323:X386" si="201">W323/(AQ323+AX323)</f>
        <v>1.7423771001866834E-4</v>
      </c>
      <c r="Y323" s="9">
        <f t="shared" ref="Y323:Y386" si="202">AM323</f>
        <v>1</v>
      </c>
      <c r="Z323" s="10">
        <f t="shared" ref="Z323:Z386" si="203">Y323/(AH323+AP323)</f>
        <v>6.222775357809583E-4</v>
      </c>
      <c r="AA323" s="10">
        <f t="shared" ref="AA323:AA386" si="204">ABS(Z323-X323)</f>
        <v>4.4803982576228994E-4</v>
      </c>
      <c r="AB323" s="9">
        <f t="shared" ref="AB323:AB386" si="205">AW323</f>
        <v>0</v>
      </c>
      <c r="AC323" s="10">
        <f t="shared" ref="AC323:AC386" si="206">AB323/(AQ323+AX323)</f>
        <v>0</v>
      </c>
      <c r="AD323" s="9">
        <f t="shared" ref="AD323:AD386" si="207">AO323</f>
        <v>0</v>
      </c>
      <c r="AE323" s="10">
        <f t="shared" ref="AE323:AE386" si="208">AD323/(AH323+AP323)</f>
        <v>0</v>
      </c>
      <c r="AF323"/>
      <c r="AG323"/>
      <c r="AH323">
        <f t="shared" si="175"/>
        <v>4</v>
      </c>
      <c r="AI323"/>
      <c r="AJ323" t="b">
        <f t="shared" ref="AJ323:AJ386" si="209">AND(AH323&gt;160, AQ323&gt;3214)</f>
        <v>0</v>
      </c>
      <c r="AK323">
        <v>3</v>
      </c>
      <c r="AL323" s="1">
        <f t="shared" si="176"/>
        <v>0.75</v>
      </c>
      <c r="AM323">
        <v>1</v>
      </c>
      <c r="AN323"/>
      <c r="AO323">
        <v>0</v>
      </c>
      <c r="AP323">
        <v>1603</v>
      </c>
      <c r="AQ323">
        <f t="shared" si="177"/>
        <v>98</v>
      </c>
      <c r="AR323"/>
      <c r="AS323">
        <v>42</v>
      </c>
      <c r="AT323" s="1">
        <f t="shared" si="178"/>
        <v>0.42857142857142855</v>
      </c>
      <c r="AU323">
        <v>56</v>
      </c>
      <c r="AV323"/>
      <c r="AW323">
        <v>0</v>
      </c>
      <c r="AX323">
        <v>321302</v>
      </c>
      <c r="AY323" s="1">
        <v>0.16120000000000001</v>
      </c>
      <c r="AZ323" s="1">
        <v>1.6199999999999999E-2</v>
      </c>
      <c r="BA323" s="1">
        <v>1.43E-2</v>
      </c>
      <c r="BB323" s="1">
        <v>0.01</v>
      </c>
      <c r="BC323" s="1">
        <f t="shared" si="179"/>
        <v>0.32142857142857145</v>
      </c>
      <c r="BD323"/>
    </row>
    <row r="324" spans="1:56" x14ac:dyDescent="0.3">
      <c r="A324" t="s">
        <v>19</v>
      </c>
      <c r="B324" t="s">
        <v>55</v>
      </c>
      <c r="C324" s="3">
        <f t="shared" si="180"/>
        <v>335</v>
      </c>
      <c r="D324" s="12">
        <f t="shared" si="181"/>
        <v>1.0371292263015972E-3</v>
      </c>
      <c r="E324" s="3">
        <f t="shared" si="182"/>
        <v>322672</v>
      </c>
      <c r="F324">
        <f t="shared" si="183"/>
        <v>228</v>
      </c>
      <c r="G324" s="8">
        <f t="shared" si="184"/>
        <v>0.68059701492537317</v>
      </c>
      <c r="H324" s="3">
        <f t="shared" si="185"/>
        <v>106</v>
      </c>
      <c r="I324" s="8">
        <f t="shared" si="186"/>
        <v>0.31641791044776119</v>
      </c>
      <c r="J324" s="3">
        <f t="shared" si="187"/>
        <v>1</v>
      </c>
      <c r="K324" s="8">
        <f t="shared" si="188"/>
        <v>2.9850746268656717E-3</v>
      </c>
      <c r="L324" s="9">
        <f t="shared" si="189"/>
        <v>333</v>
      </c>
      <c r="M324" s="10">
        <f t="shared" si="190"/>
        <v>1.0360920970752957E-3</v>
      </c>
      <c r="N324" s="9">
        <f t="shared" si="191"/>
        <v>321067</v>
      </c>
      <c r="O324" s="9">
        <f t="shared" si="192"/>
        <v>2</v>
      </c>
      <c r="P324" s="10">
        <f t="shared" si="193"/>
        <v>1.2445550715619166E-3</v>
      </c>
      <c r="Q324" s="10">
        <f t="shared" si="194"/>
        <v>2.0846297448662092E-4</v>
      </c>
      <c r="R324" s="9">
        <f t="shared" si="195"/>
        <v>226</v>
      </c>
      <c r="S324" s="10">
        <f t="shared" si="196"/>
        <v>7.0317580328501338E-4</v>
      </c>
      <c r="T324" s="11">
        <f t="shared" si="197"/>
        <v>2</v>
      </c>
      <c r="U324" s="10">
        <f t="shared" si="198"/>
        <v>1.1689070718877848E-3</v>
      </c>
      <c r="V324" s="10">
        <f t="shared" si="199"/>
        <v>4.6573126860277147E-4</v>
      </c>
      <c r="W324" s="9">
        <f t="shared" si="200"/>
        <v>106</v>
      </c>
      <c r="X324" s="10">
        <f t="shared" si="201"/>
        <v>3.2980709396390788E-4</v>
      </c>
      <c r="Y324" s="9">
        <f t="shared" si="202"/>
        <v>0</v>
      </c>
      <c r="Z324" s="10">
        <f t="shared" si="203"/>
        <v>0</v>
      </c>
      <c r="AA324" s="10">
        <f t="shared" si="204"/>
        <v>3.2980709396390788E-4</v>
      </c>
      <c r="AB324" s="9">
        <f t="shared" si="205"/>
        <v>1</v>
      </c>
      <c r="AC324" s="10">
        <f t="shared" si="206"/>
        <v>3.1113876789047917E-6</v>
      </c>
      <c r="AD324" s="9">
        <f t="shared" si="207"/>
        <v>0</v>
      </c>
      <c r="AE324" s="10">
        <f t="shared" si="208"/>
        <v>0</v>
      </c>
      <c r="AF324"/>
      <c r="AG324"/>
      <c r="AH324">
        <f t="shared" si="175"/>
        <v>2</v>
      </c>
      <c r="AI324"/>
      <c r="AJ324" t="b">
        <f t="shared" si="209"/>
        <v>0</v>
      </c>
      <c r="AK324">
        <v>2</v>
      </c>
      <c r="AL324" s="1">
        <f t="shared" si="176"/>
        <v>1</v>
      </c>
      <c r="AM324">
        <v>0</v>
      </c>
      <c r="AN324"/>
      <c r="AO324">
        <v>0</v>
      </c>
      <c r="AP324">
        <v>1605</v>
      </c>
      <c r="AQ324">
        <f t="shared" si="177"/>
        <v>333</v>
      </c>
      <c r="AR324"/>
      <c r="AS324">
        <v>226</v>
      </c>
      <c r="AT324" s="1">
        <f t="shared" si="178"/>
        <v>0.6786786786786787</v>
      </c>
      <c r="AU324">
        <v>106</v>
      </c>
      <c r="AV324"/>
      <c r="AW324">
        <v>1</v>
      </c>
      <c r="AX324">
        <v>321067</v>
      </c>
      <c r="AY324" s="1">
        <v>4.6699999999999998E-2</v>
      </c>
      <c r="AZ324" s="1">
        <v>2.7400000000000001E-2</v>
      </c>
      <c r="BA324" s="1">
        <v>2.4299999999999999E-2</v>
      </c>
      <c r="BB324" s="1">
        <v>3.15E-2</v>
      </c>
      <c r="BC324" s="1">
        <f t="shared" si="179"/>
        <v>0.3213213213213213</v>
      </c>
      <c r="BD324"/>
    </row>
    <row r="325" spans="1:56" x14ac:dyDescent="0.3">
      <c r="A325" t="s">
        <v>45</v>
      </c>
      <c r="B325" t="s">
        <v>76</v>
      </c>
      <c r="C325" s="3">
        <f t="shared" si="180"/>
        <v>644</v>
      </c>
      <c r="D325" s="12">
        <f t="shared" si="181"/>
        <v>1.9937648410096377E-3</v>
      </c>
      <c r="E325" s="3">
        <f t="shared" si="182"/>
        <v>322363</v>
      </c>
      <c r="F325">
        <f t="shared" si="183"/>
        <v>310</v>
      </c>
      <c r="G325" s="8">
        <f t="shared" si="184"/>
        <v>0.48136645962732921</v>
      </c>
      <c r="H325" s="3">
        <f t="shared" si="185"/>
        <v>329</v>
      </c>
      <c r="I325" s="8">
        <f t="shared" si="186"/>
        <v>0.51086956521739135</v>
      </c>
      <c r="J325" s="3">
        <f t="shared" si="187"/>
        <v>5</v>
      </c>
      <c r="K325" s="8">
        <f t="shared" si="188"/>
        <v>7.763975155279503E-3</v>
      </c>
      <c r="L325" s="9">
        <f t="shared" si="189"/>
        <v>639</v>
      </c>
      <c r="M325" s="10">
        <f t="shared" si="190"/>
        <v>1.9881767268201617E-3</v>
      </c>
      <c r="N325" s="9">
        <f t="shared" si="191"/>
        <v>320761</v>
      </c>
      <c r="O325" s="9">
        <f t="shared" si="192"/>
        <v>5</v>
      </c>
      <c r="P325" s="10">
        <f t="shared" si="193"/>
        <v>3.1113876789047915E-3</v>
      </c>
      <c r="Q325" s="10">
        <f t="shared" si="194"/>
        <v>1.1232109520846298E-3</v>
      </c>
      <c r="R325" s="9">
        <f t="shared" si="195"/>
        <v>306</v>
      </c>
      <c r="S325" s="10">
        <f t="shared" si="196"/>
        <v>9.5209944149722309E-4</v>
      </c>
      <c r="T325" s="11">
        <f t="shared" si="197"/>
        <v>4</v>
      </c>
      <c r="U325" s="10">
        <f t="shared" si="198"/>
        <v>2.0725388601036268E-3</v>
      </c>
      <c r="V325" s="10">
        <f t="shared" si="199"/>
        <v>1.1204394186064039E-3</v>
      </c>
      <c r="W325" s="9">
        <f t="shared" si="200"/>
        <v>328</v>
      </c>
      <c r="X325" s="10">
        <f t="shared" si="201"/>
        <v>1.0205351586807716E-3</v>
      </c>
      <c r="Y325" s="9">
        <f t="shared" si="202"/>
        <v>1</v>
      </c>
      <c r="Z325" s="10">
        <f t="shared" si="203"/>
        <v>6.222775357809583E-4</v>
      </c>
      <c r="AA325" s="10">
        <f t="shared" si="204"/>
        <v>3.9825762289981328E-4</v>
      </c>
      <c r="AB325" s="9">
        <f t="shared" si="205"/>
        <v>5</v>
      </c>
      <c r="AC325" s="10">
        <f t="shared" si="206"/>
        <v>1.5556938394523956E-5</v>
      </c>
      <c r="AD325" s="9">
        <f t="shared" si="207"/>
        <v>0</v>
      </c>
      <c r="AE325" s="10">
        <f t="shared" si="208"/>
        <v>0</v>
      </c>
      <c r="AF325"/>
      <c r="AG325"/>
      <c r="AH325">
        <f t="shared" si="175"/>
        <v>5</v>
      </c>
      <c r="AI325"/>
      <c r="AJ325" t="b">
        <f t="shared" si="209"/>
        <v>0</v>
      </c>
      <c r="AK325">
        <v>4</v>
      </c>
      <c r="AL325" s="1">
        <f t="shared" si="176"/>
        <v>0.8</v>
      </c>
      <c r="AM325">
        <v>1</v>
      </c>
      <c r="AN325"/>
      <c r="AO325">
        <v>0</v>
      </c>
      <c r="AP325">
        <v>1602</v>
      </c>
      <c r="AQ325">
        <f t="shared" si="177"/>
        <v>639</v>
      </c>
      <c r="AR325"/>
      <c r="AS325">
        <v>306</v>
      </c>
      <c r="AT325" s="1">
        <f t="shared" si="178"/>
        <v>0.47887323943661969</v>
      </c>
      <c r="AU325">
        <v>328</v>
      </c>
      <c r="AV325"/>
      <c r="AW325">
        <v>5</v>
      </c>
      <c r="AX325">
        <v>320761</v>
      </c>
      <c r="AY325" s="1">
        <v>3.73E-2</v>
      </c>
      <c r="AZ325" s="1">
        <v>2.3099999999999999E-2</v>
      </c>
      <c r="BA325" s="1">
        <v>4.0399999999999998E-2</v>
      </c>
      <c r="BB325" s="1">
        <v>4.0099999999999997E-2</v>
      </c>
      <c r="BC325" s="1">
        <f t="shared" si="179"/>
        <v>0.32112676056338035</v>
      </c>
      <c r="BD325"/>
    </row>
    <row r="326" spans="1:56" x14ac:dyDescent="0.3">
      <c r="A326" t="s">
        <v>41</v>
      </c>
      <c r="B326" t="s">
        <v>64</v>
      </c>
      <c r="C326" s="3">
        <f t="shared" si="180"/>
        <v>563</v>
      </c>
      <c r="D326" s="12">
        <f t="shared" si="181"/>
        <v>1.7429962818143259E-3</v>
      </c>
      <c r="E326" s="3">
        <f t="shared" si="182"/>
        <v>322444</v>
      </c>
      <c r="F326">
        <f t="shared" si="183"/>
        <v>174</v>
      </c>
      <c r="G326" s="8">
        <f t="shared" si="184"/>
        <v>0.30905861456483125</v>
      </c>
      <c r="H326" s="3">
        <f t="shared" si="185"/>
        <v>385</v>
      </c>
      <c r="I326" s="8">
        <f t="shared" si="186"/>
        <v>0.68383658969804617</v>
      </c>
      <c r="J326" s="3">
        <f t="shared" si="187"/>
        <v>4</v>
      </c>
      <c r="K326" s="8">
        <f t="shared" si="188"/>
        <v>7.104795737122558E-3</v>
      </c>
      <c r="L326" s="9">
        <f t="shared" si="189"/>
        <v>555</v>
      </c>
      <c r="M326" s="10">
        <f t="shared" si="190"/>
        <v>1.7268201617921593E-3</v>
      </c>
      <c r="N326" s="9">
        <f t="shared" si="191"/>
        <v>320845</v>
      </c>
      <c r="O326" s="9">
        <f t="shared" si="192"/>
        <v>8</v>
      </c>
      <c r="P326" s="10">
        <f t="shared" si="193"/>
        <v>4.9782202862476664E-3</v>
      </c>
      <c r="Q326" s="10">
        <f t="shared" si="194"/>
        <v>3.2514001244555073E-3</v>
      </c>
      <c r="R326" s="9">
        <f t="shared" si="195"/>
        <v>169</v>
      </c>
      <c r="S326" s="10">
        <f t="shared" si="196"/>
        <v>5.2583106199205964E-4</v>
      </c>
      <c r="T326" s="11">
        <f t="shared" si="197"/>
        <v>5</v>
      </c>
      <c r="U326" s="10">
        <f t="shared" si="198"/>
        <v>2.5239777889954568E-3</v>
      </c>
      <c r="V326" s="10">
        <f t="shared" si="199"/>
        <v>1.9981467270033973E-3</v>
      </c>
      <c r="W326" s="9">
        <f t="shared" si="200"/>
        <v>382</v>
      </c>
      <c r="X326" s="10">
        <f t="shared" si="201"/>
        <v>1.1885500933416305E-3</v>
      </c>
      <c r="Y326" s="9">
        <f t="shared" si="202"/>
        <v>3</v>
      </c>
      <c r="Z326" s="10">
        <f t="shared" si="203"/>
        <v>1.8668326073428749E-3</v>
      </c>
      <c r="AA326" s="10">
        <f t="shared" si="204"/>
        <v>6.7828251400124445E-4</v>
      </c>
      <c r="AB326" s="9">
        <f t="shared" si="205"/>
        <v>4</v>
      </c>
      <c r="AC326" s="10">
        <f t="shared" si="206"/>
        <v>1.2445550715619167E-5</v>
      </c>
      <c r="AD326" s="9">
        <f t="shared" si="207"/>
        <v>0</v>
      </c>
      <c r="AE326" s="10">
        <f t="shared" si="208"/>
        <v>0</v>
      </c>
      <c r="AF326"/>
      <c r="AG326"/>
      <c r="AH326">
        <f t="shared" si="175"/>
        <v>8</v>
      </c>
      <c r="AI326"/>
      <c r="AJ326" t="b">
        <f t="shared" si="209"/>
        <v>0</v>
      </c>
      <c r="AK326">
        <v>5</v>
      </c>
      <c r="AL326" s="1">
        <f t="shared" si="176"/>
        <v>0.625</v>
      </c>
      <c r="AM326">
        <v>3</v>
      </c>
      <c r="AN326"/>
      <c r="AO326">
        <v>0</v>
      </c>
      <c r="AP326">
        <v>1599</v>
      </c>
      <c r="AQ326">
        <f t="shared" si="177"/>
        <v>555</v>
      </c>
      <c r="AR326"/>
      <c r="AS326">
        <v>169</v>
      </c>
      <c r="AT326" s="1">
        <f t="shared" si="178"/>
        <v>0.3045045045045045</v>
      </c>
      <c r="AU326">
        <v>382</v>
      </c>
      <c r="AV326"/>
      <c r="AW326">
        <v>4</v>
      </c>
      <c r="AX326">
        <v>320845</v>
      </c>
      <c r="AY326" s="1">
        <v>2.0500000000000001E-2</v>
      </c>
      <c r="AZ326" s="1">
        <v>7.7000000000000002E-3</v>
      </c>
      <c r="BA326" s="1">
        <v>0.24890000000000001</v>
      </c>
      <c r="BB326" s="1">
        <v>0.16070000000000001</v>
      </c>
      <c r="BC326" s="1">
        <f t="shared" si="179"/>
        <v>0.3204954954954955</v>
      </c>
      <c r="BD326"/>
    </row>
    <row r="327" spans="1:56" x14ac:dyDescent="0.3">
      <c r="A327" t="s">
        <v>36</v>
      </c>
      <c r="B327" t="s">
        <v>72</v>
      </c>
      <c r="C327" s="3">
        <f t="shared" si="180"/>
        <v>213</v>
      </c>
      <c r="D327" s="12">
        <f t="shared" si="181"/>
        <v>6.5942843343952298E-4</v>
      </c>
      <c r="E327" s="3">
        <f t="shared" si="182"/>
        <v>322794</v>
      </c>
      <c r="F327">
        <f t="shared" si="183"/>
        <v>147</v>
      </c>
      <c r="G327" s="8">
        <f t="shared" si="184"/>
        <v>0.6901408450704225</v>
      </c>
      <c r="H327" s="3">
        <f t="shared" si="185"/>
        <v>63</v>
      </c>
      <c r="I327" s="8">
        <f t="shared" si="186"/>
        <v>0.29577464788732394</v>
      </c>
      <c r="J327" s="3">
        <f t="shared" si="187"/>
        <v>3</v>
      </c>
      <c r="K327" s="8">
        <f t="shared" si="188"/>
        <v>1.4084507042253521E-2</v>
      </c>
      <c r="L327" s="9">
        <f t="shared" si="189"/>
        <v>207</v>
      </c>
      <c r="M327" s="10">
        <f t="shared" si="190"/>
        <v>6.4405724953329189E-4</v>
      </c>
      <c r="N327" s="9">
        <f t="shared" si="191"/>
        <v>321193</v>
      </c>
      <c r="O327" s="9">
        <f t="shared" si="192"/>
        <v>6</v>
      </c>
      <c r="P327" s="10">
        <f t="shared" si="193"/>
        <v>3.7336652146857498E-3</v>
      </c>
      <c r="Q327" s="10">
        <f t="shared" si="194"/>
        <v>3.0896079651524578E-3</v>
      </c>
      <c r="R327" s="9">
        <f t="shared" si="195"/>
        <v>141</v>
      </c>
      <c r="S327" s="10">
        <f t="shared" si="196"/>
        <v>4.387097577139799E-4</v>
      </c>
      <c r="T327" s="11">
        <f t="shared" si="197"/>
        <v>6</v>
      </c>
      <c r="U327" s="10">
        <f t="shared" si="198"/>
        <v>3.605769230769231E-3</v>
      </c>
      <c r="V327" s="10">
        <f t="shared" si="199"/>
        <v>3.1670594730552511E-3</v>
      </c>
      <c r="W327" s="9">
        <f t="shared" si="200"/>
        <v>63</v>
      </c>
      <c r="X327" s="10">
        <f t="shared" si="201"/>
        <v>1.9601742377100187E-4</v>
      </c>
      <c r="Y327" s="9">
        <f t="shared" si="202"/>
        <v>0</v>
      </c>
      <c r="Z327" s="10">
        <f t="shared" si="203"/>
        <v>0</v>
      </c>
      <c r="AA327" s="10">
        <f t="shared" si="204"/>
        <v>1.9601742377100187E-4</v>
      </c>
      <c r="AB327" s="9">
        <f t="shared" si="205"/>
        <v>3</v>
      </c>
      <c r="AC327" s="10">
        <f t="shared" si="206"/>
        <v>9.3341630367143754E-6</v>
      </c>
      <c r="AD327" s="9">
        <f t="shared" si="207"/>
        <v>0</v>
      </c>
      <c r="AE327" s="10">
        <f t="shared" si="208"/>
        <v>0</v>
      </c>
      <c r="AF327"/>
      <c r="AG327"/>
      <c r="AH327">
        <f t="shared" si="175"/>
        <v>6</v>
      </c>
      <c r="AI327"/>
      <c r="AJ327" t="b">
        <f t="shared" si="209"/>
        <v>0</v>
      </c>
      <c r="AK327">
        <v>6</v>
      </c>
      <c r="AL327" s="1">
        <f t="shared" si="176"/>
        <v>1</v>
      </c>
      <c r="AM327">
        <v>0</v>
      </c>
      <c r="AN327"/>
      <c r="AO327">
        <v>0</v>
      </c>
      <c r="AP327">
        <v>1601</v>
      </c>
      <c r="AQ327">
        <f t="shared" si="177"/>
        <v>207</v>
      </c>
      <c r="AR327"/>
      <c r="AS327">
        <v>141</v>
      </c>
      <c r="AT327" s="1">
        <f t="shared" si="178"/>
        <v>0.6811594202898551</v>
      </c>
      <c r="AU327">
        <v>63</v>
      </c>
      <c r="AV327"/>
      <c r="AW327">
        <v>3</v>
      </c>
      <c r="AX327">
        <v>321193</v>
      </c>
      <c r="AY327" s="1">
        <v>1.24E-2</v>
      </c>
      <c r="AZ327" s="1">
        <v>7.7000000000000002E-3</v>
      </c>
      <c r="BA327" s="1">
        <v>0.1537</v>
      </c>
      <c r="BB327" s="1">
        <v>5.3499999999999999E-2</v>
      </c>
      <c r="BC327" s="1">
        <f t="shared" si="179"/>
        <v>0.3188405797101449</v>
      </c>
      <c r="BD327"/>
    </row>
    <row r="328" spans="1:56" x14ac:dyDescent="0.3">
      <c r="A328" t="s">
        <v>29</v>
      </c>
      <c r="B328" t="s">
        <v>41</v>
      </c>
      <c r="C328" s="3">
        <f t="shared" si="180"/>
        <v>23</v>
      </c>
      <c r="D328" s="12">
        <f t="shared" si="181"/>
        <v>7.1205887178915625E-5</v>
      </c>
      <c r="E328" s="3">
        <f t="shared" si="182"/>
        <v>322984</v>
      </c>
      <c r="F328">
        <f t="shared" si="183"/>
        <v>16</v>
      </c>
      <c r="G328" s="8">
        <f t="shared" si="184"/>
        <v>0.69565217391304346</v>
      </c>
      <c r="H328" s="3">
        <f t="shared" si="185"/>
        <v>7</v>
      </c>
      <c r="I328" s="8">
        <f t="shared" si="186"/>
        <v>0.30434782608695654</v>
      </c>
      <c r="J328" s="3">
        <f t="shared" si="187"/>
        <v>0</v>
      </c>
      <c r="K328" s="8">
        <f t="shared" si="188"/>
        <v>0</v>
      </c>
      <c r="L328" s="9">
        <f t="shared" si="189"/>
        <v>22</v>
      </c>
      <c r="M328" s="10">
        <f t="shared" si="190"/>
        <v>6.8450528935905407E-5</v>
      </c>
      <c r="N328" s="9">
        <f t="shared" si="191"/>
        <v>321378</v>
      </c>
      <c r="O328" s="9">
        <f t="shared" si="192"/>
        <v>1</v>
      </c>
      <c r="P328" s="10">
        <f t="shared" si="193"/>
        <v>6.222775357809583E-4</v>
      </c>
      <c r="Q328" s="10">
        <f t="shared" si="194"/>
        <v>5.5382700684505285E-4</v>
      </c>
      <c r="R328" s="9">
        <f t="shared" si="195"/>
        <v>15</v>
      </c>
      <c r="S328" s="10">
        <f t="shared" si="196"/>
        <v>4.6670815183571875E-5</v>
      </c>
      <c r="T328" s="11">
        <f t="shared" si="197"/>
        <v>1</v>
      </c>
      <c r="U328" s="10">
        <f t="shared" si="198"/>
        <v>6.1996280223186606E-4</v>
      </c>
      <c r="V328" s="10">
        <f t="shared" si="199"/>
        <v>5.732919870482942E-4</v>
      </c>
      <c r="W328" s="9">
        <f t="shared" si="200"/>
        <v>7</v>
      </c>
      <c r="X328" s="10">
        <f t="shared" si="201"/>
        <v>2.1779713752333542E-5</v>
      </c>
      <c r="Y328" s="9">
        <f t="shared" si="202"/>
        <v>0</v>
      </c>
      <c r="Z328" s="10">
        <f t="shared" si="203"/>
        <v>0</v>
      </c>
      <c r="AA328" s="10">
        <f t="shared" si="204"/>
        <v>2.1779713752333542E-5</v>
      </c>
      <c r="AB328" s="9">
        <f t="shared" si="205"/>
        <v>0</v>
      </c>
      <c r="AC328" s="10">
        <f t="shared" si="206"/>
        <v>0</v>
      </c>
      <c r="AD328" s="9">
        <f t="shared" si="207"/>
        <v>0</v>
      </c>
      <c r="AE328" s="10">
        <f t="shared" si="208"/>
        <v>0</v>
      </c>
      <c r="AF328"/>
      <c r="AG328"/>
      <c r="AH328">
        <f t="shared" si="175"/>
        <v>1</v>
      </c>
      <c r="AI328"/>
      <c r="AJ328" t="b">
        <f t="shared" si="209"/>
        <v>0</v>
      </c>
      <c r="AK328">
        <v>1</v>
      </c>
      <c r="AL328" s="1">
        <f t="shared" si="176"/>
        <v>1</v>
      </c>
      <c r="AM328">
        <v>0</v>
      </c>
      <c r="AN328"/>
      <c r="AO328">
        <v>0</v>
      </c>
      <c r="AP328">
        <v>1606</v>
      </c>
      <c r="AQ328">
        <f t="shared" si="177"/>
        <v>22</v>
      </c>
      <c r="AR328"/>
      <c r="AS328">
        <v>15</v>
      </c>
      <c r="AT328" s="1">
        <f t="shared" si="178"/>
        <v>0.68181818181818177</v>
      </c>
      <c r="AU328">
        <v>7</v>
      </c>
      <c r="AV328"/>
      <c r="AW328">
        <v>0</v>
      </c>
      <c r="AX328">
        <v>321378</v>
      </c>
      <c r="AY328" s="1">
        <v>1.3100000000000001E-2</v>
      </c>
      <c r="AZ328" s="1">
        <v>5.1000000000000004E-3</v>
      </c>
      <c r="BA328" s="1">
        <v>2.0500000000000001E-2</v>
      </c>
      <c r="BB328" s="1">
        <v>7.7000000000000002E-3</v>
      </c>
      <c r="BC328" s="1">
        <f t="shared" si="179"/>
        <v>0.31818181818181823</v>
      </c>
      <c r="BD328"/>
    </row>
    <row r="329" spans="1:56" x14ac:dyDescent="0.3">
      <c r="A329" t="s">
        <v>18</v>
      </c>
      <c r="B329" t="s">
        <v>35</v>
      </c>
      <c r="C329" s="3">
        <f t="shared" si="180"/>
        <v>1119</v>
      </c>
      <c r="D329" s="12">
        <f t="shared" si="181"/>
        <v>3.4643212066611559E-3</v>
      </c>
      <c r="E329" s="3">
        <f t="shared" si="182"/>
        <v>321888</v>
      </c>
      <c r="F329">
        <f t="shared" si="183"/>
        <v>286</v>
      </c>
      <c r="G329" s="8">
        <f t="shared" si="184"/>
        <v>0.25558534405719391</v>
      </c>
      <c r="H329" s="3">
        <f t="shared" si="185"/>
        <v>824</v>
      </c>
      <c r="I329" s="8">
        <f t="shared" si="186"/>
        <v>0.73637176050044684</v>
      </c>
      <c r="J329" s="3">
        <f t="shared" si="187"/>
        <v>9</v>
      </c>
      <c r="K329" s="8">
        <f t="shared" si="188"/>
        <v>8.0428954423592495E-3</v>
      </c>
      <c r="L329" s="9">
        <f t="shared" si="189"/>
        <v>1112</v>
      </c>
      <c r="M329" s="10">
        <f t="shared" si="190"/>
        <v>3.459863098942128E-3</v>
      </c>
      <c r="N329" s="9">
        <f t="shared" si="191"/>
        <v>320288</v>
      </c>
      <c r="O329" s="9">
        <f t="shared" si="192"/>
        <v>7</v>
      </c>
      <c r="P329" s="10">
        <f t="shared" si="193"/>
        <v>4.3559427504667085E-3</v>
      </c>
      <c r="Q329" s="10">
        <f t="shared" si="194"/>
        <v>8.9607965152458053E-4</v>
      </c>
      <c r="R329" s="9">
        <f t="shared" si="195"/>
        <v>282</v>
      </c>
      <c r="S329" s="10">
        <f t="shared" si="196"/>
        <v>8.7743589584026935E-4</v>
      </c>
      <c r="T329" s="11">
        <f t="shared" si="197"/>
        <v>4</v>
      </c>
      <c r="U329" s="10">
        <f t="shared" si="198"/>
        <v>1.6522098306484924E-3</v>
      </c>
      <c r="V329" s="10">
        <f t="shared" si="199"/>
        <v>7.747739348082231E-4</v>
      </c>
      <c r="W329" s="9">
        <f t="shared" si="200"/>
        <v>821</v>
      </c>
      <c r="X329" s="10">
        <f t="shared" si="201"/>
        <v>2.5544492843808339E-3</v>
      </c>
      <c r="Y329" s="9">
        <f t="shared" si="202"/>
        <v>3</v>
      </c>
      <c r="Z329" s="10">
        <f t="shared" si="203"/>
        <v>1.8668326073428749E-3</v>
      </c>
      <c r="AA329" s="10">
        <f t="shared" si="204"/>
        <v>6.8761667703795895E-4</v>
      </c>
      <c r="AB329" s="9">
        <f t="shared" si="205"/>
        <v>9</v>
      </c>
      <c r="AC329" s="10">
        <f t="shared" si="206"/>
        <v>2.8002489110143125E-5</v>
      </c>
      <c r="AD329" s="9">
        <f t="shared" si="207"/>
        <v>0</v>
      </c>
      <c r="AE329" s="10">
        <f t="shared" si="208"/>
        <v>0</v>
      </c>
      <c r="AF329"/>
      <c r="AG329"/>
      <c r="AH329">
        <f t="shared" si="175"/>
        <v>7</v>
      </c>
      <c r="AI329"/>
      <c r="AJ329" t="b">
        <f t="shared" si="209"/>
        <v>0</v>
      </c>
      <c r="AK329">
        <v>4</v>
      </c>
      <c r="AL329" s="1">
        <f t="shared" si="176"/>
        <v>0.5714285714285714</v>
      </c>
      <c r="AM329">
        <v>3</v>
      </c>
      <c r="AN329"/>
      <c r="AO329">
        <v>0</v>
      </c>
      <c r="AP329">
        <v>1600</v>
      </c>
      <c r="AQ329">
        <f t="shared" si="177"/>
        <v>1112</v>
      </c>
      <c r="AR329"/>
      <c r="AS329">
        <v>282</v>
      </c>
      <c r="AT329" s="1">
        <f t="shared" si="178"/>
        <v>0.25359712230215825</v>
      </c>
      <c r="AU329">
        <v>821</v>
      </c>
      <c r="AV329"/>
      <c r="AW329">
        <v>9</v>
      </c>
      <c r="AX329">
        <v>320288</v>
      </c>
      <c r="AY329" s="1">
        <v>0.01</v>
      </c>
      <c r="AZ329" s="1">
        <v>8.8999999999999999E-3</v>
      </c>
      <c r="BA329" s="1">
        <v>0.37209999999999999</v>
      </c>
      <c r="BB329" s="1">
        <v>0.20069999999999999</v>
      </c>
      <c r="BC329" s="1">
        <f t="shared" si="179"/>
        <v>0.31783144912641315</v>
      </c>
      <c r="BD329"/>
    </row>
    <row r="330" spans="1:56" x14ac:dyDescent="0.3">
      <c r="A330" t="s">
        <v>41</v>
      </c>
      <c r="B330" t="s">
        <v>68</v>
      </c>
      <c r="C330" s="3">
        <f t="shared" si="180"/>
        <v>87</v>
      </c>
      <c r="D330" s="12">
        <f t="shared" si="181"/>
        <v>2.6934400802459388E-4</v>
      </c>
      <c r="E330" s="3">
        <f t="shared" si="182"/>
        <v>322920</v>
      </c>
      <c r="F330">
        <f t="shared" si="183"/>
        <v>27</v>
      </c>
      <c r="G330" s="8">
        <f t="shared" si="184"/>
        <v>0.31034482758620691</v>
      </c>
      <c r="H330" s="3">
        <f t="shared" si="185"/>
        <v>52</v>
      </c>
      <c r="I330" s="8">
        <f t="shared" si="186"/>
        <v>0.5977011494252874</v>
      </c>
      <c r="J330" s="3">
        <f t="shared" si="187"/>
        <v>8</v>
      </c>
      <c r="K330" s="8">
        <f t="shared" si="188"/>
        <v>9.1954022988505746E-2</v>
      </c>
      <c r="L330" s="9">
        <f t="shared" si="189"/>
        <v>85</v>
      </c>
      <c r="M330" s="10">
        <f t="shared" si="190"/>
        <v>2.6446795270690729E-4</v>
      </c>
      <c r="N330" s="9">
        <f t="shared" si="191"/>
        <v>321315</v>
      </c>
      <c r="O330" s="9">
        <f t="shared" si="192"/>
        <v>2</v>
      </c>
      <c r="P330" s="10">
        <f t="shared" si="193"/>
        <v>1.2445550715619166E-3</v>
      </c>
      <c r="Q330" s="10">
        <f t="shared" si="194"/>
        <v>9.8008711885500931E-4</v>
      </c>
      <c r="R330" s="9">
        <f t="shared" si="195"/>
        <v>27</v>
      </c>
      <c r="S330" s="10">
        <f t="shared" si="196"/>
        <v>8.4009558420869212E-5</v>
      </c>
      <c r="T330" s="11">
        <f t="shared" si="197"/>
        <v>0</v>
      </c>
      <c r="U330" s="10">
        <f t="shared" si="198"/>
        <v>0</v>
      </c>
      <c r="V330" s="10">
        <f t="shared" si="199"/>
        <v>8.4009558420869212E-5</v>
      </c>
      <c r="W330" s="9">
        <f t="shared" si="200"/>
        <v>50</v>
      </c>
      <c r="X330" s="10">
        <f t="shared" si="201"/>
        <v>1.5556938394523958E-4</v>
      </c>
      <c r="Y330" s="9">
        <f t="shared" si="202"/>
        <v>2</v>
      </c>
      <c r="Z330" s="10">
        <f t="shared" si="203"/>
        <v>1.2445550715619166E-3</v>
      </c>
      <c r="AA330" s="10">
        <f t="shared" si="204"/>
        <v>1.0889856876166769E-3</v>
      </c>
      <c r="AB330" s="9">
        <f t="shared" si="205"/>
        <v>8</v>
      </c>
      <c r="AC330" s="10">
        <f t="shared" si="206"/>
        <v>2.4891101431238333E-5</v>
      </c>
      <c r="AD330" s="9">
        <f t="shared" si="207"/>
        <v>0</v>
      </c>
      <c r="AE330" s="10">
        <f t="shared" si="208"/>
        <v>0</v>
      </c>
      <c r="AF330"/>
      <c r="AG330"/>
      <c r="AH330">
        <f t="shared" si="175"/>
        <v>2</v>
      </c>
      <c r="AI330"/>
      <c r="AJ330" t="b">
        <f t="shared" si="209"/>
        <v>0</v>
      </c>
      <c r="AK330">
        <v>0</v>
      </c>
      <c r="AL330" s="1">
        <f t="shared" si="176"/>
        <v>0</v>
      </c>
      <c r="AM330">
        <v>2</v>
      </c>
      <c r="AN330"/>
      <c r="AO330">
        <v>0</v>
      </c>
      <c r="AP330">
        <v>1605</v>
      </c>
      <c r="AQ330">
        <f t="shared" si="177"/>
        <v>85</v>
      </c>
      <c r="AR330"/>
      <c r="AS330">
        <v>27</v>
      </c>
      <c r="AT330" s="1">
        <f t="shared" si="178"/>
        <v>0.31764705882352939</v>
      </c>
      <c r="AU330">
        <v>50</v>
      </c>
      <c r="AV330"/>
      <c r="AW330">
        <v>8</v>
      </c>
      <c r="AX330">
        <v>321315</v>
      </c>
      <c r="AY330" s="1">
        <v>2.0500000000000001E-2</v>
      </c>
      <c r="AZ330" s="1">
        <v>7.7000000000000002E-3</v>
      </c>
      <c r="BA330" s="1">
        <v>2.4899999999999999E-2</v>
      </c>
      <c r="BB330" s="1">
        <v>2.0299999999999999E-2</v>
      </c>
      <c r="BC330" s="1">
        <f t="shared" si="179"/>
        <v>0.31764705882352939</v>
      </c>
      <c r="BD330"/>
    </row>
    <row r="331" spans="1:56" x14ac:dyDescent="0.3">
      <c r="A331" t="s">
        <v>30</v>
      </c>
      <c r="B331" t="s">
        <v>41</v>
      </c>
      <c r="C331" s="3">
        <f t="shared" si="180"/>
        <v>100</v>
      </c>
      <c r="D331" s="12">
        <f t="shared" si="181"/>
        <v>3.0959081382137227E-4</v>
      </c>
      <c r="E331" s="3">
        <f t="shared" si="182"/>
        <v>322907</v>
      </c>
      <c r="F331">
        <f t="shared" si="183"/>
        <v>69</v>
      </c>
      <c r="G331" s="8">
        <f t="shared" si="184"/>
        <v>0.69</v>
      </c>
      <c r="H331" s="3">
        <f t="shared" si="185"/>
        <v>29</v>
      </c>
      <c r="I331" s="8">
        <f t="shared" si="186"/>
        <v>0.28999999999999998</v>
      </c>
      <c r="J331" s="3">
        <f t="shared" si="187"/>
        <v>2</v>
      </c>
      <c r="K331" s="8">
        <f t="shared" si="188"/>
        <v>0.02</v>
      </c>
      <c r="L331" s="9">
        <f t="shared" si="189"/>
        <v>98</v>
      </c>
      <c r="M331" s="10">
        <f t="shared" si="190"/>
        <v>3.0491599253266955E-4</v>
      </c>
      <c r="N331" s="9">
        <f t="shared" si="191"/>
        <v>321302</v>
      </c>
      <c r="O331" s="9">
        <f t="shared" si="192"/>
        <v>2</v>
      </c>
      <c r="P331" s="10">
        <f t="shared" si="193"/>
        <v>1.2445550715619166E-3</v>
      </c>
      <c r="Q331" s="10">
        <f t="shared" si="194"/>
        <v>9.3963907902924705E-4</v>
      </c>
      <c r="R331" s="9">
        <f t="shared" si="195"/>
        <v>67</v>
      </c>
      <c r="S331" s="10">
        <f t="shared" si="196"/>
        <v>2.0846427171295403E-4</v>
      </c>
      <c r="T331" s="11">
        <f t="shared" si="197"/>
        <v>2</v>
      </c>
      <c r="U331" s="10">
        <f t="shared" si="198"/>
        <v>1.2239902080783353E-3</v>
      </c>
      <c r="V331" s="10">
        <f t="shared" si="199"/>
        <v>1.0155259363653813E-3</v>
      </c>
      <c r="W331" s="9">
        <f t="shared" si="200"/>
        <v>29</v>
      </c>
      <c r="X331" s="10">
        <f t="shared" si="201"/>
        <v>9.0230242688238953E-5</v>
      </c>
      <c r="Y331" s="9">
        <f t="shared" si="202"/>
        <v>0</v>
      </c>
      <c r="Z331" s="10">
        <f t="shared" si="203"/>
        <v>0</v>
      </c>
      <c r="AA331" s="10">
        <f t="shared" si="204"/>
        <v>9.0230242688238953E-5</v>
      </c>
      <c r="AB331" s="9">
        <f t="shared" si="205"/>
        <v>2</v>
      </c>
      <c r="AC331" s="10">
        <f t="shared" si="206"/>
        <v>6.2227753578095833E-6</v>
      </c>
      <c r="AD331" s="9">
        <f t="shared" si="207"/>
        <v>0</v>
      </c>
      <c r="AE331" s="10">
        <f t="shared" si="208"/>
        <v>0</v>
      </c>
      <c r="AF331"/>
      <c r="AG331"/>
      <c r="AH331">
        <f t="shared" si="175"/>
        <v>2</v>
      </c>
      <c r="AI331"/>
      <c r="AJ331" t="b">
        <f t="shared" si="209"/>
        <v>0</v>
      </c>
      <c r="AK331">
        <v>2</v>
      </c>
      <c r="AL331" s="1">
        <f t="shared" si="176"/>
        <v>1</v>
      </c>
      <c r="AM331">
        <v>0</v>
      </c>
      <c r="AN331"/>
      <c r="AO331">
        <v>0</v>
      </c>
      <c r="AP331">
        <v>1605</v>
      </c>
      <c r="AQ331">
        <f t="shared" si="177"/>
        <v>98</v>
      </c>
      <c r="AR331"/>
      <c r="AS331">
        <v>67</v>
      </c>
      <c r="AT331" s="1">
        <f t="shared" si="178"/>
        <v>0.68367346938775508</v>
      </c>
      <c r="AU331">
        <v>29</v>
      </c>
      <c r="AV331"/>
      <c r="AW331">
        <v>2</v>
      </c>
      <c r="AX331">
        <v>321302</v>
      </c>
      <c r="AY331" s="1">
        <v>2.86E-2</v>
      </c>
      <c r="AZ331" s="1">
        <v>2.7699999999999999E-2</v>
      </c>
      <c r="BA331" s="1">
        <v>2.0500000000000001E-2</v>
      </c>
      <c r="BB331" s="1">
        <v>7.7000000000000002E-3</v>
      </c>
      <c r="BC331" s="1">
        <f t="shared" si="179"/>
        <v>0.31632653061224492</v>
      </c>
      <c r="BD331"/>
    </row>
    <row r="332" spans="1:56" x14ac:dyDescent="0.3">
      <c r="A332" t="s">
        <v>43</v>
      </c>
      <c r="B332" t="s">
        <v>57</v>
      </c>
      <c r="C332" s="3">
        <f t="shared" si="180"/>
        <v>1379</v>
      </c>
      <c r="D332" s="12">
        <f t="shared" si="181"/>
        <v>4.2692573225967239E-3</v>
      </c>
      <c r="E332" s="3">
        <f t="shared" si="182"/>
        <v>321628</v>
      </c>
      <c r="F332">
        <f t="shared" si="183"/>
        <v>1068</v>
      </c>
      <c r="G332" s="8">
        <f t="shared" si="184"/>
        <v>0.77447425670775927</v>
      </c>
      <c r="H332" s="3">
        <f t="shared" si="185"/>
        <v>284</v>
      </c>
      <c r="I332" s="8">
        <f t="shared" si="186"/>
        <v>0.20594633792603337</v>
      </c>
      <c r="J332" s="3">
        <f t="shared" si="187"/>
        <v>27</v>
      </c>
      <c r="K332" s="8">
        <f t="shared" si="188"/>
        <v>1.9579405366207395E-2</v>
      </c>
      <c r="L332" s="9">
        <f t="shared" si="189"/>
        <v>1366</v>
      </c>
      <c r="M332" s="10">
        <f t="shared" si="190"/>
        <v>4.2501555693839456E-3</v>
      </c>
      <c r="N332" s="9">
        <f t="shared" si="191"/>
        <v>320034</v>
      </c>
      <c r="O332" s="9">
        <f t="shared" si="192"/>
        <v>13</v>
      </c>
      <c r="P332" s="10">
        <f t="shared" si="193"/>
        <v>8.0896079651524583E-3</v>
      </c>
      <c r="Q332" s="10">
        <f t="shared" si="194"/>
        <v>3.8394523957685127E-3</v>
      </c>
      <c r="R332" s="9">
        <f t="shared" si="195"/>
        <v>1062</v>
      </c>
      <c r="S332" s="10">
        <f t="shared" si="196"/>
        <v>3.3045713236644022E-3</v>
      </c>
      <c r="T332" s="11">
        <f t="shared" si="197"/>
        <v>6</v>
      </c>
      <c r="U332" s="10">
        <f t="shared" si="198"/>
        <v>3.206841261357563E-3</v>
      </c>
      <c r="V332" s="10">
        <f t="shared" si="199"/>
        <v>9.7730062306839241E-5</v>
      </c>
      <c r="W332" s="9">
        <f t="shared" si="200"/>
        <v>277</v>
      </c>
      <c r="X332" s="10">
        <f t="shared" si="201"/>
        <v>8.6185438705662721E-4</v>
      </c>
      <c r="Y332" s="9">
        <f t="shared" si="202"/>
        <v>7</v>
      </c>
      <c r="Z332" s="10">
        <f t="shared" si="203"/>
        <v>4.3559427504667085E-3</v>
      </c>
      <c r="AA332" s="10">
        <f t="shared" si="204"/>
        <v>3.4940883634100813E-3</v>
      </c>
      <c r="AB332" s="9">
        <f t="shared" si="205"/>
        <v>27</v>
      </c>
      <c r="AC332" s="10">
        <f t="shared" si="206"/>
        <v>8.400746733042937E-5</v>
      </c>
      <c r="AD332" s="9">
        <f t="shared" si="207"/>
        <v>0</v>
      </c>
      <c r="AE332" s="10">
        <f t="shared" si="208"/>
        <v>0</v>
      </c>
      <c r="AF332"/>
      <c r="AG332"/>
      <c r="AH332">
        <f t="shared" si="175"/>
        <v>13</v>
      </c>
      <c r="AI332"/>
      <c r="AJ332" t="b">
        <f t="shared" si="209"/>
        <v>0</v>
      </c>
      <c r="AK332">
        <v>6</v>
      </c>
      <c r="AL332" s="1">
        <f t="shared" si="176"/>
        <v>0.46153846153846156</v>
      </c>
      <c r="AM332">
        <v>7</v>
      </c>
      <c r="AN332"/>
      <c r="AO332">
        <v>0</v>
      </c>
      <c r="AP332">
        <v>1594</v>
      </c>
      <c r="AQ332">
        <f t="shared" si="177"/>
        <v>1366</v>
      </c>
      <c r="AR332"/>
      <c r="AS332">
        <v>1062</v>
      </c>
      <c r="AT332" s="1">
        <f t="shared" si="178"/>
        <v>0.7774524158125915</v>
      </c>
      <c r="AU332">
        <v>277</v>
      </c>
      <c r="AV332"/>
      <c r="AW332">
        <v>27</v>
      </c>
      <c r="AX332">
        <v>320034</v>
      </c>
      <c r="AY332" s="1">
        <v>0.34470000000000001</v>
      </c>
      <c r="AZ332" s="1">
        <v>0.26850000000000002</v>
      </c>
      <c r="BA332" s="1">
        <v>1.43E-2</v>
      </c>
      <c r="BB332" s="1">
        <v>0.01</v>
      </c>
      <c r="BC332" s="1">
        <f t="shared" si="179"/>
        <v>0.31591395427412994</v>
      </c>
      <c r="BD332"/>
    </row>
    <row r="333" spans="1:56" x14ac:dyDescent="0.3">
      <c r="A333" t="s">
        <v>51</v>
      </c>
      <c r="B333" t="s">
        <v>62</v>
      </c>
      <c r="C333" s="3">
        <f t="shared" si="180"/>
        <v>349</v>
      </c>
      <c r="D333" s="12">
        <f t="shared" si="181"/>
        <v>1.0804719402365893E-3</v>
      </c>
      <c r="E333" s="3">
        <f t="shared" si="182"/>
        <v>322658</v>
      </c>
      <c r="F333">
        <f t="shared" si="183"/>
        <v>192</v>
      </c>
      <c r="G333" s="8">
        <f t="shared" si="184"/>
        <v>0.55014326647564471</v>
      </c>
      <c r="H333" s="3">
        <f t="shared" si="185"/>
        <v>157</v>
      </c>
      <c r="I333" s="8">
        <f t="shared" si="186"/>
        <v>0.44985673352435529</v>
      </c>
      <c r="J333" s="3">
        <f t="shared" si="187"/>
        <v>0</v>
      </c>
      <c r="K333" s="8">
        <f t="shared" si="188"/>
        <v>0</v>
      </c>
      <c r="L333" s="9">
        <f t="shared" si="189"/>
        <v>342</v>
      </c>
      <c r="M333" s="10">
        <f t="shared" si="190"/>
        <v>1.0640945861854388E-3</v>
      </c>
      <c r="N333" s="9">
        <f t="shared" si="191"/>
        <v>321058</v>
      </c>
      <c r="O333" s="9">
        <f t="shared" si="192"/>
        <v>7</v>
      </c>
      <c r="P333" s="10">
        <f t="shared" si="193"/>
        <v>4.3559427504667085E-3</v>
      </c>
      <c r="Q333" s="10">
        <f t="shared" si="194"/>
        <v>3.29184816428127E-3</v>
      </c>
      <c r="R333" s="9">
        <f t="shared" si="195"/>
        <v>186</v>
      </c>
      <c r="S333" s="10">
        <f t="shared" si="196"/>
        <v>5.7871810827629124E-4</v>
      </c>
      <c r="T333" s="11">
        <f t="shared" si="197"/>
        <v>6</v>
      </c>
      <c r="U333" s="10">
        <f t="shared" si="198"/>
        <v>3.4168564920273349E-3</v>
      </c>
      <c r="V333" s="10">
        <f t="shared" si="199"/>
        <v>2.8381383837510436E-3</v>
      </c>
      <c r="W333" s="9">
        <f t="shared" si="200"/>
        <v>156</v>
      </c>
      <c r="X333" s="10">
        <f t="shared" si="201"/>
        <v>4.8537647790914746E-4</v>
      </c>
      <c r="Y333" s="9">
        <f t="shared" si="202"/>
        <v>1</v>
      </c>
      <c r="Z333" s="10">
        <f t="shared" si="203"/>
        <v>6.222775357809583E-4</v>
      </c>
      <c r="AA333" s="10">
        <f t="shared" si="204"/>
        <v>1.3690105787181084E-4</v>
      </c>
      <c r="AB333" s="9">
        <f t="shared" si="205"/>
        <v>0</v>
      </c>
      <c r="AC333" s="10">
        <f t="shared" si="206"/>
        <v>0</v>
      </c>
      <c r="AD333" s="9">
        <f t="shared" si="207"/>
        <v>0</v>
      </c>
      <c r="AE333" s="10">
        <f t="shared" si="208"/>
        <v>0</v>
      </c>
      <c r="AF333"/>
      <c r="AG333"/>
      <c r="AH333">
        <f t="shared" si="175"/>
        <v>7</v>
      </c>
      <c r="AI333"/>
      <c r="AJ333" t="b">
        <f t="shared" si="209"/>
        <v>0</v>
      </c>
      <c r="AK333">
        <v>6</v>
      </c>
      <c r="AL333" s="1">
        <f t="shared" si="176"/>
        <v>0.8571428571428571</v>
      </c>
      <c r="AM333">
        <v>1</v>
      </c>
      <c r="AN333"/>
      <c r="AO333">
        <v>0</v>
      </c>
      <c r="AP333">
        <v>1600</v>
      </c>
      <c r="AQ333">
        <f t="shared" si="177"/>
        <v>342</v>
      </c>
      <c r="AR333"/>
      <c r="AS333">
        <v>186</v>
      </c>
      <c r="AT333" s="1">
        <f t="shared" si="178"/>
        <v>0.54385964912280704</v>
      </c>
      <c r="AU333">
        <v>156</v>
      </c>
      <c r="AV333"/>
      <c r="AW333">
        <v>0</v>
      </c>
      <c r="AX333">
        <v>321058</v>
      </c>
      <c r="AY333" s="1">
        <v>1.37E-2</v>
      </c>
      <c r="AZ333" s="1">
        <v>1.9E-2</v>
      </c>
      <c r="BA333" s="1">
        <v>0.2974</v>
      </c>
      <c r="BB333" s="1">
        <v>5.3699999999999998E-2</v>
      </c>
      <c r="BC333" s="1">
        <f t="shared" si="179"/>
        <v>0.31328320802005005</v>
      </c>
      <c r="BD333"/>
    </row>
    <row r="334" spans="1:56" x14ac:dyDescent="0.3">
      <c r="A334" t="s">
        <v>57</v>
      </c>
      <c r="B334" t="s">
        <v>67</v>
      </c>
      <c r="C334" s="3">
        <f t="shared" si="180"/>
        <v>820</v>
      </c>
      <c r="D334" s="12">
        <f t="shared" si="181"/>
        <v>2.5386446733352526E-3</v>
      </c>
      <c r="E334" s="3">
        <f t="shared" si="182"/>
        <v>322187</v>
      </c>
      <c r="F334">
        <f t="shared" si="183"/>
        <v>403</v>
      </c>
      <c r="G334" s="8">
        <f t="shared" si="184"/>
        <v>0.49146341463414633</v>
      </c>
      <c r="H334" s="3">
        <f t="shared" si="185"/>
        <v>417</v>
      </c>
      <c r="I334" s="8">
        <f t="shared" si="186"/>
        <v>0.50853658536585367</v>
      </c>
      <c r="J334" s="3">
        <f t="shared" si="187"/>
        <v>0</v>
      </c>
      <c r="K334" s="8">
        <f t="shared" si="188"/>
        <v>0</v>
      </c>
      <c r="L334" s="9">
        <f t="shared" si="189"/>
        <v>810</v>
      </c>
      <c r="M334" s="10">
        <f t="shared" si="190"/>
        <v>2.520224019912881E-3</v>
      </c>
      <c r="N334" s="9">
        <f t="shared" si="191"/>
        <v>320590</v>
      </c>
      <c r="O334" s="9">
        <f t="shared" si="192"/>
        <v>10</v>
      </c>
      <c r="P334" s="10">
        <f t="shared" si="193"/>
        <v>6.222775357809583E-3</v>
      </c>
      <c r="Q334" s="10">
        <f t="shared" si="194"/>
        <v>3.702551337896702E-3</v>
      </c>
      <c r="R334" s="9">
        <f t="shared" si="195"/>
        <v>395</v>
      </c>
      <c r="S334" s="10">
        <f t="shared" si="196"/>
        <v>1.2289981331673927E-3</v>
      </c>
      <c r="T334" s="11">
        <f t="shared" si="197"/>
        <v>8</v>
      </c>
      <c r="U334" s="10">
        <f t="shared" si="198"/>
        <v>3.9761431411530811E-3</v>
      </c>
      <c r="V334" s="10">
        <f t="shared" si="199"/>
        <v>2.7471450079856884E-3</v>
      </c>
      <c r="W334" s="9">
        <f t="shared" si="200"/>
        <v>415</v>
      </c>
      <c r="X334" s="10">
        <f t="shared" si="201"/>
        <v>1.2912258867454885E-3</v>
      </c>
      <c r="Y334" s="9">
        <f t="shared" si="202"/>
        <v>2</v>
      </c>
      <c r="Z334" s="10">
        <f t="shared" si="203"/>
        <v>1.2445550715619166E-3</v>
      </c>
      <c r="AA334" s="10">
        <f t="shared" si="204"/>
        <v>4.6670815183571862E-5</v>
      </c>
      <c r="AB334" s="9">
        <f t="shared" si="205"/>
        <v>0</v>
      </c>
      <c r="AC334" s="10">
        <f t="shared" si="206"/>
        <v>0</v>
      </c>
      <c r="AD334" s="9">
        <f t="shared" si="207"/>
        <v>0</v>
      </c>
      <c r="AE334" s="10">
        <f t="shared" si="208"/>
        <v>0</v>
      </c>
      <c r="AF334"/>
      <c r="AG334"/>
      <c r="AH334">
        <f t="shared" si="175"/>
        <v>10</v>
      </c>
      <c r="AI334"/>
      <c r="AJ334" t="b">
        <f t="shared" si="209"/>
        <v>0</v>
      </c>
      <c r="AK334">
        <v>8</v>
      </c>
      <c r="AL334" s="1">
        <f t="shared" si="176"/>
        <v>0.8</v>
      </c>
      <c r="AM334">
        <v>2</v>
      </c>
      <c r="AN334"/>
      <c r="AO334">
        <v>0</v>
      </c>
      <c r="AP334">
        <v>1597</v>
      </c>
      <c r="AQ334">
        <f t="shared" si="177"/>
        <v>810</v>
      </c>
      <c r="AR334"/>
      <c r="AS334">
        <v>395</v>
      </c>
      <c r="AT334" s="1">
        <f t="shared" si="178"/>
        <v>0.48765432098765432</v>
      </c>
      <c r="AU334">
        <v>415</v>
      </c>
      <c r="AV334"/>
      <c r="AW334">
        <v>0</v>
      </c>
      <c r="AX334">
        <v>320590</v>
      </c>
      <c r="AY334" s="1">
        <v>1.43E-2</v>
      </c>
      <c r="AZ334" s="1">
        <v>0.01</v>
      </c>
      <c r="BA334" s="1">
        <v>0.308</v>
      </c>
      <c r="BB334" s="1">
        <v>0.1343</v>
      </c>
      <c r="BC334" s="1">
        <f t="shared" si="179"/>
        <v>0.31234567901234572</v>
      </c>
      <c r="BD334"/>
    </row>
    <row r="335" spans="1:56" x14ac:dyDescent="0.3">
      <c r="A335" t="s">
        <v>51</v>
      </c>
      <c r="B335" t="s">
        <v>53</v>
      </c>
      <c r="C335" s="3">
        <f t="shared" si="180"/>
        <v>457</v>
      </c>
      <c r="D335" s="12">
        <f t="shared" si="181"/>
        <v>1.4148300191636715E-3</v>
      </c>
      <c r="E335" s="3">
        <f t="shared" si="182"/>
        <v>322550</v>
      </c>
      <c r="F335">
        <f t="shared" si="183"/>
        <v>260</v>
      </c>
      <c r="G335" s="8">
        <f t="shared" si="184"/>
        <v>0.56892778993435444</v>
      </c>
      <c r="H335" s="3">
        <f t="shared" si="185"/>
        <v>190</v>
      </c>
      <c r="I335" s="8">
        <f t="shared" si="186"/>
        <v>0.41575492341356673</v>
      </c>
      <c r="J335" s="3">
        <f t="shared" si="187"/>
        <v>7</v>
      </c>
      <c r="K335" s="8">
        <f t="shared" si="188"/>
        <v>1.5317286652078774E-2</v>
      </c>
      <c r="L335" s="9">
        <f t="shared" si="189"/>
        <v>449</v>
      </c>
      <c r="M335" s="10">
        <f t="shared" si="190"/>
        <v>1.3970130678282514E-3</v>
      </c>
      <c r="N335" s="9">
        <f t="shared" si="191"/>
        <v>320951</v>
      </c>
      <c r="O335" s="9">
        <f t="shared" si="192"/>
        <v>8</v>
      </c>
      <c r="P335" s="10">
        <f t="shared" si="193"/>
        <v>4.9782202862476664E-3</v>
      </c>
      <c r="Q335" s="10">
        <f t="shared" si="194"/>
        <v>3.5812072184194148E-3</v>
      </c>
      <c r="R335" s="9">
        <f t="shared" si="195"/>
        <v>253</v>
      </c>
      <c r="S335" s="10">
        <f t="shared" si="196"/>
        <v>7.8719822771497819E-4</v>
      </c>
      <c r="T335" s="11">
        <f t="shared" si="197"/>
        <v>7</v>
      </c>
      <c r="U335" s="10">
        <f t="shared" si="198"/>
        <v>3.9149888143176735E-3</v>
      </c>
      <c r="V335" s="10">
        <f t="shared" si="199"/>
        <v>3.1277905866026953E-3</v>
      </c>
      <c r="W335" s="9">
        <f t="shared" si="200"/>
        <v>189</v>
      </c>
      <c r="X335" s="10">
        <f t="shared" si="201"/>
        <v>5.8805227131300563E-4</v>
      </c>
      <c r="Y335" s="9">
        <f t="shared" si="202"/>
        <v>1</v>
      </c>
      <c r="Z335" s="10">
        <f t="shared" si="203"/>
        <v>6.222775357809583E-4</v>
      </c>
      <c r="AA335" s="10">
        <f t="shared" si="204"/>
        <v>3.422526446795267E-5</v>
      </c>
      <c r="AB335" s="9">
        <f t="shared" si="205"/>
        <v>7</v>
      </c>
      <c r="AC335" s="10">
        <f t="shared" si="206"/>
        <v>2.1779713752333542E-5</v>
      </c>
      <c r="AD335" s="9">
        <f t="shared" si="207"/>
        <v>0</v>
      </c>
      <c r="AE335" s="10">
        <f t="shared" si="208"/>
        <v>0</v>
      </c>
      <c r="AF335"/>
      <c r="AG335"/>
      <c r="AH335">
        <f t="shared" si="175"/>
        <v>8</v>
      </c>
      <c r="AI335"/>
      <c r="AJ335" t="b">
        <f t="shared" si="209"/>
        <v>0</v>
      </c>
      <c r="AK335">
        <v>7</v>
      </c>
      <c r="AL335" s="1">
        <f t="shared" si="176"/>
        <v>0.875</v>
      </c>
      <c r="AM335">
        <v>1</v>
      </c>
      <c r="AN335"/>
      <c r="AO335">
        <v>0</v>
      </c>
      <c r="AP335">
        <v>1599</v>
      </c>
      <c r="AQ335">
        <f t="shared" si="177"/>
        <v>449</v>
      </c>
      <c r="AR335"/>
      <c r="AS335">
        <v>253</v>
      </c>
      <c r="AT335" s="1">
        <f t="shared" si="178"/>
        <v>0.56347438752783963</v>
      </c>
      <c r="AU335">
        <v>189</v>
      </c>
      <c r="AV335"/>
      <c r="AW335">
        <v>7</v>
      </c>
      <c r="AX335">
        <v>320951</v>
      </c>
      <c r="AY335" s="1">
        <v>1.37E-2</v>
      </c>
      <c r="AZ335" s="1">
        <v>1.9E-2</v>
      </c>
      <c r="BA335" s="1">
        <v>0.26700000000000002</v>
      </c>
      <c r="BB335" s="1">
        <v>6.0699999999999997E-2</v>
      </c>
      <c r="BC335" s="1">
        <f t="shared" si="179"/>
        <v>0.31152561247216037</v>
      </c>
      <c r="BD335"/>
    </row>
    <row r="336" spans="1:56" x14ac:dyDescent="0.3">
      <c r="A336" t="s">
        <v>54</v>
      </c>
      <c r="B336" t="s">
        <v>78</v>
      </c>
      <c r="C336" s="3">
        <f t="shared" si="180"/>
        <v>123</v>
      </c>
      <c r="D336" s="12">
        <f t="shared" si="181"/>
        <v>3.8079670100028791E-4</v>
      </c>
      <c r="E336" s="3">
        <f t="shared" si="182"/>
        <v>322884</v>
      </c>
      <c r="F336">
        <f t="shared" si="183"/>
        <v>38</v>
      </c>
      <c r="G336" s="8">
        <f t="shared" si="184"/>
        <v>0.30894308943089432</v>
      </c>
      <c r="H336" s="3">
        <f t="shared" si="185"/>
        <v>82</v>
      </c>
      <c r="I336" s="8">
        <f t="shared" si="186"/>
        <v>0.66666666666666663</v>
      </c>
      <c r="J336" s="3">
        <f t="shared" si="187"/>
        <v>3</v>
      </c>
      <c r="K336" s="8">
        <f t="shared" si="188"/>
        <v>2.4390243902439025E-2</v>
      </c>
      <c r="L336" s="9">
        <f t="shared" si="189"/>
        <v>122</v>
      </c>
      <c r="M336" s="10">
        <f t="shared" si="190"/>
        <v>3.7958929682638454E-4</v>
      </c>
      <c r="N336" s="9">
        <f t="shared" si="191"/>
        <v>321278</v>
      </c>
      <c r="O336" s="9">
        <f t="shared" si="192"/>
        <v>1</v>
      </c>
      <c r="P336" s="10">
        <f t="shared" si="193"/>
        <v>6.222775357809583E-4</v>
      </c>
      <c r="Q336" s="10">
        <f t="shared" si="194"/>
        <v>2.4268823895457376E-4</v>
      </c>
      <c r="R336" s="9">
        <f t="shared" si="195"/>
        <v>38</v>
      </c>
      <c r="S336" s="10">
        <f t="shared" si="196"/>
        <v>1.1823383541227827E-4</v>
      </c>
      <c r="T336" s="11">
        <f t="shared" si="197"/>
        <v>0</v>
      </c>
      <c r="U336" s="10">
        <f t="shared" si="198"/>
        <v>0</v>
      </c>
      <c r="V336" s="10">
        <f t="shared" si="199"/>
        <v>1.1823383541227827E-4</v>
      </c>
      <c r="W336" s="9">
        <f t="shared" si="200"/>
        <v>81</v>
      </c>
      <c r="X336" s="10">
        <f t="shared" si="201"/>
        <v>2.520224019912881E-4</v>
      </c>
      <c r="Y336" s="9">
        <f t="shared" si="202"/>
        <v>1</v>
      </c>
      <c r="Z336" s="10">
        <f t="shared" si="203"/>
        <v>6.222775357809583E-4</v>
      </c>
      <c r="AA336" s="10">
        <f t="shared" si="204"/>
        <v>3.702551337896702E-4</v>
      </c>
      <c r="AB336" s="9">
        <f t="shared" si="205"/>
        <v>3</v>
      </c>
      <c r="AC336" s="10">
        <f t="shared" si="206"/>
        <v>9.3341630367143754E-6</v>
      </c>
      <c r="AD336" s="9">
        <f t="shared" si="207"/>
        <v>0</v>
      </c>
      <c r="AE336" s="10">
        <f t="shared" si="208"/>
        <v>0</v>
      </c>
      <c r="AF336"/>
      <c r="AG336"/>
      <c r="AH336">
        <f t="shared" si="175"/>
        <v>1</v>
      </c>
      <c r="AI336"/>
      <c r="AJ336" t="b">
        <f t="shared" si="209"/>
        <v>0</v>
      </c>
      <c r="AK336">
        <v>0</v>
      </c>
      <c r="AL336" s="1">
        <f t="shared" si="176"/>
        <v>0</v>
      </c>
      <c r="AM336">
        <v>1</v>
      </c>
      <c r="AN336"/>
      <c r="AO336">
        <v>0</v>
      </c>
      <c r="AP336">
        <v>1606</v>
      </c>
      <c r="AQ336">
        <f t="shared" si="177"/>
        <v>122</v>
      </c>
      <c r="AR336"/>
      <c r="AS336">
        <v>38</v>
      </c>
      <c r="AT336" s="1">
        <f t="shared" si="178"/>
        <v>0.31147540983606559</v>
      </c>
      <c r="AU336">
        <v>81</v>
      </c>
      <c r="AV336"/>
      <c r="AW336">
        <v>3</v>
      </c>
      <c r="AX336">
        <v>321278</v>
      </c>
      <c r="AY336" s="1">
        <v>1.06E-2</v>
      </c>
      <c r="AZ336" s="1">
        <v>7.1000000000000004E-3</v>
      </c>
      <c r="BA336" s="1">
        <v>3.9199999999999999E-2</v>
      </c>
      <c r="BB336" s="1">
        <v>4.4200000000000003E-2</v>
      </c>
      <c r="BC336" s="1">
        <f t="shared" si="179"/>
        <v>0.31147540983606559</v>
      </c>
      <c r="BD336"/>
    </row>
    <row r="337" spans="1:56" x14ac:dyDescent="0.3">
      <c r="A337" t="s">
        <v>36</v>
      </c>
      <c r="B337" t="s">
        <v>63</v>
      </c>
      <c r="C337" s="3">
        <f t="shared" si="180"/>
        <v>31</v>
      </c>
      <c r="D337" s="12">
        <f t="shared" si="181"/>
        <v>9.5973152284625405E-5</v>
      </c>
      <c r="E337" s="3">
        <f t="shared" si="182"/>
        <v>322976</v>
      </c>
      <c r="F337">
        <f t="shared" si="183"/>
        <v>22</v>
      </c>
      <c r="G337" s="8">
        <f t="shared" si="184"/>
        <v>0.70967741935483875</v>
      </c>
      <c r="H337" s="3">
        <f t="shared" si="185"/>
        <v>9</v>
      </c>
      <c r="I337" s="8">
        <f t="shared" si="186"/>
        <v>0.29032258064516131</v>
      </c>
      <c r="J337" s="3">
        <f t="shared" si="187"/>
        <v>0</v>
      </c>
      <c r="K337" s="8">
        <f t="shared" si="188"/>
        <v>0</v>
      </c>
      <c r="L337" s="9">
        <f t="shared" si="189"/>
        <v>29</v>
      </c>
      <c r="M337" s="10">
        <f t="shared" si="190"/>
        <v>9.0230242688238953E-5</v>
      </c>
      <c r="N337" s="9">
        <f t="shared" si="191"/>
        <v>321371</v>
      </c>
      <c r="O337" s="9">
        <f t="shared" si="192"/>
        <v>2</v>
      </c>
      <c r="P337" s="10">
        <f t="shared" si="193"/>
        <v>1.2445550715619166E-3</v>
      </c>
      <c r="Q337" s="10">
        <f t="shared" si="194"/>
        <v>1.1543248288736776E-3</v>
      </c>
      <c r="R337" s="9">
        <f t="shared" si="195"/>
        <v>20</v>
      </c>
      <c r="S337" s="10">
        <f t="shared" si="196"/>
        <v>6.2227753578095825E-5</v>
      </c>
      <c r="T337" s="11">
        <f t="shared" si="197"/>
        <v>2</v>
      </c>
      <c r="U337" s="10">
        <f t="shared" si="198"/>
        <v>1.2391573729863693E-3</v>
      </c>
      <c r="V337" s="10">
        <f t="shared" si="199"/>
        <v>1.1769296194082735E-3</v>
      </c>
      <c r="W337" s="9">
        <f t="shared" si="200"/>
        <v>9</v>
      </c>
      <c r="X337" s="10">
        <f t="shared" si="201"/>
        <v>2.8002489110143125E-5</v>
      </c>
      <c r="Y337" s="9">
        <f t="shared" si="202"/>
        <v>0</v>
      </c>
      <c r="Z337" s="10">
        <f t="shared" si="203"/>
        <v>0</v>
      </c>
      <c r="AA337" s="10">
        <f t="shared" si="204"/>
        <v>2.8002489110143125E-5</v>
      </c>
      <c r="AB337" s="9">
        <f t="shared" si="205"/>
        <v>0</v>
      </c>
      <c r="AC337" s="10">
        <f t="shared" si="206"/>
        <v>0</v>
      </c>
      <c r="AD337" s="9">
        <f t="shared" si="207"/>
        <v>0</v>
      </c>
      <c r="AE337" s="10">
        <f t="shared" si="208"/>
        <v>0</v>
      </c>
      <c r="AF337"/>
      <c r="AG337"/>
      <c r="AH337">
        <f t="shared" si="175"/>
        <v>2</v>
      </c>
      <c r="AI337"/>
      <c r="AJ337" t="b">
        <f t="shared" si="209"/>
        <v>0</v>
      </c>
      <c r="AK337">
        <v>2</v>
      </c>
      <c r="AL337" s="1">
        <f t="shared" si="176"/>
        <v>1</v>
      </c>
      <c r="AM337">
        <v>0</v>
      </c>
      <c r="AN337"/>
      <c r="AO337">
        <v>0</v>
      </c>
      <c r="AP337">
        <v>1605</v>
      </c>
      <c r="AQ337">
        <f t="shared" si="177"/>
        <v>29</v>
      </c>
      <c r="AR337"/>
      <c r="AS337">
        <v>20</v>
      </c>
      <c r="AT337" s="1">
        <f t="shared" si="178"/>
        <v>0.68965517241379315</v>
      </c>
      <c r="AU337">
        <v>9</v>
      </c>
      <c r="AV337"/>
      <c r="AW337">
        <v>0</v>
      </c>
      <c r="AX337">
        <v>321371</v>
      </c>
      <c r="AY337" s="1">
        <v>1.24E-2</v>
      </c>
      <c r="AZ337" s="1">
        <v>7.7000000000000002E-3</v>
      </c>
      <c r="BA337" s="1">
        <v>1.7999999999999999E-2</v>
      </c>
      <c r="BB337" s="1">
        <v>6.8999999999999999E-3</v>
      </c>
      <c r="BC337" s="1">
        <f t="shared" si="179"/>
        <v>0.31034482758620685</v>
      </c>
      <c r="BD337"/>
    </row>
    <row r="338" spans="1:56" x14ac:dyDescent="0.3">
      <c r="A338" t="s">
        <v>51</v>
      </c>
      <c r="B338" t="s">
        <v>55</v>
      </c>
      <c r="C338" s="3">
        <f t="shared" si="180"/>
        <v>285</v>
      </c>
      <c r="D338" s="12">
        <f t="shared" si="181"/>
        <v>8.8233381939091104E-4</v>
      </c>
      <c r="E338" s="3">
        <f t="shared" si="182"/>
        <v>322722</v>
      </c>
      <c r="F338">
        <f t="shared" si="183"/>
        <v>198</v>
      </c>
      <c r="G338" s="8">
        <f t="shared" si="184"/>
        <v>0.69473684210526321</v>
      </c>
      <c r="H338" s="3">
        <f t="shared" si="185"/>
        <v>87</v>
      </c>
      <c r="I338" s="8">
        <f t="shared" si="186"/>
        <v>0.30526315789473685</v>
      </c>
      <c r="J338" s="3">
        <f t="shared" si="187"/>
        <v>0</v>
      </c>
      <c r="K338" s="8">
        <f t="shared" si="188"/>
        <v>0</v>
      </c>
      <c r="L338" s="9">
        <f t="shared" si="189"/>
        <v>282</v>
      </c>
      <c r="M338" s="10">
        <f t="shared" si="190"/>
        <v>8.774113254511512E-4</v>
      </c>
      <c r="N338" s="9">
        <f t="shared" si="191"/>
        <v>321118</v>
      </c>
      <c r="O338" s="9">
        <f t="shared" si="192"/>
        <v>3</v>
      </c>
      <c r="P338" s="10">
        <f t="shared" si="193"/>
        <v>1.8668326073428749E-3</v>
      </c>
      <c r="Q338" s="10">
        <f t="shared" si="194"/>
        <v>9.8942128189172382E-4</v>
      </c>
      <c r="R338" s="9">
        <f t="shared" si="195"/>
        <v>195</v>
      </c>
      <c r="S338" s="10">
        <f t="shared" si="196"/>
        <v>6.0672059738643431E-4</v>
      </c>
      <c r="T338" s="11">
        <f t="shared" si="197"/>
        <v>3</v>
      </c>
      <c r="U338" s="10">
        <f t="shared" si="198"/>
        <v>1.7740981667652277E-3</v>
      </c>
      <c r="V338" s="10">
        <f t="shared" si="199"/>
        <v>1.1673775693787935E-3</v>
      </c>
      <c r="W338" s="9">
        <f t="shared" si="200"/>
        <v>87</v>
      </c>
      <c r="X338" s="10">
        <f t="shared" si="201"/>
        <v>2.7069072806471688E-4</v>
      </c>
      <c r="Y338" s="9">
        <f t="shared" si="202"/>
        <v>0</v>
      </c>
      <c r="Z338" s="10">
        <f t="shared" si="203"/>
        <v>0</v>
      </c>
      <c r="AA338" s="10">
        <f t="shared" si="204"/>
        <v>2.7069072806471688E-4</v>
      </c>
      <c r="AB338" s="9">
        <f t="shared" si="205"/>
        <v>0</v>
      </c>
      <c r="AC338" s="10">
        <f t="shared" si="206"/>
        <v>0</v>
      </c>
      <c r="AD338" s="9">
        <f t="shared" si="207"/>
        <v>0</v>
      </c>
      <c r="AE338" s="10">
        <f t="shared" si="208"/>
        <v>0</v>
      </c>
      <c r="AF338"/>
      <c r="AG338"/>
      <c r="AH338">
        <f t="shared" si="175"/>
        <v>3</v>
      </c>
      <c r="AI338"/>
      <c r="AJ338" t="b">
        <f t="shared" si="209"/>
        <v>0</v>
      </c>
      <c r="AK338">
        <v>3</v>
      </c>
      <c r="AL338" s="1">
        <f t="shared" si="176"/>
        <v>1</v>
      </c>
      <c r="AM338">
        <v>0</v>
      </c>
      <c r="AN338"/>
      <c r="AO338">
        <v>0</v>
      </c>
      <c r="AP338">
        <v>1604</v>
      </c>
      <c r="AQ338">
        <f t="shared" si="177"/>
        <v>282</v>
      </c>
      <c r="AR338"/>
      <c r="AS338">
        <v>195</v>
      </c>
      <c r="AT338" s="1">
        <f t="shared" si="178"/>
        <v>0.69148936170212771</v>
      </c>
      <c r="AU338">
        <v>87</v>
      </c>
      <c r="AV338"/>
      <c r="AW338">
        <v>0</v>
      </c>
      <c r="AX338">
        <v>321118</v>
      </c>
      <c r="AY338" s="1">
        <v>1.37E-2</v>
      </c>
      <c r="AZ338" s="1">
        <v>1.9E-2</v>
      </c>
      <c r="BA338" s="1">
        <v>2.4299999999999999E-2</v>
      </c>
      <c r="BB338" s="1">
        <v>3.15E-2</v>
      </c>
      <c r="BC338" s="1">
        <f t="shared" si="179"/>
        <v>0.30851063829787229</v>
      </c>
      <c r="BD338"/>
    </row>
    <row r="339" spans="1:56" x14ac:dyDescent="0.3">
      <c r="A339" t="s">
        <v>27</v>
      </c>
      <c r="B339" t="s">
        <v>52</v>
      </c>
      <c r="C339" s="3">
        <f t="shared" si="180"/>
        <v>39</v>
      </c>
      <c r="D339" s="12">
        <f t="shared" si="181"/>
        <v>1.207404173903352E-4</v>
      </c>
      <c r="E339" s="3">
        <f t="shared" si="182"/>
        <v>322968</v>
      </c>
      <c r="F339">
        <f t="shared" si="183"/>
        <v>11</v>
      </c>
      <c r="G339" s="8">
        <f t="shared" si="184"/>
        <v>0.28205128205128205</v>
      </c>
      <c r="H339" s="3">
        <f t="shared" si="185"/>
        <v>27</v>
      </c>
      <c r="I339" s="8">
        <f t="shared" si="186"/>
        <v>0.69230769230769229</v>
      </c>
      <c r="J339" s="3">
        <f t="shared" si="187"/>
        <v>1</v>
      </c>
      <c r="K339" s="8">
        <f t="shared" si="188"/>
        <v>2.564102564102564E-2</v>
      </c>
      <c r="L339" s="9">
        <f t="shared" si="189"/>
        <v>36</v>
      </c>
      <c r="M339" s="10">
        <f t="shared" si="190"/>
        <v>1.120099564405725E-4</v>
      </c>
      <c r="N339" s="9">
        <f t="shared" si="191"/>
        <v>321364</v>
      </c>
      <c r="O339" s="9">
        <f t="shared" si="192"/>
        <v>3</v>
      </c>
      <c r="P339" s="10">
        <f t="shared" si="193"/>
        <v>1.8668326073428749E-3</v>
      </c>
      <c r="Q339" s="10">
        <f t="shared" si="194"/>
        <v>1.7548226509023024E-3</v>
      </c>
      <c r="R339" s="9">
        <f t="shared" si="195"/>
        <v>11</v>
      </c>
      <c r="S339" s="10">
        <f t="shared" si="196"/>
        <v>3.4225370956350203E-5</v>
      </c>
      <c r="T339" s="11">
        <f t="shared" si="197"/>
        <v>0</v>
      </c>
      <c r="U339" s="10">
        <f t="shared" si="198"/>
        <v>0</v>
      </c>
      <c r="V339" s="10">
        <f t="shared" si="199"/>
        <v>3.4225370956350203E-5</v>
      </c>
      <c r="W339" s="9">
        <f t="shared" si="200"/>
        <v>24</v>
      </c>
      <c r="X339" s="10">
        <f t="shared" si="201"/>
        <v>7.4673304293715003E-5</v>
      </c>
      <c r="Y339" s="9">
        <f t="shared" si="202"/>
        <v>3</v>
      </c>
      <c r="Z339" s="10">
        <f t="shared" si="203"/>
        <v>1.8668326073428749E-3</v>
      </c>
      <c r="AA339" s="10">
        <f t="shared" si="204"/>
        <v>1.79215930304916E-3</v>
      </c>
      <c r="AB339" s="9">
        <f t="shared" si="205"/>
        <v>1</v>
      </c>
      <c r="AC339" s="10">
        <f t="shared" si="206"/>
        <v>3.1113876789047917E-6</v>
      </c>
      <c r="AD339" s="9">
        <f t="shared" si="207"/>
        <v>0</v>
      </c>
      <c r="AE339" s="10">
        <f t="shared" si="208"/>
        <v>0</v>
      </c>
      <c r="AF339"/>
      <c r="AG339"/>
      <c r="AH339">
        <f t="shared" si="175"/>
        <v>3</v>
      </c>
      <c r="AI339"/>
      <c r="AJ339" t="b">
        <f t="shared" si="209"/>
        <v>0</v>
      </c>
      <c r="AK339">
        <v>0</v>
      </c>
      <c r="AL339" s="1">
        <f t="shared" si="176"/>
        <v>0</v>
      </c>
      <c r="AM339">
        <v>3</v>
      </c>
      <c r="AN339"/>
      <c r="AO339">
        <v>0</v>
      </c>
      <c r="AP339">
        <v>1604</v>
      </c>
      <c r="AQ339">
        <f t="shared" si="177"/>
        <v>36</v>
      </c>
      <c r="AR339"/>
      <c r="AS339">
        <v>11</v>
      </c>
      <c r="AT339" s="1">
        <f t="shared" si="178"/>
        <v>0.30555555555555558</v>
      </c>
      <c r="AU339">
        <v>24</v>
      </c>
      <c r="AV339"/>
      <c r="AW339">
        <v>1</v>
      </c>
      <c r="AX339">
        <v>321364</v>
      </c>
      <c r="AY339" s="1">
        <v>6.7999999999999996E-3</v>
      </c>
      <c r="AZ339" s="1">
        <v>1E-3</v>
      </c>
      <c r="BA339" s="1">
        <v>0.20780000000000001</v>
      </c>
      <c r="BB339" s="1">
        <v>0.1764</v>
      </c>
      <c r="BC339" s="1">
        <f t="shared" si="179"/>
        <v>0.30555555555555558</v>
      </c>
      <c r="BD339"/>
    </row>
    <row r="340" spans="1:56" x14ac:dyDescent="0.3">
      <c r="A340" t="s">
        <v>37</v>
      </c>
      <c r="B340" t="s">
        <v>41</v>
      </c>
      <c r="C340" s="3">
        <f t="shared" si="180"/>
        <v>266</v>
      </c>
      <c r="D340" s="12">
        <f t="shared" si="181"/>
        <v>8.2351156476485031E-4</v>
      </c>
      <c r="E340" s="3">
        <f t="shared" si="182"/>
        <v>322741</v>
      </c>
      <c r="F340">
        <f t="shared" si="183"/>
        <v>169</v>
      </c>
      <c r="G340" s="8">
        <f t="shared" si="184"/>
        <v>0.63533834586466165</v>
      </c>
      <c r="H340" s="3">
        <f t="shared" si="185"/>
        <v>95</v>
      </c>
      <c r="I340" s="8">
        <f t="shared" si="186"/>
        <v>0.35714285714285715</v>
      </c>
      <c r="J340" s="3">
        <f t="shared" si="187"/>
        <v>2</v>
      </c>
      <c r="K340" s="8">
        <f t="shared" si="188"/>
        <v>7.5187969924812026E-3</v>
      </c>
      <c r="L340" s="9">
        <f t="shared" si="189"/>
        <v>263</v>
      </c>
      <c r="M340" s="10">
        <f t="shared" si="190"/>
        <v>8.1829495955196014E-4</v>
      </c>
      <c r="N340" s="9">
        <f t="shared" si="191"/>
        <v>321137</v>
      </c>
      <c r="O340" s="9">
        <f t="shared" si="192"/>
        <v>3</v>
      </c>
      <c r="P340" s="10">
        <f t="shared" si="193"/>
        <v>1.8668326073428749E-3</v>
      </c>
      <c r="Q340" s="10">
        <f t="shared" si="194"/>
        <v>1.0485376477909147E-3</v>
      </c>
      <c r="R340" s="9">
        <f t="shared" si="195"/>
        <v>168</v>
      </c>
      <c r="S340" s="10">
        <f t="shared" si="196"/>
        <v>5.2271638280263096E-4</v>
      </c>
      <c r="T340" s="11">
        <f t="shared" si="197"/>
        <v>1</v>
      </c>
      <c r="U340" s="10">
        <f t="shared" si="198"/>
        <v>5.8927519151443723E-4</v>
      </c>
      <c r="V340" s="10">
        <f t="shared" si="199"/>
        <v>6.6558808711806271E-5</v>
      </c>
      <c r="W340" s="9">
        <f t="shared" si="200"/>
        <v>93</v>
      </c>
      <c r="X340" s="10">
        <f t="shared" si="201"/>
        <v>2.8935905413814562E-4</v>
      </c>
      <c r="Y340" s="9">
        <f t="shared" si="202"/>
        <v>2</v>
      </c>
      <c r="Z340" s="10">
        <f t="shared" si="203"/>
        <v>1.2445550715619166E-3</v>
      </c>
      <c r="AA340" s="10">
        <f t="shared" si="204"/>
        <v>9.5519601742377093E-4</v>
      </c>
      <c r="AB340" s="9">
        <f t="shared" si="205"/>
        <v>2</v>
      </c>
      <c r="AC340" s="10">
        <f t="shared" si="206"/>
        <v>6.2227753578095833E-6</v>
      </c>
      <c r="AD340" s="9">
        <f t="shared" si="207"/>
        <v>0</v>
      </c>
      <c r="AE340" s="10">
        <f t="shared" si="208"/>
        <v>0</v>
      </c>
      <c r="AF340"/>
      <c r="AG340"/>
      <c r="AH340">
        <f t="shared" si="175"/>
        <v>3</v>
      </c>
      <c r="AI340"/>
      <c r="AJ340" t="b">
        <f t="shared" si="209"/>
        <v>0</v>
      </c>
      <c r="AK340">
        <v>1</v>
      </c>
      <c r="AL340" s="1">
        <f t="shared" si="176"/>
        <v>0.33333333333333331</v>
      </c>
      <c r="AM340">
        <v>2</v>
      </c>
      <c r="AN340"/>
      <c r="AO340">
        <v>0</v>
      </c>
      <c r="AP340">
        <v>1604</v>
      </c>
      <c r="AQ340">
        <f t="shared" si="177"/>
        <v>263</v>
      </c>
      <c r="AR340"/>
      <c r="AS340">
        <v>168</v>
      </c>
      <c r="AT340" s="1">
        <f t="shared" si="178"/>
        <v>0.63878326996197721</v>
      </c>
      <c r="AU340">
        <v>93</v>
      </c>
      <c r="AV340"/>
      <c r="AW340">
        <v>2</v>
      </c>
      <c r="AX340">
        <v>321137</v>
      </c>
      <c r="AY340" s="1">
        <v>8.4599999999999995E-2</v>
      </c>
      <c r="AZ340" s="1">
        <v>4.5100000000000001E-2</v>
      </c>
      <c r="BA340" s="1">
        <v>2.0500000000000001E-2</v>
      </c>
      <c r="BB340" s="1">
        <v>7.7000000000000002E-3</v>
      </c>
      <c r="BC340" s="1">
        <f t="shared" si="179"/>
        <v>0.30544993662864389</v>
      </c>
      <c r="BD340"/>
    </row>
    <row r="341" spans="1:56" x14ac:dyDescent="0.3">
      <c r="A341" t="s">
        <v>21</v>
      </c>
      <c r="B341" t="s">
        <v>58</v>
      </c>
      <c r="C341" s="3">
        <f t="shared" si="180"/>
        <v>480</v>
      </c>
      <c r="D341" s="12">
        <f t="shared" si="181"/>
        <v>1.4860359063425871E-3</v>
      </c>
      <c r="E341" s="3">
        <f t="shared" si="182"/>
        <v>322527</v>
      </c>
      <c r="F341">
        <f t="shared" si="183"/>
        <v>241</v>
      </c>
      <c r="G341" s="8">
        <f t="shared" si="184"/>
        <v>0.50208333333333333</v>
      </c>
      <c r="H341" s="3">
        <f t="shared" si="185"/>
        <v>236</v>
      </c>
      <c r="I341" s="8">
        <f t="shared" si="186"/>
        <v>0.49166666666666664</v>
      </c>
      <c r="J341" s="3">
        <f t="shared" si="187"/>
        <v>3</v>
      </c>
      <c r="K341" s="8">
        <f t="shared" si="188"/>
        <v>6.2500000000000003E-3</v>
      </c>
      <c r="L341" s="9">
        <f t="shared" si="189"/>
        <v>475</v>
      </c>
      <c r="M341" s="10">
        <f t="shared" si="190"/>
        <v>1.4779091474797759E-3</v>
      </c>
      <c r="N341" s="9">
        <f t="shared" si="191"/>
        <v>320925</v>
      </c>
      <c r="O341" s="9">
        <f t="shared" si="192"/>
        <v>5</v>
      </c>
      <c r="P341" s="10">
        <f t="shared" si="193"/>
        <v>3.1113876789047915E-3</v>
      </c>
      <c r="Q341" s="10">
        <f t="shared" si="194"/>
        <v>1.6334785314250156E-3</v>
      </c>
      <c r="R341" s="9">
        <f t="shared" si="195"/>
        <v>240</v>
      </c>
      <c r="S341" s="10">
        <f t="shared" si="196"/>
        <v>7.4674001313017855E-4</v>
      </c>
      <c r="T341" s="11">
        <f t="shared" si="197"/>
        <v>1</v>
      </c>
      <c r="U341" s="10">
        <f t="shared" si="198"/>
        <v>5.4525627044711017E-4</v>
      </c>
      <c r="V341" s="10">
        <f t="shared" si="199"/>
        <v>2.0148374268306839E-4</v>
      </c>
      <c r="W341" s="9">
        <f t="shared" si="200"/>
        <v>232</v>
      </c>
      <c r="X341" s="10">
        <f t="shared" si="201"/>
        <v>7.2184194150591162E-4</v>
      </c>
      <c r="Y341" s="9">
        <f t="shared" si="202"/>
        <v>4</v>
      </c>
      <c r="Z341" s="10">
        <f t="shared" si="203"/>
        <v>2.4891101431238332E-3</v>
      </c>
      <c r="AA341" s="10">
        <f t="shared" si="204"/>
        <v>1.7672682016179216E-3</v>
      </c>
      <c r="AB341" s="9">
        <f t="shared" si="205"/>
        <v>3</v>
      </c>
      <c r="AC341" s="10">
        <f t="shared" si="206"/>
        <v>9.3341630367143754E-6</v>
      </c>
      <c r="AD341" s="9">
        <f t="shared" si="207"/>
        <v>0</v>
      </c>
      <c r="AE341" s="10">
        <f t="shared" si="208"/>
        <v>0</v>
      </c>
      <c r="AF341"/>
      <c r="AG341"/>
      <c r="AH341">
        <f t="shared" si="175"/>
        <v>5</v>
      </c>
      <c r="AI341"/>
      <c r="AJ341" t="b">
        <f t="shared" si="209"/>
        <v>0</v>
      </c>
      <c r="AK341">
        <v>1</v>
      </c>
      <c r="AL341" s="1">
        <f t="shared" si="176"/>
        <v>0.2</v>
      </c>
      <c r="AM341">
        <v>4</v>
      </c>
      <c r="AN341"/>
      <c r="AO341">
        <v>0</v>
      </c>
      <c r="AP341">
        <v>1602</v>
      </c>
      <c r="AQ341">
        <f t="shared" si="177"/>
        <v>475</v>
      </c>
      <c r="AR341"/>
      <c r="AS341">
        <v>240</v>
      </c>
      <c r="AT341" s="1">
        <f t="shared" si="178"/>
        <v>0.50526315789473686</v>
      </c>
      <c r="AU341">
        <v>232</v>
      </c>
      <c r="AV341"/>
      <c r="AW341">
        <v>3</v>
      </c>
      <c r="AX341">
        <v>320925</v>
      </c>
      <c r="AY341" s="1">
        <v>7.7799999999999994E-2</v>
      </c>
      <c r="AZ341" s="1">
        <v>7.5999999999999998E-2</v>
      </c>
      <c r="BA341" s="1">
        <v>2.5499999999999998E-2</v>
      </c>
      <c r="BB341" s="1">
        <v>1.5299999999999999E-2</v>
      </c>
      <c r="BC341" s="1">
        <f t="shared" si="179"/>
        <v>0.30526315789473685</v>
      </c>
      <c r="BD341"/>
    </row>
    <row r="342" spans="1:56" x14ac:dyDescent="0.3">
      <c r="A342" t="s">
        <v>18</v>
      </c>
      <c r="B342" t="s">
        <v>52</v>
      </c>
      <c r="C342" s="3">
        <f t="shared" si="180"/>
        <v>770</v>
      </c>
      <c r="D342" s="12">
        <f t="shared" si="181"/>
        <v>2.3838492664245668E-3</v>
      </c>
      <c r="E342" s="3">
        <f t="shared" si="182"/>
        <v>322237</v>
      </c>
      <c r="F342">
        <f t="shared" si="183"/>
        <v>233</v>
      </c>
      <c r="G342" s="8">
        <f t="shared" si="184"/>
        <v>0.30259740259740259</v>
      </c>
      <c r="H342" s="3">
        <f t="shared" si="185"/>
        <v>516</v>
      </c>
      <c r="I342" s="8">
        <f t="shared" si="186"/>
        <v>0.67012987012987013</v>
      </c>
      <c r="J342" s="3">
        <f t="shared" si="187"/>
        <v>21</v>
      </c>
      <c r="K342" s="8">
        <f t="shared" si="188"/>
        <v>2.7272727272727271E-2</v>
      </c>
      <c r="L342" s="9">
        <f t="shared" si="189"/>
        <v>768</v>
      </c>
      <c r="M342" s="10">
        <f t="shared" si="190"/>
        <v>2.3895457373988801E-3</v>
      </c>
      <c r="N342" s="9">
        <f t="shared" si="191"/>
        <v>320632</v>
      </c>
      <c r="O342" s="9">
        <f t="shared" si="192"/>
        <v>2</v>
      </c>
      <c r="P342" s="10">
        <f t="shared" si="193"/>
        <v>1.2445550715619166E-3</v>
      </c>
      <c r="Q342" s="10">
        <f t="shared" si="194"/>
        <v>1.1449906658369635E-3</v>
      </c>
      <c r="R342" s="9">
        <f t="shared" si="195"/>
        <v>233</v>
      </c>
      <c r="S342" s="10">
        <f t="shared" si="196"/>
        <v>7.250007001079722E-4</v>
      </c>
      <c r="T342" s="11">
        <f t="shared" si="197"/>
        <v>0</v>
      </c>
      <c r="U342" s="10">
        <f t="shared" si="198"/>
        <v>0</v>
      </c>
      <c r="V342" s="10">
        <f t="shared" si="199"/>
        <v>7.250007001079722E-4</v>
      </c>
      <c r="W342" s="9">
        <f t="shared" si="200"/>
        <v>514</v>
      </c>
      <c r="X342" s="10">
        <f t="shared" si="201"/>
        <v>1.5992532669570629E-3</v>
      </c>
      <c r="Y342" s="9">
        <f t="shared" si="202"/>
        <v>2</v>
      </c>
      <c r="Z342" s="10">
        <f t="shared" si="203"/>
        <v>1.2445550715619166E-3</v>
      </c>
      <c r="AA342" s="10">
        <f t="shared" si="204"/>
        <v>3.5469819539514632E-4</v>
      </c>
      <c r="AB342" s="9">
        <f t="shared" si="205"/>
        <v>21</v>
      </c>
      <c r="AC342" s="10">
        <f t="shared" si="206"/>
        <v>6.5339141257000623E-5</v>
      </c>
      <c r="AD342" s="9">
        <f t="shared" si="207"/>
        <v>0</v>
      </c>
      <c r="AE342" s="10">
        <f t="shared" si="208"/>
        <v>0</v>
      </c>
      <c r="AF342"/>
      <c r="AG342"/>
      <c r="AH342">
        <f t="shared" si="175"/>
        <v>2</v>
      </c>
      <c r="AI342"/>
      <c r="AJ342" t="b">
        <f t="shared" si="209"/>
        <v>0</v>
      </c>
      <c r="AK342">
        <v>0</v>
      </c>
      <c r="AL342" s="1">
        <f t="shared" si="176"/>
        <v>0</v>
      </c>
      <c r="AM342">
        <v>2</v>
      </c>
      <c r="AN342"/>
      <c r="AO342">
        <v>0</v>
      </c>
      <c r="AP342">
        <v>1605</v>
      </c>
      <c r="AQ342">
        <f t="shared" si="177"/>
        <v>768</v>
      </c>
      <c r="AR342"/>
      <c r="AS342">
        <v>233</v>
      </c>
      <c r="AT342" s="1">
        <f t="shared" si="178"/>
        <v>0.30338541666666669</v>
      </c>
      <c r="AU342">
        <v>514</v>
      </c>
      <c r="AV342"/>
      <c r="AW342">
        <v>21</v>
      </c>
      <c r="AX342">
        <v>320632</v>
      </c>
      <c r="AY342" s="1">
        <v>0.01</v>
      </c>
      <c r="AZ342" s="1">
        <v>8.8999999999999999E-3</v>
      </c>
      <c r="BA342" s="1">
        <v>0.20780000000000001</v>
      </c>
      <c r="BB342" s="1">
        <v>0.1764</v>
      </c>
      <c r="BC342" s="1">
        <f t="shared" si="179"/>
        <v>0.30338541666666669</v>
      </c>
      <c r="BD342"/>
    </row>
    <row r="343" spans="1:56" x14ac:dyDescent="0.3">
      <c r="A343" t="s">
        <v>30</v>
      </c>
      <c r="B343" t="s">
        <v>63</v>
      </c>
      <c r="C343" s="3">
        <f t="shared" si="180"/>
        <v>94</v>
      </c>
      <c r="D343" s="12">
        <f t="shared" si="181"/>
        <v>2.9101536499208993E-4</v>
      </c>
      <c r="E343" s="3">
        <f t="shared" si="182"/>
        <v>322913</v>
      </c>
      <c r="F343">
        <f t="shared" si="183"/>
        <v>66</v>
      </c>
      <c r="G343" s="8">
        <f t="shared" si="184"/>
        <v>0.7021276595744681</v>
      </c>
      <c r="H343" s="3">
        <f t="shared" si="185"/>
        <v>27</v>
      </c>
      <c r="I343" s="8">
        <f t="shared" si="186"/>
        <v>0.28723404255319152</v>
      </c>
      <c r="J343" s="3">
        <f t="shared" si="187"/>
        <v>1</v>
      </c>
      <c r="K343" s="8">
        <f t="shared" si="188"/>
        <v>1.0638297872340425E-2</v>
      </c>
      <c r="L343" s="9">
        <f t="shared" si="189"/>
        <v>93</v>
      </c>
      <c r="M343" s="10">
        <f t="shared" si="190"/>
        <v>2.8935905413814562E-4</v>
      </c>
      <c r="N343" s="9">
        <f t="shared" si="191"/>
        <v>321307</v>
      </c>
      <c r="O343" s="9">
        <f t="shared" si="192"/>
        <v>1</v>
      </c>
      <c r="P343" s="10">
        <f t="shared" si="193"/>
        <v>6.222775357809583E-4</v>
      </c>
      <c r="Q343" s="10">
        <f t="shared" si="194"/>
        <v>3.3291848164281268E-4</v>
      </c>
      <c r="R343" s="9">
        <f t="shared" si="195"/>
        <v>65</v>
      </c>
      <c r="S343" s="10">
        <f t="shared" si="196"/>
        <v>2.0224082837843303E-4</v>
      </c>
      <c r="T343" s="11">
        <f t="shared" si="197"/>
        <v>1</v>
      </c>
      <c r="U343" s="10">
        <f t="shared" si="198"/>
        <v>6.1236987140232701E-4</v>
      </c>
      <c r="V343" s="10">
        <f t="shared" si="199"/>
        <v>4.1012904302389398E-4</v>
      </c>
      <c r="W343" s="9">
        <f t="shared" si="200"/>
        <v>27</v>
      </c>
      <c r="X343" s="10">
        <f t="shared" si="201"/>
        <v>8.400746733042937E-5</v>
      </c>
      <c r="Y343" s="9">
        <f t="shared" si="202"/>
        <v>0</v>
      </c>
      <c r="Z343" s="10">
        <f t="shared" si="203"/>
        <v>0</v>
      </c>
      <c r="AA343" s="10">
        <f t="shared" si="204"/>
        <v>8.400746733042937E-5</v>
      </c>
      <c r="AB343" s="9">
        <f t="shared" si="205"/>
        <v>1</v>
      </c>
      <c r="AC343" s="10">
        <f t="shared" si="206"/>
        <v>3.1113876789047917E-6</v>
      </c>
      <c r="AD343" s="9">
        <f t="shared" si="207"/>
        <v>0</v>
      </c>
      <c r="AE343" s="10">
        <f t="shared" si="208"/>
        <v>0</v>
      </c>
      <c r="AF343"/>
      <c r="AG343"/>
      <c r="AH343">
        <f t="shared" si="175"/>
        <v>1</v>
      </c>
      <c r="AI343"/>
      <c r="AJ343" t="b">
        <f t="shared" si="209"/>
        <v>0</v>
      </c>
      <c r="AK343">
        <v>1</v>
      </c>
      <c r="AL343" s="1">
        <f t="shared" si="176"/>
        <v>1</v>
      </c>
      <c r="AM343">
        <v>0</v>
      </c>
      <c r="AN343"/>
      <c r="AO343">
        <v>0</v>
      </c>
      <c r="AP343">
        <v>1606</v>
      </c>
      <c r="AQ343">
        <f t="shared" si="177"/>
        <v>93</v>
      </c>
      <c r="AR343"/>
      <c r="AS343">
        <v>65</v>
      </c>
      <c r="AT343" s="1">
        <f t="shared" si="178"/>
        <v>0.69892473118279574</v>
      </c>
      <c r="AU343">
        <v>27</v>
      </c>
      <c r="AV343"/>
      <c r="AW343">
        <v>1</v>
      </c>
      <c r="AX343">
        <v>321307</v>
      </c>
      <c r="AY343" s="1">
        <v>2.86E-2</v>
      </c>
      <c r="AZ343" s="1">
        <v>2.7699999999999999E-2</v>
      </c>
      <c r="BA343" s="1">
        <v>1.7999999999999999E-2</v>
      </c>
      <c r="BB343" s="1">
        <v>6.8999999999999999E-3</v>
      </c>
      <c r="BC343" s="1">
        <f t="shared" si="179"/>
        <v>0.30107526881720426</v>
      </c>
      <c r="BD343"/>
    </row>
    <row r="344" spans="1:56" x14ac:dyDescent="0.3">
      <c r="A344" t="s">
        <v>56</v>
      </c>
      <c r="B344" t="s">
        <v>79</v>
      </c>
      <c r="C344" s="3">
        <f t="shared" si="180"/>
        <v>1601</v>
      </c>
      <c r="D344" s="12">
        <f t="shared" si="181"/>
        <v>4.95654892928017E-3</v>
      </c>
      <c r="E344" s="3">
        <f t="shared" si="182"/>
        <v>321406</v>
      </c>
      <c r="F344">
        <f t="shared" si="183"/>
        <v>922</v>
      </c>
      <c r="G344" s="8">
        <f t="shared" si="184"/>
        <v>0.57589006870705806</v>
      </c>
      <c r="H344" s="3">
        <f t="shared" si="185"/>
        <v>658</v>
      </c>
      <c r="I344" s="8">
        <f t="shared" si="186"/>
        <v>0.41099312929419113</v>
      </c>
      <c r="J344" s="3">
        <f t="shared" si="187"/>
        <v>21</v>
      </c>
      <c r="K344" s="8">
        <f t="shared" si="188"/>
        <v>1.3116801998750781E-2</v>
      </c>
      <c r="L344" s="9">
        <f t="shared" si="189"/>
        <v>1593</v>
      </c>
      <c r="M344" s="10">
        <f t="shared" si="190"/>
        <v>4.9564405724953327E-3</v>
      </c>
      <c r="N344" s="9">
        <f t="shared" si="191"/>
        <v>319807</v>
      </c>
      <c r="O344" s="9">
        <f t="shared" si="192"/>
        <v>8</v>
      </c>
      <c r="P344" s="10">
        <f t="shared" si="193"/>
        <v>4.9782202862476664E-3</v>
      </c>
      <c r="Q344" s="10">
        <f t="shared" si="194"/>
        <v>2.1779713752333694E-5</v>
      </c>
      <c r="R344" s="9">
        <f t="shared" si="195"/>
        <v>915</v>
      </c>
      <c r="S344" s="10">
        <f t="shared" si="196"/>
        <v>2.847105753642895E-3</v>
      </c>
      <c r="T344" s="11">
        <f t="shared" si="197"/>
        <v>7</v>
      </c>
      <c r="U344" s="10">
        <f t="shared" si="198"/>
        <v>3.1028368794326243E-3</v>
      </c>
      <c r="V344" s="10">
        <f t="shared" si="199"/>
        <v>2.5573112578972925E-4</v>
      </c>
      <c r="W344" s="9">
        <f t="shared" si="200"/>
        <v>657</v>
      </c>
      <c r="X344" s="10">
        <f t="shared" si="201"/>
        <v>2.0441817050404478E-3</v>
      </c>
      <c r="Y344" s="9">
        <f t="shared" si="202"/>
        <v>1</v>
      </c>
      <c r="Z344" s="10">
        <f t="shared" si="203"/>
        <v>6.222775357809583E-4</v>
      </c>
      <c r="AA344" s="10">
        <f t="shared" si="204"/>
        <v>1.4219041692594895E-3</v>
      </c>
      <c r="AB344" s="9">
        <f t="shared" si="205"/>
        <v>21</v>
      </c>
      <c r="AC344" s="10">
        <f t="shared" si="206"/>
        <v>6.5339141257000623E-5</v>
      </c>
      <c r="AD344" s="9">
        <f t="shared" si="207"/>
        <v>0</v>
      </c>
      <c r="AE344" s="10">
        <f t="shared" si="208"/>
        <v>0</v>
      </c>
      <c r="AF344"/>
      <c r="AG344"/>
      <c r="AH344">
        <f t="shared" si="175"/>
        <v>8</v>
      </c>
      <c r="AI344"/>
      <c r="AJ344" t="b">
        <f t="shared" si="209"/>
        <v>0</v>
      </c>
      <c r="AK344">
        <v>7</v>
      </c>
      <c r="AL344" s="1">
        <f t="shared" si="176"/>
        <v>0.875</v>
      </c>
      <c r="AM344">
        <v>1</v>
      </c>
      <c r="AN344"/>
      <c r="AO344">
        <v>0</v>
      </c>
      <c r="AP344">
        <v>1599</v>
      </c>
      <c r="AQ344">
        <f t="shared" si="177"/>
        <v>1593</v>
      </c>
      <c r="AR344"/>
      <c r="AS344">
        <v>915</v>
      </c>
      <c r="AT344" s="1">
        <f t="shared" si="178"/>
        <v>0.5743879472693032</v>
      </c>
      <c r="AU344">
        <v>657</v>
      </c>
      <c r="AV344"/>
      <c r="AW344">
        <v>21</v>
      </c>
      <c r="AX344">
        <v>319807</v>
      </c>
      <c r="AY344" s="1">
        <v>0.14130000000000001</v>
      </c>
      <c r="AZ344" s="1">
        <v>0.13519999999999999</v>
      </c>
      <c r="BA344" s="1">
        <v>1.9900000000000001E-2</v>
      </c>
      <c r="BB344" s="1">
        <v>1.77E-2</v>
      </c>
      <c r="BC344" s="1">
        <f t="shared" si="179"/>
        <v>0.3006120527306968</v>
      </c>
      <c r="BD344"/>
    </row>
    <row r="345" spans="1:56" x14ac:dyDescent="0.3">
      <c r="A345" t="s">
        <v>12</v>
      </c>
      <c r="B345" t="s">
        <v>27</v>
      </c>
      <c r="C345" s="3">
        <f t="shared" si="180"/>
        <v>17</v>
      </c>
      <c r="D345" s="12">
        <f t="shared" si="181"/>
        <v>5.2630438349633287E-5</v>
      </c>
      <c r="E345" s="3">
        <f t="shared" si="182"/>
        <v>322990</v>
      </c>
      <c r="F345">
        <f t="shared" si="183"/>
        <v>4</v>
      </c>
      <c r="G345" s="8">
        <f t="shared" si="184"/>
        <v>0.23529411764705882</v>
      </c>
      <c r="H345" s="3">
        <f t="shared" si="185"/>
        <v>9</v>
      </c>
      <c r="I345" s="8">
        <f t="shared" si="186"/>
        <v>0.52941176470588236</v>
      </c>
      <c r="J345" s="3">
        <f t="shared" si="187"/>
        <v>4</v>
      </c>
      <c r="K345" s="8">
        <f t="shared" si="188"/>
        <v>0.23529411764705882</v>
      </c>
      <c r="L345" s="9">
        <f t="shared" si="189"/>
        <v>15</v>
      </c>
      <c r="M345" s="10">
        <f t="shared" si="190"/>
        <v>4.6670815183571875E-5</v>
      </c>
      <c r="N345" s="9">
        <f t="shared" si="191"/>
        <v>321385</v>
      </c>
      <c r="O345" s="9">
        <f t="shared" si="192"/>
        <v>2</v>
      </c>
      <c r="P345" s="10">
        <f t="shared" si="193"/>
        <v>1.2445550715619166E-3</v>
      </c>
      <c r="Q345" s="10">
        <f t="shared" si="194"/>
        <v>1.1978842563783447E-3</v>
      </c>
      <c r="R345" s="9">
        <f t="shared" si="195"/>
        <v>3</v>
      </c>
      <c r="S345" s="10">
        <f t="shared" si="196"/>
        <v>9.3342792069596382E-6</v>
      </c>
      <c r="T345" s="11">
        <f t="shared" si="197"/>
        <v>1</v>
      </c>
      <c r="U345" s="10">
        <f t="shared" si="198"/>
        <v>6.1996280223186606E-4</v>
      </c>
      <c r="V345" s="10">
        <f t="shared" si="199"/>
        <v>6.1062852302490637E-4</v>
      </c>
      <c r="W345" s="9">
        <f t="shared" si="200"/>
        <v>8</v>
      </c>
      <c r="X345" s="10">
        <f t="shared" si="201"/>
        <v>2.4891101431238333E-5</v>
      </c>
      <c r="Y345" s="9">
        <f t="shared" si="202"/>
        <v>1</v>
      </c>
      <c r="Z345" s="10">
        <f t="shared" si="203"/>
        <v>6.222775357809583E-4</v>
      </c>
      <c r="AA345" s="10">
        <f t="shared" si="204"/>
        <v>5.9738643434971992E-4</v>
      </c>
      <c r="AB345" s="9">
        <f t="shared" si="205"/>
        <v>4</v>
      </c>
      <c r="AC345" s="10">
        <f t="shared" si="206"/>
        <v>1.2445550715619167E-5</v>
      </c>
      <c r="AD345" s="9">
        <f t="shared" si="207"/>
        <v>0</v>
      </c>
      <c r="AE345" s="10">
        <f t="shared" si="208"/>
        <v>0</v>
      </c>
      <c r="AF345"/>
      <c r="AG345"/>
      <c r="AH345">
        <f t="shared" si="175"/>
        <v>2</v>
      </c>
      <c r="AI345"/>
      <c r="AJ345" t="b">
        <f t="shared" si="209"/>
        <v>0</v>
      </c>
      <c r="AK345">
        <v>1</v>
      </c>
      <c r="AL345" s="1">
        <f t="shared" si="176"/>
        <v>0.5</v>
      </c>
      <c r="AM345">
        <v>1</v>
      </c>
      <c r="AN345"/>
      <c r="AO345">
        <v>0</v>
      </c>
      <c r="AP345">
        <v>1605</v>
      </c>
      <c r="AQ345">
        <f t="shared" si="177"/>
        <v>15</v>
      </c>
      <c r="AR345"/>
      <c r="AS345">
        <v>3</v>
      </c>
      <c r="AT345" s="1">
        <f t="shared" si="178"/>
        <v>0.2</v>
      </c>
      <c r="AU345">
        <v>8</v>
      </c>
      <c r="AV345"/>
      <c r="AW345">
        <v>4</v>
      </c>
      <c r="AX345">
        <v>321385</v>
      </c>
      <c r="AY345" s="1">
        <v>0.16120000000000001</v>
      </c>
      <c r="AZ345" s="1">
        <v>1.6199999999999999E-2</v>
      </c>
      <c r="BA345" s="1">
        <v>6.7999999999999996E-3</v>
      </c>
      <c r="BB345" s="1">
        <v>1E-3</v>
      </c>
      <c r="BC345" s="1">
        <f t="shared" si="179"/>
        <v>0.3</v>
      </c>
      <c r="BD345"/>
    </row>
    <row r="346" spans="1:56" x14ac:dyDescent="0.3">
      <c r="A346" t="s">
        <v>51</v>
      </c>
      <c r="B346" t="s">
        <v>73</v>
      </c>
      <c r="C346" s="3">
        <f t="shared" si="180"/>
        <v>1085</v>
      </c>
      <c r="D346" s="12">
        <f t="shared" si="181"/>
        <v>3.3590603299618895E-3</v>
      </c>
      <c r="E346" s="3">
        <f t="shared" si="182"/>
        <v>321922</v>
      </c>
      <c r="F346">
        <f t="shared" si="183"/>
        <v>522</v>
      </c>
      <c r="G346" s="8">
        <f t="shared" si="184"/>
        <v>0.48110599078341015</v>
      </c>
      <c r="H346" s="3">
        <f t="shared" si="185"/>
        <v>522</v>
      </c>
      <c r="I346" s="8">
        <f t="shared" si="186"/>
        <v>0.48110599078341015</v>
      </c>
      <c r="J346" s="3">
        <f t="shared" si="187"/>
        <v>41</v>
      </c>
      <c r="K346" s="8">
        <f t="shared" si="188"/>
        <v>3.7788018433179721E-2</v>
      </c>
      <c r="L346" s="9">
        <f t="shared" si="189"/>
        <v>1076</v>
      </c>
      <c r="M346" s="10">
        <f t="shared" si="190"/>
        <v>3.3478531425015557E-3</v>
      </c>
      <c r="N346" s="9">
        <f t="shared" si="191"/>
        <v>320324</v>
      </c>
      <c r="O346" s="9">
        <f t="shared" si="192"/>
        <v>9</v>
      </c>
      <c r="P346" s="10">
        <f t="shared" si="193"/>
        <v>5.6004978220286251E-3</v>
      </c>
      <c r="Q346" s="10">
        <f t="shared" si="194"/>
        <v>2.2526446795270694E-3</v>
      </c>
      <c r="R346" s="9">
        <f t="shared" si="195"/>
        <v>515</v>
      </c>
      <c r="S346" s="10">
        <f t="shared" si="196"/>
        <v>1.6025690893984609E-3</v>
      </c>
      <c r="T346" s="11">
        <f t="shared" si="197"/>
        <v>7</v>
      </c>
      <c r="U346" s="10">
        <f t="shared" si="198"/>
        <v>3.3050047214353163E-3</v>
      </c>
      <c r="V346" s="10">
        <f t="shared" si="199"/>
        <v>1.7024356320368553E-3</v>
      </c>
      <c r="W346" s="9">
        <f t="shared" si="200"/>
        <v>520</v>
      </c>
      <c r="X346" s="10">
        <f t="shared" si="201"/>
        <v>1.6179215930304915E-3</v>
      </c>
      <c r="Y346" s="9">
        <f t="shared" si="202"/>
        <v>2</v>
      </c>
      <c r="Z346" s="10">
        <f t="shared" si="203"/>
        <v>1.2445550715619166E-3</v>
      </c>
      <c r="AA346" s="10">
        <f t="shared" si="204"/>
        <v>3.7336652146857489E-4</v>
      </c>
      <c r="AB346" s="9">
        <f t="shared" si="205"/>
        <v>41</v>
      </c>
      <c r="AC346" s="10">
        <f t="shared" si="206"/>
        <v>1.2756689483509645E-4</v>
      </c>
      <c r="AD346" s="9">
        <f t="shared" si="207"/>
        <v>0</v>
      </c>
      <c r="AE346" s="10">
        <f t="shared" si="208"/>
        <v>0</v>
      </c>
      <c r="AF346"/>
      <c r="AG346"/>
      <c r="AH346">
        <f t="shared" si="175"/>
        <v>9</v>
      </c>
      <c r="AI346"/>
      <c r="AJ346" t="b">
        <f t="shared" si="209"/>
        <v>0</v>
      </c>
      <c r="AK346">
        <v>7</v>
      </c>
      <c r="AL346" s="1">
        <f t="shared" si="176"/>
        <v>0.77777777777777779</v>
      </c>
      <c r="AM346">
        <v>2</v>
      </c>
      <c r="AN346"/>
      <c r="AO346">
        <v>0</v>
      </c>
      <c r="AP346">
        <v>1598</v>
      </c>
      <c r="AQ346">
        <f t="shared" si="177"/>
        <v>1076</v>
      </c>
      <c r="AR346"/>
      <c r="AS346">
        <v>515</v>
      </c>
      <c r="AT346" s="1">
        <f t="shared" si="178"/>
        <v>0.47862453531598514</v>
      </c>
      <c r="AU346">
        <v>520</v>
      </c>
      <c r="AV346"/>
      <c r="AW346">
        <v>41</v>
      </c>
      <c r="AX346">
        <v>320324</v>
      </c>
      <c r="AY346" s="1">
        <v>1.37E-2</v>
      </c>
      <c r="AZ346" s="1">
        <v>1.9E-2</v>
      </c>
      <c r="BA346" s="1">
        <v>0.107</v>
      </c>
      <c r="BB346" s="1">
        <v>0.13089999999999999</v>
      </c>
      <c r="BC346" s="1">
        <f t="shared" si="179"/>
        <v>0.29915324246179265</v>
      </c>
      <c r="BD346"/>
    </row>
    <row r="347" spans="1:56" x14ac:dyDescent="0.3">
      <c r="A347" t="s">
        <v>42</v>
      </c>
      <c r="B347" t="s">
        <v>67</v>
      </c>
      <c r="C347" s="3">
        <f t="shared" si="180"/>
        <v>577</v>
      </c>
      <c r="D347" s="12">
        <f t="shared" si="181"/>
        <v>1.7863389957493182E-3</v>
      </c>
      <c r="E347" s="3">
        <f t="shared" si="182"/>
        <v>322430</v>
      </c>
      <c r="F347">
        <f t="shared" si="183"/>
        <v>364</v>
      </c>
      <c r="G347" s="8">
        <f t="shared" si="184"/>
        <v>0.63084922010398614</v>
      </c>
      <c r="H347" s="3">
        <f t="shared" si="185"/>
        <v>212</v>
      </c>
      <c r="I347" s="8">
        <f t="shared" si="186"/>
        <v>0.36741767764298094</v>
      </c>
      <c r="J347" s="3">
        <f t="shared" si="187"/>
        <v>1</v>
      </c>
      <c r="K347" s="8">
        <f t="shared" si="188"/>
        <v>1.7331022530329288E-3</v>
      </c>
      <c r="L347" s="9">
        <f t="shared" si="189"/>
        <v>564</v>
      </c>
      <c r="M347" s="10">
        <f t="shared" si="190"/>
        <v>1.7548226509023024E-3</v>
      </c>
      <c r="N347" s="9">
        <f t="shared" si="191"/>
        <v>320836</v>
      </c>
      <c r="O347" s="9">
        <f t="shared" si="192"/>
        <v>13</v>
      </c>
      <c r="P347" s="10">
        <f t="shared" si="193"/>
        <v>8.0896079651524583E-3</v>
      </c>
      <c r="Q347" s="10">
        <f t="shared" si="194"/>
        <v>6.3347853142501562E-3</v>
      </c>
      <c r="R347" s="9">
        <f t="shared" si="195"/>
        <v>352</v>
      </c>
      <c r="S347" s="10">
        <f t="shared" si="196"/>
        <v>1.0952118706032065E-3</v>
      </c>
      <c r="T347" s="11">
        <f t="shared" si="197"/>
        <v>12</v>
      </c>
      <c r="U347" s="10">
        <f t="shared" si="198"/>
        <v>6.6481994459833792E-3</v>
      </c>
      <c r="V347" s="10">
        <f t="shared" si="199"/>
        <v>5.5529875753801729E-3</v>
      </c>
      <c r="W347" s="9">
        <f t="shared" si="200"/>
        <v>211</v>
      </c>
      <c r="X347" s="10">
        <f t="shared" si="201"/>
        <v>6.5650280024891097E-4</v>
      </c>
      <c r="Y347" s="9">
        <f t="shared" si="202"/>
        <v>1</v>
      </c>
      <c r="Z347" s="10">
        <f t="shared" si="203"/>
        <v>6.222775357809583E-4</v>
      </c>
      <c r="AA347" s="10">
        <f t="shared" si="204"/>
        <v>3.422526446795267E-5</v>
      </c>
      <c r="AB347" s="9">
        <f t="shared" si="205"/>
        <v>1</v>
      </c>
      <c r="AC347" s="10">
        <f t="shared" si="206"/>
        <v>3.1113876789047917E-6</v>
      </c>
      <c r="AD347" s="9">
        <f t="shared" si="207"/>
        <v>0</v>
      </c>
      <c r="AE347" s="10">
        <f t="shared" si="208"/>
        <v>0</v>
      </c>
      <c r="AF347"/>
      <c r="AG347"/>
      <c r="AH347">
        <f t="shared" si="175"/>
        <v>13</v>
      </c>
      <c r="AI347"/>
      <c r="AJ347" t="b">
        <f t="shared" si="209"/>
        <v>0</v>
      </c>
      <c r="AK347">
        <v>12</v>
      </c>
      <c r="AL347" s="1">
        <f t="shared" si="176"/>
        <v>0.92307692307692313</v>
      </c>
      <c r="AM347">
        <v>1</v>
      </c>
      <c r="AN347"/>
      <c r="AO347">
        <v>0</v>
      </c>
      <c r="AP347">
        <v>1594</v>
      </c>
      <c r="AQ347">
        <f t="shared" si="177"/>
        <v>564</v>
      </c>
      <c r="AR347"/>
      <c r="AS347">
        <v>352</v>
      </c>
      <c r="AT347" s="1">
        <f t="shared" si="178"/>
        <v>0.62411347517730498</v>
      </c>
      <c r="AU347">
        <v>211</v>
      </c>
      <c r="AV347"/>
      <c r="AW347">
        <v>1</v>
      </c>
      <c r="AX347">
        <v>320836</v>
      </c>
      <c r="AY347" s="1">
        <v>1.49E-2</v>
      </c>
      <c r="AZ347" s="1">
        <v>1.03E-2</v>
      </c>
      <c r="BA347" s="1">
        <v>0.308</v>
      </c>
      <c r="BB347" s="1">
        <v>0.1343</v>
      </c>
      <c r="BC347" s="1">
        <f t="shared" si="179"/>
        <v>0.29896344789961815</v>
      </c>
      <c r="BD347"/>
    </row>
    <row r="348" spans="1:56" x14ac:dyDescent="0.3">
      <c r="A348" t="s">
        <v>13</v>
      </c>
      <c r="B348" t="s">
        <v>63</v>
      </c>
      <c r="C348" s="3">
        <f t="shared" si="180"/>
        <v>648</v>
      </c>
      <c r="D348" s="12">
        <f t="shared" si="181"/>
        <v>2.0061484735624923E-3</v>
      </c>
      <c r="E348" s="3">
        <f t="shared" si="182"/>
        <v>322359</v>
      </c>
      <c r="F348">
        <f t="shared" si="183"/>
        <v>385</v>
      </c>
      <c r="G348" s="8">
        <f t="shared" si="184"/>
        <v>0.59413580246913578</v>
      </c>
      <c r="H348" s="3">
        <f t="shared" si="185"/>
        <v>245</v>
      </c>
      <c r="I348" s="8">
        <f t="shared" si="186"/>
        <v>0.37808641975308643</v>
      </c>
      <c r="J348" s="3">
        <f t="shared" si="187"/>
        <v>18</v>
      </c>
      <c r="K348" s="8">
        <f t="shared" si="188"/>
        <v>2.7777777777777776E-2</v>
      </c>
      <c r="L348" s="9">
        <f t="shared" si="189"/>
        <v>639</v>
      </c>
      <c r="M348" s="10">
        <f t="shared" si="190"/>
        <v>1.9881767268201617E-3</v>
      </c>
      <c r="N348" s="9">
        <f t="shared" si="191"/>
        <v>320761</v>
      </c>
      <c r="O348" s="9">
        <f t="shared" si="192"/>
        <v>9</v>
      </c>
      <c r="P348" s="10">
        <f t="shared" si="193"/>
        <v>5.6004978220286251E-3</v>
      </c>
      <c r="Q348" s="10">
        <f t="shared" si="194"/>
        <v>3.6123210952084634E-3</v>
      </c>
      <c r="R348" s="9">
        <f t="shared" si="195"/>
        <v>377</v>
      </c>
      <c r="S348" s="10">
        <f t="shared" si="196"/>
        <v>1.1730588520825684E-3</v>
      </c>
      <c r="T348" s="11">
        <f t="shared" si="197"/>
        <v>8</v>
      </c>
      <c r="U348" s="10">
        <f t="shared" si="198"/>
        <v>4.3431053203040176E-3</v>
      </c>
      <c r="V348" s="10">
        <f t="shared" si="199"/>
        <v>3.1700464682214492E-3</v>
      </c>
      <c r="W348" s="9">
        <f t="shared" si="200"/>
        <v>244</v>
      </c>
      <c r="X348" s="10">
        <f t="shared" si="201"/>
        <v>7.5917859365276909E-4</v>
      </c>
      <c r="Y348" s="9">
        <f t="shared" si="202"/>
        <v>1</v>
      </c>
      <c r="Z348" s="10">
        <f t="shared" si="203"/>
        <v>6.222775357809583E-4</v>
      </c>
      <c r="AA348" s="10">
        <f t="shared" si="204"/>
        <v>1.3690105787181079E-4</v>
      </c>
      <c r="AB348" s="9">
        <f t="shared" si="205"/>
        <v>18</v>
      </c>
      <c r="AC348" s="10">
        <f t="shared" si="206"/>
        <v>5.6004978220286249E-5</v>
      </c>
      <c r="AD348" s="9">
        <f t="shared" si="207"/>
        <v>0</v>
      </c>
      <c r="AE348" s="10">
        <f t="shared" si="208"/>
        <v>0</v>
      </c>
      <c r="AF348"/>
      <c r="AG348"/>
      <c r="AH348">
        <f t="shared" si="175"/>
        <v>9</v>
      </c>
      <c r="AI348"/>
      <c r="AJ348" t="b">
        <f t="shared" si="209"/>
        <v>0</v>
      </c>
      <c r="AK348">
        <v>8</v>
      </c>
      <c r="AL348" s="1">
        <f t="shared" si="176"/>
        <v>0.88888888888888884</v>
      </c>
      <c r="AM348">
        <v>1</v>
      </c>
      <c r="AN348"/>
      <c r="AO348">
        <v>0</v>
      </c>
      <c r="AP348">
        <v>1598</v>
      </c>
      <c r="AQ348">
        <f t="shared" si="177"/>
        <v>639</v>
      </c>
      <c r="AR348"/>
      <c r="AS348">
        <v>377</v>
      </c>
      <c r="AT348" s="1">
        <f t="shared" si="178"/>
        <v>0.5899843505477308</v>
      </c>
      <c r="AU348">
        <v>244</v>
      </c>
      <c r="AV348"/>
      <c r="AW348">
        <v>18</v>
      </c>
      <c r="AX348">
        <v>320761</v>
      </c>
      <c r="AY348" s="1">
        <v>0.224</v>
      </c>
      <c r="AZ348" s="1">
        <v>6.83E-2</v>
      </c>
      <c r="BA348" s="1">
        <v>1.7999999999999999E-2</v>
      </c>
      <c r="BB348" s="1">
        <v>6.8999999999999999E-3</v>
      </c>
      <c r="BC348" s="1">
        <f t="shared" si="179"/>
        <v>0.29890453834115804</v>
      </c>
      <c r="BD348"/>
    </row>
    <row r="349" spans="1:56" x14ac:dyDescent="0.3">
      <c r="A349" t="s">
        <v>24</v>
      </c>
      <c r="B349" t="s">
        <v>49</v>
      </c>
      <c r="C349" s="3">
        <f t="shared" si="180"/>
        <v>90</v>
      </c>
      <c r="D349" s="12">
        <f t="shared" si="181"/>
        <v>2.7863173243923507E-4</v>
      </c>
      <c r="E349" s="3">
        <f t="shared" si="182"/>
        <v>322917</v>
      </c>
      <c r="F349">
        <f t="shared" si="183"/>
        <v>64</v>
      </c>
      <c r="G349" s="8">
        <f t="shared" si="184"/>
        <v>0.71111111111111114</v>
      </c>
      <c r="H349" s="3">
        <f t="shared" si="185"/>
        <v>25</v>
      </c>
      <c r="I349" s="8">
        <f t="shared" si="186"/>
        <v>0.27777777777777779</v>
      </c>
      <c r="J349" s="3">
        <f t="shared" si="187"/>
        <v>1</v>
      </c>
      <c r="K349" s="8">
        <f t="shared" si="188"/>
        <v>1.1111111111111112E-2</v>
      </c>
      <c r="L349" s="9">
        <f t="shared" si="189"/>
        <v>87</v>
      </c>
      <c r="M349" s="10">
        <f t="shared" si="190"/>
        <v>2.7069072806471688E-4</v>
      </c>
      <c r="N349" s="9">
        <f t="shared" si="191"/>
        <v>321313</v>
      </c>
      <c r="O349" s="9">
        <f t="shared" si="192"/>
        <v>3</v>
      </c>
      <c r="P349" s="10">
        <f t="shared" si="193"/>
        <v>1.8668326073428749E-3</v>
      </c>
      <c r="Q349" s="10">
        <f t="shared" si="194"/>
        <v>1.596141879278158E-3</v>
      </c>
      <c r="R349" s="9">
        <f t="shared" si="195"/>
        <v>61</v>
      </c>
      <c r="S349" s="10">
        <f t="shared" si="196"/>
        <v>1.8979523893976024E-4</v>
      </c>
      <c r="T349" s="11">
        <f t="shared" si="197"/>
        <v>3</v>
      </c>
      <c r="U349" s="10">
        <f t="shared" si="198"/>
        <v>1.841620626151013E-3</v>
      </c>
      <c r="V349" s="10">
        <f t="shared" si="199"/>
        <v>1.6518253872112526E-3</v>
      </c>
      <c r="W349" s="9">
        <f t="shared" si="200"/>
        <v>25</v>
      </c>
      <c r="X349" s="10">
        <f t="shared" si="201"/>
        <v>7.7784691972619788E-5</v>
      </c>
      <c r="Y349" s="9">
        <f t="shared" si="202"/>
        <v>0</v>
      </c>
      <c r="Z349" s="10">
        <f t="shared" si="203"/>
        <v>0</v>
      </c>
      <c r="AA349" s="10">
        <f t="shared" si="204"/>
        <v>7.7784691972619788E-5</v>
      </c>
      <c r="AB349" s="9">
        <f t="shared" si="205"/>
        <v>1</v>
      </c>
      <c r="AC349" s="10">
        <f t="shared" si="206"/>
        <v>3.1113876789047917E-6</v>
      </c>
      <c r="AD349" s="9">
        <f t="shared" si="207"/>
        <v>0</v>
      </c>
      <c r="AE349" s="10">
        <f t="shared" si="208"/>
        <v>0</v>
      </c>
      <c r="AF349"/>
      <c r="AG349"/>
      <c r="AH349">
        <f t="shared" si="175"/>
        <v>3</v>
      </c>
      <c r="AI349"/>
      <c r="AJ349" t="b">
        <f t="shared" si="209"/>
        <v>0</v>
      </c>
      <c r="AK349">
        <v>3</v>
      </c>
      <c r="AL349" s="1">
        <f t="shared" si="176"/>
        <v>1</v>
      </c>
      <c r="AM349">
        <v>0</v>
      </c>
      <c r="AN349"/>
      <c r="AO349">
        <v>0</v>
      </c>
      <c r="AP349">
        <v>1604</v>
      </c>
      <c r="AQ349">
        <f t="shared" si="177"/>
        <v>87</v>
      </c>
      <c r="AR349"/>
      <c r="AS349">
        <v>61</v>
      </c>
      <c r="AT349" s="1">
        <f t="shared" si="178"/>
        <v>0.70114942528735635</v>
      </c>
      <c r="AU349">
        <v>25</v>
      </c>
      <c r="AV349"/>
      <c r="AW349">
        <v>1</v>
      </c>
      <c r="AX349">
        <v>321313</v>
      </c>
      <c r="AY349" s="1">
        <v>0.33789999999999998</v>
      </c>
      <c r="AZ349" s="1">
        <v>0.2427</v>
      </c>
      <c r="BA349" s="1">
        <v>0.01</v>
      </c>
      <c r="BB349" s="1">
        <v>8.9999999999999998E-4</v>
      </c>
      <c r="BC349" s="1">
        <f t="shared" si="179"/>
        <v>0.29885057471264365</v>
      </c>
      <c r="BD349"/>
    </row>
    <row r="350" spans="1:56" x14ac:dyDescent="0.3">
      <c r="A350" t="s">
        <v>54</v>
      </c>
      <c r="B350" t="s">
        <v>56</v>
      </c>
      <c r="C350" s="3">
        <f t="shared" si="180"/>
        <v>669</v>
      </c>
      <c r="D350" s="12">
        <f t="shared" si="181"/>
        <v>2.0711625444649806E-3</v>
      </c>
      <c r="E350" s="3">
        <f t="shared" si="182"/>
        <v>322338</v>
      </c>
      <c r="F350">
        <f t="shared" si="183"/>
        <v>198</v>
      </c>
      <c r="G350" s="8">
        <f t="shared" si="184"/>
        <v>0.29596412556053814</v>
      </c>
      <c r="H350" s="3">
        <f t="shared" si="185"/>
        <v>458</v>
      </c>
      <c r="I350" s="8">
        <f t="shared" si="186"/>
        <v>0.68460388639760839</v>
      </c>
      <c r="J350" s="3">
        <f t="shared" si="187"/>
        <v>13</v>
      </c>
      <c r="K350" s="8">
        <f t="shared" si="188"/>
        <v>1.9431988041853511E-2</v>
      </c>
      <c r="L350" s="9">
        <f t="shared" si="189"/>
        <v>667</v>
      </c>
      <c r="M350" s="10">
        <f t="shared" si="190"/>
        <v>2.075295581829496E-3</v>
      </c>
      <c r="N350" s="9">
        <f t="shared" si="191"/>
        <v>320733</v>
      </c>
      <c r="O350" s="9">
        <f t="shared" si="192"/>
        <v>2</v>
      </c>
      <c r="P350" s="10">
        <f t="shared" si="193"/>
        <v>1.2445550715619166E-3</v>
      </c>
      <c r="Q350" s="10">
        <f t="shared" si="194"/>
        <v>8.3074051026757944E-4</v>
      </c>
      <c r="R350" s="9">
        <f t="shared" si="195"/>
        <v>198</v>
      </c>
      <c r="S350" s="10">
        <f t="shared" si="196"/>
        <v>6.1607967963856662E-4</v>
      </c>
      <c r="T350" s="11">
        <f t="shared" si="197"/>
        <v>0</v>
      </c>
      <c r="U350" s="10">
        <f t="shared" si="198"/>
        <v>0</v>
      </c>
      <c r="V350" s="10">
        <f t="shared" si="199"/>
        <v>6.1607967963856662E-4</v>
      </c>
      <c r="W350" s="9">
        <f t="shared" si="200"/>
        <v>456</v>
      </c>
      <c r="X350" s="10">
        <f t="shared" si="201"/>
        <v>1.4187927815805849E-3</v>
      </c>
      <c r="Y350" s="9">
        <f t="shared" si="202"/>
        <v>2</v>
      </c>
      <c r="Z350" s="10">
        <f t="shared" si="203"/>
        <v>1.2445550715619166E-3</v>
      </c>
      <c r="AA350" s="10">
        <f t="shared" si="204"/>
        <v>1.7423771001866825E-4</v>
      </c>
      <c r="AB350" s="9">
        <f t="shared" si="205"/>
        <v>13</v>
      </c>
      <c r="AC350" s="10">
        <f t="shared" si="206"/>
        <v>4.0448039825762293E-5</v>
      </c>
      <c r="AD350" s="9">
        <f t="shared" si="207"/>
        <v>0</v>
      </c>
      <c r="AE350" s="10">
        <f t="shared" si="208"/>
        <v>0</v>
      </c>
      <c r="AF350"/>
      <c r="AG350"/>
      <c r="AH350">
        <f t="shared" si="175"/>
        <v>2</v>
      </c>
      <c r="AI350"/>
      <c r="AJ350" t="b">
        <f t="shared" si="209"/>
        <v>0</v>
      </c>
      <c r="AK350">
        <v>0</v>
      </c>
      <c r="AL350" s="1">
        <f t="shared" si="176"/>
        <v>0</v>
      </c>
      <c r="AM350">
        <v>2</v>
      </c>
      <c r="AN350"/>
      <c r="AO350">
        <v>0</v>
      </c>
      <c r="AP350">
        <v>1605</v>
      </c>
      <c r="AQ350">
        <f t="shared" si="177"/>
        <v>667</v>
      </c>
      <c r="AR350"/>
      <c r="AS350">
        <v>198</v>
      </c>
      <c r="AT350" s="1">
        <f t="shared" si="178"/>
        <v>0.29685157421289354</v>
      </c>
      <c r="AU350">
        <v>456</v>
      </c>
      <c r="AV350"/>
      <c r="AW350">
        <v>13</v>
      </c>
      <c r="AX350">
        <v>320733</v>
      </c>
      <c r="AY350" s="1">
        <v>1.06E-2</v>
      </c>
      <c r="AZ350" s="1">
        <v>7.1000000000000004E-3</v>
      </c>
      <c r="BA350" s="1">
        <v>0.14130000000000001</v>
      </c>
      <c r="BB350" s="1">
        <v>0.13519999999999999</v>
      </c>
      <c r="BC350" s="1">
        <f t="shared" si="179"/>
        <v>0.29685157421289354</v>
      </c>
      <c r="BD350"/>
    </row>
    <row r="351" spans="1:56" x14ac:dyDescent="0.3">
      <c r="A351" t="s">
        <v>15</v>
      </c>
      <c r="B351" t="s">
        <v>44</v>
      </c>
      <c r="C351" s="3">
        <f t="shared" si="180"/>
        <v>422</v>
      </c>
      <c r="D351" s="12">
        <f t="shared" si="181"/>
        <v>1.3064732343261911E-3</v>
      </c>
      <c r="E351" s="3">
        <f t="shared" si="182"/>
        <v>322585</v>
      </c>
      <c r="F351">
        <f t="shared" si="183"/>
        <v>214</v>
      </c>
      <c r="G351" s="8">
        <f t="shared" si="184"/>
        <v>0.50710900473933651</v>
      </c>
      <c r="H351" s="3">
        <f t="shared" si="185"/>
        <v>201</v>
      </c>
      <c r="I351" s="8">
        <f t="shared" si="186"/>
        <v>0.476303317535545</v>
      </c>
      <c r="J351" s="3">
        <f t="shared" si="187"/>
        <v>7</v>
      </c>
      <c r="K351" s="8">
        <f t="shared" si="188"/>
        <v>1.6587677725118485E-2</v>
      </c>
      <c r="L351" s="9">
        <f t="shared" si="189"/>
        <v>417</v>
      </c>
      <c r="M351" s="10">
        <f t="shared" si="190"/>
        <v>1.2974486621032981E-3</v>
      </c>
      <c r="N351" s="9">
        <f t="shared" si="191"/>
        <v>320983</v>
      </c>
      <c r="O351" s="9">
        <f t="shared" si="192"/>
        <v>5</v>
      </c>
      <c r="P351" s="10">
        <f t="shared" si="193"/>
        <v>3.1113876789047915E-3</v>
      </c>
      <c r="Q351" s="10">
        <f t="shared" si="194"/>
        <v>1.8139390168014934E-3</v>
      </c>
      <c r="R351" s="9">
        <f t="shared" si="195"/>
        <v>210</v>
      </c>
      <c r="S351" s="10">
        <f t="shared" si="196"/>
        <v>6.5340564355788713E-4</v>
      </c>
      <c r="T351" s="11">
        <f t="shared" si="197"/>
        <v>4</v>
      </c>
      <c r="U351" s="10">
        <f t="shared" si="198"/>
        <v>2.2197558268590455E-3</v>
      </c>
      <c r="V351" s="10">
        <f t="shared" si="199"/>
        <v>1.5663501833011583E-3</v>
      </c>
      <c r="W351" s="9">
        <f t="shared" si="200"/>
        <v>200</v>
      </c>
      <c r="X351" s="10">
        <f t="shared" si="201"/>
        <v>6.222775357809583E-4</v>
      </c>
      <c r="Y351" s="9">
        <f t="shared" si="202"/>
        <v>1</v>
      </c>
      <c r="Z351" s="10">
        <f t="shared" si="203"/>
        <v>6.222775357809583E-4</v>
      </c>
      <c r="AA351" s="10">
        <f t="shared" si="204"/>
        <v>0</v>
      </c>
      <c r="AB351" s="9">
        <f t="shared" si="205"/>
        <v>7</v>
      </c>
      <c r="AC351" s="10">
        <f t="shared" si="206"/>
        <v>2.1779713752333542E-5</v>
      </c>
      <c r="AD351" s="9">
        <f t="shared" si="207"/>
        <v>0</v>
      </c>
      <c r="AE351" s="10">
        <f t="shared" si="208"/>
        <v>0</v>
      </c>
      <c r="AF351"/>
      <c r="AG351"/>
      <c r="AH351">
        <f t="shared" si="175"/>
        <v>5</v>
      </c>
      <c r="AI351"/>
      <c r="AJ351" t="b">
        <f t="shared" si="209"/>
        <v>0</v>
      </c>
      <c r="AK351">
        <v>4</v>
      </c>
      <c r="AL351" s="1">
        <f t="shared" si="176"/>
        <v>0.8</v>
      </c>
      <c r="AM351">
        <v>1</v>
      </c>
      <c r="AN351"/>
      <c r="AO351">
        <v>0</v>
      </c>
      <c r="AP351">
        <v>1602</v>
      </c>
      <c r="AQ351">
        <f t="shared" si="177"/>
        <v>417</v>
      </c>
      <c r="AR351"/>
      <c r="AS351">
        <v>210</v>
      </c>
      <c r="AT351" s="1">
        <f t="shared" si="178"/>
        <v>0.50359712230215825</v>
      </c>
      <c r="AU351">
        <v>200</v>
      </c>
      <c r="AV351"/>
      <c r="AW351">
        <v>7</v>
      </c>
      <c r="AX351">
        <v>320983</v>
      </c>
      <c r="AY351" s="1">
        <v>4.5999999999999999E-2</v>
      </c>
      <c r="AZ351" s="1">
        <v>2.41E-2</v>
      </c>
      <c r="BA351" s="1">
        <v>3.9199999999999999E-2</v>
      </c>
      <c r="BB351" s="1">
        <v>2.7300000000000001E-2</v>
      </c>
      <c r="BC351" s="1">
        <f t="shared" si="179"/>
        <v>0.29640287769784179</v>
      </c>
      <c r="BD351"/>
    </row>
    <row r="352" spans="1:56" x14ac:dyDescent="0.3">
      <c r="A352" t="s">
        <v>58</v>
      </c>
      <c r="B352" t="s">
        <v>63</v>
      </c>
      <c r="C352" s="3">
        <f t="shared" si="180"/>
        <v>143</v>
      </c>
      <c r="D352" s="12">
        <f t="shared" si="181"/>
        <v>4.427148637645624E-4</v>
      </c>
      <c r="E352" s="3">
        <f t="shared" si="182"/>
        <v>322864</v>
      </c>
      <c r="F352">
        <f t="shared" si="183"/>
        <v>101</v>
      </c>
      <c r="G352" s="8">
        <f t="shared" si="184"/>
        <v>0.70629370629370625</v>
      </c>
      <c r="H352" s="3">
        <f t="shared" si="185"/>
        <v>35</v>
      </c>
      <c r="I352" s="8">
        <f t="shared" si="186"/>
        <v>0.24475524475524477</v>
      </c>
      <c r="J352" s="3">
        <f t="shared" si="187"/>
        <v>7</v>
      </c>
      <c r="K352" s="8">
        <f t="shared" si="188"/>
        <v>4.8951048951048952E-2</v>
      </c>
      <c r="L352" s="9">
        <f t="shared" si="189"/>
        <v>142</v>
      </c>
      <c r="M352" s="10">
        <f t="shared" si="190"/>
        <v>4.418170504044804E-4</v>
      </c>
      <c r="N352" s="9">
        <f t="shared" si="191"/>
        <v>321258</v>
      </c>
      <c r="O352" s="9">
        <f t="shared" si="192"/>
        <v>1</v>
      </c>
      <c r="P352" s="10">
        <f t="shared" si="193"/>
        <v>6.222775357809583E-4</v>
      </c>
      <c r="Q352" s="10">
        <f t="shared" si="194"/>
        <v>1.8046048537647791E-4</v>
      </c>
      <c r="R352" s="9">
        <f t="shared" si="195"/>
        <v>100</v>
      </c>
      <c r="S352" s="10">
        <f t="shared" si="196"/>
        <v>3.1114554455137478E-4</v>
      </c>
      <c r="T352" s="11">
        <f t="shared" si="197"/>
        <v>1</v>
      </c>
      <c r="U352" s="10">
        <f t="shared" si="198"/>
        <v>6.0938452163315055E-4</v>
      </c>
      <c r="V352" s="10">
        <f t="shared" si="199"/>
        <v>2.9823897708177577E-4</v>
      </c>
      <c r="W352" s="9">
        <f t="shared" si="200"/>
        <v>35</v>
      </c>
      <c r="X352" s="10">
        <f t="shared" si="201"/>
        <v>1.088985687616677E-4</v>
      </c>
      <c r="Y352" s="9">
        <f t="shared" si="202"/>
        <v>0</v>
      </c>
      <c r="Z352" s="10">
        <f t="shared" si="203"/>
        <v>0</v>
      </c>
      <c r="AA352" s="10">
        <f t="shared" si="204"/>
        <v>1.088985687616677E-4</v>
      </c>
      <c r="AB352" s="9">
        <f t="shared" si="205"/>
        <v>7</v>
      </c>
      <c r="AC352" s="10">
        <f t="shared" si="206"/>
        <v>2.1779713752333542E-5</v>
      </c>
      <c r="AD352" s="9">
        <f t="shared" si="207"/>
        <v>0</v>
      </c>
      <c r="AE352" s="10">
        <f t="shared" si="208"/>
        <v>0</v>
      </c>
      <c r="AF352"/>
      <c r="AG352"/>
      <c r="AH352">
        <f t="shared" si="175"/>
        <v>1</v>
      </c>
      <c r="AI352"/>
      <c r="AJ352" t="b">
        <f t="shared" si="209"/>
        <v>0</v>
      </c>
      <c r="AK352">
        <v>1</v>
      </c>
      <c r="AL352" s="1">
        <f t="shared" si="176"/>
        <v>1</v>
      </c>
      <c r="AM352">
        <v>0</v>
      </c>
      <c r="AN352"/>
      <c r="AO352">
        <v>0</v>
      </c>
      <c r="AP352">
        <v>1606</v>
      </c>
      <c r="AQ352">
        <f t="shared" si="177"/>
        <v>142</v>
      </c>
      <c r="AR352"/>
      <c r="AS352">
        <v>100</v>
      </c>
      <c r="AT352" s="1">
        <f t="shared" si="178"/>
        <v>0.70422535211267601</v>
      </c>
      <c r="AU352">
        <v>35</v>
      </c>
      <c r="AV352"/>
      <c r="AW352">
        <v>7</v>
      </c>
      <c r="AX352">
        <v>321258</v>
      </c>
      <c r="AY352" s="1">
        <v>2.5499999999999998E-2</v>
      </c>
      <c r="AZ352" s="1">
        <v>1.5299999999999999E-2</v>
      </c>
      <c r="BA352" s="1">
        <v>1.7999999999999999E-2</v>
      </c>
      <c r="BB352" s="1">
        <v>6.8999999999999999E-3</v>
      </c>
      <c r="BC352" s="1">
        <f t="shared" si="179"/>
        <v>0.29577464788732399</v>
      </c>
      <c r="BD352"/>
    </row>
    <row r="353" spans="1:56" x14ac:dyDescent="0.3">
      <c r="A353" t="s">
        <v>68</v>
      </c>
      <c r="B353" t="s">
        <v>71</v>
      </c>
      <c r="C353" s="3">
        <f t="shared" si="180"/>
        <v>569</v>
      </c>
      <c r="D353" s="12">
        <f t="shared" si="181"/>
        <v>1.7615717306436083E-3</v>
      </c>
      <c r="E353" s="3">
        <f t="shared" si="182"/>
        <v>322438</v>
      </c>
      <c r="F353">
        <f t="shared" si="183"/>
        <v>212</v>
      </c>
      <c r="G353" s="8">
        <f t="shared" si="184"/>
        <v>0.37258347978910367</v>
      </c>
      <c r="H353" s="3">
        <f t="shared" si="185"/>
        <v>294</v>
      </c>
      <c r="I353" s="8">
        <f t="shared" si="186"/>
        <v>0.51669595782073818</v>
      </c>
      <c r="J353" s="3">
        <f t="shared" si="187"/>
        <v>63</v>
      </c>
      <c r="K353" s="8">
        <f t="shared" si="188"/>
        <v>0.11072056239015818</v>
      </c>
      <c r="L353" s="9">
        <f t="shared" si="189"/>
        <v>566</v>
      </c>
      <c r="M353" s="10">
        <f t="shared" si="190"/>
        <v>1.761045426260112E-3</v>
      </c>
      <c r="N353" s="9">
        <f t="shared" si="191"/>
        <v>320834</v>
      </c>
      <c r="O353" s="9">
        <f t="shared" si="192"/>
        <v>3</v>
      </c>
      <c r="P353" s="10">
        <f t="shared" si="193"/>
        <v>1.8679950186799503E-3</v>
      </c>
      <c r="Q353" s="10">
        <f t="shared" si="194"/>
        <v>1.0694959241983829E-4</v>
      </c>
      <c r="R353" s="9">
        <f t="shared" si="195"/>
        <v>210</v>
      </c>
      <c r="S353" s="10">
        <f t="shared" si="196"/>
        <v>6.53517480036597E-4</v>
      </c>
      <c r="T353" s="11">
        <f t="shared" si="197"/>
        <v>2</v>
      </c>
      <c r="U353" s="10">
        <f t="shared" si="198"/>
        <v>1.053740779768177E-3</v>
      </c>
      <c r="V353" s="10">
        <f t="shared" si="199"/>
        <v>4.0022329973157995E-4</v>
      </c>
      <c r="W353" s="9">
        <f t="shared" si="200"/>
        <v>294</v>
      </c>
      <c r="X353" s="10">
        <f t="shared" si="201"/>
        <v>9.1474797759800866E-4</v>
      </c>
      <c r="Y353" s="9">
        <f t="shared" si="202"/>
        <v>0</v>
      </c>
      <c r="Z353" s="10">
        <f t="shared" si="203"/>
        <v>0</v>
      </c>
      <c r="AA353" s="10">
        <f t="shared" si="204"/>
        <v>9.1474797759800866E-4</v>
      </c>
      <c r="AB353" s="9">
        <f t="shared" si="205"/>
        <v>62</v>
      </c>
      <c r="AC353" s="10">
        <f t="shared" si="206"/>
        <v>1.9290603609209707E-4</v>
      </c>
      <c r="AD353" s="9">
        <f t="shared" si="207"/>
        <v>1</v>
      </c>
      <c r="AE353" s="10">
        <f t="shared" si="208"/>
        <v>6.222775357809583E-4</v>
      </c>
      <c r="AF353"/>
      <c r="AG353"/>
      <c r="AH353">
        <f t="shared" si="175"/>
        <v>3</v>
      </c>
      <c r="AI353"/>
      <c r="AJ353" t="b">
        <f t="shared" si="209"/>
        <v>0</v>
      </c>
      <c r="AK353">
        <v>2</v>
      </c>
      <c r="AL353" s="1">
        <f t="shared" si="176"/>
        <v>0.66666666666666663</v>
      </c>
      <c r="AM353">
        <v>0</v>
      </c>
      <c r="AN353"/>
      <c r="AO353">
        <v>1</v>
      </c>
      <c r="AP353">
        <v>1604</v>
      </c>
      <c r="AQ353">
        <f t="shared" si="177"/>
        <v>566</v>
      </c>
      <c r="AR353"/>
      <c r="AS353">
        <v>210</v>
      </c>
      <c r="AT353" s="1">
        <f t="shared" si="178"/>
        <v>0.37102473498233218</v>
      </c>
      <c r="AU353">
        <v>294</v>
      </c>
      <c r="AV353"/>
      <c r="AW353">
        <v>62</v>
      </c>
      <c r="AX353">
        <v>320834</v>
      </c>
      <c r="AY353" s="1">
        <v>2.4899999999999999E-2</v>
      </c>
      <c r="AZ353" s="1">
        <v>2.0299999999999999E-2</v>
      </c>
      <c r="BA353" s="1">
        <v>6.3500000000000001E-2</v>
      </c>
      <c r="BB353" s="1">
        <v>3.1699999999999999E-2</v>
      </c>
      <c r="BC353" s="1">
        <f t="shared" si="179"/>
        <v>0.29564193168433445</v>
      </c>
      <c r="BD353"/>
    </row>
    <row r="354" spans="1:56" x14ac:dyDescent="0.3">
      <c r="A354" t="s">
        <v>41</v>
      </c>
      <c r="B354" t="s">
        <v>75</v>
      </c>
      <c r="C354" s="3">
        <f t="shared" si="180"/>
        <v>356</v>
      </c>
      <c r="D354" s="12">
        <f t="shared" si="181"/>
        <v>1.1021432972040854E-3</v>
      </c>
      <c r="E354" s="3">
        <f t="shared" si="182"/>
        <v>322651</v>
      </c>
      <c r="F354">
        <f t="shared" si="183"/>
        <v>133</v>
      </c>
      <c r="G354" s="8">
        <f t="shared" si="184"/>
        <v>0.37359550561797755</v>
      </c>
      <c r="H354" s="3">
        <f t="shared" si="185"/>
        <v>216</v>
      </c>
      <c r="I354" s="8">
        <f t="shared" si="186"/>
        <v>0.6067415730337079</v>
      </c>
      <c r="J354" s="3">
        <f t="shared" si="187"/>
        <v>7</v>
      </c>
      <c r="K354" s="8">
        <f t="shared" si="188"/>
        <v>1.9662921348314606E-2</v>
      </c>
      <c r="L354" s="9">
        <f t="shared" si="189"/>
        <v>353</v>
      </c>
      <c r="M354" s="10">
        <f t="shared" si="190"/>
        <v>1.0983198506533914E-3</v>
      </c>
      <c r="N354" s="9">
        <f t="shared" si="191"/>
        <v>321047</v>
      </c>
      <c r="O354" s="9">
        <f t="shared" si="192"/>
        <v>3</v>
      </c>
      <c r="P354" s="10">
        <f t="shared" si="193"/>
        <v>1.8668326073428749E-3</v>
      </c>
      <c r="Q354" s="10">
        <f t="shared" si="194"/>
        <v>7.6851275668948348E-4</v>
      </c>
      <c r="R354" s="9">
        <f t="shared" si="195"/>
        <v>131</v>
      </c>
      <c r="S354" s="10">
        <f t="shared" si="196"/>
        <v>4.07600663362301E-4</v>
      </c>
      <c r="T354" s="11">
        <f t="shared" si="197"/>
        <v>2</v>
      </c>
      <c r="U354" s="10">
        <f t="shared" si="198"/>
        <v>1.0995052226498076E-3</v>
      </c>
      <c r="V354" s="10">
        <f t="shared" si="199"/>
        <v>6.9190455928750663E-4</v>
      </c>
      <c r="W354" s="9">
        <f t="shared" si="200"/>
        <v>215</v>
      </c>
      <c r="X354" s="10">
        <f t="shared" si="201"/>
        <v>6.6894835096453016E-4</v>
      </c>
      <c r="Y354" s="9">
        <f t="shared" si="202"/>
        <v>1</v>
      </c>
      <c r="Z354" s="10">
        <f t="shared" si="203"/>
        <v>6.222775357809583E-4</v>
      </c>
      <c r="AA354" s="10">
        <f t="shared" si="204"/>
        <v>4.6670815183571862E-5</v>
      </c>
      <c r="AB354" s="9">
        <f t="shared" si="205"/>
        <v>7</v>
      </c>
      <c r="AC354" s="10">
        <f t="shared" si="206"/>
        <v>2.1779713752333542E-5</v>
      </c>
      <c r="AD354" s="9">
        <f t="shared" si="207"/>
        <v>0</v>
      </c>
      <c r="AE354" s="10">
        <f t="shared" si="208"/>
        <v>0</v>
      </c>
      <c r="AF354"/>
      <c r="AG354"/>
      <c r="AH354">
        <f t="shared" si="175"/>
        <v>3</v>
      </c>
      <c r="AI354"/>
      <c r="AJ354" t="b">
        <f t="shared" si="209"/>
        <v>0</v>
      </c>
      <c r="AK354">
        <v>2</v>
      </c>
      <c r="AL354" s="1">
        <f t="shared" si="176"/>
        <v>0.66666666666666663</v>
      </c>
      <c r="AM354">
        <v>1</v>
      </c>
      <c r="AN354"/>
      <c r="AO354">
        <v>0</v>
      </c>
      <c r="AP354">
        <v>1604</v>
      </c>
      <c r="AQ354">
        <f t="shared" si="177"/>
        <v>353</v>
      </c>
      <c r="AR354"/>
      <c r="AS354">
        <v>131</v>
      </c>
      <c r="AT354" s="1">
        <f t="shared" si="178"/>
        <v>0.37110481586402266</v>
      </c>
      <c r="AU354">
        <v>215</v>
      </c>
      <c r="AV354"/>
      <c r="AW354">
        <v>7</v>
      </c>
      <c r="AX354">
        <v>321047</v>
      </c>
      <c r="AY354" s="1">
        <v>2.0500000000000001E-2</v>
      </c>
      <c r="AZ354" s="1">
        <v>7.7000000000000002E-3</v>
      </c>
      <c r="BA354" s="1">
        <v>5.16E-2</v>
      </c>
      <c r="BB354" s="1">
        <v>5.16E-2</v>
      </c>
      <c r="BC354" s="1">
        <f t="shared" si="179"/>
        <v>0.29556185080264397</v>
      </c>
      <c r="BD354"/>
    </row>
    <row r="355" spans="1:56" x14ac:dyDescent="0.3">
      <c r="A355" t="s">
        <v>42</v>
      </c>
      <c r="B355" t="s">
        <v>73</v>
      </c>
      <c r="C355" s="3">
        <f t="shared" si="180"/>
        <v>508</v>
      </c>
      <c r="D355" s="12">
        <f t="shared" si="181"/>
        <v>1.5727213342125713E-3</v>
      </c>
      <c r="E355" s="3">
        <f t="shared" si="182"/>
        <v>322499</v>
      </c>
      <c r="F355">
        <f t="shared" si="183"/>
        <v>275</v>
      </c>
      <c r="G355" s="8">
        <f t="shared" si="184"/>
        <v>0.54133858267716539</v>
      </c>
      <c r="H355" s="3">
        <f t="shared" si="185"/>
        <v>233</v>
      </c>
      <c r="I355" s="8">
        <f t="shared" si="186"/>
        <v>0.45866141732283466</v>
      </c>
      <c r="J355" s="3">
        <f t="shared" si="187"/>
        <v>0</v>
      </c>
      <c r="K355" s="8">
        <f t="shared" si="188"/>
        <v>0</v>
      </c>
      <c r="L355" s="9">
        <f t="shared" si="189"/>
        <v>502</v>
      </c>
      <c r="M355" s="10">
        <f t="shared" si="190"/>
        <v>1.5619166148102053E-3</v>
      </c>
      <c r="N355" s="9">
        <f t="shared" si="191"/>
        <v>320898</v>
      </c>
      <c r="O355" s="9">
        <f t="shared" si="192"/>
        <v>6</v>
      </c>
      <c r="P355" s="10">
        <f t="shared" si="193"/>
        <v>3.7336652146857498E-3</v>
      </c>
      <c r="Q355" s="10">
        <f t="shared" si="194"/>
        <v>2.1717485998755445E-3</v>
      </c>
      <c r="R355" s="9">
        <f t="shared" si="195"/>
        <v>270</v>
      </c>
      <c r="S355" s="10">
        <f t="shared" si="196"/>
        <v>8.4007467330429373E-4</v>
      </c>
      <c r="T355" s="11">
        <f t="shared" si="197"/>
        <v>5</v>
      </c>
      <c r="U355" s="10">
        <f t="shared" si="198"/>
        <v>2.7277686852154939E-3</v>
      </c>
      <c r="V355" s="10">
        <f t="shared" si="199"/>
        <v>1.8876940119112002E-3</v>
      </c>
      <c r="W355" s="9">
        <f t="shared" si="200"/>
        <v>232</v>
      </c>
      <c r="X355" s="10">
        <f t="shared" si="201"/>
        <v>7.2184194150591162E-4</v>
      </c>
      <c r="Y355" s="9">
        <f t="shared" si="202"/>
        <v>1</v>
      </c>
      <c r="Z355" s="10">
        <f t="shared" si="203"/>
        <v>6.222775357809583E-4</v>
      </c>
      <c r="AA355" s="10">
        <f t="shared" si="204"/>
        <v>9.956440572495332E-5</v>
      </c>
      <c r="AB355" s="9">
        <f t="shared" si="205"/>
        <v>0</v>
      </c>
      <c r="AC355" s="10">
        <f t="shared" si="206"/>
        <v>0</v>
      </c>
      <c r="AD355" s="9">
        <f t="shared" si="207"/>
        <v>0</v>
      </c>
      <c r="AE355" s="10">
        <f t="shared" si="208"/>
        <v>0</v>
      </c>
      <c r="AF355"/>
      <c r="AG355"/>
      <c r="AH355">
        <f t="shared" si="175"/>
        <v>6</v>
      </c>
      <c r="AI355"/>
      <c r="AJ355" t="b">
        <f t="shared" si="209"/>
        <v>0</v>
      </c>
      <c r="AK355">
        <v>5</v>
      </c>
      <c r="AL355" s="1">
        <f t="shared" si="176"/>
        <v>0.83333333333333337</v>
      </c>
      <c r="AM355">
        <v>1</v>
      </c>
      <c r="AN355"/>
      <c r="AO355">
        <v>0</v>
      </c>
      <c r="AP355">
        <v>1601</v>
      </c>
      <c r="AQ355">
        <f t="shared" si="177"/>
        <v>502</v>
      </c>
      <c r="AR355"/>
      <c r="AS355">
        <v>270</v>
      </c>
      <c r="AT355" s="1">
        <f t="shared" si="178"/>
        <v>0.53784860557768921</v>
      </c>
      <c r="AU355">
        <v>232</v>
      </c>
      <c r="AV355"/>
      <c r="AW355">
        <v>0</v>
      </c>
      <c r="AX355">
        <v>320898</v>
      </c>
      <c r="AY355" s="1">
        <v>1.49E-2</v>
      </c>
      <c r="AZ355" s="1">
        <v>1.03E-2</v>
      </c>
      <c r="BA355" s="1">
        <v>0.107</v>
      </c>
      <c r="BB355" s="1">
        <v>0.13089999999999999</v>
      </c>
      <c r="BC355" s="1">
        <f t="shared" si="179"/>
        <v>0.29548472775564416</v>
      </c>
      <c r="BD355"/>
    </row>
    <row r="356" spans="1:56" x14ac:dyDescent="0.3">
      <c r="A356" t="s">
        <v>28</v>
      </c>
      <c r="B356" t="s">
        <v>55</v>
      </c>
      <c r="C356" s="3">
        <f t="shared" si="180"/>
        <v>106</v>
      </c>
      <c r="D356" s="12">
        <f t="shared" si="181"/>
        <v>3.281662626506546E-4</v>
      </c>
      <c r="E356" s="3">
        <f t="shared" si="182"/>
        <v>322901</v>
      </c>
      <c r="F356">
        <f t="shared" si="183"/>
        <v>50</v>
      </c>
      <c r="G356" s="8">
        <f t="shared" si="184"/>
        <v>0.47169811320754718</v>
      </c>
      <c r="H356" s="3">
        <f t="shared" si="185"/>
        <v>51</v>
      </c>
      <c r="I356" s="8">
        <f t="shared" si="186"/>
        <v>0.48113207547169812</v>
      </c>
      <c r="J356" s="3">
        <f t="shared" si="187"/>
        <v>5</v>
      </c>
      <c r="K356" s="8">
        <f t="shared" si="188"/>
        <v>4.716981132075472E-2</v>
      </c>
      <c r="L356" s="9">
        <f t="shared" si="189"/>
        <v>102</v>
      </c>
      <c r="M356" s="10">
        <f t="shared" si="190"/>
        <v>3.1736154324828875E-4</v>
      </c>
      <c r="N356" s="9">
        <f t="shared" si="191"/>
        <v>321298</v>
      </c>
      <c r="O356" s="9">
        <f t="shared" si="192"/>
        <v>4</v>
      </c>
      <c r="P356" s="10">
        <f t="shared" si="193"/>
        <v>2.4906600249066002E-3</v>
      </c>
      <c r="Q356" s="10">
        <f t="shared" si="194"/>
        <v>2.1732984816583115E-3</v>
      </c>
      <c r="R356" s="9">
        <f t="shared" si="195"/>
        <v>47</v>
      </c>
      <c r="S356" s="10">
        <f t="shared" si="196"/>
        <v>1.4623704090903434E-4</v>
      </c>
      <c r="T356" s="11">
        <f t="shared" si="197"/>
        <v>3</v>
      </c>
      <c r="U356" s="10">
        <f t="shared" si="198"/>
        <v>1.8137847642079807E-3</v>
      </c>
      <c r="V356" s="10">
        <f t="shared" si="199"/>
        <v>1.6675477232989463E-3</v>
      </c>
      <c r="W356" s="9">
        <f t="shared" si="200"/>
        <v>51</v>
      </c>
      <c r="X356" s="10">
        <f t="shared" si="201"/>
        <v>1.5868077162414437E-4</v>
      </c>
      <c r="Y356" s="9">
        <f t="shared" si="202"/>
        <v>0</v>
      </c>
      <c r="Z356" s="10">
        <f t="shared" si="203"/>
        <v>0</v>
      </c>
      <c r="AA356" s="10">
        <f t="shared" si="204"/>
        <v>1.5868077162414437E-4</v>
      </c>
      <c r="AB356" s="9">
        <f t="shared" si="205"/>
        <v>4</v>
      </c>
      <c r="AC356" s="10">
        <f t="shared" si="206"/>
        <v>1.2445550715619167E-5</v>
      </c>
      <c r="AD356" s="9">
        <f t="shared" si="207"/>
        <v>1</v>
      </c>
      <c r="AE356" s="10">
        <f t="shared" si="208"/>
        <v>6.222775357809583E-4</v>
      </c>
      <c r="AF356"/>
      <c r="AG356"/>
      <c r="AH356">
        <f t="shared" si="175"/>
        <v>4</v>
      </c>
      <c r="AI356"/>
      <c r="AJ356" t="b">
        <f t="shared" si="209"/>
        <v>0</v>
      </c>
      <c r="AK356">
        <v>3</v>
      </c>
      <c r="AL356" s="1">
        <f t="shared" si="176"/>
        <v>0.75</v>
      </c>
      <c r="AM356">
        <v>0</v>
      </c>
      <c r="AN356"/>
      <c r="AO356">
        <v>1</v>
      </c>
      <c r="AP356">
        <v>1603</v>
      </c>
      <c r="AQ356">
        <f t="shared" si="177"/>
        <v>102</v>
      </c>
      <c r="AR356"/>
      <c r="AS356">
        <v>47</v>
      </c>
      <c r="AT356" s="1">
        <f t="shared" si="178"/>
        <v>0.46078431372549017</v>
      </c>
      <c r="AU356">
        <v>51</v>
      </c>
      <c r="AV356"/>
      <c r="AW356">
        <v>4</v>
      </c>
      <c r="AX356">
        <v>321298</v>
      </c>
      <c r="AY356" s="1">
        <v>4.1099999999999998E-2</v>
      </c>
      <c r="AZ356" s="1">
        <v>5.7999999999999996E-3</v>
      </c>
      <c r="BA356" s="1">
        <v>2.4299999999999999E-2</v>
      </c>
      <c r="BB356" s="1">
        <v>3.15E-2</v>
      </c>
      <c r="BC356" s="1">
        <f t="shared" si="179"/>
        <v>0.28921568627450983</v>
      </c>
      <c r="BD356"/>
    </row>
    <row r="357" spans="1:56" x14ac:dyDescent="0.3">
      <c r="A357" t="s">
        <v>29</v>
      </c>
      <c r="B357" t="s">
        <v>77</v>
      </c>
      <c r="C357" s="3">
        <f t="shared" si="180"/>
        <v>415</v>
      </c>
      <c r="D357" s="12">
        <f t="shared" si="181"/>
        <v>1.2848018773586949E-3</v>
      </c>
      <c r="E357" s="3">
        <f t="shared" si="182"/>
        <v>322592</v>
      </c>
      <c r="F357">
        <f t="shared" si="183"/>
        <v>119</v>
      </c>
      <c r="G357" s="8">
        <f t="shared" si="184"/>
        <v>0.28674698795180725</v>
      </c>
      <c r="H357" s="3">
        <f t="shared" si="185"/>
        <v>296</v>
      </c>
      <c r="I357" s="8">
        <f t="shared" si="186"/>
        <v>0.7132530120481928</v>
      </c>
      <c r="J357" s="3">
        <f t="shared" si="187"/>
        <v>0</v>
      </c>
      <c r="K357" s="8">
        <f t="shared" si="188"/>
        <v>0</v>
      </c>
      <c r="L357" s="9">
        <f t="shared" si="189"/>
        <v>412</v>
      </c>
      <c r="M357" s="10">
        <f t="shared" si="190"/>
        <v>1.2818917237087742E-3</v>
      </c>
      <c r="N357" s="9">
        <f t="shared" si="191"/>
        <v>320988</v>
      </c>
      <c r="O357" s="9">
        <f t="shared" si="192"/>
        <v>3</v>
      </c>
      <c r="P357" s="10">
        <f t="shared" si="193"/>
        <v>1.8668326073428749E-3</v>
      </c>
      <c r="Q357" s="10">
        <f t="shared" si="194"/>
        <v>5.8494088363410073E-4</v>
      </c>
      <c r="R357" s="9">
        <f t="shared" si="195"/>
        <v>119</v>
      </c>
      <c r="S357" s="10">
        <f t="shared" si="196"/>
        <v>3.702551337896702E-4</v>
      </c>
      <c r="T357" s="11">
        <f t="shared" si="197"/>
        <v>0</v>
      </c>
      <c r="U357" s="10">
        <f t="shared" si="198"/>
        <v>0</v>
      </c>
      <c r="V357" s="10">
        <f t="shared" si="199"/>
        <v>3.702551337896702E-4</v>
      </c>
      <c r="W357" s="9">
        <f t="shared" si="200"/>
        <v>293</v>
      </c>
      <c r="X357" s="10">
        <f t="shared" si="201"/>
        <v>9.1163658991910397E-4</v>
      </c>
      <c r="Y357" s="9">
        <f t="shared" si="202"/>
        <v>3</v>
      </c>
      <c r="Z357" s="10">
        <f t="shared" si="203"/>
        <v>1.8668326073428749E-3</v>
      </c>
      <c r="AA357" s="10">
        <f t="shared" si="204"/>
        <v>9.5519601742377093E-4</v>
      </c>
      <c r="AB357" s="9">
        <f t="shared" si="205"/>
        <v>0</v>
      </c>
      <c r="AC357" s="10">
        <f t="shared" si="206"/>
        <v>0</v>
      </c>
      <c r="AD357" s="9">
        <f t="shared" si="207"/>
        <v>0</v>
      </c>
      <c r="AE357" s="10">
        <f t="shared" si="208"/>
        <v>0</v>
      </c>
      <c r="AF357"/>
      <c r="AG357"/>
      <c r="AH357">
        <f t="shared" si="175"/>
        <v>3</v>
      </c>
      <c r="AI357"/>
      <c r="AJ357" t="b">
        <f t="shared" si="209"/>
        <v>0</v>
      </c>
      <c r="AK357">
        <v>0</v>
      </c>
      <c r="AL357" s="1">
        <f t="shared" si="176"/>
        <v>0</v>
      </c>
      <c r="AM357">
        <v>3</v>
      </c>
      <c r="AN357"/>
      <c r="AO357">
        <v>0</v>
      </c>
      <c r="AP357">
        <v>1604</v>
      </c>
      <c r="AQ357">
        <f t="shared" si="177"/>
        <v>412</v>
      </c>
      <c r="AR357"/>
      <c r="AS357">
        <v>119</v>
      </c>
      <c r="AT357" s="1">
        <f t="shared" si="178"/>
        <v>0.28883495145631066</v>
      </c>
      <c r="AU357">
        <v>293</v>
      </c>
      <c r="AV357"/>
      <c r="AW357">
        <v>0</v>
      </c>
      <c r="AX357">
        <v>320988</v>
      </c>
      <c r="AY357" s="1">
        <v>1.3100000000000001E-2</v>
      </c>
      <c r="AZ357" s="1">
        <v>5.1000000000000004E-3</v>
      </c>
      <c r="BA357" s="1">
        <v>0.27189999999999998</v>
      </c>
      <c r="BB357" s="1">
        <v>0.2152</v>
      </c>
      <c r="BC357" s="1">
        <f t="shared" si="179"/>
        <v>0.28883495145631066</v>
      </c>
      <c r="BD357"/>
    </row>
    <row r="358" spans="1:56" x14ac:dyDescent="0.3">
      <c r="A358" t="s">
        <v>28</v>
      </c>
      <c r="B358" t="s">
        <v>62</v>
      </c>
      <c r="C358" s="3">
        <f t="shared" si="180"/>
        <v>426</v>
      </c>
      <c r="D358" s="12">
        <f t="shared" si="181"/>
        <v>1.318856866879046E-3</v>
      </c>
      <c r="E358" s="3">
        <f t="shared" si="182"/>
        <v>322581</v>
      </c>
      <c r="F358">
        <f t="shared" si="183"/>
        <v>217</v>
      </c>
      <c r="G358" s="8">
        <f t="shared" si="184"/>
        <v>0.50938967136150237</v>
      </c>
      <c r="H358" s="3">
        <f t="shared" si="185"/>
        <v>208</v>
      </c>
      <c r="I358" s="8">
        <f t="shared" si="186"/>
        <v>0.48826291079812206</v>
      </c>
      <c r="J358" s="3">
        <f t="shared" si="187"/>
        <v>1</v>
      </c>
      <c r="K358" s="8">
        <f t="shared" si="188"/>
        <v>2.3474178403755869E-3</v>
      </c>
      <c r="L358" s="9">
        <f t="shared" si="189"/>
        <v>403</v>
      </c>
      <c r="M358" s="10">
        <f t="shared" si="190"/>
        <v>1.2538892345986309E-3</v>
      </c>
      <c r="N358" s="9">
        <f t="shared" si="191"/>
        <v>320997</v>
      </c>
      <c r="O358" s="9">
        <f t="shared" si="192"/>
        <v>23</v>
      </c>
      <c r="P358" s="10">
        <f t="shared" si="193"/>
        <v>1.431238332296204E-2</v>
      </c>
      <c r="Q358" s="10">
        <f t="shared" si="194"/>
        <v>1.3058494088363409E-2</v>
      </c>
      <c r="R358" s="9">
        <f t="shared" si="195"/>
        <v>199</v>
      </c>
      <c r="S358" s="10">
        <f t="shared" si="196"/>
        <v>6.1916807457397191E-4</v>
      </c>
      <c r="T358" s="11">
        <f t="shared" si="197"/>
        <v>18</v>
      </c>
      <c r="U358" s="10">
        <f t="shared" si="198"/>
        <v>1.0072747621712367E-2</v>
      </c>
      <c r="V358" s="10">
        <f t="shared" si="199"/>
        <v>9.4535795471383955E-3</v>
      </c>
      <c r="W358" s="9">
        <f t="shared" si="200"/>
        <v>203</v>
      </c>
      <c r="X358" s="10">
        <f t="shared" si="201"/>
        <v>6.316116988176727E-4</v>
      </c>
      <c r="Y358" s="9">
        <f t="shared" si="202"/>
        <v>5</v>
      </c>
      <c r="Z358" s="10">
        <f t="shared" si="203"/>
        <v>3.1113876789047915E-3</v>
      </c>
      <c r="AA358" s="10">
        <f t="shared" si="204"/>
        <v>2.4797759800871187E-3</v>
      </c>
      <c r="AB358" s="9">
        <f t="shared" si="205"/>
        <v>1</v>
      </c>
      <c r="AC358" s="10">
        <f t="shared" si="206"/>
        <v>3.1113876789047917E-6</v>
      </c>
      <c r="AD358" s="9">
        <f t="shared" si="207"/>
        <v>0</v>
      </c>
      <c r="AE358" s="10">
        <f t="shared" si="208"/>
        <v>0</v>
      </c>
      <c r="AF358"/>
      <c r="AG358"/>
      <c r="AH358">
        <f t="shared" si="175"/>
        <v>23</v>
      </c>
      <c r="AI358"/>
      <c r="AJ358" t="b">
        <f t="shared" si="209"/>
        <v>0</v>
      </c>
      <c r="AK358">
        <v>18</v>
      </c>
      <c r="AL358" s="1">
        <f t="shared" si="176"/>
        <v>0.78260869565217395</v>
      </c>
      <c r="AM358">
        <v>5</v>
      </c>
      <c r="AN358"/>
      <c r="AO358">
        <v>0</v>
      </c>
      <c r="AP358">
        <v>1584</v>
      </c>
      <c r="AQ358">
        <f t="shared" si="177"/>
        <v>403</v>
      </c>
      <c r="AR358"/>
      <c r="AS358">
        <v>199</v>
      </c>
      <c r="AT358" s="1">
        <f t="shared" si="178"/>
        <v>0.49379652605459057</v>
      </c>
      <c r="AU358">
        <v>203</v>
      </c>
      <c r="AV358"/>
      <c r="AW358">
        <v>1</v>
      </c>
      <c r="AX358">
        <v>320997</v>
      </c>
      <c r="AY358" s="1">
        <v>4.1099999999999998E-2</v>
      </c>
      <c r="AZ358" s="1">
        <v>5.7999999999999996E-3</v>
      </c>
      <c r="BA358" s="1">
        <v>0.2974</v>
      </c>
      <c r="BB358" s="1">
        <v>5.3699999999999998E-2</v>
      </c>
      <c r="BC358" s="1">
        <f t="shared" si="179"/>
        <v>0.28881216959758338</v>
      </c>
      <c r="BD358"/>
    </row>
    <row r="359" spans="1:56" x14ac:dyDescent="0.3">
      <c r="A359" t="s">
        <v>23</v>
      </c>
      <c r="B359" t="s">
        <v>36</v>
      </c>
      <c r="C359" s="3">
        <f t="shared" si="180"/>
        <v>364</v>
      </c>
      <c r="D359" s="12">
        <f t="shared" si="181"/>
        <v>1.1269105623097951E-3</v>
      </c>
      <c r="E359" s="3">
        <f t="shared" si="182"/>
        <v>322643</v>
      </c>
      <c r="F359">
        <f t="shared" si="183"/>
        <v>164</v>
      </c>
      <c r="G359" s="8">
        <f t="shared" si="184"/>
        <v>0.45054945054945056</v>
      </c>
      <c r="H359" s="3">
        <f t="shared" si="185"/>
        <v>197</v>
      </c>
      <c r="I359" s="8">
        <f t="shared" si="186"/>
        <v>0.54120879120879117</v>
      </c>
      <c r="J359" s="3">
        <f t="shared" si="187"/>
        <v>3</v>
      </c>
      <c r="K359" s="8">
        <f t="shared" si="188"/>
        <v>8.241758241758242E-3</v>
      </c>
      <c r="L359" s="9">
        <f t="shared" si="189"/>
        <v>358</v>
      </c>
      <c r="M359" s="10">
        <f t="shared" si="190"/>
        <v>1.1138767890479153E-3</v>
      </c>
      <c r="N359" s="9">
        <f t="shared" si="191"/>
        <v>321042</v>
      </c>
      <c r="O359" s="9">
        <f t="shared" si="192"/>
        <v>6</v>
      </c>
      <c r="P359" s="10">
        <f t="shared" si="193"/>
        <v>3.7336652146857498E-3</v>
      </c>
      <c r="Q359" s="10">
        <f t="shared" si="194"/>
        <v>2.6197884256378345E-3</v>
      </c>
      <c r="R359" s="9">
        <f t="shared" si="195"/>
        <v>163</v>
      </c>
      <c r="S359" s="10">
        <f t="shared" si="196"/>
        <v>5.0716092558424628E-4</v>
      </c>
      <c r="T359" s="11">
        <f t="shared" si="197"/>
        <v>1</v>
      </c>
      <c r="U359" s="10">
        <f t="shared" si="198"/>
        <v>5.5772448410485224E-4</v>
      </c>
      <c r="V359" s="10">
        <f t="shared" si="199"/>
        <v>5.0563558520605955E-5</v>
      </c>
      <c r="W359" s="9">
        <f t="shared" si="200"/>
        <v>192</v>
      </c>
      <c r="X359" s="10">
        <f t="shared" si="201"/>
        <v>5.9738643434972003E-4</v>
      </c>
      <c r="Y359" s="9">
        <f t="shared" si="202"/>
        <v>5</v>
      </c>
      <c r="Z359" s="10">
        <f t="shared" si="203"/>
        <v>3.1113876789047915E-3</v>
      </c>
      <c r="AA359" s="10">
        <f t="shared" si="204"/>
        <v>2.5140012445550716E-3</v>
      </c>
      <c r="AB359" s="9">
        <f t="shared" si="205"/>
        <v>3</v>
      </c>
      <c r="AC359" s="10">
        <f t="shared" si="206"/>
        <v>9.3341630367143754E-6</v>
      </c>
      <c r="AD359" s="9">
        <f t="shared" si="207"/>
        <v>0</v>
      </c>
      <c r="AE359" s="10">
        <f t="shared" si="208"/>
        <v>0</v>
      </c>
      <c r="AF359"/>
      <c r="AG359"/>
      <c r="AH359">
        <f t="shared" si="175"/>
        <v>6</v>
      </c>
      <c r="AI359"/>
      <c r="AJ359" t="b">
        <f t="shared" si="209"/>
        <v>0</v>
      </c>
      <c r="AK359">
        <v>1</v>
      </c>
      <c r="AL359" s="1">
        <f t="shared" si="176"/>
        <v>0.16666666666666666</v>
      </c>
      <c r="AM359">
        <v>5</v>
      </c>
      <c r="AN359"/>
      <c r="AO359">
        <v>0</v>
      </c>
      <c r="AP359">
        <v>1601</v>
      </c>
      <c r="AQ359">
        <f t="shared" si="177"/>
        <v>358</v>
      </c>
      <c r="AR359"/>
      <c r="AS359">
        <v>163</v>
      </c>
      <c r="AT359" s="1">
        <f t="shared" si="178"/>
        <v>0.45530726256983239</v>
      </c>
      <c r="AU359">
        <v>192</v>
      </c>
      <c r="AV359"/>
      <c r="AW359">
        <v>3</v>
      </c>
      <c r="AX359">
        <v>321042</v>
      </c>
      <c r="AY359" s="1">
        <v>0.23649999999999999</v>
      </c>
      <c r="AZ359" s="1">
        <v>0.13070000000000001</v>
      </c>
      <c r="BA359" s="1">
        <v>1.24E-2</v>
      </c>
      <c r="BB359" s="1">
        <v>7.7000000000000002E-3</v>
      </c>
      <c r="BC359" s="1">
        <f t="shared" si="179"/>
        <v>0.28864059590316571</v>
      </c>
      <c r="BD359"/>
    </row>
    <row r="360" spans="1:56" x14ac:dyDescent="0.3">
      <c r="A360" t="s">
        <v>41</v>
      </c>
      <c r="B360" t="s">
        <v>69</v>
      </c>
      <c r="C360" s="3">
        <f t="shared" si="180"/>
        <v>1477</v>
      </c>
      <c r="D360" s="12">
        <f t="shared" si="181"/>
        <v>4.5726563201416688E-3</v>
      </c>
      <c r="E360" s="3">
        <f t="shared" si="182"/>
        <v>321530</v>
      </c>
      <c r="F360">
        <f t="shared" si="183"/>
        <v>418</v>
      </c>
      <c r="G360" s="8">
        <f t="shared" si="184"/>
        <v>0.28300609343263372</v>
      </c>
      <c r="H360" s="3">
        <f t="shared" si="185"/>
        <v>1025</v>
      </c>
      <c r="I360" s="8">
        <f t="shared" si="186"/>
        <v>0.6939742721733243</v>
      </c>
      <c r="J360" s="3">
        <f t="shared" si="187"/>
        <v>34</v>
      </c>
      <c r="K360" s="8">
        <f t="shared" si="188"/>
        <v>2.3019634394041977E-2</v>
      </c>
      <c r="L360" s="9">
        <f t="shared" si="189"/>
        <v>1454</v>
      </c>
      <c r="M360" s="10">
        <f t="shared" si="190"/>
        <v>4.523957685127567E-3</v>
      </c>
      <c r="N360" s="9">
        <f t="shared" si="191"/>
        <v>319946</v>
      </c>
      <c r="O360" s="9">
        <f t="shared" si="192"/>
        <v>23</v>
      </c>
      <c r="P360" s="10">
        <f t="shared" si="193"/>
        <v>1.431238332296204E-2</v>
      </c>
      <c r="Q360" s="10">
        <f t="shared" si="194"/>
        <v>9.7884256378344726E-3</v>
      </c>
      <c r="R360" s="9">
        <f t="shared" si="195"/>
        <v>405</v>
      </c>
      <c r="S360" s="10">
        <f t="shared" si="196"/>
        <v>1.2602453277571367E-3</v>
      </c>
      <c r="T360" s="11">
        <f t="shared" si="197"/>
        <v>13</v>
      </c>
      <c r="U360" s="10">
        <f t="shared" si="198"/>
        <v>5.001923816852636E-3</v>
      </c>
      <c r="V360" s="10">
        <f t="shared" si="199"/>
        <v>3.7416784890954994E-3</v>
      </c>
      <c r="W360" s="9">
        <f t="shared" si="200"/>
        <v>1015</v>
      </c>
      <c r="X360" s="10">
        <f t="shared" si="201"/>
        <v>3.1580584940883636E-3</v>
      </c>
      <c r="Y360" s="9">
        <f t="shared" si="202"/>
        <v>10</v>
      </c>
      <c r="Z360" s="10">
        <f t="shared" si="203"/>
        <v>6.222775357809583E-3</v>
      </c>
      <c r="AA360" s="10">
        <f t="shared" si="204"/>
        <v>3.0647168637212194E-3</v>
      </c>
      <c r="AB360" s="9">
        <f t="shared" si="205"/>
        <v>34</v>
      </c>
      <c r="AC360" s="10">
        <f t="shared" si="206"/>
        <v>1.0578718108276292E-4</v>
      </c>
      <c r="AD360" s="9">
        <f t="shared" si="207"/>
        <v>0</v>
      </c>
      <c r="AE360" s="10">
        <f t="shared" si="208"/>
        <v>0</v>
      </c>
      <c r="AF360"/>
      <c r="AG360"/>
      <c r="AH360">
        <f t="shared" si="175"/>
        <v>23</v>
      </c>
      <c r="AI360"/>
      <c r="AJ360" t="b">
        <f t="shared" si="209"/>
        <v>0</v>
      </c>
      <c r="AK360">
        <v>13</v>
      </c>
      <c r="AL360" s="1">
        <f t="shared" si="176"/>
        <v>0.56521739130434778</v>
      </c>
      <c r="AM360">
        <v>10</v>
      </c>
      <c r="AN360"/>
      <c r="AO360">
        <v>0</v>
      </c>
      <c r="AP360">
        <v>1584</v>
      </c>
      <c r="AQ360">
        <f t="shared" si="177"/>
        <v>1454</v>
      </c>
      <c r="AR360"/>
      <c r="AS360">
        <v>405</v>
      </c>
      <c r="AT360" s="1">
        <f t="shared" si="178"/>
        <v>0.27854195323246217</v>
      </c>
      <c r="AU360">
        <v>1015</v>
      </c>
      <c r="AV360"/>
      <c r="AW360">
        <v>34</v>
      </c>
      <c r="AX360">
        <v>319946</v>
      </c>
      <c r="AY360" s="1">
        <v>2.0500000000000001E-2</v>
      </c>
      <c r="AZ360" s="1">
        <v>7.7000000000000002E-3</v>
      </c>
      <c r="BA360" s="1">
        <v>0.75539999999999996</v>
      </c>
      <c r="BB360" s="1">
        <v>0.51559999999999995</v>
      </c>
      <c r="BC360" s="1">
        <f t="shared" si="179"/>
        <v>0.28667543807188561</v>
      </c>
      <c r="BD360"/>
    </row>
    <row r="361" spans="1:56" x14ac:dyDescent="0.3">
      <c r="A361" t="s">
        <v>36</v>
      </c>
      <c r="B361" t="s">
        <v>48</v>
      </c>
      <c r="C361" s="3">
        <f t="shared" si="180"/>
        <v>1365</v>
      </c>
      <c r="D361" s="12">
        <f t="shared" si="181"/>
        <v>4.225914608661732E-3</v>
      </c>
      <c r="E361" s="3">
        <f t="shared" si="182"/>
        <v>321642</v>
      </c>
      <c r="F361">
        <f t="shared" si="183"/>
        <v>546</v>
      </c>
      <c r="G361" s="8">
        <f t="shared" si="184"/>
        <v>0.4</v>
      </c>
      <c r="H361" s="3">
        <f t="shared" si="185"/>
        <v>773</v>
      </c>
      <c r="I361" s="8">
        <f t="shared" si="186"/>
        <v>0.56630036630036629</v>
      </c>
      <c r="J361" s="3">
        <f t="shared" si="187"/>
        <v>46</v>
      </c>
      <c r="K361" s="8">
        <f t="shared" si="188"/>
        <v>3.3699633699633698E-2</v>
      </c>
      <c r="L361" s="9">
        <f t="shared" si="189"/>
        <v>1348</v>
      </c>
      <c r="M361" s="10">
        <f t="shared" si="190"/>
        <v>4.1941505911636586E-3</v>
      </c>
      <c r="N361" s="9">
        <f t="shared" si="191"/>
        <v>320052</v>
      </c>
      <c r="O361" s="9">
        <f t="shared" si="192"/>
        <v>17</v>
      </c>
      <c r="P361" s="10">
        <f t="shared" si="193"/>
        <v>1.0585305105853052E-2</v>
      </c>
      <c r="Q361" s="10">
        <f t="shared" si="194"/>
        <v>6.3911545146893931E-3</v>
      </c>
      <c r="R361" s="9">
        <f t="shared" si="195"/>
        <v>544</v>
      </c>
      <c r="S361" s="10">
        <f t="shared" si="196"/>
        <v>1.6928319148605125E-3</v>
      </c>
      <c r="T361" s="11">
        <f t="shared" si="197"/>
        <v>2</v>
      </c>
      <c r="U361" s="10">
        <f t="shared" si="198"/>
        <v>8.5142613878246064E-4</v>
      </c>
      <c r="V361" s="10">
        <f t="shared" si="199"/>
        <v>8.4140577607805191E-4</v>
      </c>
      <c r="W361" s="9">
        <f t="shared" si="200"/>
        <v>759</v>
      </c>
      <c r="X361" s="10">
        <f t="shared" si="201"/>
        <v>2.3615432482887366E-3</v>
      </c>
      <c r="Y361" s="9">
        <f t="shared" si="202"/>
        <v>14</v>
      </c>
      <c r="Z361" s="10">
        <f t="shared" si="203"/>
        <v>8.7118855009334171E-3</v>
      </c>
      <c r="AA361" s="10">
        <f t="shared" si="204"/>
        <v>6.3503422526446805E-3</v>
      </c>
      <c r="AB361" s="9">
        <f t="shared" si="205"/>
        <v>45</v>
      </c>
      <c r="AC361" s="10">
        <f t="shared" si="206"/>
        <v>1.4001244555071561E-4</v>
      </c>
      <c r="AD361" s="9">
        <f t="shared" si="207"/>
        <v>1</v>
      </c>
      <c r="AE361" s="10">
        <f t="shared" si="208"/>
        <v>6.222775357809583E-4</v>
      </c>
      <c r="AF361"/>
      <c r="AG361"/>
      <c r="AH361">
        <f t="shared" si="175"/>
        <v>17</v>
      </c>
      <c r="AI361"/>
      <c r="AJ361" t="b">
        <f t="shared" si="209"/>
        <v>0</v>
      </c>
      <c r="AK361">
        <v>2</v>
      </c>
      <c r="AL361" s="1">
        <f t="shared" si="176"/>
        <v>0.11764705882352941</v>
      </c>
      <c r="AM361">
        <v>14</v>
      </c>
      <c r="AN361"/>
      <c r="AO361">
        <v>1</v>
      </c>
      <c r="AP361">
        <v>1590</v>
      </c>
      <c r="AQ361">
        <f t="shared" si="177"/>
        <v>1348</v>
      </c>
      <c r="AR361"/>
      <c r="AS361">
        <v>544</v>
      </c>
      <c r="AT361" s="1">
        <f t="shared" si="178"/>
        <v>0.40356083086053413</v>
      </c>
      <c r="AU361">
        <v>759</v>
      </c>
      <c r="AV361"/>
      <c r="AW361">
        <v>45</v>
      </c>
      <c r="AX361">
        <v>320052</v>
      </c>
      <c r="AY361" s="1">
        <v>1.24E-2</v>
      </c>
      <c r="AZ361" s="1">
        <v>7.7000000000000002E-3</v>
      </c>
      <c r="BA361" s="1">
        <v>0.60919999999999996</v>
      </c>
      <c r="BB361" s="1">
        <v>0.50919999999999999</v>
      </c>
      <c r="BC361" s="1">
        <f t="shared" si="179"/>
        <v>0.28591377203700474</v>
      </c>
      <c r="BD361"/>
    </row>
    <row r="362" spans="1:56" x14ac:dyDescent="0.3">
      <c r="A362" t="s">
        <v>36</v>
      </c>
      <c r="B362" t="s">
        <v>53</v>
      </c>
      <c r="C362" s="3">
        <f t="shared" si="180"/>
        <v>212</v>
      </c>
      <c r="D362" s="12">
        <f t="shared" si="181"/>
        <v>6.5633252530130921E-4</v>
      </c>
      <c r="E362" s="3">
        <f t="shared" si="182"/>
        <v>322795</v>
      </c>
      <c r="F362">
        <f t="shared" si="183"/>
        <v>154</v>
      </c>
      <c r="G362" s="8">
        <f t="shared" si="184"/>
        <v>0.72641509433962259</v>
      </c>
      <c r="H362" s="3">
        <f t="shared" si="185"/>
        <v>55</v>
      </c>
      <c r="I362" s="8">
        <f t="shared" si="186"/>
        <v>0.25943396226415094</v>
      </c>
      <c r="J362" s="3">
        <f t="shared" si="187"/>
        <v>3</v>
      </c>
      <c r="K362" s="8">
        <f t="shared" si="188"/>
        <v>1.4150943396226415E-2</v>
      </c>
      <c r="L362" s="9">
        <f t="shared" si="189"/>
        <v>203</v>
      </c>
      <c r="M362" s="10">
        <f t="shared" si="190"/>
        <v>6.316116988176727E-4</v>
      </c>
      <c r="N362" s="9">
        <f t="shared" si="191"/>
        <v>321197</v>
      </c>
      <c r="O362" s="9">
        <f t="shared" si="192"/>
        <v>9</v>
      </c>
      <c r="P362" s="10">
        <f t="shared" si="193"/>
        <v>5.6004978220286251E-3</v>
      </c>
      <c r="Q362" s="10">
        <f t="shared" si="194"/>
        <v>4.9688861232109523E-3</v>
      </c>
      <c r="R362" s="9">
        <f t="shared" si="195"/>
        <v>145</v>
      </c>
      <c r="S362" s="10">
        <f t="shared" si="196"/>
        <v>4.5115542459948287E-4</v>
      </c>
      <c r="T362" s="11">
        <f t="shared" si="197"/>
        <v>9</v>
      </c>
      <c r="U362" s="10">
        <f t="shared" si="198"/>
        <v>5.4446460980036296E-3</v>
      </c>
      <c r="V362" s="10">
        <f t="shared" si="199"/>
        <v>4.9934906734041464E-3</v>
      </c>
      <c r="W362" s="9">
        <f t="shared" si="200"/>
        <v>55</v>
      </c>
      <c r="X362" s="10">
        <f t="shared" si="201"/>
        <v>1.7112632233976354E-4</v>
      </c>
      <c r="Y362" s="9">
        <f t="shared" si="202"/>
        <v>0</v>
      </c>
      <c r="Z362" s="10">
        <f t="shared" si="203"/>
        <v>0</v>
      </c>
      <c r="AA362" s="10">
        <f t="shared" si="204"/>
        <v>1.7112632233976354E-4</v>
      </c>
      <c r="AB362" s="9">
        <f t="shared" si="205"/>
        <v>3</v>
      </c>
      <c r="AC362" s="10">
        <f t="shared" si="206"/>
        <v>9.3341630367143754E-6</v>
      </c>
      <c r="AD362" s="9">
        <f t="shared" si="207"/>
        <v>0</v>
      </c>
      <c r="AE362" s="10">
        <f t="shared" si="208"/>
        <v>0</v>
      </c>
      <c r="AF362"/>
      <c r="AG362"/>
      <c r="AH362">
        <f t="shared" si="175"/>
        <v>9</v>
      </c>
      <c r="AI362"/>
      <c r="AJ362" t="b">
        <f t="shared" si="209"/>
        <v>0</v>
      </c>
      <c r="AK362">
        <v>9</v>
      </c>
      <c r="AL362" s="1">
        <f t="shared" si="176"/>
        <v>1</v>
      </c>
      <c r="AM362">
        <v>0</v>
      </c>
      <c r="AN362"/>
      <c r="AO362">
        <v>0</v>
      </c>
      <c r="AP362">
        <v>1598</v>
      </c>
      <c r="AQ362">
        <f t="shared" si="177"/>
        <v>203</v>
      </c>
      <c r="AR362"/>
      <c r="AS362">
        <v>145</v>
      </c>
      <c r="AT362" s="1">
        <f t="shared" si="178"/>
        <v>0.7142857142857143</v>
      </c>
      <c r="AU362">
        <v>55</v>
      </c>
      <c r="AV362"/>
      <c r="AW362">
        <v>3</v>
      </c>
      <c r="AX362">
        <v>321197</v>
      </c>
      <c r="AY362" s="1">
        <v>1.24E-2</v>
      </c>
      <c r="AZ362" s="1">
        <v>7.7000000000000002E-3</v>
      </c>
      <c r="BA362" s="1">
        <v>0.26700000000000002</v>
      </c>
      <c r="BB362" s="1">
        <v>6.0699999999999997E-2</v>
      </c>
      <c r="BC362" s="1">
        <f t="shared" si="179"/>
        <v>0.2857142857142857</v>
      </c>
      <c r="BD362"/>
    </row>
    <row r="363" spans="1:56" x14ac:dyDescent="0.3">
      <c r="A363" t="s">
        <v>44</v>
      </c>
      <c r="B363" t="s">
        <v>68</v>
      </c>
      <c r="C363" s="3">
        <f t="shared" si="180"/>
        <v>204</v>
      </c>
      <c r="D363" s="12">
        <f t="shared" si="181"/>
        <v>6.315652601955995E-4</v>
      </c>
      <c r="E363" s="3">
        <f t="shared" si="182"/>
        <v>322803</v>
      </c>
      <c r="F363">
        <f t="shared" si="183"/>
        <v>108</v>
      </c>
      <c r="G363" s="8">
        <f t="shared" si="184"/>
        <v>0.52941176470588236</v>
      </c>
      <c r="H363" s="3">
        <f t="shared" si="185"/>
        <v>95</v>
      </c>
      <c r="I363" s="8">
        <f t="shared" si="186"/>
        <v>0.46568627450980393</v>
      </c>
      <c r="J363" s="3">
        <f t="shared" si="187"/>
        <v>1</v>
      </c>
      <c r="K363" s="8">
        <f t="shared" si="188"/>
        <v>4.9019607843137254E-3</v>
      </c>
      <c r="L363" s="9">
        <f t="shared" si="189"/>
        <v>200</v>
      </c>
      <c r="M363" s="10">
        <f t="shared" si="190"/>
        <v>6.222775357809583E-4</v>
      </c>
      <c r="N363" s="9">
        <f t="shared" si="191"/>
        <v>321200</v>
      </c>
      <c r="O363" s="9">
        <f t="shared" si="192"/>
        <v>4</v>
      </c>
      <c r="P363" s="10">
        <f t="shared" si="193"/>
        <v>2.4891101431238332E-3</v>
      </c>
      <c r="Q363" s="10">
        <f t="shared" si="194"/>
        <v>1.8668326073428749E-3</v>
      </c>
      <c r="R363" s="9">
        <f t="shared" si="195"/>
        <v>107</v>
      </c>
      <c r="S363" s="10">
        <f t="shared" si="196"/>
        <v>3.3291951748449746E-4</v>
      </c>
      <c r="T363" s="11">
        <f t="shared" si="197"/>
        <v>1</v>
      </c>
      <c r="U363" s="10">
        <f t="shared" si="198"/>
        <v>5.8997050147492625E-4</v>
      </c>
      <c r="V363" s="10">
        <f t="shared" si="199"/>
        <v>2.5705098399042878E-4</v>
      </c>
      <c r="W363" s="9">
        <f t="shared" si="200"/>
        <v>92</v>
      </c>
      <c r="X363" s="10">
        <f t="shared" si="201"/>
        <v>2.8624766645924082E-4</v>
      </c>
      <c r="Y363" s="9">
        <f t="shared" si="202"/>
        <v>3</v>
      </c>
      <c r="Z363" s="10">
        <f t="shared" si="203"/>
        <v>1.8668326073428749E-3</v>
      </c>
      <c r="AA363" s="10">
        <f t="shared" si="204"/>
        <v>1.5805849408836341E-3</v>
      </c>
      <c r="AB363" s="9">
        <f t="shared" si="205"/>
        <v>1</v>
      </c>
      <c r="AC363" s="10">
        <f t="shared" si="206"/>
        <v>3.1113876789047917E-6</v>
      </c>
      <c r="AD363" s="9">
        <f t="shared" si="207"/>
        <v>0</v>
      </c>
      <c r="AE363" s="10">
        <f t="shared" si="208"/>
        <v>0</v>
      </c>
      <c r="AF363"/>
      <c r="AG363"/>
      <c r="AH363">
        <f t="shared" si="175"/>
        <v>4</v>
      </c>
      <c r="AI363"/>
      <c r="AJ363" t="b">
        <f t="shared" si="209"/>
        <v>0</v>
      </c>
      <c r="AK363">
        <v>1</v>
      </c>
      <c r="AL363" s="1">
        <f t="shared" si="176"/>
        <v>0.25</v>
      </c>
      <c r="AM363">
        <v>3</v>
      </c>
      <c r="AN363"/>
      <c r="AO363">
        <v>0</v>
      </c>
      <c r="AP363">
        <v>1603</v>
      </c>
      <c r="AQ363">
        <f t="shared" si="177"/>
        <v>200</v>
      </c>
      <c r="AR363"/>
      <c r="AS363">
        <v>107</v>
      </c>
      <c r="AT363" s="1">
        <f t="shared" si="178"/>
        <v>0.53500000000000003</v>
      </c>
      <c r="AU363">
        <v>92</v>
      </c>
      <c r="AV363"/>
      <c r="AW363">
        <v>1</v>
      </c>
      <c r="AX363">
        <v>321200</v>
      </c>
      <c r="AY363" s="1">
        <v>3.9199999999999999E-2</v>
      </c>
      <c r="AZ363" s="1">
        <v>2.7300000000000001E-2</v>
      </c>
      <c r="BA363" s="1">
        <v>2.4899999999999999E-2</v>
      </c>
      <c r="BB363" s="1">
        <v>2.0299999999999999E-2</v>
      </c>
      <c r="BC363" s="1">
        <f t="shared" si="179"/>
        <v>0.28500000000000003</v>
      </c>
      <c r="BD363"/>
    </row>
    <row r="364" spans="1:56" x14ac:dyDescent="0.3">
      <c r="A364" t="s">
        <v>20</v>
      </c>
      <c r="B364" t="s">
        <v>36</v>
      </c>
      <c r="C364" s="3">
        <f t="shared" si="180"/>
        <v>1805</v>
      </c>
      <c r="D364" s="12">
        <f t="shared" si="181"/>
        <v>5.5881141894757701E-3</v>
      </c>
      <c r="E364" s="3">
        <f t="shared" si="182"/>
        <v>321202</v>
      </c>
      <c r="F364">
        <f t="shared" si="183"/>
        <v>1055</v>
      </c>
      <c r="G364" s="8">
        <f t="shared" si="184"/>
        <v>0.58448753462603875</v>
      </c>
      <c r="H364" s="3">
        <f t="shared" si="185"/>
        <v>735</v>
      </c>
      <c r="I364" s="8">
        <f t="shared" si="186"/>
        <v>0.40720221606648199</v>
      </c>
      <c r="J364" s="3">
        <f t="shared" si="187"/>
        <v>15</v>
      </c>
      <c r="K364" s="8">
        <f t="shared" si="188"/>
        <v>8.3102493074792248E-3</v>
      </c>
      <c r="L364" s="9">
        <f t="shared" si="189"/>
        <v>1790</v>
      </c>
      <c r="M364" s="10">
        <f t="shared" si="190"/>
        <v>5.5693839452395765E-3</v>
      </c>
      <c r="N364" s="9">
        <f t="shared" si="191"/>
        <v>319610</v>
      </c>
      <c r="O364" s="9">
        <f t="shared" si="192"/>
        <v>15</v>
      </c>
      <c r="P364" s="10">
        <f t="shared" si="193"/>
        <v>9.3341630367143741E-3</v>
      </c>
      <c r="Q364" s="10">
        <f t="shared" si="194"/>
        <v>3.7647790914747976E-3</v>
      </c>
      <c r="R364" s="9">
        <f t="shared" si="195"/>
        <v>1042</v>
      </c>
      <c r="S364" s="10">
        <f t="shared" si="196"/>
        <v>3.2422172783421752E-3</v>
      </c>
      <c r="T364" s="11">
        <f t="shared" si="197"/>
        <v>13</v>
      </c>
      <c r="U364" s="10">
        <f t="shared" si="198"/>
        <v>5.5913978494623656E-3</v>
      </c>
      <c r="V364" s="10">
        <f t="shared" si="199"/>
        <v>2.3491805711201904E-3</v>
      </c>
      <c r="W364" s="9">
        <f t="shared" si="200"/>
        <v>733</v>
      </c>
      <c r="X364" s="10">
        <f t="shared" si="201"/>
        <v>2.2806471686372121E-3</v>
      </c>
      <c r="Y364" s="9">
        <f t="shared" si="202"/>
        <v>2</v>
      </c>
      <c r="Z364" s="10">
        <f t="shared" si="203"/>
        <v>1.2445550715619166E-3</v>
      </c>
      <c r="AA364" s="10">
        <f t="shared" si="204"/>
        <v>1.0360920970752955E-3</v>
      </c>
      <c r="AB364" s="9">
        <f t="shared" si="205"/>
        <v>15</v>
      </c>
      <c r="AC364" s="10">
        <f t="shared" si="206"/>
        <v>4.6670815183571875E-5</v>
      </c>
      <c r="AD364" s="9">
        <f t="shared" si="207"/>
        <v>0</v>
      </c>
      <c r="AE364" s="10">
        <f t="shared" si="208"/>
        <v>0</v>
      </c>
      <c r="AF364"/>
      <c r="AG364"/>
      <c r="AH364">
        <f t="shared" si="175"/>
        <v>15</v>
      </c>
      <c r="AI364"/>
      <c r="AJ364" t="b">
        <f t="shared" si="209"/>
        <v>0</v>
      </c>
      <c r="AK364">
        <v>13</v>
      </c>
      <c r="AL364" s="1">
        <f t="shared" si="176"/>
        <v>0.8666666666666667</v>
      </c>
      <c r="AM364">
        <v>2</v>
      </c>
      <c r="AN364"/>
      <c r="AO364">
        <v>0</v>
      </c>
      <c r="AP364">
        <v>1592</v>
      </c>
      <c r="AQ364">
        <f t="shared" si="177"/>
        <v>1790</v>
      </c>
      <c r="AR364"/>
      <c r="AS364">
        <v>1042</v>
      </c>
      <c r="AT364" s="1">
        <f t="shared" si="178"/>
        <v>0.58212290502793296</v>
      </c>
      <c r="AU364">
        <v>733</v>
      </c>
      <c r="AV364"/>
      <c r="AW364">
        <v>15</v>
      </c>
      <c r="AX364">
        <v>319610</v>
      </c>
      <c r="AY364" s="1">
        <v>0.64839999999999998</v>
      </c>
      <c r="AZ364" s="1">
        <v>0.63180000000000003</v>
      </c>
      <c r="BA364" s="1">
        <v>1.24E-2</v>
      </c>
      <c r="BB364" s="1">
        <v>7.7000000000000002E-3</v>
      </c>
      <c r="BC364" s="1">
        <f t="shared" si="179"/>
        <v>0.28454376163873374</v>
      </c>
      <c r="BD364"/>
    </row>
    <row r="365" spans="1:56" x14ac:dyDescent="0.3">
      <c r="A365" t="s">
        <v>28</v>
      </c>
      <c r="B365" t="s">
        <v>72</v>
      </c>
      <c r="C365" s="3">
        <f t="shared" si="180"/>
        <v>763</v>
      </c>
      <c r="D365" s="12">
        <f t="shared" si="181"/>
        <v>2.3621779094570704E-3</v>
      </c>
      <c r="E365" s="3">
        <f t="shared" si="182"/>
        <v>322244</v>
      </c>
      <c r="F365">
        <f t="shared" si="183"/>
        <v>209</v>
      </c>
      <c r="G365" s="8">
        <f t="shared" si="184"/>
        <v>0.27391874180865006</v>
      </c>
      <c r="H365" s="3">
        <f t="shared" si="185"/>
        <v>483</v>
      </c>
      <c r="I365" s="8">
        <f t="shared" si="186"/>
        <v>0.6330275229357798</v>
      </c>
      <c r="J365" s="3">
        <f t="shared" si="187"/>
        <v>71</v>
      </c>
      <c r="K365" s="8">
        <f t="shared" si="188"/>
        <v>9.3053735255570119E-2</v>
      </c>
      <c r="L365" s="9">
        <f t="shared" si="189"/>
        <v>743</v>
      </c>
      <c r="M365" s="10">
        <f t="shared" si="190"/>
        <v>2.3117610454262603E-3</v>
      </c>
      <c r="N365" s="9">
        <f t="shared" si="191"/>
        <v>320657</v>
      </c>
      <c r="O365" s="9">
        <f t="shared" si="192"/>
        <v>20</v>
      </c>
      <c r="P365" s="10">
        <f t="shared" si="193"/>
        <v>1.2461059190031152E-2</v>
      </c>
      <c r="Q365" s="10">
        <f t="shared" si="194"/>
        <v>1.0149298144604892E-2</v>
      </c>
      <c r="R365" s="9">
        <f t="shared" si="195"/>
        <v>198</v>
      </c>
      <c r="S365" s="10">
        <f t="shared" si="196"/>
        <v>6.1618704700137862E-4</v>
      </c>
      <c r="T365" s="11">
        <f t="shared" si="197"/>
        <v>11</v>
      </c>
      <c r="U365" s="10">
        <f t="shared" si="198"/>
        <v>5.3320407174018416E-3</v>
      </c>
      <c r="V365" s="10">
        <f t="shared" si="199"/>
        <v>4.7158536704004633E-3</v>
      </c>
      <c r="W365" s="9">
        <f t="shared" si="200"/>
        <v>476</v>
      </c>
      <c r="X365" s="10">
        <f t="shared" si="201"/>
        <v>1.4810205351586808E-3</v>
      </c>
      <c r="Y365" s="9">
        <f t="shared" si="202"/>
        <v>7</v>
      </c>
      <c r="Z365" s="10">
        <f t="shared" si="203"/>
        <v>4.3559427504667085E-3</v>
      </c>
      <c r="AA365" s="10">
        <f t="shared" si="204"/>
        <v>2.8749222153080277E-3</v>
      </c>
      <c r="AB365" s="9">
        <f t="shared" si="205"/>
        <v>69</v>
      </c>
      <c r="AC365" s="10">
        <f t="shared" si="206"/>
        <v>2.1468574984443063E-4</v>
      </c>
      <c r="AD365" s="9">
        <f t="shared" si="207"/>
        <v>2</v>
      </c>
      <c r="AE365" s="10">
        <f t="shared" si="208"/>
        <v>1.2445550715619166E-3</v>
      </c>
      <c r="AF365"/>
      <c r="AG365"/>
      <c r="AH365">
        <f t="shared" si="175"/>
        <v>20</v>
      </c>
      <c r="AI365"/>
      <c r="AJ365" t="b">
        <f t="shared" si="209"/>
        <v>0</v>
      </c>
      <c r="AK365">
        <v>11</v>
      </c>
      <c r="AL365" s="1">
        <f t="shared" si="176"/>
        <v>0.55000000000000004</v>
      </c>
      <c r="AM365">
        <v>7</v>
      </c>
      <c r="AN365"/>
      <c r="AO365">
        <v>2</v>
      </c>
      <c r="AP365">
        <v>1587</v>
      </c>
      <c r="AQ365">
        <f t="shared" si="177"/>
        <v>743</v>
      </c>
      <c r="AR365"/>
      <c r="AS365">
        <v>198</v>
      </c>
      <c r="AT365" s="1">
        <f t="shared" si="178"/>
        <v>0.26648721399730824</v>
      </c>
      <c r="AU365">
        <v>476</v>
      </c>
      <c r="AV365"/>
      <c r="AW365">
        <v>69</v>
      </c>
      <c r="AX365">
        <v>320657</v>
      </c>
      <c r="AY365" s="1">
        <v>4.1099999999999998E-2</v>
      </c>
      <c r="AZ365" s="1">
        <v>5.7999999999999996E-3</v>
      </c>
      <c r="BA365" s="1">
        <v>0.1537</v>
      </c>
      <c r="BB365" s="1">
        <v>5.3499999999999999E-2</v>
      </c>
      <c r="BC365" s="1">
        <f t="shared" si="179"/>
        <v>0.28351278600269181</v>
      </c>
      <c r="BD365"/>
    </row>
    <row r="366" spans="1:56" x14ac:dyDescent="0.3">
      <c r="A366" t="s">
        <v>42</v>
      </c>
      <c r="B366" t="s">
        <v>62</v>
      </c>
      <c r="C366" s="3">
        <f t="shared" si="180"/>
        <v>211</v>
      </c>
      <c r="D366" s="12">
        <f t="shared" si="181"/>
        <v>6.5323661716309555E-4</v>
      </c>
      <c r="E366" s="3">
        <f t="shared" si="182"/>
        <v>322796</v>
      </c>
      <c r="F366">
        <f t="shared" si="183"/>
        <v>120</v>
      </c>
      <c r="G366" s="8">
        <f t="shared" si="184"/>
        <v>0.56872037914691942</v>
      </c>
      <c r="H366" s="3">
        <f t="shared" si="185"/>
        <v>91</v>
      </c>
      <c r="I366" s="8">
        <f t="shared" si="186"/>
        <v>0.43127962085308058</v>
      </c>
      <c r="J366" s="3">
        <f t="shared" si="187"/>
        <v>0</v>
      </c>
      <c r="K366" s="8">
        <f t="shared" si="188"/>
        <v>0</v>
      </c>
      <c r="L366" s="9">
        <f t="shared" si="189"/>
        <v>199</v>
      </c>
      <c r="M366" s="10">
        <f t="shared" si="190"/>
        <v>6.191661481020535E-4</v>
      </c>
      <c r="N366" s="9">
        <f t="shared" si="191"/>
        <v>321201</v>
      </c>
      <c r="O366" s="9">
        <f t="shared" si="192"/>
        <v>12</v>
      </c>
      <c r="P366" s="10">
        <f t="shared" si="193"/>
        <v>7.4673304293714996E-3</v>
      </c>
      <c r="Q366" s="10">
        <f t="shared" si="194"/>
        <v>6.8481642812694464E-3</v>
      </c>
      <c r="R366" s="9">
        <f t="shared" si="195"/>
        <v>110</v>
      </c>
      <c r="S366" s="10">
        <f t="shared" si="196"/>
        <v>3.4225264467952708E-4</v>
      </c>
      <c r="T366" s="11">
        <f t="shared" si="197"/>
        <v>10</v>
      </c>
      <c r="U366" s="10">
        <f t="shared" si="198"/>
        <v>5.9382422802850355E-3</v>
      </c>
      <c r="V366" s="10">
        <f t="shared" si="199"/>
        <v>5.5959896356055083E-3</v>
      </c>
      <c r="W366" s="9">
        <f t="shared" si="200"/>
        <v>89</v>
      </c>
      <c r="X366" s="10">
        <f t="shared" si="201"/>
        <v>2.7691350342252643E-4</v>
      </c>
      <c r="Y366" s="9">
        <f t="shared" si="202"/>
        <v>2</v>
      </c>
      <c r="Z366" s="10">
        <f t="shared" si="203"/>
        <v>1.2445550715619166E-3</v>
      </c>
      <c r="AA366" s="10">
        <f t="shared" si="204"/>
        <v>9.6764156813939012E-4</v>
      </c>
      <c r="AB366" s="9">
        <f t="shared" si="205"/>
        <v>0</v>
      </c>
      <c r="AC366" s="10">
        <f t="shared" si="206"/>
        <v>0</v>
      </c>
      <c r="AD366" s="9">
        <f t="shared" si="207"/>
        <v>0</v>
      </c>
      <c r="AE366" s="10">
        <f t="shared" si="208"/>
        <v>0</v>
      </c>
      <c r="AF366"/>
      <c r="AG366"/>
      <c r="AH366">
        <f t="shared" si="175"/>
        <v>12</v>
      </c>
      <c r="AI366"/>
      <c r="AJ366" t="b">
        <f t="shared" si="209"/>
        <v>0</v>
      </c>
      <c r="AK366">
        <v>10</v>
      </c>
      <c r="AL366" s="1">
        <f t="shared" si="176"/>
        <v>0.83333333333333337</v>
      </c>
      <c r="AM366">
        <v>2</v>
      </c>
      <c r="AN366"/>
      <c r="AO366">
        <v>0</v>
      </c>
      <c r="AP366">
        <v>1595</v>
      </c>
      <c r="AQ366">
        <f t="shared" si="177"/>
        <v>199</v>
      </c>
      <c r="AR366"/>
      <c r="AS366">
        <v>110</v>
      </c>
      <c r="AT366" s="1">
        <f t="shared" si="178"/>
        <v>0.55276381909547734</v>
      </c>
      <c r="AU366">
        <v>89</v>
      </c>
      <c r="AV366"/>
      <c r="AW366">
        <v>0</v>
      </c>
      <c r="AX366">
        <v>321201</v>
      </c>
      <c r="AY366" s="1">
        <v>1.49E-2</v>
      </c>
      <c r="AZ366" s="1">
        <v>1.03E-2</v>
      </c>
      <c r="BA366" s="1">
        <v>0.2974</v>
      </c>
      <c r="BB366" s="1">
        <v>5.3699999999999998E-2</v>
      </c>
      <c r="BC366" s="1">
        <f t="shared" si="179"/>
        <v>0.28056951423785603</v>
      </c>
      <c r="BD366"/>
    </row>
    <row r="367" spans="1:56" x14ac:dyDescent="0.3">
      <c r="A367" t="s">
        <v>18</v>
      </c>
      <c r="B367" t="s">
        <v>65</v>
      </c>
      <c r="C367" s="3">
        <f t="shared" si="180"/>
        <v>1365</v>
      </c>
      <c r="D367" s="12">
        <f t="shared" si="181"/>
        <v>4.225914608661732E-3</v>
      </c>
      <c r="E367" s="3">
        <f t="shared" si="182"/>
        <v>321642</v>
      </c>
      <c r="F367">
        <f t="shared" si="183"/>
        <v>400</v>
      </c>
      <c r="G367" s="8">
        <f t="shared" si="184"/>
        <v>0.29304029304029305</v>
      </c>
      <c r="H367" s="3">
        <f t="shared" si="185"/>
        <v>955</v>
      </c>
      <c r="I367" s="8">
        <f t="shared" si="186"/>
        <v>0.69963369963369959</v>
      </c>
      <c r="J367" s="3">
        <f t="shared" si="187"/>
        <v>10</v>
      </c>
      <c r="K367" s="8">
        <f t="shared" si="188"/>
        <v>7.326007326007326E-3</v>
      </c>
      <c r="L367" s="9">
        <f t="shared" si="189"/>
        <v>1358</v>
      </c>
      <c r="M367" s="10">
        <f t="shared" si="190"/>
        <v>4.2252644679527072E-3</v>
      </c>
      <c r="N367" s="9">
        <f t="shared" si="191"/>
        <v>320042</v>
      </c>
      <c r="O367" s="9">
        <f t="shared" si="192"/>
        <v>7</v>
      </c>
      <c r="P367" s="10">
        <f t="shared" si="193"/>
        <v>4.3559427504667085E-3</v>
      </c>
      <c r="Q367" s="10">
        <f t="shared" si="194"/>
        <v>1.306782825140013E-4</v>
      </c>
      <c r="R367" s="9">
        <f t="shared" si="195"/>
        <v>396</v>
      </c>
      <c r="S367" s="10">
        <f t="shared" si="196"/>
        <v>1.232147857742929E-3</v>
      </c>
      <c r="T367" s="11">
        <f t="shared" si="197"/>
        <v>4</v>
      </c>
      <c r="U367" s="10">
        <f t="shared" si="198"/>
        <v>1.567398119122257E-3</v>
      </c>
      <c r="V367" s="10">
        <f t="shared" si="199"/>
        <v>3.3525026137932795E-4</v>
      </c>
      <c r="W367" s="9">
        <f t="shared" si="200"/>
        <v>952</v>
      </c>
      <c r="X367" s="10">
        <f t="shared" si="201"/>
        <v>2.9620410703173616E-3</v>
      </c>
      <c r="Y367" s="9">
        <f t="shared" si="202"/>
        <v>3</v>
      </c>
      <c r="Z367" s="10">
        <f t="shared" si="203"/>
        <v>1.8668326073428749E-3</v>
      </c>
      <c r="AA367" s="10">
        <f t="shared" si="204"/>
        <v>1.0952084629744867E-3</v>
      </c>
      <c r="AB367" s="9">
        <f t="shared" si="205"/>
        <v>10</v>
      </c>
      <c r="AC367" s="10">
        <f t="shared" si="206"/>
        <v>3.1113876789047912E-5</v>
      </c>
      <c r="AD367" s="9">
        <f t="shared" si="207"/>
        <v>0</v>
      </c>
      <c r="AE367" s="10">
        <f t="shared" si="208"/>
        <v>0</v>
      </c>
      <c r="AF367"/>
      <c r="AG367"/>
      <c r="AH367">
        <f t="shared" si="175"/>
        <v>7</v>
      </c>
      <c r="AI367"/>
      <c r="AJ367" t="b">
        <f t="shared" si="209"/>
        <v>0</v>
      </c>
      <c r="AK367">
        <v>4</v>
      </c>
      <c r="AL367" s="1">
        <f t="shared" si="176"/>
        <v>0.5714285714285714</v>
      </c>
      <c r="AM367">
        <v>3</v>
      </c>
      <c r="AN367"/>
      <c r="AO367">
        <v>0</v>
      </c>
      <c r="AP367">
        <v>1600</v>
      </c>
      <c r="AQ367">
        <f t="shared" si="177"/>
        <v>1358</v>
      </c>
      <c r="AR367"/>
      <c r="AS367">
        <v>396</v>
      </c>
      <c r="AT367" s="1">
        <f t="shared" si="178"/>
        <v>0.29160530191458028</v>
      </c>
      <c r="AU367">
        <v>952</v>
      </c>
      <c r="AV367"/>
      <c r="AW367">
        <v>10</v>
      </c>
      <c r="AX367">
        <v>320042</v>
      </c>
      <c r="AY367" s="1">
        <v>0.01</v>
      </c>
      <c r="AZ367" s="1">
        <v>8.8999999999999999E-3</v>
      </c>
      <c r="BA367" s="1">
        <v>0.38329999999999997</v>
      </c>
      <c r="BB367" s="1">
        <v>0.30659999999999998</v>
      </c>
      <c r="BC367" s="1">
        <f t="shared" si="179"/>
        <v>0.27982326951399111</v>
      </c>
      <c r="BD367"/>
    </row>
    <row r="368" spans="1:56" x14ac:dyDescent="0.3">
      <c r="A368" t="s">
        <v>23</v>
      </c>
      <c r="B368" t="s">
        <v>58</v>
      </c>
      <c r="C368" s="3">
        <f t="shared" si="180"/>
        <v>1219</v>
      </c>
      <c r="D368" s="12">
        <f t="shared" si="181"/>
        <v>3.7739120204825284E-3</v>
      </c>
      <c r="E368" s="3">
        <f t="shared" si="182"/>
        <v>321788</v>
      </c>
      <c r="F368">
        <f t="shared" si="183"/>
        <v>641</v>
      </c>
      <c r="G368" s="8">
        <f t="shared" si="184"/>
        <v>0.52584085315832652</v>
      </c>
      <c r="H368" s="3">
        <f t="shared" si="185"/>
        <v>572</v>
      </c>
      <c r="I368" s="8">
        <f t="shared" si="186"/>
        <v>0.46923707957342081</v>
      </c>
      <c r="J368" s="3">
        <f t="shared" si="187"/>
        <v>6</v>
      </c>
      <c r="K368" s="8">
        <f t="shared" si="188"/>
        <v>4.9220672682526662E-3</v>
      </c>
      <c r="L368" s="9">
        <f t="shared" si="189"/>
        <v>1207</v>
      </c>
      <c r="M368" s="10">
        <f t="shared" si="190"/>
        <v>3.7554449284380835E-3</v>
      </c>
      <c r="N368" s="9">
        <f t="shared" si="191"/>
        <v>320193</v>
      </c>
      <c r="O368" s="9">
        <f t="shared" si="192"/>
        <v>12</v>
      </c>
      <c r="P368" s="10">
        <f t="shared" si="193"/>
        <v>7.4673304293714996E-3</v>
      </c>
      <c r="Q368" s="10">
        <f t="shared" si="194"/>
        <v>3.7118855009334161E-3</v>
      </c>
      <c r="R368" s="9">
        <f t="shared" si="195"/>
        <v>638</v>
      </c>
      <c r="S368" s="10">
        <f t="shared" si="196"/>
        <v>1.9851023976801062E-3</v>
      </c>
      <c r="T368" s="11">
        <f t="shared" si="197"/>
        <v>3</v>
      </c>
      <c r="U368" s="10">
        <f t="shared" si="198"/>
        <v>1.3901760889712697E-3</v>
      </c>
      <c r="V368" s="10">
        <f t="shared" si="199"/>
        <v>5.9492630870883645E-4</v>
      </c>
      <c r="W368" s="9">
        <f t="shared" si="200"/>
        <v>563</v>
      </c>
      <c r="X368" s="10">
        <f t="shared" si="201"/>
        <v>1.7517112632233977E-3</v>
      </c>
      <c r="Y368" s="9">
        <f t="shared" si="202"/>
        <v>9</v>
      </c>
      <c r="Z368" s="10">
        <f t="shared" si="203"/>
        <v>5.6004978220286251E-3</v>
      </c>
      <c r="AA368" s="10">
        <f t="shared" si="204"/>
        <v>3.8487865588052277E-3</v>
      </c>
      <c r="AB368" s="9">
        <f t="shared" si="205"/>
        <v>6</v>
      </c>
      <c r="AC368" s="10">
        <f t="shared" si="206"/>
        <v>1.8668326073428751E-5</v>
      </c>
      <c r="AD368" s="9">
        <f t="shared" si="207"/>
        <v>0</v>
      </c>
      <c r="AE368" s="10">
        <f t="shared" si="208"/>
        <v>0</v>
      </c>
      <c r="AF368"/>
      <c r="AG368"/>
      <c r="AH368">
        <f t="shared" si="175"/>
        <v>12</v>
      </c>
      <c r="AI368"/>
      <c r="AJ368" t="b">
        <f t="shared" si="209"/>
        <v>0</v>
      </c>
      <c r="AK368">
        <v>3</v>
      </c>
      <c r="AL368" s="1">
        <f t="shared" si="176"/>
        <v>0.25</v>
      </c>
      <c r="AM368">
        <v>9</v>
      </c>
      <c r="AN368"/>
      <c r="AO368">
        <v>0</v>
      </c>
      <c r="AP368">
        <v>1595</v>
      </c>
      <c r="AQ368">
        <f t="shared" si="177"/>
        <v>1207</v>
      </c>
      <c r="AR368"/>
      <c r="AS368">
        <v>638</v>
      </c>
      <c r="AT368" s="1">
        <f t="shared" si="178"/>
        <v>0.52858326429163216</v>
      </c>
      <c r="AU368">
        <v>563</v>
      </c>
      <c r="AV368"/>
      <c r="AW368">
        <v>6</v>
      </c>
      <c r="AX368">
        <v>320193</v>
      </c>
      <c r="AY368" s="1">
        <v>0.23649999999999999</v>
      </c>
      <c r="AZ368" s="1">
        <v>0.13070000000000001</v>
      </c>
      <c r="BA368" s="1">
        <v>2.5499999999999998E-2</v>
      </c>
      <c r="BB368" s="1">
        <v>1.5299999999999999E-2</v>
      </c>
      <c r="BC368" s="1">
        <f t="shared" si="179"/>
        <v>0.27858326429163216</v>
      </c>
      <c r="BD368"/>
    </row>
    <row r="369" spans="1:56" x14ac:dyDescent="0.3">
      <c r="A369" t="s">
        <v>54</v>
      </c>
      <c r="B369" t="s">
        <v>71</v>
      </c>
      <c r="C369" s="3">
        <f t="shared" si="180"/>
        <v>153</v>
      </c>
      <c r="D369" s="12">
        <f t="shared" si="181"/>
        <v>4.736739451466996E-4</v>
      </c>
      <c r="E369" s="3">
        <f t="shared" si="182"/>
        <v>322854</v>
      </c>
      <c r="F369">
        <f t="shared" si="183"/>
        <v>42</v>
      </c>
      <c r="G369" s="8">
        <f t="shared" si="184"/>
        <v>0.27450980392156865</v>
      </c>
      <c r="H369" s="3">
        <f t="shared" si="185"/>
        <v>104</v>
      </c>
      <c r="I369" s="8">
        <f t="shared" si="186"/>
        <v>0.6797385620915033</v>
      </c>
      <c r="J369" s="3">
        <f t="shared" si="187"/>
        <v>7</v>
      </c>
      <c r="K369" s="8">
        <f t="shared" si="188"/>
        <v>4.5751633986928102E-2</v>
      </c>
      <c r="L369" s="9">
        <f t="shared" si="189"/>
        <v>151</v>
      </c>
      <c r="M369" s="10">
        <f t="shared" si="190"/>
        <v>4.6981953951462352E-4</v>
      </c>
      <c r="N369" s="9">
        <f t="shared" si="191"/>
        <v>321249</v>
      </c>
      <c r="O369" s="9">
        <f t="shared" si="192"/>
        <v>2</v>
      </c>
      <c r="P369" s="10">
        <f t="shared" si="193"/>
        <v>1.2445550715619166E-3</v>
      </c>
      <c r="Q369" s="10">
        <f t="shared" si="194"/>
        <v>7.7473553204729308E-4</v>
      </c>
      <c r="R369" s="9">
        <f t="shared" si="195"/>
        <v>42</v>
      </c>
      <c r="S369" s="10">
        <f t="shared" si="196"/>
        <v>1.3068112871157743E-4</v>
      </c>
      <c r="T369" s="11">
        <f t="shared" si="197"/>
        <v>0</v>
      </c>
      <c r="U369" s="10">
        <f t="shared" si="198"/>
        <v>0</v>
      </c>
      <c r="V369" s="10">
        <f t="shared" si="199"/>
        <v>1.3068112871157743E-4</v>
      </c>
      <c r="W369" s="9">
        <f t="shared" si="200"/>
        <v>102</v>
      </c>
      <c r="X369" s="10">
        <f t="shared" si="201"/>
        <v>3.1736154324828875E-4</v>
      </c>
      <c r="Y369" s="9">
        <f t="shared" si="202"/>
        <v>2</v>
      </c>
      <c r="Z369" s="10">
        <f t="shared" si="203"/>
        <v>1.2445550715619166E-3</v>
      </c>
      <c r="AA369" s="10">
        <f t="shared" si="204"/>
        <v>9.2719352831362786E-4</v>
      </c>
      <c r="AB369" s="9">
        <f t="shared" si="205"/>
        <v>7</v>
      </c>
      <c r="AC369" s="10">
        <f t="shared" si="206"/>
        <v>2.1779713752333542E-5</v>
      </c>
      <c r="AD369" s="9">
        <f t="shared" si="207"/>
        <v>0</v>
      </c>
      <c r="AE369" s="10">
        <f t="shared" si="208"/>
        <v>0</v>
      </c>
      <c r="AF369"/>
      <c r="AG369"/>
      <c r="AH369">
        <f t="shared" si="175"/>
        <v>2</v>
      </c>
      <c r="AI369"/>
      <c r="AJ369" t="b">
        <f t="shared" si="209"/>
        <v>0</v>
      </c>
      <c r="AK369">
        <v>0</v>
      </c>
      <c r="AL369" s="1">
        <f t="shared" si="176"/>
        <v>0</v>
      </c>
      <c r="AM369">
        <v>2</v>
      </c>
      <c r="AN369"/>
      <c r="AO369">
        <v>0</v>
      </c>
      <c r="AP369">
        <v>1605</v>
      </c>
      <c r="AQ369">
        <f t="shared" si="177"/>
        <v>151</v>
      </c>
      <c r="AR369"/>
      <c r="AS369">
        <v>42</v>
      </c>
      <c r="AT369" s="1">
        <f t="shared" si="178"/>
        <v>0.27814569536423839</v>
      </c>
      <c r="AU369">
        <v>102</v>
      </c>
      <c r="AV369"/>
      <c r="AW369">
        <v>7</v>
      </c>
      <c r="AX369">
        <v>321249</v>
      </c>
      <c r="AY369" s="1">
        <v>1.06E-2</v>
      </c>
      <c r="AZ369" s="1">
        <v>7.1000000000000004E-3</v>
      </c>
      <c r="BA369" s="1">
        <v>6.3500000000000001E-2</v>
      </c>
      <c r="BB369" s="1">
        <v>3.1699999999999999E-2</v>
      </c>
      <c r="BC369" s="1">
        <f t="shared" si="179"/>
        <v>0.27814569536423839</v>
      </c>
      <c r="BD369"/>
    </row>
    <row r="370" spans="1:56" x14ac:dyDescent="0.3">
      <c r="A370" t="s">
        <v>30</v>
      </c>
      <c r="B370" t="s">
        <v>62</v>
      </c>
      <c r="C370" s="3">
        <f t="shared" si="180"/>
        <v>730</v>
      </c>
      <c r="D370" s="12">
        <f t="shared" si="181"/>
        <v>2.2600129408960178E-3</v>
      </c>
      <c r="E370" s="3">
        <f t="shared" si="182"/>
        <v>322277</v>
      </c>
      <c r="F370">
        <f t="shared" si="183"/>
        <v>350</v>
      </c>
      <c r="G370" s="8">
        <f t="shared" si="184"/>
        <v>0.47945205479452052</v>
      </c>
      <c r="H370" s="3">
        <f t="shared" si="185"/>
        <v>362</v>
      </c>
      <c r="I370" s="8">
        <f t="shared" si="186"/>
        <v>0.49589041095890413</v>
      </c>
      <c r="J370" s="3">
        <f t="shared" si="187"/>
        <v>18</v>
      </c>
      <c r="K370" s="8">
        <f t="shared" si="188"/>
        <v>2.4657534246575342E-2</v>
      </c>
      <c r="L370" s="9">
        <f t="shared" si="189"/>
        <v>714</v>
      </c>
      <c r="M370" s="10">
        <f t="shared" si="190"/>
        <v>2.2215308027380212E-3</v>
      </c>
      <c r="N370" s="9">
        <f t="shared" si="191"/>
        <v>320686</v>
      </c>
      <c r="O370" s="9">
        <f t="shared" si="192"/>
        <v>16</v>
      </c>
      <c r="P370" s="10">
        <f t="shared" si="193"/>
        <v>9.9564405724953328E-3</v>
      </c>
      <c r="Q370" s="10">
        <f t="shared" si="194"/>
        <v>7.7349097697573116E-3</v>
      </c>
      <c r="R370" s="9">
        <f t="shared" si="195"/>
        <v>338</v>
      </c>
      <c r="S370" s="10">
        <f t="shared" si="196"/>
        <v>1.0517079363498889E-3</v>
      </c>
      <c r="T370" s="11">
        <f t="shared" si="197"/>
        <v>12</v>
      </c>
      <c r="U370" s="10">
        <f t="shared" si="198"/>
        <v>6.1570035915854285E-3</v>
      </c>
      <c r="V370" s="10">
        <f t="shared" si="199"/>
        <v>5.1052956552355396E-3</v>
      </c>
      <c r="W370" s="9">
        <f t="shared" si="200"/>
        <v>358</v>
      </c>
      <c r="X370" s="10">
        <f t="shared" si="201"/>
        <v>1.1138767890479153E-3</v>
      </c>
      <c r="Y370" s="9">
        <f t="shared" si="202"/>
        <v>4</v>
      </c>
      <c r="Z370" s="10">
        <f t="shared" si="203"/>
        <v>2.4891101431238332E-3</v>
      </c>
      <c r="AA370" s="10">
        <f t="shared" si="204"/>
        <v>1.3752333540759179E-3</v>
      </c>
      <c r="AB370" s="9">
        <f t="shared" si="205"/>
        <v>18</v>
      </c>
      <c r="AC370" s="10">
        <f t="shared" si="206"/>
        <v>5.6004978220286249E-5</v>
      </c>
      <c r="AD370" s="9">
        <f t="shared" si="207"/>
        <v>0</v>
      </c>
      <c r="AE370" s="10">
        <f t="shared" si="208"/>
        <v>0</v>
      </c>
      <c r="AF370"/>
      <c r="AG370"/>
      <c r="AH370">
        <f t="shared" si="175"/>
        <v>16</v>
      </c>
      <c r="AI370"/>
      <c r="AJ370" t="b">
        <f t="shared" si="209"/>
        <v>0</v>
      </c>
      <c r="AK370">
        <v>12</v>
      </c>
      <c r="AL370" s="1">
        <f t="shared" si="176"/>
        <v>0.75</v>
      </c>
      <c r="AM370">
        <v>4</v>
      </c>
      <c r="AN370"/>
      <c r="AO370">
        <v>0</v>
      </c>
      <c r="AP370">
        <v>1591</v>
      </c>
      <c r="AQ370">
        <f t="shared" si="177"/>
        <v>714</v>
      </c>
      <c r="AR370"/>
      <c r="AS370">
        <v>338</v>
      </c>
      <c r="AT370" s="1">
        <f t="shared" si="178"/>
        <v>0.4733893557422969</v>
      </c>
      <c r="AU370">
        <v>358</v>
      </c>
      <c r="AV370"/>
      <c r="AW370">
        <v>18</v>
      </c>
      <c r="AX370">
        <v>320686</v>
      </c>
      <c r="AY370" s="1">
        <v>2.86E-2</v>
      </c>
      <c r="AZ370" s="1">
        <v>2.7699999999999999E-2</v>
      </c>
      <c r="BA370" s="1">
        <v>0.2974</v>
      </c>
      <c r="BB370" s="1">
        <v>5.3699999999999998E-2</v>
      </c>
      <c r="BC370" s="1">
        <f t="shared" si="179"/>
        <v>0.2766106442577031</v>
      </c>
      <c r="BD370"/>
    </row>
    <row r="371" spans="1:56" x14ac:dyDescent="0.3">
      <c r="A371" t="s">
        <v>52</v>
      </c>
      <c r="B371" t="s">
        <v>57</v>
      </c>
      <c r="C371" s="3">
        <f t="shared" si="180"/>
        <v>730</v>
      </c>
      <c r="D371" s="12">
        <f t="shared" si="181"/>
        <v>2.2600129408960178E-3</v>
      </c>
      <c r="E371" s="3">
        <f t="shared" si="182"/>
        <v>322277</v>
      </c>
      <c r="F371">
        <f t="shared" si="183"/>
        <v>450</v>
      </c>
      <c r="G371" s="8">
        <f t="shared" si="184"/>
        <v>0.61643835616438358</v>
      </c>
      <c r="H371" s="3">
        <f t="shared" si="185"/>
        <v>279</v>
      </c>
      <c r="I371" s="8">
        <f t="shared" si="186"/>
        <v>0.38219178082191779</v>
      </c>
      <c r="J371" s="3">
        <f t="shared" si="187"/>
        <v>1</v>
      </c>
      <c r="K371" s="8">
        <f t="shared" si="188"/>
        <v>1.3698630136986301E-3</v>
      </c>
      <c r="L371" s="9">
        <f t="shared" si="189"/>
        <v>721</v>
      </c>
      <c r="M371" s="10">
        <f t="shared" si="190"/>
        <v>2.2433105164903545E-3</v>
      </c>
      <c r="N371" s="9">
        <f t="shared" si="191"/>
        <v>320679</v>
      </c>
      <c r="O371" s="9">
        <f t="shared" si="192"/>
        <v>9</v>
      </c>
      <c r="P371" s="10">
        <f t="shared" si="193"/>
        <v>5.6004978220286251E-3</v>
      </c>
      <c r="Q371" s="10">
        <f t="shared" si="194"/>
        <v>3.3571873055382707E-3</v>
      </c>
      <c r="R371" s="9">
        <f t="shared" si="195"/>
        <v>442</v>
      </c>
      <c r="S371" s="10">
        <f t="shared" si="196"/>
        <v>1.3752376329733446E-3</v>
      </c>
      <c r="T371" s="11">
        <f t="shared" si="197"/>
        <v>8</v>
      </c>
      <c r="U371" s="10">
        <f t="shared" si="198"/>
        <v>4.2643923240938165E-3</v>
      </c>
      <c r="V371" s="10">
        <f t="shared" si="199"/>
        <v>2.8891546911204722E-3</v>
      </c>
      <c r="W371" s="9">
        <f t="shared" si="200"/>
        <v>278</v>
      </c>
      <c r="X371" s="10">
        <f t="shared" si="201"/>
        <v>8.64965774735532E-4</v>
      </c>
      <c r="Y371" s="9">
        <f t="shared" si="202"/>
        <v>1</v>
      </c>
      <c r="Z371" s="10">
        <f t="shared" si="203"/>
        <v>6.222775357809583E-4</v>
      </c>
      <c r="AA371" s="10">
        <f t="shared" si="204"/>
        <v>2.426882389545737E-4</v>
      </c>
      <c r="AB371" s="9">
        <f t="shared" si="205"/>
        <v>1</v>
      </c>
      <c r="AC371" s="10">
        <f t="shared" si="206"/>
        <v>3.1113876789047917E-6</v>
      </c>
      <c r="AD371" s="9">
        <f t="shared" si="207"/>
        <v>0</v>
      </c>
      <c r="AE371" s="10">
        <f t="shared" si="208"/>
        <v>0</v>
      </c>
      <c r="AF371"/>
      <c r="AG371"/>
      <c r="AH371">
        <f t="shared" si="175"/>
        <v>9</v>
      </c>
      <c r="AI371"/>
      <c r="AJ371" t="b">
        <f t="shared" si="209"/>
        <v>0</v>
      </c>
      <c r="AK371">
        <v>8</v>
      </c>
      <c r="AL371" s="1">
        <f t="shared" si="176"/>
        <v>0.88888888888888884</v>
      </c>
      <c r="AM371">
        <v>1</v>
      </c>
      <c r="AN371"/>
      <c r="AO371">
        <v>0</v>
      </c>
      <c r="AP371">
        <v>1598</v>
      </c>
      <c r="AQ371">
        <f t="shared" si="177"/>
        <v>721</v>
      </c>
      <c r="AR371"/>
      <c r="AS371">
        <v>442</v>
      </c>
      <c r="AT371" s="1">
        <f t="shared" si="178"/>
        <v>0.61303744798890425</v>
      </c>
      <c r="AU371">
        <v>278</v>
      </c>
      <c r="AV371"/>
      <c r="AW371">
        <v>1</v>
      </c>
      <c r="AX371">
        <v>320679</v>
      </c>
      <c r="AY371" s="1">
        <v>0.20780000000000001</v>
      </c>
      <c r="AZ371" s="1">
        <v>0.1764</v>
      </c>
      <c r="BA371" s="1">
        <v>1.43E-2</v>
      </c>
      <c r="BB371" s="1">
        <v>0.01</v>
      </c>
      <c r="BC371" s="1">
        <f t="shared" si="179"/>
        <v>0.27585144089998459</v>
      </c>
      <c r="BD371"/>
    </row>
    <row r="372" spans="1:56" x14ac:dyDescent="0.3">
      <c r="A372" t="s">
        <v>29</v>
      </c>
      <c r="B372" t="s">
        <v>54</v>
      </c>
      <c r="C372" s="3">
        <f t="shared" si="180"/>
        <v>41</v>
      </c>
      <c r="D372" s="12">
        <f t="shared" si="181"/>
        <v>1.2693223366676265E-4</v>
      </c>
      <c r="E372" s="3">
        <f t="shared" si="182"/>
        <v>322966</v>
      </c>
      <c r="F372">
        <f t="shared" si="183"/>
        <v>30</v>
      </c>
      <c r="G372" s="8">
        <f t="shared" si="184"/>
        <v>0.73170731707317072</v>
      </c>
      <c r="H372" s="3">
        <f t="shared" si="185"/>
        <v>8</v>
      </c>
      <c r="I372" s="8">
        <f t="shared" si="186"/>
        <v>0.1951219512195122</v>
      </c>
      <c r="J372" s="3">
        <f t="shared" si="187"/>
        <v>3</v>
      </c>
      <c r="K372" s="8">
        <f t="shared" si="188"/>
        <v>7.3170731707317069E-2</v>
      </c>
      <c r="L372" s="9">
        <f t="shared" si="189"/>
        <v>40</v>
      </c>
      <c r="M372" s="10">
        <f t="shared" si="190"/>
        <v>1.2445550715619165E-4</v>
      </c>
      <c r="N372" s="9">
        <f t="shared" si="191"/>
        <v>321360</v>
      </c>
      <c r="O372" s="9">
        <f t="shared" si="192"/>
        <v>1</v>
      </c>
      <c r="P372" s="10">
        <f t="shared" si="193"/>
        <v>6.222775357809583E-4</v>
      </c>
      <c r="Q372" s="10">
        <f t="shared" si="194"/>
        <v>4.978220286247666E-4</v>
      </c>
      <c r="R372" s="9">
        <f t="shared" si="195"/>
        <v>29</v>
      </c>
      <c r="S372" s="10">
        <f t="shared" si="196"/>
        <v>9.0231084919896578E-5</v>
      </c>
      <c r="T372" s="11">
        <f t="shared" si="197"/>
        <v>1</v>
      </c>
      <c r="U372" s="10">
        <f t="shared" si="198"/>
        <v>6.1957868649318464E-4</v>
      </c>
      <c r="V372" s="10">
        <f t="shared" si="199"/>
        <v>5.2934760157328804E-4</v>
      </c>
      <c r="W372" s="9">
        <f t="shared" si="200"/>
        <v>8</v>
      </c>
      <c r="X372" s="10">
        <f t="shared" si="201"/>
        <v>2.4891101431238333E-5</v>
      </c>
      <c r="Y372" s="9">
        <f t="shared" si="202"/>
        <v>0</v>
      </c>
      <c r="Z372" s="10">
        <f t="shared" si="203"/>
        <v>0</v>
      </c>
      <c r="AA372" s="10">
        <f t="shared" si="204"/>
        <v>2.4891101431238333E-5</v>
      </c>
      <c r="AB372" s="9">
        <f t="shared" si="205"/>
        <v>3</v>
      </c>
      <c r="AC372" s="10">
        <f t="shared" si="206"/>
        <v>9.3341630367143754E-6</v>
      </c>
      <c r="AD372" s="9">
        <f t="shared" si="207"/>
        <v>0</v>
      </c>
      <c r="AE372" s="10">
        <f t="shared" si="208"/>
        <v>0</v>
      </c>
      <c r="AF372"/>
      <c r="AG372"/>
      <c r="AH372">
        <f t="shared" si="175"/>
        <v>1</v>
      </c>
      <c r="AI372"/>
      <c r="AJ372" t="b">
        <f t="shared" si="209"/>
        <v>0</v>
      </c>
      <c r="AK372">
        <v>1</v>
      </c>
      <c r="AL372" s="1">
        <f t="shared" si="176"/>
        <v>1</v>
      </c>
      <c r="AM372">
        <v>0</v>
      </c>
      <c r="AN372"/>
      <c r="AO372">
        <v>0</v>
      </c>
      <c r="AP372">
        <v>1606</v>
      </c>
      <c r="AQ372">
        <f t="shared" si="177"/>
        <v>40</v>
      </c>
      <c r="AR372"/>
      <c r="AS372">
        <v>29</v>
      </c>
      <c r="AT372" s="1">
        <f t="shared" si="178"/>
        <v>0.72499999999999998</v>
      </c>
      <c r="AU372">
        <v>8</v>
      </c>
      <c r="AV372"/>
      <c r="AW372">
        <v>3</v>
      </c>
      <c r="AX372">
        <v>321360</v>
      </c>
      <c r="AY372" s="1">
        <v>1.3100000000000001E-2</v>
      </c>
      <c r="AZ372" s="1">
        <v>5.1000000000000004E-3</v>
      </c>
      <c r="BA372" s="1">
        <v>1.06E-2</v>
      </c>
      <c r="BB372" s="1">
        <v>7.1000000000000004E-3</v>
      </c>
      <c r="BC372" s="1">
        <f t="shared" si="179"/>
        <v>0.27500000000000002</v>
      </c>
      <c r="BD372"/>
    </row>
    <row r="373" spans="1:56" x14ac:dyDescent="0.3">
      <c r="A373" t="s">
        <v>63</v>
      </c>
      <c r="B373" t="s">
        <v>71</v>
      </c>
      <c r="C373" s="3">
        <f t="shared" si="180"/>
        <v>148</v>
      </c>
      <c r="D373" s="12">
        <f t="shared" si="181"/>
        <v>4.5819440445563097E-4</v>
      </c>
      <c r="E373" s="3">
        <f t="shared" si="182"/>
        <v>322859</v>
      </c>
      <c r="F373">
        <f t="shared" si="183"/>
        <v>34</v>
      </c>
      <c r="G373" s="8">
        <f t="shared" si="184"/>
        <v>0.22972972972972974</v>
      </c>
      <c r="H373" s="3">
        <f t="shared" si="185"/>
        <v>111</v>
      </c>
      <c r="I373" s="8">
        <f t="shared" si="186"/>
        <v>0.75</v>
      </c>
      <c r="J373" s="3">
        <f t="shared" si="187"/>
        <v>3</v>
      </c>
      <c r="K373" s="8">
        <f t="shared" si="188"/>
        <v>2.0270270270270271E-2</v>
      </c>
      <c r="L373" s="9">
        <f t="shared" si="189"/>
        <v>146</v>
      </c>
      <c r="M373" s="10">
        <f t="shared" si="190"/>
        <v>4.5426260112009959E-4</v>
      </c>
      <c r="N373" s="9">
        <f t="shared" si="191"/>
        <v>321254</v>
      </c>
      <c r="O373" s="9">
        <f t="shared" si="192"/>
        <v>2</v>
      </c>
      <c r="P373" s="10">
        <f t="shared" si="193"/>
        <v>1.2445550715619166E-3</v>
      </c>
      <c r="Q373" s="10">
        <f t="shared" si="194"/>
        <v>7.9029247044181696E-4</v>
      </c>
      <c r="R373" s="9">
        <f t="shared" si="195"/>
        <v>33</v>
      </c>
      <c r="S373" s="10">
        <f t="shared" si="196"/>
        <v>1.0267675180539956E-4</v>
      </c>
      <c r="T373" s="11">
        <f t="shared" si="197"/>
        <v>1</v>
      </c>
      <c r="U373" s="10">
        <f t="shared" si="198"/>
        <v>5.8309037900874635E-4</v>
      </c>
      <c r="V373" s="10">
        <f t="shared" si="199"/>
        <v>4.8041362720334678E-4</v>
      </c>
      <c r="W373" s="9">
        <f t="shared" si="200"/>
        <v>110</v>
      </c>
      <c r="X373" s="10">
        <f t="shared" si="201"/>
        <v>3.4225264467952708E-4</v>
      </c>
      <c r="Y373" s="9">
        <f t="shared" si="202"/>
        <v>1</v>
      </c>
      <c r="Z373" s="10">
        <f t="shared" si="203"/>
        <v>6.222775357809583E-4</v>
      </c>
      <c r="AA373" s="10">
        <f t="shared" si="204"/>
        <v>2.8002489110143122E-4</v>
      </c>
      <c r="AB373" s="9">
        <f t="shared" si="205"/>
        <v>3</v>
      </c>
      <c r="AC373" s="10">
        <f t="shared" si="206"/>
        <v>9.3341630367143754E-6</v>
      </c>
      <c r="AD373" s="9">
        <f t="shared" si="207"/>
        <v>0</v>
      </c>
      <c r="AE373" s="10">
        <f t="shared" si="208"/>
        <v>0</v>
      </c>
      <c r="AF373"/>
      <c r="AG373"/>
      <c r="AH373">
        <f t="shared" si="175"/>
        <v>2</v>
      </c>
      <c r="AI373"/>
      <c r="AJ373" t="b">
        <f t="shared" si="209"/>
        <v>0</v>
      </c>
      <c r="AK373">
        <v>1</v>
      </c>
      <c r="AL373" s="1">
        <f t="shared" si="176"/>
        <v>0.5</v>
      </c>
      <c r="AM373">
        <v>1</v>
      </c>
      <c r="AN373"/>
      <c r="AO373">
        <v>0</v>
      </c>
      <c r="AP373">
        <v>1605</v>
      </c>
      <c r="AQ373">
        <f t="shared" si="177"/>
        <v>146</v>
      </c>
      <c r="AR373"/>
      <c r="AS373">
        <v>33</v>
      </c>
      <c r="AT373" s="1">
        <f t="shared" si="178"/>
        <v>0.22602739726027396</v>
      </c>
      <c r="AU373">
        <v>110</v>
      </c>
      <c r="AV373"/>
      <c r="AW373">
        <v>3</v>
      </c>
      <c r="AX373">
        <v>321254</v>
      </c>
      <c r="AY373" s="1">
        <v>1.7999999999999999E-2</v>
      </c>
      <c r="AZ373" s="1">
        <v>6.8999999999999999E-3</v>
      </c>
      <c r="BA373" s="1">
        <v>6.3500000000000001E-2</v>
      </c>
      <c r="BB373" s="1">
        <v>3.1699999999999999E-2</v>
      </c>
      <c r="BC373" s="1">
        <f t="shared" si="179"/>
        <v>0.27397260273972601</v>
      </c>
      <c r="BD373"/>
    </row>
    <row r="374" spans="1:56" x14ac:dyDescent="0.3">
      <c r="A374" t="s">
        <v>18</v>
      </c>
      <c r="B374" t="s">
        <v>53</v>
      </c>
      <c r="C374" s="3">
        <f t="shared" si="180"/>
        <v>470</v>
      </c>
      <c r="D374" s="12">
        <f t="shared" si="181"/>
        <v>1.4550768249604498E-3</v>
      </c>
      <c r="E374" s="3">
        <f t="shared" si="182"/>
        <v>322537</v>
      </c>
      <c r="F374">
        <f t="shared" si="183"/>
        <v>225</v>
      </c>
      <c r="G374" s="8">
        <f t="shared" si="184"/>
        <v>0.47872340425531917</v>
      </c>
      <c r="H374" s="3">
        <f t="shared" si="185"/>
        <v>240</v>
      </c>
      <c r="I374" s="8">
        <f t="shared" si="186"/>
        <v>0.51063829787234039</v>
      </c>
      <c r="J374" s="3">
        <f t="shared" si="187"/>
        <v>5</v>
      </c>
      <c r="K374" s="8">
        <f t="shared" si="188"/>
        <v>1.0638297872340425E-2</v>
      </c>
      <c r="L374" s="9">
        <f t="shared" si="189"/>
        <v>466</v>
      </c>
      <c r="M374" s="10">
        <f t="shared" si="190"/>
        <v>1.4499066583696328E-3</v>
      </c>
      <c r="N374" s="9">
        <f t="shared" si="191"/>
        <v>320934</v>
      </c>
      <c r="O374" s="9">
        <f t="shared" si="192"/>
        <v>4</v>
      </c>
      <c r="P374" s="10">
        <f t="shared" si="193"/>
        <v>2.4891101431238332E-3</v>
      </c>
      <c r="Q374" s="10">
        <f t="shared" si="194"/>
        <v>1.0392034847542004E-3</v>
      </c>
      <c r="R374" s="9">
        <f t="shared" si="195"/>
        <v>222</v>
      </c>
      <c r="S374" s="10">
        <f t="shared" si="196"/>
        <v>6.9073881049798534E-4</v>
      </c>
      <c r="T374" s="11">
        <f t="shared" si="197"/>
        <v>3</v>
      </c>
      <c r="U374" s="10">
        <f t="shared" si="198"/>
        <v>1.6286644951140066E-3</v>
      </c>
      <c r="V374" s="10">
        <f t="shared" si="199"/>
        <v>9.3792568461602125E-4</v>
      </c>
      <c r="W374" s="9">
        <f t="shared" si="200"/>
        <v>239</v>
      </c>
      <c r="X374" s="10">
        <f t="shared" si="201"/>
        <v>7.4362165525824521E-4</v>
      </c>
      <c r="Y374" s="9">
        <f t="shared" si="202"/>
        <v>1</v>
      </c>
      <c r="Z374" s="10">
        <f t="shared" si="203"/>
        <v>6.222775357809583E-4</v>
      </c>
      <c r="AA374" s="10">
        <f t="shared" si="204"/>
        <v>1.2134411947728691E-4</v>
      </c>
      <c r="AB374" s="9">
        <f t="shared" si="205"/>
        <v>5</v>
      </c>
      <c r="AC374" s="10">
        <f t="shared" si="206"/>
        <v>1.5556938394523956E-5</v>
      </c>
      <c r="AD374" s="9">
        <f t="shared" si="207"/>
        <v>0</v>
      </c>
      <c r="AE374" s="10">
        <f t="shared" si="208"/>
        <v>0</v>
      </c>
      <c r="AF374"/>
      <c r="AG374"/>
      <c r="AH374">
        <f t="shared" si="175"/>
        <v>4</v>
      </c>
      <c r="AI374"/>
      <c r="AJ374" t="b">
        <f t="shared" si="209"/>
        <v>0</v>
      </c>
      <c r="AK374">
        <v>3</v>
      </c>
      <c r="AL374" s="1">
        <f t="shared" si="176"/>
        <v>0.75</v>
      </c>
      <c r="AM374">
        <v>1</v>
      </c>
      <c r="AN374"/>
      <c r="AO374">
        <v>0</v>
      </c>
      <c r="AP374">
        <v>1603</v>
      </c>
      <c r="AQ374">
        <f t="shared" si="177"/>
        <v>466</v>
      </c>
      <c r="AR374"/>
      <c r="AS374">
        <v>222</v>
      </c>
      <c r="AT374" s="1">
        <f t="shared" si="178"/>
        <v>0.47639484978540775</v>
      </c>
      <c r="AU374">
        <v>239</v>
      </c>
      <c r="AV374"/>
      <c r="AW374">
        <v>5</v>
      </c>
      <c r="AX374">
        <v>320934</v>
      </c>
      <c r="AY374" s="1">
        <v>0.01</v>
      </c>
      <c r="AZ374" s="1">
        <v>8.8999999999999999E-3</v>
      </c>
      <c r="BA374" s="1">
        <v>0.26700000000000002</v>
      </c>
      <c r="BB374" s="1">
        <v>6.0699999999999997E-2</v>
      </c>
      <c r="BC374" s="1">
        <f t="shared" si="179"/>
        <v>0.27360515021459225</v>
      </c>
      <c r="BD374"/>
    </row>
    <row r="375" spans="1:56" x14ac:dyDescent="0.3">
      <c r="A375" t="s">
        <v>40</v>
      </c>
      <c r="B375" t="s">
        <v>54</v>
      </c>
      <c r="C375" s="3">
        <f t="shared" si="180"/>
        <v>1071</v>
      </c>
      <c r="D375" s="12">
        <f t="shared" si="181"/>
        <v>3.3157176160268972E-3</v>
      </c>
      <c r="E375" s="3">
        <f t="shared" si="182"/>
        <v>321936</v>
      </c>
      <c r="F375">
        <f t="shared" si="183"/>
        <v>824</v>
      </c>
      <c r="G375" s="8">
        <f t="shared" si="184"/>
        <v>0.76937441643324</v>
      </c>
      <c r="H375" s="3">
        <f t="shared" si="185"/>
        <v>234</v>
      </c>
      <c r="I375" s="8">
        <f t="shared" si="186"/>
        <v>0.21848739495798319</v>
      </c>
      <c r="J375" s="3">
        <f t="shared" si="187"/>
        <v>13</v>
      </c>
      <c r="K375" s="8">
        <f t="shared" si="188"/>
        <v>1.2138188608776844E-2</v>
      </c>
      <c r="L375" s="9">
        <f t="shared" si="189"/>
        <v>1057</v>
      </c>
      <c r="M375" s="10">
        <f t="shared" si="190"/>
        <v>3.2887367766023645E-3</v>
      </c>
      <c r="N375" s="9">
        <f t="shared" si="191"/>
        <v>320343</v>
      </c>
      <c r="O375" s="9">
        <f t="shared" si="192"/>
        <v>14</v>
      </c>
      <c r="P375" s="10">
        <f t="shared" si="193"/>
        <v>8.7118855009334171E-3</v>
      </c>
      <c r="Q375" s="10">
        <f t="shared" si="194"/>
        <v>5.4231487243310526E-3</v>
      </c>
      <c r="R375" s="9">
        <f t="shared" si="195"/>
        <v>817</v>
      </c>
      <c r="S375" s="10">
        <f t="shared" si="196"/>
        <v>2.5421065568924693E-3</v>
      </c>
      <c r="T375" s="11">
        <f t="shared" si="197"/>
        <v>7</v>
      </c>
      <c r="U375" s="10">
        <f t="shared" si="198"/>
        <v>3.8461538461538464E-3</v>
      </c>
      <c r="V375" s="10">
        <f t="shared" si="199"/>
        <v>1.304047289261377E-3</v>
      </c>
      <c r="W375" s="9">
        <f t="shared" si="200"/>
        <v>227</v>
      </c>
      <c r="X375" s="10">
        <f t="shared" si="201"/>
        <v>7.0628500311138763E-4</v>
      </c>
      <c r="Y375" s="9">
        <f t="shared" si="202"/>
        <v>7</v>
      </c>
      <c r="Z375" s="10">
        <f t="shared" si="203"/>
        <v>4.3559427504667085E-3</v>
      </c>
      <c r="AA375" s="10">
        <f t="shared" si="204"/>
        <v>3.649657747355321E-3</v>
      </c>
      <c r="AB375" s="9">
        <f t="shared" si="205"/>
        <v>13</v>
      </c>
      <c r="AC375" s="10">
        <f t="shared" si="206"/>
        <v>4.0448039825762293E-5</v>
      </c>
      <c r="AD375" s="9">
        <f t="shared" si="207"/>
        <v>0</v>
      </c>
      <c r="AE375" s="10">
        <f t="shared" si="208"/>
        <v>0</v>
      </c>
      <c r="AF375"/>
      <c r="AG375"/>
      <c r="AH375">
        <f t="shared" si="175"/>
        <v>14</v>
      </c>
      <c r="AI375"/>
      <c r="AJ375" t="b">
        <f t="shared" si="209"/>
        <v>0</v>
      </c>
      <c r="AK375">
        <v>7</v>
      </c>
      <c r="AL375" s="1">
        <f t="shared" si="176"/>
        <v>0.5</v>
      </c>
      <c r="AM375">
        <v>7</v>
      </c>
      <c r="AN375"/>
      <c r="AO375">
        <v>0</v>
      </c>
      <c r="AP375">
        <v>1593</v>
      </c>
      <c r="AQ375">
        <f t="shared" si="177"/>
        <v>1057</v>
      </c>
      <c r="AR375"/>
      <c r="AS375">
        <v>817</v>
      </c>
      <c r="AT375" s="1">
        <f t="shared" si="178"/>
        <v>0.7729422894985809</v>
      </c>
      <c r="AU375">
        <v>227</v>
      </c>
      <c r="AV375"/>
      <c r="AW375">
        <v>13</v>
      </c>
      <c r="AX375">
        <v>320343</v>
      </c>
      <c r="AY375" s="1">
        <v>0.58489999999999998</v>
      </c>
      <c r="AZ375" s="1">
        <v>0.41899999999999998</v>
      </c>
      <c r="BA375" s="1">
        <v>1.06E-2</v>
      </c>
      <c r="BB375" s="1">
        <v>7.1000000000000004E-3</v>
      </c>
      <c r="BC375" s="1">
        <f t="shared" si="179"/>
        <v>0.2729422894985809</v>
      </c>
      <c r="BD375"/>
    </row>
    <row r="376" spans="1:56" x14ac:dyDescent="0.3">
      <c r="A376" t="s">
        <v>28</v>
      </c>
      <c r="B376" t="s">
        <v>75</v>
      </c>
      <c r="C376" s="3">
        <f t="shared" si="180"/>
        <v>225</v>
      </c>
      <c r="D376" s="12">
        <f t="shared" si="181"/>
        <v>6.9657933109808765E-4</v>
      </c>
      <c r="E376" s="3">
        <f t="shared" si="182"/>
        <v>322782</v>
      </c>
      <c r="F376">
        <f t="shared" si="183"/>
        <v>105</v>
      </c>
      <c r="G376" s="8">
        <f t="shared" si="184"/>
        <v>0.46666666666666667</v>
      </c>
      <c r="H376" s="3">
        <f t="shared" si="185"/>
        <v>119</v>
      </c>
      <c r="I376" s="8">
        <f t="shared" si="186"/>
        <v>0.52888888888888885</v>
      </c>
      <c r="J376" s="3">
        <f t="shared" si="187"/>
        <v>1</v>
      </c>
      <c r="K376" s="8">
        <f t="shared" si="188"/>
        <v>4.4444444444444444E-3</v>
      </c>
      <c r="L376" s="9">
        <f t="shared" si="189"/>
        <v>220</v>
      </c>
      <c r="M376" s="10">
        <f t="shared" si="190"/>
        <v>6.8450528935905415E-4</v>
      </c>
      <c r="N376" s="9">
        <f t="shared" si="191"/>
        <v>321180</v>
      </c>
      <c r="O376" s="9">
        <f t="shared" si="192"/>
        <v>5</v>
      </c>
      <c r="P376" s="10">
        <f t="shared" si="193"/>
        <v>3.1113876789047915E-3</v>
      </c>
      <c r="Q376" s="10">
        <f t="shared" si="194"/>
        <v>2.4268823895457372E-3</v>
      </c>
      <c r="R376" s="9">
        <f t="shared" si="195"/>
        <v>104</v>
      </c>
      <c r="S376" s="10">
        <f t="shared" si="196"/>
        <v>3.2358532540549285E-4</v>
      </c>
      <c r="T376" s="11">
        <f t="shared" si="197"/>
        <v>1</v>
      </c>
      <c r="U376" s="10">
        <f t="shared" si="198"/>
        <v>5.8241118229470008E-4</v>
      </c>
      <c r="V376" s="10">
        <f t="shared" si="199"/>
        <v>2.5882585688920723E-4</v>
      </c>
      <c r="W376" s="9">
        <f t="shared" si="200"/>
        <v>115</v>
      </c>
      <c r="X376" s="10">
        <f t="shared" si="201"/>
        <v>3.5780958307405101E-4</v>
      </c>
      <c r="Y376" s="9">
        <f t="shared" si="202"/>
        <v>4</v>
      </c>
      <c r="Z376" s="10">
        <f t="shared" si="203"/>
        <v>2.4891101431238332E-3</v>
      </c>
      <c r="AA376" s="10">
        <f t="shared" si="204"/>
        <v>2.1313005600497822E-3</v>
      </c>
      <c r="AB376" s="9">
        <f t="shared" si="205"/>
        <v>1</v>
      </c>
      <c r="AC376" s="10">
        <f t="shared" si="206"/>
        <v>3.1113876789047917E-6</v>
      </c>
      <c r="AD376" s="9">
        <f t="shared" si="207"/>
        <v>0</v>
      </c>
      <c r="AE376" s="10">
        <f t="shared" si="208"/>
        <v>0</v>
      </c>
      <c r="AF376"/>
      <c r="AG376"/>
      <c r="AH376">
        <f t="shared" si="175"/>
        <v>5</v>
      </c>
      <c r="AI376"/>
      <c r="AJ376" t="b">
        <f t="shared" si="209"/>
        <v>0</v>
      </c>
      <c r="AK376">
        <v>1</v>
      </c>
      <c r="AL376" s="1">
        <f t="shared" si="176"/>
        <v>0.2</v>
      </c>
      <c r="AM376">
        <v>4</v>
      </c>
      <c r="AN376"/>
      <c r="AO376">
        <v>0</v>
      </c>
      <c r="AP376">
        <v>1602</v>
      </c>
      <c r="AQ376">
        <f t="shared" si="177"/>
        <v>220</v>
      </c>
      <c r="AR376"/>
      <c r="AS376">
        <v>104</v>
      </c>
      <c r="AT376" s="1">
        <f t="shared" si="178"/>
        <v>0.47272727272727272</v>
      </c>
      <c r="AU376">
        <v>115</v>
      </c>
      <c r="AV376"/>
      <c r="AW376">
        <v>1</v>
      </c>
      <c r="AX376">
        <v>321180</v>
      </c>
      <c r="AY376" s="1">
        <v>4.1099999999999998E-2</v>
      </c>
      <c r="AZ376" s="1">
        <v>5.7999999999999996E-3</v>
      </c>
      <c r="BA376" s="1">
        <v>5.16E-2</v>
      </c>
      <c r="BB376" s="1">
        <v>5.16E-2</v>
      </c>
      <c r="BC376" s="1">
        <f t="shared" si="179"/>
        <v>0.27272727272727271</v>
      </c>
      <c r="BD376"/>
    </row>
    <row r="377" spans="1:56" x14ac:dyDescent="0.3">
      <c r="A377" t="s">
        <v>18</v>
      </c>
      <c r="B377" t="s">
        <v>66</v>
      </c>
      <c r="C377" s="3">
        <f t="shared" si="180"/>
        <v>926</v>
      </c>
      <c r="D377" s="12">
        <f t="shared" si="181"/>
        <v>2.8668109359859073E-3</v>
      </c>
      <c r="E377" s="3">
        <f t="shared" si="182"/>
        <v>322081</v>
      </c>
      <c r="F377">
        <f t="shared" si="183"/>
        <v>332</v>
      </c>
      <c r="G377" s="8">
        <f t="shared" si="184"/>
        <v>0.35853131749460043</v>
      </c>
      <c r="H377" s="3">
        <f t="shared" si="185"/>
        <v>584</v>
      </c>
      <c r="I377" s="8">
        <f t="shared" si="186"/>
        <v>0.63066954643628514</v>
      </c>
      <c r="J377" s="3">
        <f t="shared" si="187"/>
        <v>10</v>
      </c>
      <c r="K377" s="8">
        <f t="shared" si="188"/>
        <v>1.079913606911447E-2</v>
      </c>
      <c r="L377" s="9">
        <f t="shared" si="189"/>
        <v>918</v>
      </c>
      <c r="M377" s="10">
        <f t="shared" si="190"/>
        <v>2.8562538892345987E-3</v>
      </c>
      <c r="N377" s="9">
        <f t="shared" si="191"/>
        <v>320482</v>
      </c>
      <c r="O377" s="9">
        <f t="shared" si="192"/>
        <v>8</v>
      </c>
      <c r="P377" s="10">
        <f t="shared" si="193"/>
        <v>4.9782202862476664E-3</v>
      </c>
      <c r="Q377" s="10">
        <f t="shared" si="194"/>
        <v>2.1219663970130677E-3</v>
      </c>
      <c r="R377" s="9">
        <f t="shared" si="195"/>
        <v>327</v>
      </c>
      <c r="S377" s="10">
        <f t="shared" si="196"/>
        <v>1.0174554279846915E-3</v>
      </c>
      <c r="T377" s="11">
        <f t="shared" si="197"/>
        <v>5</v>
      </c>
      <c r="U377" s="10">
        <f t="shared" si="198"/>
        <v>2.2935779816513763E-3</v>
      </c>
      <c r="V377" s="10">
        <f t="shared" si="199"/>
        <v>1.2761225536666847E-3</v>
      </c>
      <c r="W377" s="9">
        <f t="shared" si="200"/>
        <v>581</v>
      </c>
      <c r="X377" s="10">
        <f t="shared" si="201"/>
        <v>1.8077162414436838E-3</v>
      </c>
      <c r="Y377" s="9">
        <f t="shared" si="202"/>
        <v>3</v>
      </c>
      <c r="Z377" s="10">
        <f t="shared" si="203"/>
        <v>1.8668326073428749E-3</v>
      </c>
      <c r="AA377" s="10">
        <f t="shared" si="204"/>
        <v>5.9116365899191054E-5</v>
      </c>
      <c r="AB377" s="9">
        <f t="shared" si="205"/>
        <v>10</v>
      </c>
      <c r="AC377" s="10">
        <f t="shared" si="206"/>
        <v>3.1113876789047912E-5</v>
      </c>
      <c r="AD377" s="9">
        <f t="shared" si="207"/>
        <v>0</v>
      </c>
      <c r="AE377" s="10">
        <f t="shared" si="208"/>
        <v>0</v>
      </c>
      <c r="AF377"/>
      <c r="AG377"/>
      <c r="AH377">
        <f t="shared" si="175"/>
        <v>8</v>
      </c>
      <c r="AI377"/>
      <c r="AJ377" t="b">
        <f t="shared" si="209"/>
        <v>0</v>
      </c>
      <c r="AK377">
        <v>5</v>
      </c>
      <c r="AL377" s="1">
        <f t="shared" si="176"/>
        <v>0.625</v>
      </c>
      <c r="AM377">
        <v>3</v>
      </c>
      <c r="AN377"/>
      <c r="AO377">
        <v>0</v>
      </c>
      <c r="AP377">
        <v>1599</v>
      </c>
      <c r="AQ377">
        <f t="shared" si="177"/>
        <v>918</v>
      </c>
      <c r="AR377"/>
      <c r="AS377">
        <v>327</v>
      </c>
      <c r="AT377" s="1">
        <f t="shared" si="178"/>
        <v>0.3562091503267974</v>
      </c>
      <c r="AU377">
        <v>581</v>
      </c>
      <c r="AV377"/>
      <c r="AW377">
        <v>10</v>
      </c>
      <c r="AX377">
        <v>320482</v>
      </c>
      <c r="AY377" s="1">
        <v>0.01</v>
      </c>
      <c r="AZ377" s="1">
        <v>8.8999999999999999E-3</v>
      </c>
      <c r="BA377" s="1">
        <v>0.52829999999999999</v>
      </c>
      <c r="BB377" s="1">
        <v>0.23300000000000001</v>
      </c>
      <c r="BC377" s="1">
        <f t="shared" si="179"/>
        <v>0.2687908496732026</v>
      </c>
      <c r="BD377"/>
    </row>
    <row r="378" spans="1:56" x14ac:dyDescent="0.3">
      <c r="A378" t="s">
        <v>21</v>
      </c>
      <c r="B378" t="s">
        <v>54</v>
      </c>
      <c r="C378" s="3">
        <f t="shared" si="180"/>
        <v>275</v>
      </c>
      <c r="D378" s="12">
        <f t="shared" si="181"/>
        <v>8.5137473800877379E-4</v>
      </c>
      <c r="E378" s="3">
        <f t="shared" si="182"/>
        <v>322732</v>
      </c>
      <c r="F378">
        <f t="shared" si="183"/>
        <v>202</v>
      </c>
      <c r="G378" s="8">
        <f t="shared" si="184"/>
        <v>0.7345454545454545</v>
      </c>
      <c r="H378" s="3">
        <f t="shared" si="185"/>
        <v>65</v>
      </c>
      <c r="I378" s="8">
        <f t="shared" si="186"/>
        <v>0.23636363636363636</v>
      </c>
      <c r="J378" s="3">
        <f t="shared" si="187"/>
        <v>8</v>
      </c>
      <c r="K378" s="8">
        <f t="shared" si="188"/>
        <v>2.9090909090909091E-2</v>
      </c>
      <c r="L378" s="9">
        <f t="shared" si="189"/>
        <v>272</v>
      </c>
      <c r="M378" s="10">
        <f t="shared" si="190"/>
        <v>8.4629744866210332E-4</v>
      </c>
      <c r="N378" s="9">
        <f t="shared" si="191"/>
        <v>321128</v>
      </c>
      <c r="O378" s="9">
        <f t="shared" si="192"/>
        <v>3</v>
      </c>
      <c r="P378" s="10">
        <f t="shared" si="193"/>
        <v>1.8668326073428749E-3</v>
      </c>
      <c r="Q378" s="10">
        <f t="shared" si="194"/>
        <v>1.0205351586807716E-3</v>
      </c>
      <c r="R378" s="9">
        <f t="shared" si="195"/>
        <v>199</v>
      </c>
      <c r="S378" s="10">
        <f t="shared" si="196"/>
        <v>6.1918156021307309E-4</v>
      </c>
      <c r="T378" s="11">
        <f t="shared" si="197"/>
        <v>3</v>
      </c>
      <c r="U378" s="10">
        <f t="shared" si="198"/>
        <v>1.7974835230677051E-3</v>
      </c>
      <c r="V378" s="10">
        <f t="shared" si="199"/>
        <v>1.1783019628546321E-3</v>
      </c>
      <c r="W378" s="9">
        <f t="shared" si="200"/>
        <v>65</v>
      </c>
      <c r="X378" s="10">
        <f t="shared" si="201"/>
        <v>2.0224019912881144E-4</v>
      </c>
      <c r="Y378" s="9">
        <f t="shared" si="202"/>
        <v>0</v>
      </c>
      <c r="Z378" s="10">
        <f t="shared" si="203"/>
        <v>0</v>
      </c>
      <c r="AA378" s="10">
        <f t="shared" si="204"/>
        <v>2.0224019912881144E-4</v>
      </c>
      <c r="AB378" s="9">
        <f t="shared" si="205"/>
        <v>8</v>
      </c>
      <c r="AC378" s="10">
        <f t="shared" si="206"/>
        <v>2.4891101431238333E-5</v>
      </c>
      <c r="AD378" s="9">
        <f t="shared" si="207"/>
        <v>0</v>
      </c>
      <c r="AE378" s="10">
        <f t="shared" si="208"/>
        <v>0</v>
      </c>
      <c r="AF378"/>
      <c r="AG378"/>
      <c r="AH378">
        <f t="shared" si="175"/>
        <v>3</v>
      </c>
      <c r="AI378"/>
      <c r="AJ378" t="b">
        <f t="shared" si="209"/>
        <v>0</v>
      </c>
      <c r="AK378">
        <v>3</v>
      </c>
      <c r="AL378" s="1">
        <f t="shared" si="176"/>
        <v>1</v>
      </c>
      <c r="AM378">
        <v>0</v>
      </c>
      <c r="AN378"/>
      <c r="AO378">
        <v>0</v>
      </c>
      <c r="AP378">
        <v>1604</v>
      </c>
      <c r="AQ378">
        <f t="shared" si="177"/>
        <v>272</v>
      </c>
      <c r="AR378"/>
      <c r="AS378">
        <v>199</v>
      </c>
      <c r="AT378" s="1">
        <f t="shared" si="178"/>
        <v>0.73161764705882348</v>
      </c>
      <c r="AU378">
        <v>65</v>
      </c>
      <c r="AV378"/>
      <c r="AW378">
        <v>8</v>
      </c>
      <c r="AX378">
        <v>321128</v>
      </c>
      <c r="AY378" s="1">
        <v>7.7799999999999994E-2</v>
      </c>
      <c r="AZ378" s="1">
        <v>7.5999999999999998E-2</v>
      </c>
      <c r="BA378" s="1">
        <v>1.06E-2</v>
      </c>
      <c r="BB378" s="1">
        <v>7.1000000000000004E-3</v>
      </c>
      <c r="BC378" s="1">
        <f t="shared" si="179"/>
        <v>0.26838235294117652</v>
      </c>
      <c r="BD378"/>
    </row>
    <row r="379" spans="1:56" x14ac:dyDescent="0.3">
      <c r="A379" t="s">
        <v>27</v>
      </c>
      <c r="B379" t="s">
        <v>35</v>
      </c>
      <c r="C379" s="3">
        <f t="shared" si="180"/>
        <v>144</v>
      </c>
      <c r="D379" s="12">
        <f t="shared" si="181"/>
        <v>4.4581077190277612E-4</v>
      </c>
      <c r="E379" s="3">
        <f t="shared" si="182"/>
        <v>322863</v>
      </c>
      <c r="F379">
        <f t="shared" si="183"/>
        <v>35</v>
      </c>
      <c r="G379" s="8">
        <f t="shared" si="184"/>
        <v>0.24305555555555555</v>
      </c>
      <c r="H379" s="3">
        <f t="shared" si="185"/>
        <v>107</v>
      </c>
      <c r="I379" s="8">
        <f t="shared" si="186"/>
        <v>0.74305555555555558</v>
      </c>
      <c r="J379" s="3">
        <f t="shared" si="187"/>
        <v>2</v>
      </c>
      <c r="K379" s="8">
        <f t="shared" si="188"/>
        <v>1.3888888888888888E-2</v>
      </c>
      <c r="L379" s="9">
        <f t="shared" si="189"/>
        <v>138</v>
      </c>
      <c r="M379" s="10">
        <f t="shared" si="190"/>
        <v>4.2937149968886126E-4</v>
      </c>
      <c r="N379" s="9">
        <f t="shared" si="191"/>
        <v>321262</v>
      </c>
      <c r="O379" s="9">
        <f t="shared" si="192"/>
        <v>6</v>
      </c>
      <c r="P379" s="10">
        <f t="shared" si="193"/>
        <v>3.7336652146857498E-3</v>
      </c>
      <c r="Q379" s="10">
        <f t="shared" si="194"/>
        <v>3.3042937149968888E-3</v>
      </c>
      <c r="R379" s="9">
        <f t="shared" si="195"/>
        <v>32</v>
      </c>
      <c r="S379" s="10">
        <f t="shared" si="196"/>
        <v>9.9565025295739244E-5</v>
      </c>
      <c r="T379" s="11">
        <f t="shared" si="197"/>
        <v>3</v>
      </c>
      <c r="U379" s="10">
        <f t="shared" si="198"/>
        <v>1.7595307917888563E-3</v>
      </c>
      <c r="V379" s="10">
        <f t="shared" si="199"/>
        <v>1.659965766493117E-3</v>
      </c>
      <c r="W379" s="9">
        <f t="shared" si="200"/>
        <v>104</v>
      </c>
      <c r="X379" s="10">
        <f t="shared" si="201"/>
        <v>3.2358431860609834E-4</v>
      </c>
      <c r="Y379" s="9">
        <f t="shared" si="202"/>
        <v>3</v>
      </c>
      <c r="Z379" s="10">
        <f t="shared" si="203"/>
        <v>1.8668326073428749E-3</v>
      </c>
      <c r="AA379" s="10">
        <f t="shared" si="204"/>
        <v>1.5432482887367766E-3</v>
      </c>
      <c r="AB379" s="9">
        <f t="shared" si="205"/>
        <v>2</v>
      </c>
      <c r="AC379" s="10">
        <f t="shared" si="206"/>
        <v>6.2227753578095833E-6</v>
      </c>
      <c r="AD379" s="9">
        <f t="shared" si="207"/>
        <v>0</v>
      </c>
      <c r="AE379" s="10">
        <f t="shared" si="208"/>
        <v>0</v>
      </c>
      <c r="AF379"/>
      <c r="AG379"/>
      <c r="AH379">
        <f t="shared" si="175"/>
        <v>6</v>
      </c>
      <c r="AI379"/>
      <c r="AJ379" t="b">
        <f t="shared" si="209"/>
        <v>0</v>
      </c>
      <c r="AK379">
        <v>3</v>
      </c>
      <c r="AL379" s="1">
        <f t="shared" si="176"/>
        <v>0.5</v>
      </c>
      <c r="AM379">
        <v>3</v>
      </c>
      <c r="AN379"/>
      <c r="AO379">
        <v>0</v>
      </c>
      <c r="AP379">
        <v>1601</v>
      </c>
      <c r="AQ379">
        <f t="shared" si="177"/>
        <v>138</v>
      </c>
      <c r="AR379"/>
      <c r="AS379">
        <v>32</v>
      </c>
      <c r="AT379" s="1">
        <f t="shared" si="178"/>
        <v>0.2318840579710145</v>
      </c>
      <c r="AU379">
        <v>104</v>
      </c>
      <c r="AV379"/>
      <c r="AW379">
        <v>2</v>
      </c>
      <c r="AX379">
        <v>321262</v>
      </c>
      <c r="AY379" s="1">
        <v>6.7999999999999996E-3</v>
      </c>
      <c r="AZ379" s="1">
        <v>1E-3</v>
      </c>
      <c r="BA379" s="1">
        <v>0.37209999999999999</v>
      </c>
      <c r="BB379" s="1">
        <v>0.20069999999999999</v>
      </c>
      <c r="BC379" s="1">
        <f t="shared" si="179"/>
        <v>0.26811594202898548</v>
      </c>
      <c r="BD379"/>
    </row>
    <row r="380" spans="1:56" x14ac:dyDescent="0.3">
      <c r="A380" t="s">
        <v>29</v>
      </c>
      <c r="B380" t="s">
        <v>43</v>
      </c>
      <c r="C380" s="3">
        <f t="shared" si="180"/>
        <v>698</v>
      </c>
      <c r="D380" s="12">
        <f t="shared" si="181"/>
        <v>2.1609438804731785E-3</v>
      </c>
      <c r="E380" s="3">
        <f t="shared" si="182"/>
        <v>322309</v>
      </c>
      <c r="F380">
        <f t="shared" si="183"/>
        <v>185</v>
      </c>
      <c r="G380" s="8">
        <f t="shared" si="184"/>
        <v>0.26504297994269344</v>
      </c>
      <c r="H380" s="3">
        <f t="shared" si="185"/>
        <v>493</v>
      </c>
      <c r="I380" s="8">
        <f t="shared" si="186"/>
        <v>0.70630372492836679</v>
      </c>
      <c r="J380" s="3">
        <f t="shared" si="187"/>
        <v>20</v>
      </c>
      <c r="K380" s="8">
        <f t="shared" si="188"/>
        <v>2.865329512893983E-2</v>
      </c>
      <c r="L380" s="9">
        <f t="shared" si="189"/>
        <v>692</v>
      </c>
      <c r="M380" s="10">
        <f t="shared" si="190"/>
        <v>2.1530802738021159E-3</v>
      </c>
      <c r="N380" s="9">
        <f t="shared" si="191"/>
        <v>320708</v>
      </c>
      <c r="O380" s="9">
        <f t="shared" si="192"/>
        <v>6</v>
      </c>
      <c r="P380" s="10">
        <f t="shared" si="193"/>
        <v>3.7359900373599006E-3</v>
      </c>
      <c r="Q380" s="10">
        <f t="shared" si="194"/>
        <v>1.5829097635577847E-3</v>
      </c>
      <c r="R380" s="9">
        <f t="shared" si="195"/>
        <v>185</v>
      </c>
      <c r="S380" s="10">
        <f t="shared" si="196"/>
        <v>5.7564075038661275E-4</v>
      </c>
      <c r="T380" s="11">
        <f t="shared" si="197"/>
        <v>0</v>
      </c>
      <c r="U380" s="10">
        <f t="shared" si="198"/>
        <v>0</v>
      </c>
      <c r="V380" s="10">
        <f t="shared" si="199"/>
        <v>5.7564075038661275E-4</v>
      </c>
      <c r="W380" s="9">
        <f t="shared" si="200"/>
        <v>488</v>
      </c>
      <c r="X380" s="10">
        <f t="shared" si="201"/>
        <v>1.5183571873055382E-3</v>
      </c>
      <c r="Y380" s="9">
        <f t="shared" si="202"/>
        <v>5</v>
      </c>
      <c r="Z380" s="10">
        <f t="shared" si="203"/>
        <v>3.1113876789047915E-3</v>
      </c>
      <c r="AA380" s="10">
        <f t="shared" si="204"/>
        <v>1.5930304915992533E-3</v>
      </c>
      <c r="AB380" s="9">
        <f t="shared" si="205"/>
        <v>19</v>
      </c>
      <c r="AC380" s="10">
        <f t="shared" si="206"/>
        <v>5.911636589919104E-5</v>
      </c>
      <c r="AD380" s="9">
        <f t="shared" si="207"/>
        <v>1</v>
      </c>
      <c r="AE380" s="10">
        <f t="shared" si="208"/>
        <v>6.222775357809583E-4</v>
      </c>
      <c r="AF380"/>
      <c r="AG380"/>
      <c r="AH380">
        <f t="shared" si="175"/>
        <v>6</v>
      </c>
      <c r="AI380"/>
      <c r="AJ380" t="b">
        <f t="shared" si="209"/>
        <v>0</v>
      </c>
      <c r="AK380">
        <v>0</v>
      </c>
      <c r="AL380" s="1">
        <f t="shared" si="176"/>
        <v>0</v>
      </c>
      <c r="AM380">
        <v>5</v>
      </c>
      <c r="AN380"/>
      <c r="AO380">
        <v>1</v>
      </c>
      <c r="AP380">
        <v>1601</v>
      </c>
      <c r="AQ380">
        <f t="shared" si="177"/>
        <v>692</v>
      </c>
      <c r="AR380"/>
      <c r="AS380">
        <v>185</v>
      </c>
      <c r="AT380" s="1">
        <f t="shared" si="178"/>
        <v>0.26734104046242774</v>
      </c>
      <c r="AU380">
        <v>488</v>
      </c>
      <c r="AV380"/>
      <c r="AW380">
        <v>19</v>
      </c>
      <c r="AX380">
        <v>320708</v>
      </c>
      <c r="AY380" s="1">
        <v>1.3100000000000001E-2</v>
      </c>
      <c r="AZ380" s="1">
        <v>5.1000000000000004E-3</v>
      </c>
      <c r="BA380" s="1">
        <v>0.34470000000000001</v>
      </c>
      <c r="BB380" s="1">
        <v>0.26850000000000002</v>
      </c>
      <c r="BC380" s="1">
        <f t="shared" si="179"/>
        <v>0.26734104046242774</v>
      </c>
      <c r="BD380"/>
    </row>
    <row r="381" spans="1:56" x14ac:dyDescent="0.3">
      <c r="A381" t="s">
        <v>28</v>
      </c>
      <c r="B381" t="s">
        <v>58</v>
      </c>
      <c r="C381" s="3">
        <f t="shared" si="180"/>
        <v>306</v>
      </c>
      <c r="D381" s="12">
        <f t="shared" si="181"/>
        <v>9.4734789029339919E-4</v>
      </c>
      <c r="E381" s="3">
        <f t="shared" si="182"/>
        <v>322701</v>
      </c>
      <c r="F381">
        <f t="shared" si="183"/>
        <v>123</v>
      </c>
      <c r="G381" s="8">
        <f t="shared" si="184"/>
        <v>0.40196078431372551</v>
      </c>
      <c r="H381" s="3">
        <f t="shared" si="185"/>
        <v>144</v>
      </c>
      <c r="I381" s="8">
        <f t="shared" si="186"/>
        <v>0.47058823529411764</v>
      </c>
      <c r="J381" s="3">
        <f t="shared" si="187"/>
        <v>39</v>
      </c>
      <c r="K381" s="8">
        <f t="shared" si="188"/>
        <v>0.12745098039215685</v>
      </c>
      <c r="L381" s="9">
        <f t="shared" si="189"/>
        <v>303</v>
      </c>
      <c r="M381" s="10">
        <f t="shared" si="190"/>
        <v>9.4275046670815185E-4</v>
      </c>
      <c r="N381" s="9">
        <f t="shared" si="191"/>
        <v>321097</v>
      </c>
      <c r="O381" s="9">
        <f t="shared" si="192"/>
        <v>3</v>
      </c>
      <c r="P381" s="10">
        <f t="shared" si="193"/>
        <v>1.8668326073428749E-3</v>
      </c>
      <c r="Q381" s="10">
        <f t="shared" si="194"/>
        <v>9.2408214063472306E-4</v>
      </c>
      <c r="R381" s="9">
        <f t="shared" si="195"/>
        <v>121</v>
      </c>
      <c r="S381" s="10">
        <f t="shared" si="196"/>
        <v>3.7652359807195023E-4</v>
      </c>
      <c r="T381" s="11">
        <f t="shared" si="197"/>
        <v>2</v>
      </c>
      <c r="U381" s="10">
        <f t="shared" si="198"/>
        <v>1.1448196908986834E-3</v>
      </c>
      <c r="V381" s="10">
        <f t="shared" si="199"/>
        <v>7.6829609282673319E-4</v>
      </c>
      <c r="W381" s="9">
        <f t="shared" si="200"/>
        <v>143</v>
      </c>
      <c r="X381" s="10">
        <f t="shared" si="201"/>
        <v>4.4492843808338519E-4</v>
      </c>
      <c r="Y381" s="9">
        <f t="shared" si="202"/>
        <v>1</v>
      </c>
      <c r="Z381" s="10">
        <f t="shared" si="203"/>
        <v>6.222775357809583E-4</v>
      </c>
      <c r="AA381" s="10">
        <f t="shared" si="204"/>
        <v>1.7734909769757311E-4</v>
      </c>
      <c r="AB381" s="9">
        <f t="shared" si="205"/>
        <v>39</v>
      </c>
      <c r="AC381" s="10">
        <f t="shared" si="206"/>
        <v>1.2134411947728686E-4</v>
      </c>
      <c r="AD381" s="9">
        <f t="shared" si="207"/>
        <v>0</v>
      </c>
      <c r="AE381" s="10">
        <f t="shared" si="208"/>
        <v>0</v>
      </c>
      <c r="AF381"/>
      <c r="AG381"/>
      <c r="AH381">
        <f t="shared" si="175"/>
        <v>3</v>
      </c>
      <c r="AI381"/>
      <c r="AJ381" t="b">
        <f t="shared" si="209"/>
        <v>0</v>
      </c>
      <c r="AK381">
        <v>2</v>
      </c>
      <c r="AL381" s="1">
        <f t="shared" si="176"/>
        <v>0.66666666666666663</v>
      </c>
      <c r="AM381">
        <v>1</v>
      </c>
      <c r="AN381"/>
      <c r="AO381">
        <v>0</v>
      </c>
      <c r="AP381">
        <v>1604</v>
      </c>
      <c r="AQ381">
        <f t="shared" si="177"/>
        <v>303</v>
      </c>
      <c r="AR381"/>
      <c r="AS381">
        <v>121</v>
      </c>
      <c r="AT381" s="1">
        <f t="shared" si="178"/>
        <v>0.39933993399339934</v>
      </c>
      <c r="AU381">
        <v>143</v>
      </c>
      <c r="AV381"/>
      <c r="AW381">
        <v>39</v>
      </c>
      <c r="AX381">
        <v>321097</v>
      </c>
      <c r="AY381" s="1">
        <v>4.1099999999999998E-2</v>
      </c>
      <c r="AZ381" s="1">
        <v>5.7999999999999996E-3</v>
      </c>
      <c r="BA381" s="1">
        <v>2.5499999999999998E-2</v>
      </c>
      <c r="BB381" s="1">
        <v>1.5299999999999999E-2</v>
      </c>
      <c r="BC381" s="1">
        <f t="shared" si="179"/>
        <v>0.26732673267326729</v>
      </c>
      <c r="BD381"/>
    </row>
    <row r="382" spans="1:56" x14ac:dyDescent="0.3">
      <c r="A382" t="s">
        <v>21</v>
      </c>
      <c r="B382" t="s">
        <v>27</v>
      </c>
      <c r="C382" s="3">
        <f t="shared" si="180"/>
        <v>32</v>
      </c>
      <c r="D382" s="12">
        <f t="shared" si="181"/>
        <v>9.9069060422839132E-5</v>
      </c>
      <c r="E382" s="3">
        <f t="shared" si="182"/>
        <v>322975</v>
      </c>
      <c r="F382">
        <f t="shared" si="183"/>
        <v>24</v>
      </c>
      <c r="G382" s="8">
        <f t="shared" si="184"/>
        <v>0.75</v>
      </c>
      <c r="H382" s="3">
        <f t="shared" si="185"/>
        <v>8</v>
      </c>
      <c r="I382" s="8">
        <f t="shared" si="186"/>
        <v>0.25</v>
      </c>
      <c r="J382" s="3">
        <f t="shared" si="187"/>
        <v>0</v>
      </c>
      <c r="K382" s="8">
        <f t="shared" si="188"/>
        <v>0</v>
      </c>
      <c r="L382" s="9">
        <f t="shared" si="189"/>
        <v>30</v>
      </c>
      <c r="M382" s="10">
        <f t="shared" si="190"/>
        <v>9.3341630367143751E-5</v>
      </c>
      <c r="N382" s="9">
        <f t="shared" si="191"/>
        <v>321370</v>
      </c>
      <c r="O382" s="9">
        <f t="shared" si="192"/>
        <v>2</v>
      </c>
      <c r="P382" s="10">
        <f t="shared" si="193"/>
        <v>1.2445550715619166E-3</v>
      </c>
      <c r="Q382" s="10">
        <f t="shared" si="194"/>
        <v>1.1512134411947729E-3</v>
      </c>
      <c r="R382" s="9">
        <f t="shared" si="195"/>
        <v>23</v>
      </c>
      <c r="S382" s="10">
        <f t="shared" si="196"/>
        <v>7.1561916614810205E-5</v>
      </c>
      <c r="T382" s="11">
        <f t="shared" si="197"/>
        <v>1</v>
      </c>
      <c r="U382" s="10">
        <f t="shared" si="198"/>
        <v>6.2034739454094293E-4</v>
      </c>
      <c r="V382" s="10">
        <f t="shared" si="199"/>
        <v>5.4878547792613268E-4</v>
      </c>
      <c r="W382" s="9">
        <f t="shared" si="200"/>
        <v>7</v>
      </c>
      <c r="X382" s="10">
        <f t="shared" si="201"/>
        <v>2.1779713752333542E-5</v>
      </c>
      <c r="Y382" s="9">
        <f t="shared" si="202"/>
        <v>1</v>
      </c>
      <c r="Z382" s="10">
        <f t="shared" si="203"/>
        <v>6.222775357809583E-4</v>
      </c>
      <c r="AA382" s="10">
        <f t="shared" si="204"/>
        <v>6.0049782202862472E-4</v>
      </c>
      <c r="AB382" s="9">
        <f t="shared" si="205"/>
        <v>0</v>
      </c>
      <c r="AC382" s="10">
        <f t="shared" si="206"/>
        <v>0</v>
      </c>
      <c r="AD382" s="9">
        <f t="shared" si="207"/>
        <v>0</v>
      </c>
      <c r="AE382" s="10">
        <f t="shared" si="208"/>
        <v>0</v>
      </c>
      <c r="AF382"/>
      <c r="AG382"/>
      <c r="AH382">
        <f t="shared" si="175"/>
        <v>2</v>
      </c>
      <c r="AI382"/>
      <c r="AJ382" t="b">
        <f t="shared" si="209"/>
        <v>0</v>
      </c>
      <c r="AK382">
        <v>1</v>
      </c>
      <c r="AL382" s="1">
        <f t="shared" si="176"/>
        <v>0.5</v>
      </c>
      <c r="AM382">
        <v>1</v>
      </c>
      <c r="AN382"/>
      <c r="AO382">
        <v>0</v>
      </c>
      <c r="AP382">
        <v>1605</v>
      </c>
      <c r="AQ382">
        <f t="shared" si="177"/>
        <v>30</v>
      </c>
      <c r="AR382"/>
      <c r="AS382">
        <v>23</v>
      </c>
      <c r="AT382" s="1">
        <f t="shared" si="178"/>
        <v>0.76666666666666672</v>
      </c>
      <c r="AU382">
        <v>7</v>
      </c>
      <c r="AV382"/>
      <c r="AW382">
        <v>0</v>
      </c>
      <c r="AX382">
        <v>321370</v>
      </c>
      <c r="AY382" s="1">
        <v>7.7799999999999994E-2</v>
      </c>
      <c r="AZ382" s="1">
        <v>7.5999999999999998E-2</v>
      </c>
      <c r="BA382" s="1">
        <v>6.7999999999999996E-3</v>
      </c>
      <c r="BB382" s="1">
        <v>1E-3</v>
      </c>
      <c r="BC382" s="1">
        <f t="shared" si="179"/>
        <v>0.26666666666666672</v>
      </c>
      <c r="BD382"/>
    </row>
    <row r="383" spans="1:56" x14ac:dyDescent="0.3">
      <c r="A383" t="s">
        <v>27</v>
      </c>
      <c r="B383" t="s">
        <v>73</v>
      </c>
      <c r="C383" s="3">
        <f t="shared" si="180"/>
        <v>96</v>
      </c>
      <c r="D383" s="12">
        <f t="shared" si="181"/>
        <v>2.9720718126851741E-4</v>
      </c>
      <c r="E383" s="3">
        <f t="shared" si="182"/>
        <v>322911</v>
      </c>
      <c r="F383">
        <f t="shared" si="183"/>
        <v>23</v>
      </c>
      <c r="G383" s="8">
        <f t="shared" si="184"/>
        <v>0.23958333333333334</v>
      </c>
      <c r="H383" s="3">
        <f t="shared" si="185"/>
        <v>45</v>
      </c>
      <c r="I383" s="8">
        <f t="shared" si="186"/>
        <v>0.46875</v>
      </c>
      <c r="J383" s="3">
        <f t="shared" si="187"/>
        <v>28</v>
      </c>
      <c r="K383" s="8">
        <f t="shared" si="188"/>
        <v>0.29166666666666669</v>
      </c>
      <c r="L383" s="9">
        <f t="shared" si="189"/>
        <v>94</v>
      </c>
      <c r="M383" s="10">
        <f t="shared" si="190"/>
        <v>2.9247044181705042E-4</v>
      </c>
      <c r="N383" s="9">
        <f t="shared" si="191"/>
        <v>321306</v>
      </c>
      <c r="O383" s="9">
        <f t="shared" si="192"/>
        <v>2</v>
      </c>
      <c r="P383" s="10">
        <f t="shared" si="193"/>
        <v>1.2453300124533001E-3</v>
      </c>
      <c r="Q383" s="10">
        <f t="shared" si="194"/>
        <v>9.5285957063624975E-4</v>
      </c>
      <c r="R383" s="9">
        <f t="shared" si="195"/>
        <v>22</v>
      </c>
      <c r="S383" s="10">
        <f t="shared" si="196"/>
        <v>6.8456279774592135E-5</v>
      </c>
      <c r="T383" s="11">
        <f t="shared" si="197"/>
        <v>1</v>
      </c>
      <c r="U383" s="10">
        <f t="shared" si="198"/>
        <v>6.0606060606060606E-4</v>
      </c>
      <c r="V383" s="10">
        <f t="shared" si="199"/>
        <v>5.3760432628601395E-4</v>
      </c>
      <c r="W383" s="9">
        <f t="shared" si="200"/>
        <v>45</v>
      </c>
      <c r="X383" s="10">
        <f t="shared" si="201"/>
        <v>1.4001244555071561E-4</v>
      </c>
      <c r="Y383" s="9">
        <f t="shared" si="202"/>
        <v>0</v>
      </c>
      <c r="Z383" s="10">
        <f t="shared" si="203"/>
        <v>0</v>
      </c>
      <c r="AA383" s="10">
        <f t="shared" si="204"/>
        <v>1.4001244555071561E-4</v>
      </c>
      <c r="AB383" s="9">
        <f t="shared" si="205"/>
        <v>27</v>
      </c>
      <c r="AC383" s="10">
        <f t="shared" si="206"/>
        <v>8.400746733042937E-5</v>
      </c>
      <c r="AD383" s="9">
        <f t="shared" si="207"/>
        <v>1</v>
      </c>
      <c r="AE383" s="10">
        <f t="shared" si="208"/>
        <v>6.222775357809583E-4</v>
      </c>
      <c r="AF383"/>
      <c r="AG383"/>
      <c r="AH383">
        <f t="shared" si="175"/>
        <v>2</v>
      </c>
      <c r="AI383"/>
      <c r="AJ383" t="b">
        <f t="shared" si="209"/>
        <v>0</v>
      </c>
      <c r="AK383">
        <v>1</v>
      </c>
      <c r="AL383" s="1">
        <f t="shared" si="176"/>
        <v>0.5</v>
      </c>
      <c r="AM383">
        <v>0</v>
      </c>
      <c r="AN383"/>
      <c r="AO383">
        <v>1</v>
      </c>
      <c r="AP383">
        <v>1605</v>
      </c>
      <c r="AQ383">
        <f t="shared" si="177"/>
        <v>94</v>
      </c>
      <c r="AR383"/>
      <c r="AS383">
        <v>22</v>
      </c>
      <c r="AT383" s="1">
        <f t="shared" si="178"/>
        <v>0.23404255319148937</v>
      </c>
      <c r="AU383">
        <v>45</v>
      </c>
      <c r="AV383"/>
      <c r="AW383">
        <v>27</v>
      </c>
      <c r="AX383">
        <v>321306</v>
      </c>
      <c r="AY383" s="1">
        <v>6.7999999999999996E-3</v>
      </c>
      <c r="AZ383" s="1">
        <v>1E-3</v>
      </c>
      <c r="BA383" s="1">
        <v>0.107</v>
      </c>
      <c r="BB383" s="1">
        <v>0.13089999999999999</v>
      </c>
      <c r="BC383" s="1">
        <f t="shared" si="179"/>
        <v>0.26595744680851063</v>
      </c>
      <c r="BD383"/>
    </row>
    <row r="384" spans="1:56" x14ac:dyDescent="0.3">
      <c r="A384" t="s">
        <v>37</v>
      </c>
      <c r="B384" t="s">
        <v>54</v>
      </c>
      <c r="C384" s="3">
        <f t="shared" si="180"/>
        <v>195</v>
      </c>
      <c r="D384" s="12">
        <f t="shared" si="181"/>
        <v>6.0370208695167602E-4</v>
      </c>
      <c r="E384" s="3">
        <f t="shared" si="182"/>
        <v>322812</v>
      </c>
      <c r="F384">
        <f t="shared" si="183"/>
        <v>116</v>
      </c>
      <c r="G384" s="8">
        <f t="shared" si="184"/>
        <v>0.59487179487179487</v>
      </c>
      <c r="H384" s="3">
        <f t="shared" si="185"/>
        <v>75</v>
      </c>
      <c r="I384" s="8">
        <f t="shared" si="186"/>
        <v>0.38461538461538464</v>
      </c>
      <c r="J384" s="3">
        <f t="shared" si="187"/>
        <v>4</v>
      </c>
      <c r="K384" s="8">
        <f t="shared" si="188"/>
        <v>2.0512820512820513E-2</v>
      </c>
      <c r="L384" s="9">
        <f t="shared" si="189"/>
        <v>192</v>
      </c>
      <c r="M384" s="10">
        <f t="shared" si="190"/>
        <v>5.9738643434972003E-4</v>
      </c>
      <c r="N384" s="9">
        <f t="shared" si="191"/>
        <v>321208</v>
      </c>
      <c r="O384" s="9">
        <f t="shared" si="192"/>
        <v>3</v>
      </c>
      <c r="P384" s="10">
        <f t="shared" si="193"/>
        <v>1.8668326073428749E-3</v>
      </c>
      <c r="Q384" s="10">
        <f t="shared" si="194"/>
        <v>1.269446172993155E-3</v>
      </c>
      <c r="R384" s="9">
        <f t="shared" si="195"/>
        <v>115</v>
      </c>
      <c r="S384" s="10">
        <f t="shared" si="196"/>
        <v>3.5781403626678615E-4</v>
      </c>
      <c r="T384" s="11">
        <f t="shared" si="197"/>
        <v>1</v>
      </c>
      <c r="U384" s="10">
        <f t="shared" si="198"/>
        <v>5.963029218843172E-4</v>
      </c>
      <c r="V384" s="10">
        <f t="shared" si="199"/>
        <v>2.3848888561753105E-4</v>
      </c>
      <c r="W384" s="9">
        <f t="shared" si="200"/>
        <v>73</v>
      </c>
      <c r="X384" s="10">
        <f t="shared" si="201"/>
        <v>2.2713130056004979E-4</v>
      </c>
      <c r="Y384" s="9">
        <f t="shared" si="202"/>
        <v>2</v>
      </c>
      <c r="Z384" s="10">
        <f t="shared" si="203"/>
        <v>1.2445550715619166E-3</v>
      </c>
      <c r="AA384" s="10">
        <f t="shared" si="204"/>
        <v>1.0174237710018669E-3</v>
      </c>
      <c r="AB384" s="9">
        <f t="shared" si="205"/>
        <v>4</v>
      </c>
      <c r="AC384" s="10">
        <f t="shared" si="206"/>
        <v>1.2445550715619167E-5</v>
      </c>
      <c r="AD384" s="9">
        <f t="shared" si="207"/>
        <v>0</v>
      </c>
      <c r="AE384" s="10">
        <f t="shared" si="208"/>
        <v>0</v>
      </c>
      <c r="AF384"/>
      <c r="AG384"/>
      <c r="AH384">
        <f t="shared" si="175"/>
        <v>3</v>
      </c>
      <c r="AI384"/>
      <c r="AJ384" t="b">
        <f t="shared" si="209"/>
        <v>0</v>
      </c>
      <c r="AK384">
        <v>1</v>
      </c>
      <c r="AL384" s="1">
        <f t="shared" si="176"/>
        <v>0.33333333333333331</v>
      </c>
      <c r="AM384">
        <v>2</v>
      </c>
      <c r="AN384"/>
      <c r="AO384">
        <v>0</v>
      </c>
      <c r="AP384">
        <v>1604</v>
      </c>
      <c r="AQ384">
        <f t="shared" si="177"/>
        <v>192</v>
      </c>
      <c r="AR384"/>
      <c r="AS384">
        <v>115</v>
      </c>
      <c r="AT384" s="1">
        <f t="shared" si="178"/>
        <v>0.59895833333333337</v>
      </c>
      <c r="AU384">
        <v>73</v>
      </c>
      <c r="AV384"/>
      <c r="AW384">
        <v>4</v>
      </c>
      <c r="AX384">
        <v>321208</v>
      </c>
      <c r="AY384" s="1">
        <v>8.4599999999999995E-2</v>
      </c>
      <c r="AZ384" s="1">
        <v>4.5100000000000001E-2</v>
      </c>
      <c r="BA384" s="1">
        <v>1.06E-2</v>
      </c>
      <c r="BB384" s="1">
        <v>7.1000000000000004E-3</v>
      </c>
      <c r="BC384" s="1">
        <f t="shared" si="179"/>
        <v>0.26562500000000006</v>
      </c>
      <c r="BD384"/>
    </row>
    <row r="385" spans="1:56" x14ac:dyDescent="0.3">
      <c r="A385" t="s">
        <v>42</v>
      </c>
      <c r="B385" t="s">
        <v>64</v>
      </c>
      <c r="C385" s="3">
        <f t="shared" si="180"/>
        <v>660</v>
      </c>
      <c r="D385" s="12">
        <f t="shared" si="181"/>
        <v>2.0432993712210571E-3</v>
      </c>
      <c r="E385" s="3">
        <f t="shared" si="182"/>
        <v>322347</v>
      </c>
      <c r="F385">
        <f t="shared" si="183"/>
        <v>323</v>
      </c>
      <c r="G385" s="8">
        <f t="shared" si="184"/>
        <v>0.48939393939393938</v>
      </c>
      <c r="H385" s="3">
        <f t="shared" si="185"/>
        <v>335</v>
      </c>
      <c r="I385" s="8">
        <f t="shared" si="186"/>
        <v>0.50757575757575757</v>
      </c>
      <c r="J385" s="3">
        <f t="shared" si="187"/>
        <v>2</v>
      </c>
      <c r="K385" s="8">
        <f t="shared" si="188"/>
        <v>3.0303030303030303E-3</v>
      </c>
      <c r="L385" s="9">
        <f t="shared" si="189"/>
        <v>648</v>
      </c>
      <c r="M385" s="10">
        <f t="shared" si="190"/>
        <v>2.0161792159303048E-3</v>
      </c>
      <c r="N385" s="9">
        <f t="shared" si="191"/>
        <v>320752</v>
      </c>
      <c r="O385" s="9">
        <f t="shared" si="192"/>
        <v>12</v>
      </c>
      <c r="P385" s="10">
        <f t="shared" si="193"/>
        <v>7.4673304293714996E-3</v>
      </c>
      <c r="Q385" s="10">
        <f t="shared" si="194"/>
        <v>5.4511512134411948E-3</v>
      </c>
      <c r="R385" s="9">
        <f t="shared" si="195"/>
        <v>314</v>
      </c>
      <c r="S385" s="10">
        <f t="shared" si="196"/>
        <v>9.7698181071444136E-4</v>
      </c>
      <c r="T385" s="11">
        <f t="shared" si="197"/>
        <v>9</v>
      </c>
      <c r="U385" s="10">
        <f t="shared" si="198"/>
        <v>4.6704722366372603E-3</v>
      </c>
      <c r="V385" s="10">
        <f t="shared" si="199"/>
        <v>3.6934904259228189E-3</v>
      </c>
      <c r="W385" s="9">
        <f t="shared" si="200"/>
        <v>332</v>
      </c>
      <c r="X385" s="10">
        <f t="shared" si="201"/>
        <v>1.0329807093963908E-3</v>
      </c>
      <c r="Y385" s="9">
        <f t="shared" si="202"/>
        <v>3</v>
      </c>
      <c r="Z385" s="10">
        <f t="shared" si="203"/>
        <v>1.8668326073428749E-3</v>
      </c>
      <c r="AA385" s="10">
        <f t="shared" si="204"/>
        <v>8.3385189794648413E-4</v>
      </c>
      <c r="AB385" s="9">
        <f t="shared" si="205"/>
        <v>2</v>
      </c>
      <c r="AC385" s="10">
        <f t="shared" si="206"/>
        <v>6.2227753578095833E-6</v>
      </c>
      <c r="AD385" s="9">
        <f t="shared" si="207"/>
        <v>0</v>
      </c>
      <c r="AE385" s="10">
        <f t="shared" si="208"/>
        <v>0</v>
      </c>
      <c r="AF385"/>
      <c r="AG385"/>
      <c r="AH385">
        <f t="shared" si="175"/>
        <v>12</v>
      </c>
      <c r="AI385"/>
      <c r="AJ385" t="b">
        <f t="shared" si="209"/>
        <v>0</v>
      </c>
      <c r="AK385">
        <v>9</v>
      </c>
      <c r="AL385" s="1">
        <f t="shared" si="176"/>
        <v>0.75</v>
      </c>
      <c r="AM385">
        <v>3</v>
      </c>
      <c r="AN385"/>
      <c r="AO385">
        <v>0</v>
      </c>
      <c r="AP385">
        <v>1595</v>
      </c>
      <c r="AQ385">
        <f t="shared" si="177"/>
        <v>648</v>
      </c>
      <c r="AR385"/>
      <c r="AS385">
        <v>314</v>
      </c>
      <c r="AT385" s="1">
        <f t="shared" si="178"/>
        <v>0.48456790123456789</v>
      </c>
      <c r="AU385">
        <v>332</v>
      </c>
      <c r="AV385"/>
      <c r="AW385">
        <v>2</v>
      </c>
      <c r="AX385">
        <v>320752</v>
      </c>
      <c r="AY385" s="1">
        <v>1.49E-2</v>
      </c>
      <c r="AZ385" s="1">
        <v>1.03E-2</v>
      </c>
      <c r="BA385" s="1">
        <v>0.24890000000000001</v>
      </c>
      <c r="BB385" s="1">
        <v>0.16070000000000001</v>
      </c>
      <c r="BC385" s="1">
        <f t="shared" si="179"/>
        <v>0.26543209876543211</v>
      </c>
      <c r="BD385"/>
    </row>
    <row r="386" spans="1:56" x14ac:dyDescent="0.3">
      <c r="A386" t="s">
        <v>18</v>
      </c>
      <c r="B386" t="s">
        <v>32</v>
      </c>
      <c r="C386" s="3">
        <f t="shared" si="180"/>
        <v>1811</v>
      </c>
      <c r="D386" s="12">
        <f t="shared" si="181"/>
        <v>5.6066896383050518E-3</v>
      </c>
      <c r="E386" s="3">
        <f t="shared" si="182"/>
        <v>321196</v>
      </c>
      <c r="F386">
        <f t="shared" si="183"/>
        <v>530</v>
      </c>
      <c r="G386" s="8">
        <f t="shared" si="184"/>
        <v>0.29265599116510216</v>
      </c>
      <c r="H386" s="3">
        <f t="shared" si="185"/>
        <v>1252</v>
      </c>
      <c r="I386" s="8">
        <f t="shared" si="186"/>
        <v>0.69133075648812814</v>
      </c>
      <c r="J386" s="3">
        <f t="shared" si="187"/>
        <v>29</v>
      </c>
      <c r="K386" s="8">
        <f t="shared" si="188"/>
        <v>1.601325234676974E-2</v>
      </c>
      <c r="L386" s="9">
        <f t="shared" si="189"/>
        <v>1802</v>
      </c>
      <c r="M386" s="10">
        <f t="shared" si="190"/>
        <v>5.6067205973864345E-3</v>
      </c>
      <c r="N386" s="9">
        <f t="shared" si="191"/>
        <v>319598</v>
      </c>
      <c r="O386" s="9">
        <f t="shared" si="192"/>
        <v>9</v>
      </c>
      <c r="P386" s="10">
        <f t="shared" si="193"/>
        <v>5.6004978220286251E-3</v>
      </c>
      <c r="Q386" s="10">
        <f t="shared" si="194"/>
        <v>6.2227753578093792E-6</v>
      </c>
      <c r="R386" s="9">
        <f t="shared" si="195"/>
        <v>525</v>
      </c>
      <c r="S386" s="10">
        <f t="shared" si="196"/>
        <v>1.6336259338894923E-3</v>
      </c>
      <c r="T386" s="11">
        <f t="shared" si="197"/>
        <v>5</v>
      </c>
      <c r="U386" s="10">
        <f t="shared" si="198"/>
        <v>1.7568517217146872E-3</v>
      </c>
      <c r="V386" s="10">
        <f t="shared" si="199"/>
        <v>1.2322578782519487E-4</v>
      </c>
      <c r="W386" s="9">
        <f t="shared" si="200"/>
        <v>1248</v>
      </c>
      <c r="X386" s="10">
        <f t="shared" si="201"/>
        <v>3.8830118232731797E-3</v>
      </c>
      <c r="Y386" s="9">
        <f t="shared" si="202"/>
        <v>4</v>
      </c>
      <c r="Z386" s="10">
        <f t="shared" si="203"/>
        <v>2.4891101431238332E-3</v>
      </c>
      <c r="AA386" s="10">
        <f t="shared" si="204"/>
        <v>1.3939016801493465E-3</v>
      </c>
      <c r="AB386" s="9">
        <f t="shared" si="205"/>
        <v>29</v>
      </c>
      <c r="AC386" s="10">
        <f t="shared" si="206"/>
        <v>9.0230242688238953E-5</v>
      </c>
      <c r="AD386" s="9">
        <f t="shared" si="207"/>
        <v>0</v>
      </c>
      <c r="AE386" s="10">
        <f t="shared" si="208"/>
        <v>0</v>
      </c>
      <c r="AF386"/>
      <c r="AG386"/>
      <c r="AH386">
        <f t="shared" ref="AH386:AH449" si="210">AK386+AM386+AO386</f>
        <v>9</v>
      </c>
      <c r="AI386"/>
      <c r="AJ386" t="b">
        <f t="shared" si="209"/>
        <v>0</v>
      </c>
      <c r="AK386">
        <v>5</v>
      </c>
      <c r="AL386" s="1">
        <f t="shared" ref="AL386:AL393" si="211">AK386/AH386</f>
        <v>0.55555555555555558</v>
      </c>
      <c r="AM386">
        <v>4</v>
      </c>
      <c r="AN386"/>
      <c r="AO386">
        <v>0</v>
      </c>
      <c r="AP386">
        <v>1598</v>
      </c>
      <c r="AQ386">
        <f t="shared" ref="AQ386:AQ449" si="212">AS386+AU386+AW386</f>
        <v>1802</v>
      </c>
      <c r="AR386"/>
      <c r="AS386">
        <v>525</v>
      </c>
      <c r="AT386" s="1">
        <f t="shared" ref="AT386:AT393" si="213">AS386/AQ386</f>
        <v>0.2913429522752497</v>
      </c>
      <c r="AU386">
        <v>1248</v>
      </c>
      <c r="AV386"/>
      <c r="AW386">
        <v>29</v>
      </c>
      <c r="AX386">
        <v>319598</v>
      </c>
      <c r="AY386" s="1">
        <v>0.01</v>
      </c>
      <c r="AZ386" s="1">
        <v>8.8999999999999999E-3</v>
      </c>
      <c r="BA386" s="1">
        <v>0.45679999999999998</v>
      </c>
      <c r="BB386" s="1">
        <v>0.3836</v>
      </c>
      <c r="BC386" s="1">
        <f t="shared" ref="BC386:BC449" si="214">ABS(AL386-AT386)</f>
        <v>0.26421260328030588</v>
      </c>
      <c r="BD386"/>
    </row>
    <row r="387" spans="1:56" x14ac:dyDescent="0.3">
      <c r="A387" t="s">
        <v>51</v>
      </c>
      <c r="B387" t="s">
        <v>56</v>
      </c>
      <c r="C387" s="3">
        <f t="shared" ref="C387:C450" si="215">AH387+AQ387</f>
        <v>1243</v>
      </c>
      <c r="D387" s="12">
        <f t="shared" ref="D387:D450" si="216">C387/(C387+E387)</f>
        <v>3.8482138157996575E-3</v>
      </c>
      <c r="E387" s="3">
        <f t="shared" ref="E387:E450" si="217">AX387+AP387</f>
        <v>321764</v>
      </c>
      <c r="F387">
        <f t="shared" ref="F387:F450" si="218">AK387+AS387</f>
        <v>670</v>
      </c>
      <c r="G387" s="8">
        <f t="shared" ref="G387:G450" si="219">F387/C387</f>
        <v>0.53901850362027348</v>
      </c>
      <c r="H387" s="3">
        <f t="shared" ref="H387:H450" si="220">AM387+AU387</f>
        <v>546</v>
      </c>
      <c r="I387" s="8">
        <f t="shared" ref="I387:I450" si="221">H387/C387</f>
        <v>0.43925985518905875</v>
      </c>
      <c r="J387" s="3">
        <f t="shared" ref="J387:J450" si="222">AO387+AW387</f>
        <v>27</v>
      </c>
      <c r="K387" s="8">
        <f t="shared" ref="K387:K450" si="223">J387/C387</f>
        <v>2.1721641190667738E-2</v>
      </c>
      <c r="L387" s="9">
        <f t="shared" ref="L387:L450" si="224">AS387+AU387+AW387</f>
        <v>1238</v>
      </c>
      <c r="M387" s="10">
        <f t="shared" ref="M387:M450" si="225">L387/(AS387+AU387+AX387+AW387)</f>
        <v>3.8518979464841319E-3</v>
      </c>
      <c r="N387" s="9">
        <f t="shared" ref="N387:N450" si="226">AX387</f>
        <v>320162</v>
      </c>
      <c r="O387" s="9">
        <f t="shared" ref="O387:O450" si="227">AK387+AM387+AO387</f>
        <v>5</v>
      </c>
      <c r="P387" s="10">
        <f t="shared" ref="P387:P450" si="228">O387/(AK387+AM387+AP387)</f>
        <v>3.1113876789047915E-3</v>
      </c>
      <c r="Q387" s="10">
        <f t="shared" ref="Q387:Q450" si="229" xml:space="preserve"> ABS(P387-M387)</f>
        <v>7.4051026757934041E-4</v>
      </c>
      <c r="R387" s="9">
        <f t="shared" ref="R387:R450" si="230">AS387</f>
        <v>666</v>
      </c>
      <c r="S387" s="10">
        <f t="shared" ref="S387:S450" si="231">R387/(AS387+AU387+AX387)</f>
        <v>2.0723582877217438E-3</v>
      </c>
      <c r="T387" s="11">
        <f t="shared" ref="T387:T450" si="232">AK387</f>
        <v>4</v>
      </c>
      <c r="U387" s="10">
        <f t="shared" ref="U387:U450" si="233">T387/(AP387+AR387+AU387)</f>
        <v>1.8630647414997672E-3</v>
      </c>
      <c r="V387" s="10">
        <f t="shared" ref="V387:V450" si="234" xml:space="preserve"> ABS(U387-S387)</f>
        <v>2.0929354622197666E-4</v>
      </c>
      <c r="W387" s="9">
        <f t="shared" ref="W387:W450" si="235">AU387</f>
        <v>545</v>
      </c>
      <c r="X387" s="10">
        <f t="shared" ref="X387:X450" si="236">W387/(AQ387+AX387)</f>
        <v>1.6957062850031113E-3</v>
      </c>
      <c r="Y387" s="9">
        <f t="shared" ref="Y387:Y450" si="237">AM387</f>
        <v>1</v>
      </c>
      <c r="Z387" s="10">
        <f t="shared" ref="Z387:Z450" si="238">Y387/(AH387+AP387)</f>
        <v>6.222775357809583E-4</v>
      </c>
      <c r="AA387" s="10">
        <f t="shared" ref="AA387:AA450" si="239">ABS(Z387-X387)</f>
        <v>1.073428749222153E-3</v>
      </c>
      <c r="AB387" s="9">
        <f t="shared" ref="AB387:AB450" si="240">AW387</f>
        <v>27</v>
      </c>
      <c r="AC387" s="10">
        <f t="shared" ref="AC387:AC450" si="241">AB387/(AQ387+AX387)</f>
        <v>8.400746733042937E-5</v>
      </c>
      <c r="AD387" s="9">
        <f t="shared" ref="AD387:AD450" si="242">AO387</f>
        <v>0</v>
      </c>
      <c r="AE387" s="10">
        <f t="shared" ref="AE387:AE450" si="243">AD387/(AH387+AP387)</f>
        <v>0</v>
      </c>
      <c r="AF387"/>
      <c r="AG387"/>
      <c r="AH387">
        <f t="shared" si="210"/>
        <v>5</v>
      </c>
      <c r="AI387"/>
      <c r="AJ387" t="b">
        <f t="shared" ref="AJ387:AJ450" si="244">AND(AH387&gt;160, AQ387&gt;3214)</f>
        <v>0</v>
      </c>
      <c r="AK387">
        <v>4</v>
      </c>
      <c r="AL387" s="1">
        <f t="shared" si="211"/>
        <v>0.8</v>
      </c>
      <c r="AM387">
        <v>1</v>
      </c>
      <c r="AN387"/>
      <c r="AO387">
        <v>0</v>
      </c>
      <c r="AP387">
        <v>1602</v>
      </c>
      <c r="AQ387">
        <f t="shared" si="212"/>
        <v>1238</v>
      </c>
      <c r="AR387"/>
      <c r="AS387">
        <v>666</v>
      </c>
      <c r="AT387" s="1">
        <f t="shared" si="213"/>
        <v>0.53796445880452337</v>
      </c>
      <c r="AU387">
        <v>545</v>
      </c>
      <c r="AV387"/>
      <c r="AW387">
        <v>27</v>
      </c>
      <c r="AX387">
        <v>320162</v>
      </c>
      <c r="AY387" s="1">
        <v>1.37E-2</v>
      </c>
      <c r="AZ387" s="1">
        <v>1.9E-2</v>
      </c>
      <c r="BA387" s="1">
        <v>0.14130000000000001</v>
      </c>
      <c r="BB387" s="1">
        <v>0.13519999999999999</v>
      </c>
      <c r="BC387" s="1">
        <f t="shared" si="214"/>
        <v>0.26203554119547667</v>
      </c>
      <c r="BD387"/>
    </row>
    <row r="388" spans="1:56" x14ac:dyDescent="0.3">
      <c r="A388" t="s">
        <v>41</v>
      </c>
      <c r="B388" t="s">
        <v>62</v>
      </c>
      <c r="C388" s="3">
        <f t="shared" si="215"/>
        <v>330</v>
      </c>
      <c r="D388" s="12">
        <f t="shared" si="216"/>
        <v>1.0216496856105285E-3</v>
      </c>
      <c r="E388" s="3">
        <f t="shared" si="217"/>
        <v>322677</v>
      </c>
      <c r="F388">
        <f t="shared" si="218"/>
        <v>122</v>
      </c>
      <c r="G388" s="8">
        <f t="shared" si="219"/>
        <v>0.36969696969696969</v>
      </c>
      <c r="H388" s="3">
        <f t="shared" si="220"/>
        <v>208</v>
      </c>
      <c r="I388" s="8">
        <f t="shared" si="221"/>
        <v>0.63030303030303025</v>
      </c>
      <c r="J388" s="3">
        <f t="shared" si="222"/>
        <v>0</v>
      </c>
      <c r="K388" s="8">
        <f t="shared" si="223"/>
        <v>0</v>
      </c>
      <c r="L388" s="9">
        <f t="shared" si="224"/>
        <v>322</v>
      </c>
      <c r="M388" s="10">
        <f t="shared" si="225"/>
        <v>1.0018668326073428E-3</v>
      </c>
      <c r="N388" s="9">
        <f t="shared" si="226"/>
        <v>321078</v>
      </c>
      <c r="O388" s="9">
        <f t="shared" si="227"/>
        <v>8</v>
      </c>
      <c r="P388" s="10">
        <f t="shared" si="228"/>
        <v>4.9782202862476664E-3</v>
      </c>
      <c r="Q388" s="10">
        <f t="shared" si="229"/>
        <v>3.9763534536403234E-3</v>
      </c>
      <c r="R388" s="9">
        <f t="shared" si="230"/>
        <v>117</v>
      </c>
      <c r="S388" s="10">
        <f t="shared" si="231"/>
        <v>3.6403235843186061E-4</v>
      </c>
      <c r="T388" s="11">
        <f t="shared" si="232"/>
        <v>5</v>
      </c>
      <c r="U388" s="10">
        <f t="shared" si="233"/>
        <v>2.7716186252771621E-3</v>
      </c>
      <c r="V388" s="10">
        <f t="shared" si="234"/>
        <v>2.4075862668453017E-3</v>
      </c>
      <c r="W388" s="9">
        <f t="shared" si="235"/>
        <v>205</v>
      </c>
      <c r="X388" s="10">
        <f t="shared" si="236"/>
        <v>6.3783447417548229E-4</v>
      </c>
      <c r="Y388" s="9">
        <f t="shared" si="237"/>
        <v>3</v>
      </c>
      <c r="Z388" s="10">
        <f t="shared" si="238"/>
        <v>1.8668326073428749E-3</v>
      </c>
      <c r="AA388" s="10">
        <f t="shared" si="239"/>
        <v>1.2289981331673927E-3</v>
      </c>
      <c r="AB388" s="9">
        <f t="shared" si="240"/>
        <v>0</v>
      </c>
      <c r="AC388" s="10">
        <f t="shared" si="241"/>
        <v>0</v>
      </c>
      <c r="AD388" s="9">
        <f t="shared" si="242"/>
        <v>0</v>
      </c>
      <c r="AE388" s="10">
        <f t="shared" si="243"/>
        <v>0</v>
      </c>
      <c r="AF388"/>
      <c r="AG388"/>
      <c r="AH388">
        <f t="shared" si="210"/>
        <v>8</v>
      </c>
      <c r="AI388"/>
      <c r="AJ388" t="b">
        <f t="shared" si="244"/>
        <v>0</v>
      </c>
      <c r="AK388">
        <v>5</v>
      </c>
      <c r="AL388" s="1">
        <f t="shared" si="211"/>
        <v>0.625</v>
      </c>
      <c r="AM388">
        <v>3</v>
      </c>
      <c r="AN388"/>
      <c r="AO388">
        <v>0</v>
      </c>
      <c r="AP388">
        <v>1599</v>
      </c>
      <c r="AQ388">
        <f t="shared" si="212"/>
        <v>322</v>
      </c>
      <c r="AR388"/>
      <c r="AS388">
        <v>117</v>
      </c>
      <c r="AT388" s="1">
        <f t="shared" si="213"/>
        <v>0.36335403726708076</v>
      </c>
      <c r="AU388">
        <v>205</v>
      </c>
      <c r="AV388"/>
      <c r="AW388">
        <v>0</v>
      </c>
      <c r="AX388">
        <v>321078</v>
      </c>
      <c r="AY388" s="1">
        <v>2.0500000000000001E-2</v>
      </c>
      <c r="AZ388" s="1">
        <v>7.7000000000000002E-3</v>
      </c>
      <c r="BA388" s="1">
        <v>0.2974</v>
      </c>
      <c r="BB388" s="1">
        <v>5.3699999999999998E-2</v>
      </c>
      <c r="BC388" s="1">
        <f t="shared" si="214"/>
        <v>0.26164596273291924</v>
      </c>
      <c r="BD388"/>
    </row>
    <row r="389" spans="1:56" x14ac:dyDescent="0.3">
      <c r="A389" t="s">
        <v>57</v>
      </c>
      <c r="B389" t="s">
        <v>62</v>
      </c>
      <c r="C389" s="3">
        <f t="shared" si="215"/>
        <v>381</v>
      </c>
      <c r="D389" s="12">
        <f t="shared" si="216"/>
        <v>1.1795410006594283E-3</v>
      </c>
      <c r="E389" s="3">
        <f t="shared" si="217"/>
        <v>322626</v>
      </c>
      <c r="F389">
        <f t="shared" si="218"/>
        <v>181</v>
      </c>
      <c r="G389" s="8">
        <f t="shared" si="219"/>
        <v>0.47506561679790027</v>
      </c>
      <c r="H389" s="3">
        <f t="shared" si="220"/>
        <v>199</v>
      </c>
      <c r="I389" s="8">
        <f t="shared" si="221"/>
        <v>0.52230971128608927</v>
      </c>
      <c r="J389" s="3">
        <f t="shared" si="222"/>
        <v>1</v>
      </c>
      <c r="K389" s="8">
        <f t="shared" si="223"/>
        <v>2.6246719160104987E-3</v>
      </c>
      <c r="L389" s="9">
        <f t="shared" si="224"/>
        <v>370</v>
      </c>
      <c r="M389" s="10">
        <f t="shared" si="225"/>
        <v>1.1512134411947729E-3</v>
      </c>
      <c r="N389" s="9">
        <f t="shared" si="226"/>
        <v>321030</v>
      </c>
      <c r="O389" s="9">
        <f t="shared" si="227"/>
        <v>11</v>
      </c>
      <c r="P389" s="10">
        <f t="shared" si="228"/>
        <v>6.8450528935905417E-3</v>
      </c>
      <c r="Q389" s="10">
        <f t="shared" si="229"/>
        <v>5.6938394523957693E-3</v>
      </c>
      <c r="R389" s="9">
        <f t="shared" si="230"/>
        <v>173</v>
      </c>
      <c r="S389" s="10">
        <f t="shared" si="231"/>
        <v>5.382717432225987E-4</v>
      </c>
      <c r="T389" s="11">
        <f t="shared" si="232"/>
        <v>8</v>
      </c>
      <c r="U389" s="10">
        <f t="shared" si="233"/>
        <v>4.464285714285714E-3</v>
      </c>
      <c r="V389" s="10">
        <f t="shared" si="234"/>
        <v>3.9260139710631152E-3</v>
      </c>
      <c r="W389" s="9">
        <f t="shared" si="235"/>
        <v>196</v>
      </c>
      <c r="X389" s="10">
        <f t="shared" si="236"/>
        <v>6.0983198506533911E-4</v>
      </c>
      <c r="Y389" s="9">
        <f t="shared" si="237"/>
        <v>3</v>
      </c>
      <c r="Z389" s="10">
        <f t="shared" si="238"/>
        <v>1.8668326073428749E-3</v>
      </c>
      <c r="AA389" s="10">
        <f t="shared" si="239"/>
        <v>1.2570006222775358E-3</v>
      </c>
      <c r="AB389" s="9">
        <f t="shared" si="240"/>
        <v>1</v>
      </c>
      <c r="AC389" s="10">
        <f t="shared" si="241"/>
        <v>3.1113876789047917E-6</v>
      </c>
      <c r="AD389" s="9">
        <f t="shared" si="242"/>
        <v>0</v>
      </c>
      <c r="AE389" s="10">
        <f t="shared" si="243"/>
        <v>0</v>
      </c>
      <c r="AF389"/>
      <c r="AG389"/>
      <c r="AH389">
        <f t="shared" si="210"/>
        <v>11</v>
      </c>
      <c r="AI389"/>
      <c r="AJ389" t="b">
        <f t="shared" si="244"/>
        <v>0</v>
      </c>
      <c r="AK389">
        <v>8</v>
      </c>
      <c r="AL389" s="1">
        <f t="shared" si="211"/>
        <v>0.72727272727272729</v>
      </c>
      <c r="AM389">
        <v>3</v>
      </c>
      <c r="AN389"/>
      <c r="AO389">
        <v>0</v>
      </c>
      <c r="AP389">
        <v>1596</v>
      </c>
      <c r="AQ389">
        <f t="shared" si="212"/>
        <v>370</v>
      </c>
      <c r="AR389"/>
      <c r="AS389">
        <v>173</v>
      </c>
      <c r="AT389" s="1">
        <f t="shared" si="213"/>
        <v>0.46756756756756757</v>
      </c>
      <c r="AU389">
        <v>196</v>
      </c>
      <c r="AV389"/>
      <c r="AW389">
        <v>1</v>
      </c>
      <c r="AX389">
        <v>321030</v>
      </c>
      <c r="AY389" s="1">
        <v>1.43E-2</v>
      </c>
      <c r="AZ389" s="1">
        <v>0.01</v>
      </c>
      <c r="BA389" s="1">
        <v>0.2974</v>
      </c>
      <c r="BB389" s="1">
        <v>5.3699999999999998E-2</v>
      </c>
      <c r="BC389" s="1">
        <f t="shared" si="214"/>
        <v>0.25970515970515973</v>
      </c>
      <c r="BD389"/>
    </row>
    <row r="390" spans="1:56" x14ac:dyDescent="0.3">
      <c r="A390" t="s">
        <v>39</v>
      </c>
      <c r="B390" t="s">
        <v>57</v>
      </c>
      <c r="C390" s="3">
        <f t="shared" si="215"/>
        <v>1321</v>
      </c>
      <c r="D390" s="12">
        <f t="shared" si="216"/>
        <v>4.0896946505803279E-3</v>
      </c>
      <c r="E390" s="3">
        <f t="shared" si="217"/>
        <v>321686</v>
      </c>
      <c r="F390">
        <f t="shared" si="218"/>
        <v>727</v>
      </c>
      <c r="G390" s="8">
        <f t="shared" si="219"/>
        <v>0.55034065102195306</v>
      </c>
      <c r="H390" s="3">
        <f t="shared" si="220"/>
        <v>593</v>
      </c>
      <c r="I390" s="8">
        <f t="shared" si="221"/>
        <v>0.4489023467070401</v>
      </c>
      <c r="J390" s="3">
        <f t="shared" si="222"/>
        <v>1</v>
      </c>
      <c r="K390" s="8">
        <f t="shared" si="223"/>
        <v>7.5700227100681302E-4</v>
      </c>
      <c r="L390" s="9">
        <f t="shared" si="224"/>
        <v>1304</v>
      </c>
      <c r="M390" s="10">
        <f t="shared" si="225"/>
        <v>4.0572495332918479E-3</v>
      </c>
      <c r="N390" s="9">
        <f t="shared" si="226"/>
        <v>320096</v>
      </c>
      <c r="O390" s="9">
        <f t="shared" si="227"/>
        <v>17</v>
      </c>
      <c r="P390" s="10">
        <f t="shared" si="228"/>
        <v>1.0578718108276292E-2</v>
      </c>
      <c r="Q390" s="10">
        <f t="shared" si="229"/>
        <v>6.5214685749844436E-3</v>
      </c>
      <c r="R390" s="9">
        <f t="shared" si="230"/>
        <v>722</v>
      </c>
      <c r="S390" s="10">
        <f t="shared" si="231"/>
        <v>2.2464288936804408E-3</v>
      </c>
      <c r="T390" s="11">
        <f t="shared" si="232"/>
        <v>5</v>
      </c>
      <c r="U390" s="10">
        <f t="shared" si="233"/>
        <v>2.3030861354214646E-3</v>
      </c>
      <c r="V390" s="10">
        <f t="shared" si="234"/>
        <v>5.6657241741023788E-5</v>
      </c>
      <c r="W390" s="9">
        <f t="shared" si="235"/>
        <v>581</v>
      </c>
      <c r="X390" s="10">
        <f t="shared" si="236"/>
        <v>1.8077162414436838E-3</v>
      </c>
      <c r="Y390" s="9">
        <f t="shared" si="237"/>
        <v>12</v>
      </c>
      <c r="Z390" s="10">
        <f t="shared" si="238"/>
        <v>7.4673304293714996E-3</v>
      </c>
      <c r="AA390" s="10">
        <f t="shared" si="239"/>
        <v>5.659614187927816E-3</v>
      </c>
      <c r="AB390" s="9">
        <f t="shared" si="240"/>
        <v>1</v>
      </c>
      <c r="AC390" s="10">
        <f t="shared" si="241"/>
        <v>3.1113876789047917E-6</v>
      </c>
      <c r="AD390" s="9">
        <f t="shared" si="242"/>
        <v>0</v>
      </c>
      <c r="AE390" s="10">
        <f t="shared" si="243"/>
        <v>0</v>
      </c>
      <c r="AF390"/>
      <c r="AG390"/>
      <c r="AH390">
        <f t="shared" si="210"/>
        <v>17</v>
      </c>
      <c r="AI390"/>
      <c r="AJ390" t="b">
        <f t="shared" si="244"/>
        <v>0</v>
      </c>
      <c r="AK390">
        <v>5</v>
      </c>
      <c r="AL390" s="1">
        <f t="shared" si="211"/>
        <v>0.29411764705882354</v>
      </c>
      <c r="AM390">
        <v>12</v>
      </c>
      <c r="AN390"/>
      <c r="AO390">
        <v>0</v>
      </c>
      <c r="AP390">
        <v>1590</v>
      </c>
      <c r="AQ390">
        <f t="shared" si="212"/>
        <v>1304</v>
      </c>
      <c r="AR390"/>
      <c r="AS390">
        <v>722</v>
      </c>
      <c r="AT390" s="1">
        <f t="shared" si="213"/>
        <v>0.55368098159509205</v>
      </c>
      <c r="AU390">
        <v>581</v>
      </c>
      <c r="AV390"/>
      <c r="AW390">
        <v>1</v>
      </c>
      <c r="AX390">
        <v>320096</v>
      </c>
      <c r="AY390" s="1">
        <v>0.50839999999999996</v>
      </c>
      <c r="AZ390" s="1">
        <v>0.34039999999999998</v>
      </c>
      <c r="BA390" s="1">
        <v>1.43E-2</v>
      </c>
      <c r="BB390" s="1">
        <v>0.01</v>
      </c>
      <c r="BC390" s="1">
        <f t="shared" si="214"/>
        <v>0.25956333453626851</v>
      </c>
      <c r="BD390"/>
    </row>
    <row r="391" spans="1:56" x14ac:dyDescent="0.3">
      <c r="A391" t="s">
        <v>30</v>
      </c>
      <c r="B391" t="s">
        <v>71</v>
      </c>
      <c r="C391" s="3">
        <f t="shared" si="215"/>
        <v>499</v>
      </c>
      <c r="D391" s="12">
        <f t="shared" si="216"/>
        <v>1.5448581609686478E-3</v>
      </c>
      <c r="E391" s="3">
        <f t="shared" si="217"/>
        <v>322508</v>
      </c>
      <c r="F391">
        <f t="shared" si="218"/>
        <v>246</v>
      </c>
      <c r="G391" s="8">
        <f t="shared" si="219"/>
        <v>0.49298597194388777</v>
      </c>
      <c r="H391" s="3">
        <f t="shared" si="220"/>
        <v>242</v>
      </c>
      <c r="I391" s="8">
        <f t="shared" si="221"/>
        <v>0.4849699398797595</v>
      </c>
      <c r="J391" s="3">
        <f t="shared" si="222"/>
        <v>11</v>
      </c>
      <c r="K391" s="8">
        <f t="shared" si="223"/>
        <v>2.2044088176352707E-2</v>
      </c>
      <c r="L391" s="9">
        <f t="shared" si="224"/>
        <v>495</v>
      </c>
      <c r="M391" s="10">
        <f t="shared" si="225"/>
        <v>1.5401369010578719E-3</v>
      </c>
      <c r="N391" s="9">
        <f t="shared" si="226"/>
        <v>320905</v>
      </c>
      <c r="O391" s="9">
        <f t="shared" si="227"/>
        <v>4</v>
      </c>
      <c r="P391" s="10">
        <f t="shared" si="228"/>
        <v>2.4891101431238332E-3</v>
      </c>
      <c r="Q391" s="10">
        <f t="shared" si="229"/>
        <v>9.4897324206596133E-4</v>
      </c>
      <c r="R391" s="9">
        <f t="shared" si="230"/>
        <v>243</v>
      </c>
      <c r="S391" s="10">
        <f t="shared" si="231"/>
        <v>7.5609308345960815E-4</v>
      </c>
      <c r="T391" s="11">
        <f t="shared" si="232"/>
        <v>3</v>
      </c>
      <c r="U391" s="10">
        <f t="shared" si="233"/>
        <v>1.6268980477223427E-3</v>
      </c>
      <c r="V391" s="10">
        <f t="shared" si="234"/>
        <v>8.7080496426273453E-4</v>
      </c>
      <c r="W391" s="9">
        <f t="shared" si="235"/>
        <v>241</v>
      </c>
      <c r="X391" s="10">
        <f t="shared" si="236"/>
        <v>7.498444306160548E-4</v>
      </c>
      <c r="Y391" s="9">
        <f t="shared" si="237"/>
        <v>1</v>
      </c>
      <c r="Z391" s="10">
        <f t="shared" si="238"/>
        <v>6.222775357809583E-4</v>
      </c>
      <c r="AA391" s="10">
        <f t="shared" si="239"/>
        <v>1.275668948350965E-4</v>
      </c>
      <c r="AB391" s="9">
        <f t="shared" si="240"/>
        <v>11</v>
      </c>
      <c r="AC391" s="10">
        <f t="shared" si="241"/>
        <v>3.4225264467952704E-5</v>
      </c>
      <c r="AD391" s="9">
        <f t="shared" si="242"/>
        <v>0</v>
      </c>
      <c r="AE391" s="10">
        <f t="shared" si="243"/>
        <v>0</v>
      </c>
      <c r="AF391"/>
      <c r="AG391"/>
      <c r="AH391">
        <f t="shared" si="210"/>
        <v>4</v>
      </c>
      <c r="AI391"/>
      <c r="AJ391" t="b">
        <f t="shared" si="244"/>
        <v>0</v>
      </c>
      <c r="AK391">
        <v>3</v>
      </c>
      <c r="AL391" s="1">
        <f t="shared" si="211"/>
        <v>0.75</v>
      </c>
      <c r="AM391">
        <v>1</v>
      </c>
      <c r="AN391"/>
      <c r="AO391">
        <v>0</v>
      </c>
      <c r="AP391">
        <v>1603</v>
      </c>
      <c r="AQ391">
        <f t="shared" si="212"/>
        <v>495</v>
      </c>
      <c r="AR391"/>
      <c r="AS391">
        <v>243</v>
      </c>
      <c r="AT391" s="1">
        <f t="shared" si="213"/>
        <v>0.49090909090909091</v>
      </c>
      <c r="AU391">
        <v>241</v>
      </c>
      <c r="AV391"/>
      <c r="AW391">
        <v>11</v>
      </c>
      <c r="AX391">
        <v>320905</v>
      </c>
      <c r="AY391" s="1">
        <v>2.86E-2</v>
      </c>
      <c r="AZ391" s="1">
        <v>2.7699999999999999E-2</v>
      </c>
      <c r="BA391" s="1">
        <v>6.3500000000000001E-2</v>
      </c>
      <c r="BB391" s="1">
        <v>3.1699999999999999E-2</v>
      </c>
      <c r="BC391" s="1">
        <f t="shared" si="214"/>
        <v>0.25909090909090909</v>
      </c>
      <c r="BD391"/>
    </row>
    <row r="392" spans="1:56" x14ac:dyDescent="0.3">
      <c r="A392" t="s">
        <v>42</v>
      </c>
      <c r="B392" t="s">
        <v>59</v>
      </c>
      <c r="C392" s="3">
        <f t="shared" si="215"/>
        <v>1213</v>
      </c>
      <c r="D392" s="12">
        <f t="shared" si="216"/>
        <v>3.7553365716532458E-3</v>
      </c>
      <c r="E392" s="3">
        <f t="shared" si="217"/>
        <v>321794</v>
      </c>
      <c r="F392">
        <f t="shared" si="218"/>
        <v>632</v>
      </c>
      <c r="G392" s="8">
        <f t="shared" si="219"/>
        <v>0.52102225886232478</v>
      </c>
      <c r="H392" s="3">
        <f t="shared" si="220"/>
        <v>574</v>
      </c>
      <c r="I392" s="8">
        <f t="shared" si="221"/>
        <v>0.47320692497938993</v>
      </c>
      <c r="J392" s="3">
        <f t="shared" si="222"/>
        <v>7</v>
      </c>
      <c r="K392" s="8">
        <f t="shared" si="223"/>
        <v>5.7708161582852432E-3</v>
      </c>
      <c r="L392" s="9">
        <f t="shared" si="224"/>
        <v>1204</v>
      </c>
      <c r="M392" s="10">
        <f t="shared" si="225"/>
        <v>3.746110765401369E-3</v>
      </c>
      <c r="N392" s="9">
        <f t="shared" si="226"/>
        <v>320196</v>
      </c>
      <c r="O392" s="9">
        <f t="shared" si="227"/>
        <v>9</v>
      </c>
      <c r="P392" s="10">
        <f t="shared" si="228"/>
        <v>5.6004978220286251E-3</v>
      </c>
      <c r="Q392" s="10">
        <f t="shared" si="229"/>
        <v>1.8543870566272561E-3</v>
      </c>
      <c r="R392" s="9">
        <f t="shared" si="230"/>
        <v>625</v>
      </c>
      <c r="S392" s="10">
        <f t="shared" si="231"/>
        <v>1.9446596534460924E-3</v>
      </c>
      <c r="T392" s="11">
        <f t="shared" si="232"/>
        <v>7</v>
      </c>
      <c r="U392" s="10">
        <f t="shared" si="233"/>
        <v>3.2258064516129032E-3</v>
      </c>
      <c r="V392" s="10">
        <f t="shared" si="234"/>
        <v>1.2811467981668108E-3</v>
      </c>
      <c r="W392" s="9">
        <f t="shared" si="235"/>
        <v>572</v>
      </c>
      <c r="X392" s="10">
        <f t="shared" si="236"/>
        <v>1.7797137523335408E-3</v>
      </c>
      <c r="Y392" s="9">
        <f t="shared" si="237"/>
        <v>2</v>
      </c>
      <c r="Z392" s="10">
        <f t="shared" si="238"/>
        <v>1.2445550715619166E-3</v>
      </c>
      <c r="AA392" s="10">
        <f t="shared" si="239"/>
        <v>5.3515868077162417E-4</v>
      </c>
      <c r="AB392" s="9">
        <f t="shared" si="240"/>
        <v>7</v>
      </c>
      <c r="AC392" s="10">
        <f t="shared" si="241"/>
        <v>2.1779713752333542E-5</v>
      </c>
      <c r="AD392" s="9">
        <f t="shared" si="242"/>
        <v>0</v>
      </c>
      <c r="AE392" s="10">
        <f t="shared" si="243"/>
        <v>0</v>
      </c>
      <c r="AF392"/>
      <c r="AG392"/>
      <c r="AH392">
        <f t="shared" si="210"/>
        <v>9</v>
      </c>
      <c r="AI392"/>
      <c r="AJ392" t="b">
        <f t="shared" si="244"/>
        <v>0</v>
      </c>
      <c r="AK392">
        <v>7</v>
      </c>
      <c r="AL392" s="1">
        <f t="shared" si="211"/>
        <v>0.77777777777777779</v>
      </c>
      <c r="AM392">
        <v>2</v>
      </c>
      <c r="AN392"/>
      <c r="AO392">
        <v>0</v>
      </c>
      <c r="AP392">
        <v>1598</v>
      </c>
      <c r="AQ392">
        <f t="shared" si="212"/>
        <v>1204</v>
      </c>
      <c r="AR392"/>
      <c r="AS392">
        <v>625</v>
      </c>
      <c r="AT392" s="1">
        <f t="shared" si="213"/>
        <v>0.51910299003322258</v>
      </c>
      <c r="AU392">
        <v>572</v>
      </c>
      <c r="AV392"/>
      <c r="AW392">
        <v>7</v>
      </c>
      <c r="AX392">
        <v>320196</v>
      </c>
      <c r="AY392" s="1">
        <v>1.49E-2</v>
      </c>
      <c r="AZ392" s="1">
        <v>1.03E-2</v>
      </c>
      <c r="BA392" s="1">
        <v>0.28000000000000003</v>
      </c>
      <c r="BB392" s="1">
        <v>0.27360000000000001</v>
      </c>
      <c r="BC392" s="1">
        <f t="shared" si="214"/>
        <v>0.25867478774455521</v>
      </c>
      <c r="BD392"/>
    </row>
    <row r="393" spans="1:56" x14ac:dyDescent="0.3">
      <c r="A393" t="s">
        <v>30</v>
      </c>
      <c r="B393" t="s">
        <v>75</v>
      </c>
      <c r="C393" s="3">
        <f t="shared" si="215"/>
        <v>664</v>
      </c>
      <c r="D393" s="12">
        <f t="shared" si="216"/>
        <v>2.0556830037739122E-3</v>
      </c>
      <c r="E393" s="3">
        <f t="shared" si="217"/>
        <v>322343</v>
      </c>
      <c r="F393">
        <f t="shared" si="218"/>
        <v>362</v>
      </c>
      <c r="G393" s="8">
        <f t="shared" si="219"/>
        <v>0.54518072289156627</v>
      </c>
      <c r="H393" s="3">
        <f t="shared" si="220"/>
        <v>300</v>
      </c>
      <c r="I393" s="8">
        <f t="shared" si="221"/>
        <v>0.45180722891566266</v>
      </c>
      <c r="J393" s="3">
        <f t="shared" si="222"/>
        <v>2</v>
      </c>
      <c r="K393" s="8">
        <f t="shared" si="223"/>
        <v>3.0120481927710845E-3</v>
      </c>
      <c r="L393" s="9">
        <f t="shared" si="224"/>
        <v>659</v>
      </c>
      <c r="M393" s="10">
        <f t="shared" si="225"/>
        <v>2.0504044803982577E-3</v>
      </c>
      <c r="N393" s="9">
        <f t="shared" si="226"/>
        <v>320741</v>
      </c>
      <c r="O393" s="9">
        <f t="shared" si="227"/>
        <v>5</v>
      </c>
      <c r="P393" s="10">
        <f t="shared" si="228"/>
        <v>3.1113876789047915E-3</v>
      </c>
      <c r="Q393" s="10">
        <f t="shared" si="229"/>
        <v>1.0609831985065338E-3</v>
      </c>
      <c r="R393" s="9">
        <f t="shared" si="230"/>
        <v>358</v>
      </c>
      <c r="S393" s="10">
        <f t="shared" si="231"/>
        <v>1.1138837204960827E-3</v>
      </c>
      <c r="T393" s="11">
        <f t="shared" si="232"/>
        <v>4</v>
      </c>
      <c r="U393" s="10">
        <f t="shared" si="233"/>
        <v>2.1041557075223566E-3</v>
      </c>
      <c r="V393" s="10">
        <f t="shared" si="234"/>
        <v>9.902719870262739E-4</v>
      </c>
      <c r="W393" s="9">
        <f t="shared" si="235"/>
        <v>299</v>
      </c>
      <c r="X393" s="10">
        <f t="shared" si="236"/>
        <v>9.3030491599253265E-4</v>
      </c>
      <c r="Y393" s="9">
        <f t="shared" si="237"/>
        <v>1</v>
      </c>
      <c r="Z393" s="10">
        <f t="shared" si="238"/>
        <v>6.222775357809583E-4</v>
      </c>
      <c r="AA393" s="10">
        <f t="shared" si="239"/>
        <v>3.0802738021157435E-4</v>
      </c>
      <c r="AB393" s="9">
        <f t="shared" si="240"/>
        <v>2</v>
      </c>
      <c r="AC393" s="10">
        <f t="shared" si="241"/>
        <v>6.2227753578095833E-6</v>
      </c>
      <c r="AD393" s="9">
        <f t="shared" si="242"/>
        <v>0</v>
      </c>
      <c r="AE393" s="10">
        <f t="shared" si="243"/>
        <v>0</v>
      </c>
      <c r="AF393"/>
      <c r="AG393"/>
      <c r="AH393">
        <f t="shared" si="210"/>
        <v>5</v>
      </c>
      <c r="AI393"/>
      <c r="AJ393" t="b">
        <f t="shared" si="244"/>
        <v>0</v>
      </c>
      <c r="AK393">
        <v>4</v>
      </c>
      <c r="AL393" s="1">
        <f t="shared" si="211"/>
        <v>0.8</v>
      </c>
      <c r="AM393">
        <v>1</v>
      </c>
      <c r="AN393"/>
      <c r="AO393">
        <v>0</v>
      </c>
      <c r="AP393">
        <v>1602</v>
      </c>
      <c r="AQ393">
        <f t="shared" si="212"/>
        <v>659</v>
      </c>
      <c r="AR393"/>
      <c r="AS393">
        <v>358</v>
      </c>
      <c r="AT393" s="1">
        <f t="shared" si="213"/>
        <v>0.54324734446130496</v>
      </c>
      <c r="AU393">
        <v>299</v>
      </c>
      <c r="AV393"/>
      <c r="AW393">
        <v>2</v>
      </c>
      <c r="AX393">
        <v>320741</v>
      </c>
      <c r="AY393" s="1">
        <v>2.86E-2</v>
      </c>
      <c r="AZ393" s="1">
        <v>2.7699999999999999E-2</v>
      </c>
      <c r="BA393" s="1">
        <v>5.16E-2</v>
      </c>
      <c r="BB393" s="1">
        <v>5.16E-2</v>
      </c>
      <c r="BC393" s="1">
        <f t="shared" si="214"/>
        <v>0.25675265553869508</v>
      </c>
      <c r="BD393"/>
    </row>
    <row r="394" spans="1:56" x14ac:dyDescent="0.3">
      <c r="A394" t="s">
        <v>62</v>
      </c>
      <c r="B394" t="s">
        <v>65</v>
      </c>
      <c r="C394" s="3">
        <f t="shared" si="215"/>
        <v>7051</v>
      </c>
      <c r="D394" s="12">
        <f t="shared" si="216"/>
        <v>2.1829248282544959E-2</v>
      </c>
      <c r="E394" s="3">
        <f t="shared" si="217"/>
        <v>315956</v>
      </c>
      <c r="F394">
        <f t="shared" si="218"/>
        <v>3134</v>
      </c>
      <c r="G394" s="8">
        <f t="shared" si="219"/>
        <v>0.44447596085661606</v>
      </c>
      <c r="H394" s="3">
        <f t="shared" si="220"/>
        <v>3865</v>
      </c>
      <c r="I394" s="8">
        <f t="shared" si="221"/>
        <v>0.5481491986952205</v>
      </c>
      <c r="J394" s="3">
        <f t="shared" si="222"/>
        <v>52</v>
      </c>
      <c r="K394" s="8">
        <f t="shared" si="223"/>
        <v>7.3748404481633811E-3</v>
      </c>
      <c r="L394" s="9">
        <f t="shared" si="224"/>
        <v>6877</v>
      </c>
      <c r="M394" s="10">
        <f t="shared" si="225"/>
        <v>2.1397013067828253E-2</v>
      </c>
      <c r="N394" s="9">
        <f t="shared" si="226"/>
        <v>314523</v>
      </c>
      <c r="O394" s="9">
        <f t="shared" si="227"/>
        <v>174</v>
      </c>
      <c r="P394" s="10">
        <f t="shared" si="228"/>
        <v>0.10827629122588675</v>
      </c>
      <c r="Q394" s="10">
        <f t="shared" si="229"/>
        <v>8.6879278158058501E-2</v>
      </c>
      <c r="R394" s="9">
        <f t="shared" si="230"/>
        <v>3100</v>
      </c>
      <c r="S394" s="10">
        <f t="shared" si="231"/>
        <v>9.6468625913340052E-3</v>
      </c>
      <c r="T394" s="11">
        <f t="shared" si="232"/>
        <v>34</v>
      </c>
      <c r="U394" s="10">
        <f t="shared" si="233"/>
        <v>6.5916748658097629E-3</v>
      </c>
      <c r="V394" s="10">
        <f t="shared" si="234"/>
        <v>3.0551877255242423E-3</v>
      </c>
      <c r="W394" s="9">
        <f t="shared" si="235"/>
        <v>3725</v>
      </c>
      <c r="X394" s="10">
        <f t="shared" si="236"/>
        <v>1.1589919103920349E-2</v>
      </c>
      <c r="Y394" s="9">
        <f t="shared" si="237"/>
        <v>140</v>
      </c>
      <c r="Z394" s="10">
        <f t="shared" si="238"/>
        <v>8.7118855009334167E-2</v>
      </c>
      <c r="AA394" s="10">
        <f t="shared" si="239"/>
        <v>7.5528935905413819E-2</v>
      </c>
      <c r="AB394" s="9">
        <f t="shared" si="240"/>
        <v>52</v>
      </c>
      <c r="AC394" s="10">
        <f t="shared" si="241"/>
        <v>1.6179215930304917E-4</v>
      </c>
      <c r="AD394" s="9">
        <f t="shared" si="242"/>
        <v>0</v>
      </c>
      <c r="AE394" s="10">
        <f t="shared" si="243"/>
        <v>0</v>
      </c>
      <c r="AH394">
        <f t="shared" si="210"/>
        <v>174</v>
      </c>
      <c r="AI394" s="1">
        <f>AH394/(AH394+AP394)</f>
        <v>0.10827629122588675</v>
      </c>
      <c r="AJ394" t="b">
        <f t="shared" si="244"/>
        <v>1</v>
      </c>
      <c r="AK394">
        <v>34</v>
      </c>
      <c r="AL394" s="1">
        <f>AK394/(AH394)</f>
        <v>0.19540229885057472</v>
      </c>
      <c r="AM394">
        <v>140</v>
      </c>
      <c r="AN394" s="1">
        <f>AM394/(AH394)</f>
        <v>0.8045977011494253</v>
      </c>
      <c r="AO394">
        <v>0</v>
      </c>
      <c r="AP394">
        <v>1433</v>
      </c>
      <c r="AQ394">
        <f t="shared" si="212"/>
        <v>6877</v>
      </c>
      <c r="AR394" s="1">
        <f>AQ394/(AQ394+AX394)</f>
        <v>2.1397013067828253E-2</v>
      </c>
      <c r="AS394">
        <v>3100</v>
      </c>
      <c r="AT394" s="1">
        <f>AS394/(AQ394)</f>
        <v>0.45077795550385341</v>
      </c>
      <c r="AU394">
        <v>3725</v>
      </c>
      <c r="AV394" s="1">
        <f>AU394/(AQ394)</f>
        <v>0.54166060782317871</v>
      </c>
      <c r="AW394">
        <v>52</v>
      </c>
      <c r="AX394">
        <v>314523</v>
      </c>
      <c r="AY394" s="1">
        <v>0.2974</v>
      </c>
      <c r="AZ394" s="1">
        <v>5.3699999999999998E-2</v>
      </c>
      <c r="BA394" s="1">
        <v>0.38329999999999997</v>
      </c>
      <c r="BB394" s="1">
        <v>0.30659999999999998</v>
      </c>
      <c r="BC394" s="1">
        <f t="shared" si="214"/>
        <v>0.25537565665327866</v>
      </c>
      <c r="BD394" s="2">
        <v>1</v>
      </c>
    </row>
    <row r="395" spans="1:56" x14ac:dyDescent="0.3">
      <c r="A395" t="s">
        <v>37</v>
      </c>
      <c r="B395" t="s">
        <v>55</v>
      </c>
      <c r="C395" s="3">
        <f t="shared" si="215"/>
        <v>554</v>
      </c>
      <c r="D395" s="12">
        <f t="shared" si="216"/>
        <v>1.7151331085704024E-3</v>
      </c>
      <c r="E395" s="3">
        <f t="shared" si="217"/>
        <v>322453</v>
      </c>
      <c r="F395">
        <f t="shared" si="218"/>
        <v>303</v>
      </c>
      <c r="G395" s="8">
        <f t="shared" si="219"/>
        <v>0.54693140794223827</v>
      </c>
      <c r="H395" s="3">
        <f t="shared" si="220"/>
        <v>250</v>
      </c>
      <c r="I395" s="8">
        <f t="shared" si="221"/>
        <v>0.45126353790613716</v>
      </c>
      <c r="J395" s="3">
        <f t="shared" si="222"/>
        <v>1</v>
      </c>
      <c r="K395" s="8">
        <f t="shared" si="223"/>
        <v>1.8050541516245488E-3</v>
      </c>
      <c r="L395" s="9">
        <f t="shared" si="224"/>
        <v>549</v>
      </c>
      <c r="M395" s="10">
        <f t="shared" si="225"/>
        <v>1.7081518357187305E-3</v>
      </c>
      <c r="N395" s="9">
        <f t="shared" si="226"/>
        <v>320851</v>
      </c>
      <c r="O395" s="9">
        <f t="shared" si="227"/>
        <v>5</v>
      </c>
      <c r="P395" s="10">
        <f t="shared" si="228"/>
        <v>3.1113876789047915E-3</v>
      </c>
      <c r="Q395" s="10">
        <f t="shared" si="229"/>
        <v>1.403235843186061E-3</v>
      </c>
      <c r="R395" s="9">
        <f t="shared" si="230"/>
        <v>299</v>
      </c>
      <c r="S395" s="10">
        <f t="shared" si="231"/>
        <v>9.3030781054079194E-4</v>
      </c>
      <c r="T395" s="11">
        <f t="shared" si="232"/>
        <v>4</v>
      </c>
      <c r="U395" s="10">
        <f t="shared" si="233"/>
        <v>2.1609940572663426E-3</v>
      </c>
      <c r="V395" s="10">
        <f t="shared" si="234"/>
        <v>1.2306862467255505E-3</v>
      </c>
      <c r="W395" s="9">
        <f t="shared" si="235"/>
        <v>249</v>
      </c>
      <c r="X395" s="10">
        <f t="shared" si="236"/>
        <v>7.7473553204729308E-4</v>
      </c>
      <c r="Y395" s="9">
        <f t="shared" si="237"/>
        <v>1</v>
      </c>
      <c r="Z395" s="10">
        <f t="shared" si="238"/>
        <v>6.222775357809583E-4</v>
      </c>
      <c r="AA395" s="10">
        <f t="shared" si="239"/>
        <v>1.5245799626633478E-4</v>
      </c>
      <c r="AB395" s="9">
        <f t="shared" si="240"/>
        <v>1</v>
      </c>
      <c r="AC395" s="10">
        <f t="shared" si="241"/>
        <v>3.1113876789047917E-6</v>
      </c>
      <c r="AD395" s="9">
        <f t="shared" si="242"/>
        <v>0</v>
      </c>
      <c r="AE395" s="10">
        <f t="shared" si="243"/>
        <v>0</v>
      </c>
      <c r="AF395"/>
      <c r="AG395"/>
      <c r="AH395">
        <f t="shared" si="210"/>
        <v>5</v>
      </c>
      <c r="AI395"/>
      <c r="AJ395" t="b">
        <f t="shared" si="244"/>
        <v>0</v>
      </c>
      <c r="AK395">
        <v>4</v>
      </c>
      <c r="AL395" s="1">
        <f>AK395/AH395</f>
        <v>0.8</v>
      </c>
      <c r="AM395">
        <v>1</v>
      </c>
      <c r="AN395"/>
      <c r="AO395">
        <v>0</v>
      </c>
      <c r="AP395">
        <v>1602</v>
      </c>
      <c r="AQ395">
        <f t="shared" si="212"/>
        <v>549</v>
      </c>
      <c r="AR395"/>
      <c r="AS395">
        <v>299</v>
      </c>
      <c r="AT395" s="1">
        <f>AS395/AQ395</f>
        <v>0.54462659380692169</v>
      </c>
      <c r="AU395">
        <v>249</v>
      </c>
      <c r="AV395"/>
      <c r="AW395">
        <v>1</v>
      </c>
      <c r="AX395">
        <v>320851</v>
      </c>
      <c r="AY395" s="1">
        <v>8.4599999999999995E-2</v>
      </c>
      <c r="AZ395" s="1">
        <v>4.5100000000000001E-2</v>
      </c>
      <c r="BA395" s="1">
        <v>2.4299999999999999E-2</v>
      </c>
      <c r="BB395" s="1">
        <v>3.15E-2</v>
      </c>
      <c r="BC395" s="1">
        <f t="shared" si="214"/>
        <v>0.25537340619307836</v>
      </c>
      <c r="BD395"/>
    </row>
    <row r="396" spans="1:56" x14ac:dyDescent="0.3">
      <c r="A396" t="s">
        <v>18</v>
      </c>
      <c r="B396" t="s">
        <v>74</v>
      </c>
      <c r="C396" s="3">
        <f t="shared" si="215"/>
        <v>1878</v>
      </c>
      <c r="D396" s="12">
        <f t="shared" si="216"/>
        <v>5.8141154835653717E-3</v>
      </c>
      <c r="E396" s="3">
        <f t="shared" si="217"/>
        <v>321129</v>
      </c>
      <c r="F396">
        <f t="shared" si="218"/>
        <v>549</v>
      </c>
      <c r="G396" s="8">
        <f t="shared" si="219"/>
        <v>0.29233226837060705</v>
      </c>
      <c r="H396" s="3">
        <f t="shared" si="220"/>
        <v>1289</v>
      </c>
      <c r="I396" s="8">
        <f t="shared" si="221"/>
        <v>0.6863684771033014</v>
      </c>
      <c r="J396" s="3">
        <f t="shared" si="222"/>
        <v>40</v>
      </c>
      <c r="K396" s="8">
        <f t="shared" si="223"/>
        <v>2.1299254526091587E-2</v>
      </c>
      <c r="L396" s="9">
        <f t="shared" si="224"/>
        <v>1867</v>
      </c>
      <c r="M396" s="10">
        <f t="shared" si="225"/>
        <v>5.8089607965152454E-3</v>
      </c>
      <c r="N396" s="9">
        <f t="shared" si="226"/>
        <v>319533</v>
      </c>
      <c r="O396" s="9">
        <f t="shared" si="227"/>
        <v>11</v>
      </c>
      <c r="P396" s="10">
        <f t="shared" si="228"/>
        <v>6.8450528935905417E-3</v>
      </c>
      <c r="Q396" s="10">
        <f t="shared" si="229"/>
        <v>1.0360920970752963E-3</v>
      </c>
      <c r="R396" s="9">
        <f t="shared" si="230"/>
        <v>543</v>
      </c>
      <c r="S396" s="10">
        <f t="shared" si="231"/>
        <v>1.6896938013442869E-3</v>
      </c>
      <c r="T396" s="11">
        <f t="shared" si="232"/>
        <v>6</v>
      </c>
      <c r="U396" s="10">
        <f t="shared" si="233"/>
        <v>2.0833333333333333E-3</v>
      </c>
      <c r="V396" s="10">
        <f t="shared" si="234"/>
        <v>3.9363953198904645E-4</v>
      </c>
      <c r="W396" s="9">
        <f t="shared" si="235"/>
        <v>1284</v>
      </c>
      <c r="X396" s="10">
        <f t="shared" si="236"/>
        <v>3.9950217797137524E-3</v>
      </c>
      <c r="Y396" s="9">
        <f t="shared" si="237"/>
        <v>5</v>
      </c>
      <c r="Z396" s="10">
        <f t="shared" si="238"/>
        <v>3.1113876789047915E-3</v>
      </c>
      <c r="AA396" s="10">
        <f t="shared" si="239"/>
        <v>8.836341008089609E-4</v>
      </c>
      <c r="AB396" s="9">
        <f t="shared" si="240"/>
        <v>40</v>
      </c>
      <c r="AC396" s="10">
        <f t="shared" si="241"/>
        <v>1.2445550715619165E-4</v>
      </c>
      <c r="AD396" s="9">
        <f t="shared" si="242"/>
        <v>0</v>
      </c>
      <c r="AE396" s="10">
        <f t="shared" si="243"/>
        <v>0</v>
      </c>
      <c r="AF396"/>
      <c r="AG396"/>
      <c r="AH396">
        <f t="shared" si="210"/>
        <v>11</v>
      </c>
      <c r="AI396"/>
      <c r="AJ396" t="b">
        <f t="shared" si="244"/>
        <v>0</v>
      </c>
      <c r="AK396">
        <v>6</v>
      </c>
      <c r="AL396" s="1">
        <f>AK396/AH396</f>
        <v>0.54545454545454541</v>
      </c>
      <c r="AM396">
        <v>5</v>
      </c>
      <c r="AN396"/>
      <c r="AO396">
        <v>0</v>
      </c>
      <c r="AP396">
        <v>1596</v>
      </c>
      <c r="AQ396">
        <f t="shared" si="212"/>
        <v>1867</v>
      </c>
      <c r="AR396"/>
      <c r="AS396">
        <v>543</v>
      </c>
      <c r="AT396" s="1">
        <f>AS396/AQ396</f>
        <v>0.29084092126405997</v>
      </c>
      <c r="AU396">
        <v>1284</v>
      </c>
      <c r="AV396"/>
      <c r="AW396">
        <v>40</v>
      </c>
      <c r="AX396">
        <v>319533</v>
      </c>
      <c r="AY396" s="1">
        <v>0.01</v>
      </c>
      <c r="AZ396" s="1">
        <v>8.8999999999999999E-3</v>
      </c>
      <c r="BA396" s="1">
        <v>0.70820000000000005</v>
      </c>
      <c r="BB396" s="1">
        <v>0.37969999999999998</v>
      </c>
      <c r="BC396" s="1">
        <f t="shared" si="214"/>
        <v>0.25461362419048544</v>
      </c>
      <c r="BD396"/>
    </row>
    <row r="397" spans="1:56" x14ac:dyDescent="0.3">
      <c r="A397" t="s">
        <v>30</v>
      </c>
      <c r="B397" t="s">
        <v>66</v>
      </c>
      <c r="C397" s="3">
        <f t="shared" si="215"/>
        <v>2975</v>
      </c>
      <c r="D397" s="12">
        <f t="shared" si="216"/>
        <v>9.2103267111858251E-3</v>
      </c>
      <c r="E397" s="3">
        <f t="shared" si="217"/>
        <v>320032</v>
      </c>
      <c r="F397">
        <f t="shared" si="218"/>
        <v>1269</v>
      </c>
      <c r="G397" s="8">
        <f t="shared" si="219"/>
        <v>0.42655462184873949</v>
      </c>
      <c r="H397" s="3">
        <f t="shared" si="220"/>
        <v>1642</v>
      </c>
      <c r="I397" s="8">
        <f t="shared" si="221"/>
        <v>0.55193277310924371</v>
      </c>
      <c r="J397" s="3">
        <f t="shared" si="222"/>
        <v>64</v>
      </c>
      <c r="K397" s="8">
        <f t="shared" si="223"/>
        <v>2.1512605042016807E-2</v>
      </c>
      <c r="L397" s="9">
        <f t="shared" si="224"/>
        <v>2947</v>
      </c>
      <c r="M397" s="10">
        <f t="shared" si="225"/>
        <v>9.1692594897324203E-3</v>
      </c>
      <c r="N397" s="9">
        <f t="shared" si="226"/>
        <v>318453</v>
      </c>
      <c r="O397" s="9">
        <f t="shared" si="227"/>
        <v>28</v>
      </c>
      <c r="P397" s="10">
        <f t="shared" si="228"/>
        <v>1.7423771001866834E-2</v>
      </c>
      <c r="Q397" s="10">
        <f t="shared" si="229"/>
        <v>8.2545115121344138E-3</v>
      </c>
      <c r="R397" s="9">
        <f t="shared" si="230"/>
        <v>1250</v>
      </c>
      <c r="S397" s="10">
        <f t="shared" si="231"/>
        <v>3.890009211541813E-3</v>
      </c>
      <c r="T397" s="11">
        <f t="shared" si="232"/>
        <v>19</v>
      </c>
      <c r="U397" s="10">
        <f t="shared" si="233"/>
        <v>5.9153175591531758E-3</v>
      </c>
      <c r="V397" s="10">
        <f t="shared" si="234"/>
        <v>2.0253083476113628E-3</v>
      </c>
      <c r="W397" s="9">
        <f t="shared" si="235"/>
        <v>1633</v>
      </c>
      <c r="X397" s="10">
        <f t="shared" si="236"/>
        <v>5.0808960796515246E-3</v>
      </c>
      <c r="Y397" s="9">
        <f t="shared" si="237"/>
        <v>9</v>
      </c>
      <c r="Z397" s="10">
        <f t="shared" si="238"/>
        <v>5.6004978220286251E-3</v>
      </c>
      <c r="AA397" s="10">
        <f t="shared" si="239"/>
        <v>5.1960174237710051E-4</v>
      </c>
      <c r="AB397" s="9">
        <f t="shared" si="240"/>
        <v>64</v>
      </c>
      <c r="AC397" s="10">
        <f t="shared" si="241"/>
        <v>1.9912881144990667E-4</v>
      </c>
      <c r="AD397" s="9">
        <f t="shared" si="242"/>
        <v>0</v>
      </c>
      <c r="AE397" s="10">
        <f t="shared" si="243"/>
        <v>0</v>
      </c>
      <c r="AF397"/>
      <c r="AG397"/>
      <c r="AH397">
        <f t="shared" si="210"/>
        <v>28</v>
      </c>
      <c r="AI397"/>
      <c r="AJ397" t="b">
        <f t="shared" si="244"/>
        <v>0</v>
      </c>
      <c r="AK397">
        <v>19</v>
      </c>
      <c r="AL397" s="1">
        <f>AK397/AH397</f>
        <v>0.6785714285714286</v>
      </c>
      <c r="AM397">
        <v>9</v>
      </c>
      <c r="AN397"/>
      <c r="AO397">
        <v>0</v>
      </c>
      <c r="AP397">
        <v>1579</v>
      </c>
      <c r="AQ397">
        <f t="shared" si="212"/>
        <v>2947</v>
      </c>
      <c r="AR397"/>
      <c r="AS397">
        <v>1250</v>
      </c>
      <c r="AT397" s="1">
        <f>AS397/AQ397</f>
        <v>0.42416016287750252</v>
      </c>
      <c r="AU397">
        <v>1633</v>
      </c>
      <c r="AV397"/>
      <c r="AW397">
        <v>64</v>
      </c>
      <c r="AX397">
        <v>318453</v>
      </c>
      <c r="AY397" s="1">
        <v>2.86E-2</v>
      </c>
      <c r="AZ397" s="1">
        <v>2.7699999999999999E-2</v>
      </c>
      <c r="BA397" s="1">
        <v>0.52829999999999999</v>
      </c>
      <c r="BB397" s="1">
        <v>0.23300000000000001</v>
      </c>
      <c r="BC397" s="1">
        <f t="shared" si="214"/>
        <v>0.25441126569392608</v>
      </c>
      <c r="BD397"/>
    </row>
    <row r="398" spans="1:56" x14ac:dyDescent="0.3">
      <c r="A398" t="s">
        <v>13</v>
      </c>
      <c r="B398" t="s">
        <v>36</v>
      </c>
      <c r="C398" s="3">
        <f t="shared" si="215"/>
        <v>291</v>
      </c>
      <c r="D398" s="12">
        <f t="shared" si="216"/>
        <v>9.0090926822019332E-4</v>
      </c>
      <c r="E398" s="3">
        <f t="shared" si="217"/>
        <v>322716</v>
      </c>
      <c r="F398">
        <f t="shared" si="218"/>
        <v>73</v>
      </c>
      <c r="G398" s="8">
        <f t="shared" si="219"/>
        <v>0.25085910652920962</v>
      </c>
      <c r="H398" s="3">
        <f t="shared" si="220"/>
        <v>215</v>
      </c>
      <c r="I398" s="8">
        <f t="shared" si="221"/>
        <v>0.73883161512027495</v>
      </c>
      <c r="J398" s="3">
        <f t="shared" si="222"/>
        <v>3</v>
      </c>
      <c r="K398" s="8">
        <f t="shared" si="223"/>
        <v>1.0309278350515464E-2</v>
      </c>
      <c r="L398" s="9">
        <f t="shared" si="224"/>
        <v>287</v>
      </c>
      <c r="M398" s="10">
        <f t="shared" si="225"/>
        <v>8.9296826384567519E-4</v>
      </c>
      <c r="N398" s="9">
        <f t="shared" si="226"/>
        <v>321113</v>
      </c>
      <c r="O398" s="9">
        <f t="shared" si="227"/>
        <v>4</v>
      </c>
      <c r="P398" s="10">
        <f t="shared" si="228"/>
        <v>2.4891101431238332E-3</v>
      </c>
      <c r="Q398" s="10">
        <f t="shared" si="229"/>
        <v>1.596141879278158E-3</v>
      </c>
      <c r="R398" s="9">
        <f t="shared" si="230"/>
        <v>73</v>
      </c>
      <c r="S398" s="10">
        <f t="shared" si="231"/>
        <v>2.2713342066042931E-4</v>
      </c>
      <c r="T398" s="11">
        <f t="shared" si="232"/>
        <v>0</v>
      </c>
      <c r="U398" s="10">
        <f t="shared" si="233"/>
        <v>0</v>
      </c>
      <c r="V398" s="10">
        <f t="shared" si="234"/>
        <v>2.2713342066042931E-4</v>
      </c>
      <c r="W398" s="9">
        <f t="shared" si="235"/>
        <v>211</v>
      </c>
      <c r="X398" s="10">
        <f t="shared" si="236"/>
        <v>6.5650280024891097E-4</v>
      </c>
      <c r="Y398" s="9">
        <f t="shared" si="237"/>
        <v>4</v>
      </c>
      <c r="Z398" s="10">
        <f t="shared" si="238"/>
        <v>2.4891101431238332E-3</v>
      </c>
      <c r="AA398" s="10">
        <f t="shared" si="239"/>
        <v>1.8326073428749222E-3</v>
      </c>
      <c r="AB398" s="9">
        <f t="shared" si="240"/>
        <v>3</v>
      </c>
      <c r="AC398" s="10">
        <f t="shared" si="241"/>
        <v>9.3341630367143754E-6</v>
      </c>
      <c r="AD398" s="9">
        <f t="shared" si="242"/>
        <v>0</v>
      </c>
      <c r="AE398" s="10">
        <f t="shared" si="243"/>
        <v>0</v>
      </c>
      <c r="AF398"/>
      <c r="AG398"/>
      <c r="AH398">
        <f t="shared" si="210"/>
        <v>4</v>
      </c>
      <c r="AI398"/>
      <c r="AJ398" t="b">
        <f t="shared" si="244"/>
        <v>0</v>
      </c>
      <c r="AK398">
        <v>0</v>
      </c>
      <c r="AL398" s="1">
        <f>AK398/AH398</f>
        <v>0</v>
      </c>
      <c r="AM398">
        <v>4</v>
      </c>
      <c r="AN398"/>
      <c r="AO398">
        <v>0</v>
      </c>
      <c r="AP398">
        <v>1603</v>
      </c>
      <c r="AQ398">
        <f t="shared" si="212"/>
        <v>287</v>
      </c>
      <c r="AR398"/>
      <c r="AS398">
        <v>73</v>
      </c>
      <c r="AT398" s="1">
        <f>AS398/AQ398</f>
        <v>0.25435540069686413</v>
      </c>
      <c r="AU398">
        <v>211</v>
      </c>
      <c r="AV398"/>
      <c r="AW398">
        <v>3</v>
      </c>
      <c r="AX398">
        <v>321113</v>
      </c>
      <c r="AY398" s="1">
        <v>0.224</v>
      </c>
      <c r="AZ398" s="1">
        <v>6.83E-2</v>
      </c>
      <c r="BA398" s="1">
        <v>1.24E-2</v>
      </c>
      <c r="BB398" s="1">
        <v>7.7000000000000002E-3</v>
      </c>
      <c r="BC398" s="1">
        <f t="shared" si="214"/>
        <v>0.25435540069686413</v>
      </c>
      <c r="BD398"/>
    </row>
    <row r="399" spans="1:56" x14ac:dyDescent="0.3">
      <c r="A399" t="s">
        <v>39</v>
      </c>
      <c r="B399" t="s">
        <v>62</v>
      </c>
      <c r="C399" s="3">
        <f t="shared" si="215"/>
        <v>7533</v>
      </c>
      <c r="D399" s="12">
        <f t="shared" si="216"/>
        <v>2.3321476005163974E-2</v>
      </c>
      <c r="E399" s="3">
        <f t="shared" si="217"/>
        <v>315474</v>
      </c>
      <c r="F399">
        <f t="shared" si="218"/>
        <v>4131</v>
      </c>
      <c r="G399" s="8">
        <f t="shared" si="219"/>
        <v>0.54838709677419351</v>
      </c>
      <c r="H399" s="3">
        <f t="shared" si="220"/>
        <v>3357</v>
      </c>
      <c r="I399" s="8">
        <f t="shared" si="221"/>
        <v>0.44563918757467147</v>
      </c>
      <c r="J399" s="3">
        <f t="shared" si="222"/>
        <v>45</v>
      </c>
      <c r="K399" s="8">
        <f t="shared" si="223"/>
        <v>5.9737156511350063E-3</v>
      </c>
      <c r="L399" s="9">
        <f t="shared" si="224"/>
        <v>7290</v>
      </c>
      <c r="M399" s="10">
        <f t="shared" si="225"/>
        <v>2.268201617921593E-2</v>
      </c>
      <c r="N399" s="9">
        <f t="shared" si="226"/>
        <v>314110</v>
      </c>
      <c r="O399" s="9">
        <f t="shared" si="227"/>
        <v>243</v>
      </c>
      <c r="P399" s="10">
        <f t="shared" si="228"/>
        <v>0.15130759651307596</v>
      </c>
      <c r="Q399" s="10">
        <f t="shared" si="229"/>
        <v>0.12862558033386004</v>
      </c>
      <c r="R399" s="9">
        <f t="shared" si="230"/>
        <v>3938</v>
      </c>
      <c r="S399" s="10">
        <f t="shared" si="231"/>
        <v>1.2254322309214702E-2</v>
      </c>
      <c r="T399" s="11">
        <f t="shared" si="232"/>
        <v>193</v>
      </c>
      <c r="U399" s="10">
        <f t="shared" si="233"/>
        <v>4.1309730952913994E-2</v>
      </c>
      <c r="V399" s="10">
        <f t="shared" si="234"/>
        <v>2.9055408643699293E-2</v>
      </c>
      <c r="W399" s="9">
        <f t="shared" si="235"/>
        <v>3308</v>
      </c>
      <c r="X399" s="10">
        <f t="shared" si="236"/>
        <v>1.029247044181705E-2</v>
      </c>
      <c r="Y399" s="9">
        <f t="shared" si="237"/>
        <v>49</v>
      </c>
      <c r="Z399" s="10">
        <f t="shared" si="238"/>
        <v>3.0491599253266957E-2</v>
      </c>
      <c r="AA399" s="10">
        <f t="shared" si="239"/>
        <v>2.0199128811449907E-2</v>
      </c>
      <c r="AB399" s="9">
        <f t="shared" si="240"/>
        <v>44</v>
      </c>
      <c r="AC399" s="10">
        <f t="shared" si="241"/>
        <v>1.3690105787181081E-4</v>
      </c>
      <c r="AD399" s="9">
        <f t="shared" si="242"/>
        <v>1</v>
      </c>
      <c r="AE399" s="10">
        <f t="shared" si="243"/>
        <v>6.222775357809583E-4</v>
      </c>
      <c r="AH399">
        <f t="shared" si="210"/>
        <v>243</v>
      </c>
      <c r="AI399" s="1">
        <f t="shared" ref="AI399:AI400" si="245">AH399/(AH399+AP399)</f>
        <v>0.15121344119477287</v>
      </c>
      <c r="AJ399" t="b">
        <f t="shared" si="244"/>
        <v>1</v>
      </c>
      <c r="AK399">
        <v>193</v>
      </c>
      <c r="AL399" s="1">
        <f t="shared" ref="AL399:AL400" si="246">AK399/(AH399)</f>
        <v>0.79423868312757206</v>
      </c>
      <c r="AM399">
        <v>49</v>
      </c>
      <c r="AN399" s="1">
        <f t="shared" ref="AN399:AN400" si="247">AM399/(AH399)</f>
        <v>0.20164609053497942</v>
      </c>
      <c r="AO399">
        <v>1</v>
      </c>
      <c r="AP399">
        <v>1364</v>
      </c>
      <c r="AQ399">
        <f t="shared" si="212"/>
        <v>7290</v>
      </c>
      <c r="AR399" s="1">
        <f t="shared" ref="AR399:AR400" si="248">AQ399/(AQ399+AX399)</f>
        <v>2.268201617921593E-2</v>
      </c>
      <c r="AS399">
        <v>3938</v>
      </c>
      <c r="AT399" s="1">
        <f t="shared" ref="AT399:AT400" si="249">AS399/(AQ399)</f>
        <v>0.5401920438957476</v>
      </c>
      <c r="AU399">
        <v>3308</v>
      </c>
      <c r="AV399" s="1">
        <f t="shared" ref="AV399:AV400" si="250">AU399/(AQ399)</f>
        <v>0.45377229080932785</v>
      </c>
      <c r="AW399">
        <v>44</v>
      </c>
      <c r="AX399">
        <v>314110</v>
      </c>
      <c r="AY399" s="1">
        <v>0.50839999999999996</v>
      </c>
      <c r="AZ399" s="1">
        <v>0.34039999999999998</v>
      </c>
      <c r="BA399" s="1">
        <v>0.2974</v>
      </c>
      <c r="BB399" s="1">
        <v>5.3699999999999998E-2</v>
      </c>
      <c r="BC399" s="1">
        <f t="shared" si="214"/>
        <v>0.25404663923182447</v>
      </c>
      <c r="BD399" s="2">
        <v>2</v>
      </c>
    </row>
    <row r="400" spans="1:56" x14ac:dyDescent="0.3">
      <c r="A400" t="s">
        <v>62</v>
      </c>
      <c r="B400" t="s">
        <v>66</v>
      </c>
      <c r="C400" s="3">
        <f t="shared" si="215"/>
        <v>6699</v>
      </c>
      <c r="D400" s="12">
        <f t="shared" si="216"/>
        <v>2.073948861789373E-2</v>
      </c>
      <c r="E400" s="3">
        <f t="shared" si="217"/>
        <v>316308</v>
      </c>
      <c r="F400">
        <f t="shared" si="218"/>
        <v>2896</v>
      </c>
      <c r="G400" s="8">
        <f t="shared" si="219"/>
        <v>0.43230332885505302</v>
      </c>
      <c r="H400" s="3">
        <f t="shared" si="220"/>
        <v>3755</v>
      </c>
      <c r="I400" s="8">
        <f t="shared" si="221"/>
        <v>0.56053142260038813</v>
      </c>
      <c r="J400" s="3">
        <f t="shared" si="222"/>
        <v>48</v>
      </c>
      <c r="K400" s="8">
        <f t="shared" si="223"/>
        <v>7.1652485445588892E-3</v>
      </c>
      <c r="L400" s="9">
        <f t="shared" si="224"/>
        <v>6434</v>
      </c>
      <c r="M400" s="10">
        <f t="shared" si="225"/>
        <v>2.0018668326073429E-2</v>
      </c>
      <c r="N400" s="9">
        <f t="shared" si="226"/>
        <v>314966</v>
      </c>
      <c r="O400" s="9">
        <f t="shared" si="227"/>
        <v>265</v>
      </c>
      <c r="P400" s="10">
        <f t="shared" si="228"/>
        <v>0.16510903426791276</v>
      </c>
      <c r="Q400" s="10">
        <f t="shared" si="229"/>
        <v>0.14509036594183933</v>
      </c>
      <c r="R400" s="9">
        <f t="shared" si="230"/>
        <v>2846</v>
      </c>
      <c r="S400" s="10">
        <f t="shared" si="231"/>
        <v>8.8562768784580248E-3</v>
      </c>
      <c r="T400" s="11">
        <f t="shared" si="232"/>
        <v>50</v>
      </c>
      <c r="U400" s="10">
        <f t="shared" si="233"/>
        <v>1.0237468275904604E-2</v>
      </c>
      <c r="V400" s="10">
        <f t="shared" si="234"/>
        <v>1.3811913974465795E-3</v>
      </c>
      <c r="W400" s="9">
        <f t="shared" si="235"/>
        <v>3542</v>
      </c>
      <c r="X400" s="10">
        <f t="shared" si="236"/>
        <v>1.1020535158680771E-2</v>
      </c>
      <c r="Y400" s="9">
        <f t="shared" si="237"/>
        <v>213</v>
      </c>
      <c r="Z400" s="10">
        <f t="shared" si="238"/>
        <v>0.13254511512134412</v>
      </c>
      <c r="AA400" s="10">
        <f t="shared" si="239"/>
        <v>0.12152457996266335</v>
      </c>
      <c r="AB400" s="9">
        <f t="shared" si="240"/>
        <v>46</v>
      </c>
      <c r="AC400" s="10">
        <f t="shared" si="241"/>
        <v>1.4312383322962041E-4</v>
      </c>
      <c r="AD400" s="9">
        <f t="shared" si="242"/>
        <v>2</v>
      </c>
      <c r="AE400" s="10">
        <f t="shared" si="243"/>
        <v>1.2445550715619166E-3</v>
      </c>
      <c r="AH400">
        <f t="shared" si="210"/>
        <v>265</v>
      </c>
      <c r="AI400" s="1">
        <f t="shared" si="245"/>
        <v>0.16490354698195395</v>
      </c>
      <c r="AJ400" t="b">
        <f t="shared" si="244"/>
        <v>1</v>
      </c>
      <c r="AK400">
        <v>50</v>
      </c>
      <c r="AL400" s="1">
        <f t="shared" si="246"/>
        <v>0.18867924528301888</v>
      </c>
      <c r="AM400">
        <v>213</v>
      </c>
      <c r="AN400" s="1">
        <f t="shared" si="247"/>
        <v>0.80377358490566042</v>
      </c>
      <c r="AO400">
        <v>2</v>
      </c>
      <c r="AP400">
        <v>1342</v>
      </c>
      <c r="AQ400">
        <f t="shared" si="212"/>
        <v>6434</v>
      </c>
      <c r="AR400" s="1">
        <f t="shared" si="248"/>
        <v>2.0018668326073429E-2</v>
      </c>
      <c r="AS400">
        <v>2846</v>
      </c>
      <c r="AT400" s="1">
        <f t="shared" si="249"/>
        <v>0.44233758159776188</v>
      </c>
      <c r="AU400">
        <v>3542</v>
      </c>
      <c r="AV400" s="1">
        <f t="shared" si="250"/>
        <v>0.55051290021759403</v>
      </c>
      <c r="AW400">
        <v>46</v>
      </c>
      <c r="AX400">
        <v>314966</v>
      </c>
      <c r="AY400" s="1">
        <v>0.2974</v>
      </c>
      <c r="AZ400" s="1">
        <v>5.3699999999999998E-2</v>
      </c>
      <c r="BA400" s="1">
        <v>0.52829999999999999</v>
      </c>
      <c r="BB400" s="1">
        <v>0.23300000000000001</v>
      </c>
      <c r="BC400" s="1">
        <f t="shared" si="214"/>
        <v>0.25365833631474299</v>
      </c>
      <c r="BD400" s="2">
        <v>3</v>
      </c>
    </row>
    <row r="401" spans="1:56" x14ac:dyDescent="0.3">
      <c r="A401" t="s">
        <v>49</v>
      </c>
      <c r="B401" t="s">
        <v>65</v>
      </c>
      <c r="C401" s="3">
        <f t="shared" si="215"/>
        <v>131</v>
      </c>
      <c r="D401" s="12">
        <f t="shared" si="216"/>
        <v>4.0556396610599773E-4</v>
      </c>
      <c r="E401" s="3">
        <f t="shared" si="217"/>
        <v>322876</v>
      </c>
      <c r="F401">
        <f t="shared" si="218"/>
        <v>60</v>
      </c>
      <c r="G401" s="8">
        <f t="shared" si="219"/>
        <v>0.4580152671755725</v>
      </c>
      <c r="H401" s="3">
        <f t="shared" si="220"/>
        <v>68</v>
      </c>
      <c r="I401" s="8">
        <f t="shared" si="221"/>
        <v>0.51908396946564883</v>
      </c>
      <c r="J401" s="3">
        <f t="shared" si="222"/>
        <v>3</v>
      </c>
      <c r="K401" s="8">
        <f t="shared" si="223"/>
        <v>2.2900763358778626E-2</v>
      </c>
      <c r="L401" s="9">
        <f t="shared" si="224"/>
        <v>122</v>
      </c>
      <c r="M401" s="10">
        <f t="shared" si="225"/>
        <v>3.7958929682638454E-4</v>
      </c>
      <c r="N401" s="9">
        <f t="shared" si="226"/>
        <v>321278</v>
      </c>
      <c r="O401" s="9">
        <f t="shared" si="227"/>
        <v>9</v>
      </c>
      <c r="P401" s="10">
        <f t="shared" si="228"/>
        <v>5.6004978220286251E-3</v>
      </c>
      <c r="Q401" s="10">
        <f t="shared" si="229"/>
        <v>5.2209085252022409E-3</v>
      </c>
      <c r="R401" s="9">
        <f t="shared" si="230"/>
        <v>58</v>
      </c>
      <c r="S401" s="10">
        <f t="shared" si="231"/>
        <v>1.8046216983979316E-4</v>
      </c>
      <c r="T401" s="11">
        <f t="shared" si="232"/>
        <v>2</v>
      </c>
      <c r="U401" s="10">
        <f t="shared" si="233"/>
        <v>1.2055455093429777E-3</v>
      </c>
      <c r="V401" s="10">
        <f t="shared" si="234"/>
        <v>1.0250833395031844E-3</v>
      </c>
      <c r="W401" s="9">
        <f t="shared" si="235"/>
        <v>61</v>
      </c>
      <c r="X401" s="10">
        <f t="shared" si="236"/>
        <v>1.8979464841319227E-4</v>
      </c>
      <c r="Y401" s="9">
        <f t="shared" si="237"/>
        <v>7</v>
      </c>
      <c r="Z401" s="10">
        <f t="shared" si="238"/>
        <v>4.3559427504667085E-3</v>
      </c>
      <c r="AA401" s="10">
        <f t="shared" si="239"/>
        <v>4.1661481020535164E-3</v>
      </c>
      <c r="AB401" s="9">
        <f t="shared" si="240"/>
        <v>3</v>
      </c>
      <c r="AC401" s="10">
        <f t="shared" si="241"/>
        <v>9.3341630367143754E-6</v>
      </c>
      <c r="AD401" s="9">
        <f t="shared" si="242"/>
        <v>0</v>
      </c>
      <c r="AE401" s="10">
        <f t="shared" si="243"/>
        <v>0</v>
      </c>
      <c r="AF401"/>
      <c r="AG401"/>
      <c r="AH401">
        <f t="shared" si="210"/>
        <v>9</v>
      </c>
      <c r="AI401"/>
      <c r="AJ401" t="b">
        <f t="shared" si="244"/>
        <v>0</v>
      </c>
      <c r="AK401">
        <v>2</v>
      </c>
      <c r="AL401" s="1">
        <f t="shared" ref="AL401:AL411" si="251">AK401/AH401</f>
        <v>0.22222222222222221</v>
      </c>
      <c r="AM401">
        <v>7</v>
      </c>
      <c r="AN401"/>
      <c r="AO401">
        <v>0</v>
      </c>
      <c r="AP401">
        <v>1598</v>
      </c>
      <c r="AQ401">
        <f t="shared" si="212"/>
        <v>122</v>
      </c>
      <c r="AR401"/>
      <c r="AS401">
        <v>58</v>
      </c>
      <c r="AT401" s="1">
        <f t="shared" ref="AT401:AT411" si="252">AS401/AQ401</f>
        <v>0.47540983606557374</v>
      </c>
      <c r="AU401">
        <v>61</v>
      </c>
      <c r="AV401"/>
      <c r="AW401">
        <v>3</v>
      </c>
      <c r="AX401">
        <v>321278</v>
      </c>
      <c r="AY401" s="1">
        <v>0.01</v>
      </c>
      <c r="AZ401" s="1">
        <v>8.9999999999999998E-4</v>
      </c>
      <c r="BA401" s="1">
        <v>0.38329999999999997</v>
      </c>
      <c r="BB401" s="1">
        <v>0.30659999999999998</v>
      </c>
      <c r="BC401" s="1">
        <f t="shared" si="214"/>
        <v>0.25318761384335153</v>
      </c>
      <c r="BD401"/>
    </row>
    <row r="402" spans="1:56" x14ac:dyDescent="0.3">
      <c r="A402" t="s">
        <v>41</v>
      </c>
      <c r="B402" t="s">
        <v>67</v>
      </c>
      <c r="C402" s="3">
        <f t="shared" si="215"/>
        <v>997</v>
      </c>
      <c r="D402" s="12">
        <f t="shared" si="216"/>
        <v>3.0866204137990818E-3</v>
      </c>
      <c r="E402" s="3">
        <f t="shared" si="217"/>
        <v>322010</v>
      </c>
      <c r="F402">
        <f t="shared" si="218"/>
        <v>339</v>
      </c>
      <c r="G402" s="8">
        <f t="shared" si="219"/>
        <v>0.34002006018054165</v>
      </c>
      <c r="H402" s="3">
        <f t="shared" si="220"/>
        <v>581</v>
      </c>
      <c r="I402" s="8">
        <f t="shared" si="221"/>
        <v>0.58274824473420261</v>
      </c>
      <c r="J402" s="3">
        <f t="shared" si="222"/>
        <v>77</v>
      </c>
      <c r="K402" s="8">
        <f t="shared" si="223"/>
        <v>7.7231695085255764E-2</v>
      </c>
      <c r="L402" s="9">
        <f t="shared" si="224"/>
        <v>980</v>
      </c>
      <c r="M402" s="10">
        <f t="shared" si="225"/>
        <v>3.0491599253266955E-3</v>
      </c>
      <c r="N402" s="9">
        <f t="shared" si="226"/>
        <v>320420</v>
      </c>
      <c r="O402" s="9">
        <f t="shared" si="227"/>
        <v>17</v>
      </c>
      <c r="P402" s="10">
        <f t="shared" si="228"/>
        <v>1.059190031152648E-2</v>
      </c>
      <c r="Q402" s="10">
        <f t="shared" si="229"/>
        <v>7.542740386199784E-3</v>
      </c>
      <c r="R402" s="9">
        <f t="shared" si="230"/>
        <v>329</v>
      </c>
      <c r="S402" s="10">
        <f t="shared" si="231"/>
        <v>1.0238854742083559E-3</v>
      </c>
      <c r="T402" s="11">
        <f t="shared" si="232"/>
        <v>10</v>
      </c>
      <c r="U402" s="10">
        <f t="shared" si="233"/>
        <v>4.6168051708217915E-3</v>
      </c>
      <c r="V402" s="10">
        <f t="shared" si="234"/>
        <v>3.5929196966134353E-3</v>
      </c>
      <c r="W402" s="9">
        <f t="shared" si="235"/>
        <v>576</v>
      </c>
      <c r="X402" s="10">
        <f t="shared" si="236"/>
        <v>1.79215930304916E-3</v>
      </c>
      <c r="Y402" s="9">
        <f t="shared" si="237"/>
        <v>5</v>
      </c>
      <c r="Z402" s="10">
        <f t="shared" si="238"/>
        <v>3.1113876789047915E-3</v>
      </c>
      <c r="AA402" s="10">
        <f t="shared" si="239"/>
        <v>1.3192283758556315E-3</v>
      </c>
      <c r="AB402" s="9">
        <f t="shared" si="240"/>
        <v>75</v>
      </c>
      <c r="AC402" s="10">
        <f t="shared" si="241"/>
        <v>2.3335407591785936E-4</v>
      </c>
      <c r="AD402" s="9">
        <f t="shared" si="242"/>
        <v>2</v>
      </c>
      <c r="AE402" s="10">
        <f t="shared" si="243"/>
        <v>1.2445550715619166E-3</v>
      </c>
      <c r="AF402"/>
      <c r="AG402"/>
      <c r="AH402">
        <f t="shared" si="210"/>
        <v>17</v>
      </c>
      <c r="AI402"/>
      <c r="AJ402" t="b">
        <f t="shared" si="244"/>
        <v>0</v>
      </c>
      <c r="AK402">
        <v>10</v>
      </c>
      <c r="AL402" s="1">
        <f t="shared" si="251"/>
        <v>0.58823529411764708</v>
      </c>
      <c r="AM402">
        <v>5</v>
      </c>
      <c r="AN402"/>
      <c r="AO402">
        <v>2</v>
      </c>
      <c r="AP402">
        <v>1590</v>
      </c>
      <c r="AQ402">
        <f t="shared" si="212"/>
        <v>980</v>
      </c>
      <c r="AR402"/>
      <c r="AS402">
        <v>329</v>
      </c>
      <c r="AT402" s="1">
        <f t="shared" si="252"/>
        <v>0.33571428571428569</v>
      </c>
      <c r="AU402">
        <v>576</v>
      </c>
      <c r="AV402"/>
      <c r="AW402">
        <v>75</v>
      </c>
      <c r="AX402">
        <v>320420</v>
      </c>
      <c r="AY402" s="1">
        <v>2.0500000000000001E-2</v>
      </c>
      <c r="AZ402" s="1">
        <v>7.7000000000000002E-3</v>
      </c>
      <c r="BA402" s="1">
        <v>0.308</v>
      </c>
      <c r="BB402" s="1">
        <v>0.1343</v>
      </c>
      <c r="BC402" s="1">
        <f t="shared" si="214"/>
        <v>0.25252100840336139</v>
      </c>
      <c r="BD402"/>
    </row>
    <row r="403" spans="1:56" x14ac:dyDescent="0.3">
      <c r="A403" t="s">
        <v>16</v>
      </c>
      <c r="B403" t="s">
        <v>80</v>
      </c>
      <c r="C403" s="3">
        <f t="shared" si="215"/>
        <v>1448</v>
      </c>
      <c r="D403" s="12">
        <f t="shared" si="216"/>
        <v>4.4828749841334704E-3</v>
      </c>
      <c r="E403" s="3">
        <f t="shared" si="217"/>
        <v>321559</v>
      </c>
      <c r="F403">
        <f t="shared" si="218"/>
        <v>775</v>
      </c>
      <c r="G403" s="8">
        <f t="shared" si="219"/>
        <v>0.53522099447513816</v>
      </c>
      <c r="H403" s="3">
        <f t="shared" si="220"/>
        <v>665</v>
      </c>
      <c r="I403" s="8">
        <f t="shared" si="221"/>
        <v>0.45925414364640882</v>
      </c>
      <c r="J403" s="3">
        <f t="shared" si="222"/>
        <v>8</v>
      </c>
      <c r="K403" s="8">
        <f t="shared" si="223"/>
        <v>5.5248618784530384E-3</v>
      </c>
      <c r="L403" s="9">
        <f t="shared" si="224"/>
        <v>1434</v>
      </c>
      <c r="M403" s="10">
        <f t="shared" si="225"/>
        <v>4.4617299315494715E-3</v>
      </c>
      <c r="N403" s="9">
        <f t="shared" si="226"/>
        <v>319966</v>
      </c>
      <c r="O403" s="9">
        <f t="shared" si="227"/>
        <v>14</v>
      </c>
      <c r="P403" s="10">
        <f t="shared" si="228"/>
        <v>8.7118855009334171E-3</v>
      </c>
      <c r="Q403" s="10">
        <f t="shared" si="229"/>
        <v>4.2501555693839456E-3</v>
      </c>
      <c r="R403" s="9">
        <f t="shared" si="230"/>
        <v>771</v>
      </c>
      <c r="S403" s="10">
        <f t="shared" si="231"/>
        <v>2.398939612684821E-3</v>
      </c>
      <c r="T403" s="11">
        <f t="shared" si="232"/>
        <v>4</v>
      </c>
      <c r="U403" s="10">
        <f t="shared" si="233"/>
        <v>1.7793594306049821E-3</v>
      </c>
      <c r="V403" s="10">
        <f t="shared" si="234"/>
        <v>6.1958018207983884E-4</v>
      </c>
      <c r="W403" s="9">
        <f t="shared" si="235"/>
        <v>655</v>
      </c>
      <c r="X403" s="10">
        <f t="shared" si="236"/>
        <v>2.0379589296826385E-3</v>
      </c>
      <c r="Y403" s="9">
        <f t="shared" si="237"/>
        <v>10</v>
      </c>
      <c r="Z403" s="10">
        <f t="shared" si="238"/>
        <v>6.222775357809583E-3</v>
      </c>
      <c r="AA403" s="10">
        <f t="shared" si="239"/>
        <v>4.1848164281269445E-3</v>
      </c>
      <c r="AB403" s="9">
        <f t="shared" si="240"/>
        <v>8</v>
      </c>
      <c r="AC403" s="10">
        <f t="shared" si="241"/>
        <v>2.4891101431238333E-5</v>
      </c>
      <c r="AD403" s="9">
        <f t="shared" si="242"/>
        <v>0</v>
      </c>
      <c r="AE403" s="10">
        <f t="shared" si="243"/>
        <v>0</v>
      </c>
      <c r="AF403"/>
      <c r="AG403"/>
      <c r="AH403">
        <f t="shared" si="210"/>
        <v>14</v>
      </c>
      <c r="AI403"/>
      <c r="AJ403" t="b">
        <f t="shared" si="244"/>
        <v>0</v>
      </c>
      <c r="AK403">
        <v>4</v>
      </c>
      <c r="AL403" s="1">
        <f t="shared" si="251"/>
        <v>0.2857142857142857</v>
      </c>
      <c r="AM403">
        <v>10</v>
      </c>
      <c r="AN403"/>
      <c r="AO403">
        <v>0</v>
      </c>
      <c r="AP403">
        <v>1593</v>
      </c>
      <c r="AQ403">
        <f t="shared" si="212"/>
        <v>1434</v>
      </c>
      <c r="AR403"/>
      <c r="AS403">
        <v>771</v>
      </c>
      <c r="AT403" s="1">
        <f t="shared" si="252"/>
        <v>0.53765690376569042</v>
      </c>
      <c r="AU403">
        <v>655</v>
      </c>
      <c r="AV403"/>
      <c r="AW403">
        <v>8</v>
      </c>
      <c r="AX403">
        <v>319966</v>
      </c>
      <c r="AY403" s="1">
        <v>8.5300000000000001E-2</v>
      </c>
      <c r="AZ403" s="1">
        <v>5.1400000000000001E-2</v>
      </c>
      <c r="BA403" s="1">
        <v>7.4099999999999999E-2</v>
      </c>
      <c r="BB403" s="1">
        <v>4.7899999999999998E-2</v>
      </c>
      <c r="BC403" s="1">
        <f t="shared" si="214"/>
        <v>0.25194261805140472</v>
      </c>
      <c r="BD403"/>
    </row>
    <row r="404" spans="1:56" x14ac:dyDescent="0.3">
      <c r="A404" t="s">
        <v>54</v>
      </c>
      <c r="B404" t="s">
        <v>73</v>
      </c>
      <c r="C404" s="3">
        <f t="shared" si="215"/>
        <v>551</v>
      </c>
      <c r="D404" s="12">
        <f t="shared" si="216"/>
        <v>1.7058453841557613E-3</v>
      </c>
      <c r="E404" s="3">
        <f t="shared" si="217"/>
        <v>322456</v>
      </c>
      <c r="F404">
        <f t="shared" si="218"/>
        <v>138</v>
      </c>
      <c r="G404" s="8">
        <f t="shared" si="219"/>
        <v>0.25045372050816694</v>
      </c>
      <c r="H404" s="3">
        <f t="shared" si="220"/>
        <v>363</v>
      </c>
      <c r="I404" s="8">
        <f t="shared" si="221"/>
        <v>0.6588021778584392</v>
      </c>
      <c r="J404" s="3">
        <f t="shared" si="222"/>
        <v>50</v>
      </c>
      <c r="K404" s="8">
        <f t="shared" si="223"/>
        <v>9.0744101633393831E-2</v>
      </c>
      <c r="L404" s="9">
        <f t="shared" si="224"/>
        <v>548</v>
      </c>
      <c r="M404" s="10">
        <f t="shared" si="225"/>
        <v>1.7050404480398258E-3</v>
      </c>
      <c r="N404" s="9">
        <f t="shared" si="226"/>
        <v>320852</v>
      </c>
      <c r="O404" s="9">
        <f t="shared" si="227"/>
        <v>3</v>
      </c>
      <c r="P404" s="10">
        <f t="shared" si="228"/>
        <v>1.8668326073428749E-3</v>
      </c>
      <c r="Q404" s="10">
        <f t="shared" si="229"/>
        <v>1.6179215930304906E-4</v>
      </c>
      <c r="R404" s="9">
        <f t="shared" si="230"/>
        <v>138</v>
      </c>
      <c r="S404" s="10">
        <f t="shared" si="231"/>
        <v>4.2943830714174577E-4</v>
      </c>
      <c r="T404" s="11">
        <f t="shared" si="232"/>
        <v>0</v>
      </c>
      <c r="U404" s="10">
        <f t="shared" si="233"/>
        <v>0</v>
      </c>
      <c r="V404" s="10">
        <f t="shared" si="234"/>
        <v>4.2943830714174577E-4</v>
      </c>
      <c r="W404" s="9">
        <f t="shared" si="235"/>
        <v>360</v>
      </c>
      <c r="X404" s="10">
        <f t="shared" si="236"/>
        <v>1.1200995644057249E-3</v>
      </c>
      <c r="Y404" s="9">
        <f t="shared" si="237"/>
        <v>3</v>
      </c>
      <c r="Z404" s="10">
        <f t="shared" si="238"/>
        <v>1.8668326073428749E-3</v>
      </c>
      <c r="AA404" s="10">
        <f t="shared" si="239"/>
        <v>7.4673304293715E-4</v>
      </c>
      <c r="AB404" s="9">
        <f t="shared" si="240"/>
        <v>50</v>
      </c>
      <c r="AC404" s="10">
        <f t="shared" si="241"/>
        <v>1.5556938394523958E-4</v>
      </c>
      <c r="AD404" s="9">
        <f t="shared" si="242"/>
        <v>0</v>
      </c>
      <c r="AE404" s="10">
        <f t="shared" si="243"/>
        <v>0</v>
      </c>
      <c r="AF404"/>
      <c r="AG404"/>
      <c r="AH404">
        <f t="shared" si="210"/>
        <v>3</v>
      </c>
      <c r="AI404"/>
      <c r="AJ404" t="b">
        <f t="shared" si="244"/>
        <v>0</v>
      </c>
      <c r="AK404">
        <v>0</v>
      </c>
      <c r="AL404" s="1">
        <f t="shared" si="251"/>
        <v>0</v>
      </c>
      <c r="AM404">
        <v>3</v>
      </c>
      <c r="AN404"/>
      <c r="AO404">
        <v>0</v>
      </c>
      <c r="AP404">
        <v>1604</v>
      </c>
      <c r="AQ404">
        <f t="shared" si="212"/>
        <v>548</v>
      </c>
      <c r="AR404"/>
      <c r="AS404">
        <v>138</v>
      </c>
      <c r="AT404" s="1">
        <f t="shared" si="252"/>
        <v>0.2518248175182482</v>
      </c>
      <c r="AU404">
        <v>360</v>
      </c>
      <c r="AV404"/>
      <c r="AW404">
        <v>50</v>
      </c>
      <c r="AX404">
        <v>320852</v>
      </c>
      <c r="AY404" s="1">
        <v>1.06E-2</v>
      </c>
      <c r="AZ404" s="1">
        <v>7.1000000000000004E-3</v>
      </c>
      <c r="BA404" s="1">
        <v>0.107</v>
      </c>
      <c r="BB404" s="1">
        <v>0.13089999999999999</v>
      </c>
      <c r="BC404" s="1">
        <f t="shared" si="214"/>
        <v>0.2518248175182482</v>
      </c>
      <c r="BD404"/>
    </row>
    <row r="405" spans="1:56" x14ac:dyDescent="0.3">
      <c r="A405" t="s">
        <v>15</v>
      </c>
      <c r="B405" t="s">
        <v>70</v>
      </c>
      <c r="C405" s="3">
        <f t="shared" si="215"/>
        <v>858</v>
      </c>
      <c r="D405" s="12">
        <f t="shared" si="216"/>
        <v>2.6562891825873741E-3</v>
      </c>
      <c r="E405" s="3">
        <f t="shared" si="217"/>
        <v>322149</v>
      </c>
      <c r="F405">
        <f t="shared" si="218"/>
        <v>448</v>
      </c>
      <c r="G405" s="8">
        <f t="shared" si="219"/>
        <v>0.52214452214452212</v>
      </c>
      <c r="H405" s="3">
        <f t="shared" si="220"/>
        <v>368</v>
      </c>
      <c r="I405" s="8">
        <f t="shared" si="221"/>
        <v>0.42890442890442892</v>
      </c>
      <c r="J405" s="3">
        <f t="shared" si="222"/>
        <v>42</v>
      </c>
      <c r="K405" s="8">
        <f t="shared" si="223"/>
        <v>4.8951048951048952E-2</v>
      </c>
      <c r="L405" s="9">
        <f t="shared" si="224"/>
        <v>845</v>
      </c>
      <c r="M405" s="10">
        <f t="shared" si="225"/>
        <v>2.629122588674549E-3</v>
      </c>
      <c r="N405" s="9">
        <f t="shared" si="226"/>
        <v>320555</v>
      </c>
      <c r="O405" s="9">
        <f t="shared" si="227"/>
        <v>13</v>
      </c>
      <c r="P405" s="10">
        <f t="shared" si="228"/>
        <v>8.0896079651524583E-3</v>
      </c>
      <c r="Q405" s="10">
        <f t="shared" si="229"/>
        <v>5.4604853764779089E-3</v>
      </c>
      <c r="R405" s="9">
        <f t="shared" si="230"/>
        <v>438</v>
      </c>
      <c r="S405" s="10">
        <f t="shared" si="231"/>
        <v>1.3629659134049875E-3</v>
      </c>
      <c r="T405" s="11">
        <f t="shared" si="232"/>
        <v>10</v>
      </c>
      <c r="U405" s="10">
        <f t="shared" si="233"/>
        <v>5.1046452271567124E-3</v>
      </c>
      <c r="V405" s="10">
        <f t="shared" si="234"/>
        <v>3.7416793137517246E-3</v>
      </c>
      <c r="W405" s="9">
        <f t="shared" si="235"/>
        <v>365</v>
      </c>
      <c r="X405" s="10">
        <f t="shared" si="236"/>
        <v>1.135656502800249E-3</v>
      </c>
      <c r="Y405" s="9">
        <f t="shared" si="237"/>
        <v>3</v>
      </c>
      <c r="Z405" s="10">
        <f t="shared" si="238"/>
        <v>1.8668326073428749E-3</v>
      </c>
      <c r="AA405" s="10">
        <f t="shared" si="239"/>
        <v>7.3117610454262591E-4</v>
      </c>
      <c r="AB405" s="9">
        <f t="shared" si="240"/>
        <v>42</v>
      </c>
      <c r="AC405" s="10">
        <f t="shared" si="241"/>
        <v>1.3067828251400125E-4</v>
      </c>
      <c r="AD405" s="9">
        <f t="shared" si="242"/>
        <v>0</v>
      </c>
      <c r="AE405" s="10">
        <f t="shared" si="243"/>
        <v>0</v>
      </c>
      <c r="AF405"/>
      <c r="AG405"/>
      <c r="AH405">
        <f t="shared" si="210"/>
        <v>13</v>
      </c>
      <c r="AI405"/>
      <c r="AJ405" t="b">
        <f t="shared" si="244"/>
        <v>0</v>
      </c>
      <c r="AK405">
        <v>10</v>
      </c>
      <c r="AL405" s="1">
        <f t="shared" si="251"/>
        <v>0.76923076923076927</v>
      </c>
      <c r="AM405">
        <v>3</v>
      </c>
      <c r="AN405"/>
      <c r="AO405">
        <v>0</v>
      </c>
      <c r="AP405">
        <v>1594</v>
      </c>
      <c r="AQ405">
        <f t="shared" si="212"/>
        <v>845</v>
      </c>
      <c r="AR405"/>
      <c r="AS405">
        <v>438</v>
      </c>
      <c r="AT405" s="1">
        <f t="shared" si="252"/>
        <v>0.51834319526627215</v>
      </c>
      <c r="AU405">
        <v>365</v>
      </c>
      <c r="AV405"/>
      <c r="AW405">
        <v>42</v>
      </c>
      <c r="AX405">
        <v>320555</v>
      </c>
      <c r="AY405" s="1">
        <v>4.5999999999999999E-2</v>
      </c>
      <c r="AZ405" s="1">
        <v>2.41E-2</v>
      </c>
      <c r="BA405" s="1">
        <v>0.12820000000000001</v>
      </c>
      <c r="BB405" s="1">
        <v>3.8899999999999997E-2</v>
      </c>
      <c r="BC405" s="1">
        <f t="shared" si="214"/>
        <v>0.25088757396449712</v>
      </c>
      <c r="BD405"/>
    </row>
    <row r="406" spans="1:56" x14ac:dyDescent="0.3">
      <c r="A406" t="s">
        <v>51</v>
      </c>
      <c r="B406" t="s">
        <v>64</v>
      </c>
      <c r="C406" s="3">
        <f t="shared" si="215"/>
        <v>1137</v>
      </c>
      <c r="D406" s="12">
        <f t="shared" si="216"/>
        <v>3.5200475531490028E-3</v>
      </c>
      <c r="E406" s="3">
        <f t="shared" si="217"/>
        <v>321870</v>
      </c>
      <c r="F406">
        <f t="shared" si="218"/>
        <v>529</v>
      </c>
      <c r="G406" s="8">
        <f t="shared" si="219"/>
        <v>0.46525945470536501</v>
      </c>
      <c r="H406" s="3">
        <f t="shared" si="220"/>
        <v>591</v>
      </c>
      <c r="I406" s="8">
        <f t="shared" si="221"/>
        <v>0.51978891820580475</v>
      </c>
      <c r="J406" s="3">
        <f t="shared" si="222"/>
        <v>17</v>
      </c>
      <c r="K406" s="8">
        <f t="shared" si="223"/>
        <v>1.4951627088830254E-2</v>
      </c>
      <c r="L406" s="9">
        <f t="shared" si="224"/>
        <v>1130</v>
      </c>
      <c r="M406" s="10">
        <f t="shared" si="225"/>
        <v>3.5158680771624146E-3</v>
      </c>
      <c r="N406" s="9">
        <f t="shared" si="226"/>
        <v>320270</v>
      </c>
      <c r="O406" s="9">
        <f t="shared" si="227"/>
        <v>7</v>
      </c>
      <c r="P406" s="10">
        <f t="shared" si="228"/>
        <v>4.3559427504667085E-3</v>
      </c>
      <c r="Q406" s="10">
        <f t="shared" si="229"/>
        <v>8.4007467330429395E-4</v>
      </c>
      <c r="R406" s="9">
        <f t="shared" si="230"/>
        <v>524</v>
      </c>
      <c r="S406" s="10">
        <f t="shared" si="231"/>
        <v>1.6304533842798157E-3</v>
      </c>
      <c r="T406" s="11">
        <f t="shared" si="232"/>
        <v>5</v>
      </c>
      <c r="U406" s="10">
        <f t="shared" si="233"/>
        <v>2.2841480127912287E-3</v>
      </c>
      <c r="V406" s="10">
        <f t="shared" si="234"/>
        <v>6.5369462851141307E-4</v>
      </c>
      <c r="W406" s="9">
        <f t="shared" si="235"/>
        <v>589</v>
      </c>
      <c r="X406" s="10">
        <f t="shared" si="236"/>
        <v>1.8326073428749222E-3</v>
      </c>
      <c r="Y406" s="9">
        <f t="shared" si="237"/>
        <v>2</v>
      </c>
      <c r="Z406" s="10">
        <f t="shared" si="238"/>
        <v>1.2445550715619166E-3</v>
      </c>
      <c r="AA406" s="10">
        <f t="shared" si="239"/>
        <v>5.8805227131300563E-4</v>
      </c>
      <c r="AB406" s="9">
        <f t="shared" si="240"/>
        <v>17</v>
      </c>
      <c r="AC406" s="10">
        <f t="shared" si="241"/>
        <v>5.2893590541381458E-5</v>
      </c>
      <c r="AD406" s="9">
        <f t="shared" si="242"/>
        <v>0</v>
      </c>
      <c r="AE406" s="10">
        <f t="shared" si="243"/>
        <v>0</v>
      </c>
      <c r="AF406"/>
      <c r="AG406"/>
      <c r="AH406">
        <f t="shared" si="210"/>
        <v>7</v>
      </c>
      <c r="AI406"/>
      <c r="AJ406" t="b">
        <f t="shared" si="244"/>
        <v>0</v>
      </c>
      <c r="AK406">
        <v>5</v>
      </c>
      <c r="AL406" s="1">
        <f t="shared" si="251"/>
        <v>0.7142857142857143</v>
      </c>
      <c r="AM406">
        <v>2</v>
      </c>
      <c r="AN406"/>
      <c r="AO406">
        <v>0</v>
      </c>
      <c r="AP406">
        <v>1600</v>
      </c>
      <c r="AQ406">
        <f t="shared" si="212"/>
        <v>1130</v>
      </c>
      <c r="AR406"/>
      <c r="AS406">
        <v>524</v>
      </c>
      <c r="AT406" s="1">
        <f t="shared" si="252"/>
        <v>0.46371681415929206</v>
      </c>
      <c r="AU406">
        <v>589</v>
      </c>
      <c r="AV406"/>
      <c r="AW406">
        <v>17</v>
      </c>
      <c r="AX406">
        <v>320270</v>
      </c>
      <c r="AY406" s="1">
        <v>1.37E-2</v>
      </c>
      <c r="AZ406" s="1">
        <v>1.9E-2</v>
      </c>
      <c r="BA406" s="1">
        <v>0.24890000000000001</v>
      </c>
      <c r="BB406" s="1">
        <v>0.16070000000000001</v>
      </c>
      <c r="BC406" s="1">
        <f t="shared" si="214"/>
        <v>0.25056890012642224</v>
      </c>
      <c r="BD406"/>
    </row>
    <row r="407" spans="1:56" x14ac:dyDescent="0.3">
      <c r="A407" t="s">
        <v>14</v>
      </c>
      <c r="B407" t="s">
        <v>58</v>
      </c>
      <c r="C407" s="3">
        <f t="shared" si="215"/>
        <v>113</v>
      </c>
      <c r="D407" s="12">
        <f t="shared" si="216"/>
        <v>3.4983761961815071E-4</v>
      </c>
      <c r="E407" s="3">
        <f t="shared" si="217"/>
        <v>322894</v>
      </c>
      <c r="F407">
        <f t="shared" si="218"/>
        <v>48</v>
      </c>
      <c r="G407" s="8">
        <f t="shared" si="219"/>
        <v>0.4247787610619469</v>
      </c>
      <c r="H407" s="3">
        <f t="shared" si="220"/>
        <v>60</v>
      </c>
      <c r="I407" s="8">
        <f t="shared" si="221"/>
        <v>0.53097345132743368</v>
      </c>
      <c r="J407" s="3">
        <f t="shared" si="222"/>
        <v>5</v>
      </c>
      <c r="K407" s="8">
        <f t="shared" si="223"/>
        <v>4.4247787610619468E-2</v>
      </c>
      <c r="L407" s="9">
        <f t="shared" si="224"/>
        <v>110</v>
      </c>
      <c r="M407" s="10">
        <f t="shared" si="225"/>
        <v>3.4225264467952708E-4</v>
      </c>
      <c r="N407" s="9">
        <f t="shared" si="226"/>
        <v>321290</v>
      </c>
      <c r="O407" s="9">
        <f t="shared" si="227"/>
        <v>3</v>
      </c>
      <c r="P407" s="10">
        <f t="shared" si="228"/>
        <v>1.8668326073428749E-3</v>
      </c>
      <c r="Q407" s="10">
        <f t="shared" si="229"/>
        <v>1.5245799626633478E-3</v>
      </c>
      <c r="R407" s="9">
        <f t="shared" si="230"/>
        <v>46</v>
      </c>
      <c r="S407" s="10">
        <f t="shared" si="231"/>
        <v>1.4312605983291587E-4</v>
      </c>
      <c r="T407" s="11">
        <f t="shared" si="232"/>
        <v>2</v>
      </c>
      <c r="U407" s="10">
        <f t="shared" si="233"/>
        <v>1.2026458208057728E-3</v>
      </c>
      <c r="V407" s="10">
        <f t="shared" si="234"/>
        <v>1.0595197609728569E-3</v>
      </c>
      <c r="W407" s="9">
        <f t="shared" si="235"/>
        <v>59</v>
      </c>
      <c r="X407" s="10">
        <f t="shared" si="236"/>
        <v>1.835718730553827E-4</v>
      </c>
      <c r="Y407" s="9">
        <f t="shared" si="237"/>
        <v>1</v>
      </c>
      <c r="Z407" s="10">
        <f t="shared" si="238"/>
        <v>6.222775357809583E-4</v>
      </c>
      <c r="AA407" s="10">
        <f t="shared" si="239"/>
        <v>4.387056627255756E-4</v>
      </c>
      <c r="AB407" s="9">
        <f t="shared" si="240"/>
        <v>5</v>
      </c>
      <c r="AC407" s="10">
        <f t="shared" si="241"/>
        <v>1.5556938394523956E-5</v>
      </c>
      <c r="AD407" s="9">
        <f t="shared" si="242"/>
        <v>0</v>
      </c>
      <c r="AE407" s="10">
        <f t="shared" si="243"/>
        <v>0</v>
      </c>
      <c r="AF407"/>
      <c r="AG407"/>
      <c r="AH407">
        <f t="shared" si="210"/>
        <v>3</v>
      </c>
      <c r="AI407"/>
      <c r="AJ407" t="b">
        <f t="shared" si="244"/>
        <v>0</v>
      </c>
      <c r="AK407">
        <v>2</v>
      </c>
      <c r="AL407" s="1">
        <f t="shared" si="251"/>
        <v>0.66666666666666663</v>
      </c>
      <c r="AM407">
        <v>1</v>
      </c>
      <c r="AN407"/>
      <c r="AO407">
        <v>0</v>
      </c>
      <c r="AP407">
        <v>1604</v>
      </c>
      <c r="AQ407">
        <f t="shared" si="212"/>
        <v>110</v>
      </c>
      <c r="AR407"/>
      <c r="AS407">
        <v>46</v>
      </c>
      <c r="AT407" s="1">
        <f t="shared" si="252"/>
        <v>0.41818181818181815</v>
      </c>
      <c r="AU407">
        <v>59</v>
      </c>
      <c r="AV407"/>
      <c r="AW407">
        <v>5</v>
      </c>
      <c r="AX407">
        <v>321290</v>
      </c>
      <c r="AY407" s="1">
        <v>3.2399999999999998E-2</v>
      </c>
      <c r="AZ407" s="1">
        <v>5.1999999999999998E-3</v>
      </c>
      <c r="BA407" s="1">
        <v>2.5499999999999998E-2</v>
      </c>
      <c r="BB407" s="1">
        <v>1.5299999999999999E-2</v>
      </c>
      <c r="BC407" s="1">
        <f t="shared" si="214"/>
        <v>0.24848484848484848</v>
      </c>
      <c r="BD407"/>
    </row>
    <row r="408" spans="1:56" x14ac:dyDescent="0.3">
      <c r="A408" t="s">
        <v>38</v>
      </c>
      <c r="B408" t="s">
        <v>65</v>
      </c>
      <c r="C408" s="3">
        <f t="shared" si="215"/>
        <v>607</v>
      </c>
      <c r="D408" s="12">
        <f t="shared" si="216"/>
        <v>1.8792162398957298E-3</v>
      </c>
      <c r="E408" s="3">
        <f t="shared" si="217"/>
        <v>322400</v>
      </c>
      <c r="F408">
        <f t="shared" si="218"/>
        <v>215</v>
      </c>
      <c r="G408" s="8">
        <f t="shared" si="219"/>
        <v>0.35420098846787479</v>
      </c>
      <c r="H408" s="3">
        <f t="shared" si="220"/>
        <v>391</v>
      </c>
      <c r="I408" s="8">
        <f t="shared" si="221"/>
        <v>0.64415156507413507</v>
      </c>
      <c r="J408" s="3">
        <f t="shared" si="222"/>
        <v>1</v>
      </c>
      <c r="K408" s="8">
        <f t="shared" si="223"/>
        <v>1.6474464579901153E-3</v>
      </c>
      <c r="L408" s="9">
        <f t="shared" si="224"/>
        <v>598</v>
      </c>
      <c r="M408" s="10">
        <f t="shared" si="225"/>
        <v>1.8606098319850653E-3</v>
      </c>
      <c r="N408" s="9">
        <f t="shared" si="226"/>
        <v>320802</v>
      </c>
      <c r="O408" s="9">
        <f t="shared" si="227"/>
        <v>9</v>
      </c>
      <c r="P408" s="10">
        <f t="shared" si="228"/>
        <v>5.6004978220286251E-3</v>
      </c>
      <c r="Q408" s="10">
        <f t="shared" si="229"/>
        <v>3.7398879900435601E-3</v>
      </c>
      <c r="R408" s="9">
        <f t="shared" si="230"/>
        <v>214</v>
      </c>
      <c r="S408" s="10">
        <f t="shared" si="231"/>
        <v>6.6583903496899492E-4</v>
      </c>
      <c r="T408" s="11">
        <f t="shared" si="232"/>
        <v>1</v>
      </c>
      <c r="U408" s="10">
        <f t="shared" si="233"/>
        <v>5.0479555779909136E-4</v>
      </c>
      <c r="V408" s="10">
        <f t="shared" si="234"/>
        <v>1.6104347716990356E-4</v>
      </c>
      <c r="W408" s="9">
        <f t="shared" si="235"/>
        <v>383</v>
      </c>
      <c r="X408" s="10">
        <f t="shared" si="236"/>
        <v>1.1916614810205351E-3</v>
      </c>
      <c r="Y408" s="9">
        <f t="shared" si="237"/>
        <v>8</v>
      </c>
      <c r="Z408" s="10">
        <f t="shared" si="238"/>
        <v>4.9782202862476664E-3</v>
      </c>
      <c r="AA408" s="10">
        <f t="shared" si="239"/>
        <v>3.7865588052271313E-3</v>
      </c>
      <c r="AB408" s="9">
        <f t="shared" si="240"/>
        <v>1</v>
      </c>
      <c r="AC408" s="10">
        <f t="shared" si="241"/>
        <v>3.1113876789047917E-6</v>
      </c>
      <c r="AD408" s="9">
        <f t="shared" si="242"/>
        <v>0</v>
      </c>
      <c r="AE408" s="10">
        <f t="shared" si="243"/>
        <v>0</v>
      </c>
      <c r="AF408"/>
      <c r="AG408"/>
      <c r="AH408">
        <f t="shared" si="210"/>
        <v>9</v>
      </c>
      <c r="AI408"/>
      <c r="AJ408" t="b">
        <f t="shared" si="244"/>
        <v>0</v>
      </c>
      <c r="AK408">
        <v>1</v>
      </c>
      <c r="AL408" s="1">
        <f t="shared" si="251"/>
        <v>0.1111111111111111</v>
      </c>
      <c r="AM408">
        <v>8</v>
      </c>
      <c r="AN408"/>
      <c r="AO408">
        <v>0</v>
      </c>
      <c r="AP408">
        <v>1598</v>
      </c>
      <c r="AQ408">
        <f t="shared" si="212"/>
        <v>598</v>
      </c>
      <c r="AR408"/>
      <c r="AS408">
        <v>214</v>
      </c>
      <c r="AT408" s="1">
        <f t="shared" si="252"/>
        <v>0.35785953177257523</v>
      </c>
      <c r="AU408">
        <v>383</v>
      </c>
      <c r="AV408"/>
      <c r="AW408">
        <v>1</v>
      </c>
      <c r="AX408">
        <v>320802</v>
      </c>
      <c r="AY408" s="1">
        <v>1.06E-2</v>
      </c>
      <c r="AZ408" s="1">
        <v>5.1000000000000004E-3</v>
      </c>
      <c r="BA408" s="1">
        <v>0.38329999999999997</v>
      </c>
      <c r="BB408" s="1">
        <v>0.30659999999999998</v>
      </c>
      <c r="BC408" s="1">
        <f t="shared" si="214"/>
        <v>0.24674842066146413</v>
      </c>
      <c r="BD408"/>
    </row>
    <row r="409" spans="1:56" x14ac:dyDescent="0.3">
      <c r="A409" t="s">
        <v>38</v>
      </c>
      <c r="B409" t="s">
        <v>69</v>
      </c>
      <c r="C409" s="3">
        <f t="shared" si="215"/>
        <v>823</v>
      </c>
      <c r="D409" s="12">
        <f t="shared" si="216"/>
        <v>2.5479323977498939E-3</v>
      </c>
      <c r="E409" s="3">
        <f t="shared" si="217"/>
        <v>322184</v>
      </c>
      <c r="F409">
        <f t="shared" si="218"/>
        <v>350</v>
      </c>
      <c r="G409" s="8">
        <f t="shared" si="219"/>
        <v>0.42527339003645198</v>
      </c>
      <c r="H409" s="3">
        <f t="shared" si="220"/>
        <v>473</v>
      </c>
      <c r="I409" s="8">
        <f t="shared" si="221"/>
        <v>0.57472660996354796</v>
      </c>
      <c r="J409" s="3">
        <f t="shared" si="222"/>
        <v>0</v>
      </c>
      <c r="K409" s="8">
        <f t="shared" si="223"/>
        <v>0</v>
      </c>
      <c r="L409" s="9">
        <f t="shared" si="224"/>
        <v>808</v>
      </c>
      <c r="M409" s="10">
        <f t="shared" si="225"/>
        <v>2.5140012445550716E-3</v>
      </c>
      <c r="N409" s="9">
        <f t="shared" si="226"/>
        <v>320592</v>
      </c>
      <c r="O409" s="9">
        <f t="shared" si="227"/>
        <v>15</v>
      </c>
      <c r="P409" s="10">
        <f t="shared" si="228"/>
        <v>9.3341630367143741E-3</v>
      </c>
      <c r="Q409" s="10">
        <f t="shared" si="229"/>
        <v>6.8201617921593025E-3</v>
      </c>
      <c r="R409" s="9">
        <f t="shared" si="230"/>
        <v>340</v>
      </c>
      <c r="S409" s="10">
        <f t="shared" si="231"/>
        <v>1.0578718108276292E-3</v>
      </c>
      <c r="T409" s="11">
        <f t="shared" si="232"/>
        <v>10</v>
      </c>
      <c r="U409" s="10">
        <f t="shared" si="233"/>
        <v>4.8543689320388345E-3</v>
      </c>
      <c r="V409" s="10">
        <f t="shared" si="234"/>
        <v>3.7964971212112054E-3</v>
      </c>
      <c r="W409" s="9">
        <f t="shared" si="235"/>
        <v>468</v>
      </c>
      <c r="X409" s="10">
        <f t="shared" si="236"/>
        <v>1.4561294337274424E-3</v>
      </c>
      <c r="Y409" s="9">
        <f t="shared" si="237"/>
        <v>5</v>
      </c>
      <c r="Z409" s="10">
        <f t="shared" si="238"/>
        <v>3.1113876789047915E-3</v>
      </c>
      <c r="AA409" s="10">
        <f t="shared" si="239"/>
        <v>1.6552582451773491E-3</v>
      </c>
      <c r="AB409" s="9">
        <f t="shared" si="240"/>
        <v>0</v>
      </c>
      <c r="AC409" s="10">
        <f t="shared" si="241"/>
        <v>0</v>
      </c>
      <c r="AD409" s="9">
        <f t="shared" si="242"/>
        <v>0</v>
      </c>
      <c r="AE409" s="10">
        <f t="shared" si="243"/>
        <v>0</v>
      </c>
      <c r="AF409"/>
      <c r="AG409"/>
      <c r="AH409">
        <f t="shared" si="210"/>
        <v>15</v>
      </c>
      <c r="AI409"/>
      <c r="AJ409" t="b">
        <f t="shared" si="244"/>
        <v>0</v>
      </c>
      <c r="AK409">
        <v>10</v>
      </c>
      <c r="AL409" s="1">
        <f t="shared" si="251"/>
        <v>0.66666666666666663</v>
      </c>
      <c r="AM409">
        <v>5</v>
      </c>
      <c r="AN409"/>
      <c r="AO409">
        <v>0</v>
      </c>
      <c r="AP409">
        <v>1592</v>
      </c>
      <c r="AQ409">
        <f t="shared" si="212"/>
        <v>808</v>
      </c>
      <c r="AR409"/>
      <c r="AS409">
        <v>340</v>
      </c>
      <c r="AT409" s="1">
        <f t="shared" si="252"/>
        <v>0.42079207920792078</v>
      </c>
      <c r="AU409">
        <v>468</v>
      </c>
      <c r="AV409"/>
      <c r="AW409">
        <v>0</v>
      </c>
      <c r="AX409">
        <v>320592</v>
      </c>
      <c r="AY409" s="1">
        <v>1.06E-2</v>
      </c>
      <c r="AZ409" s="1">
        <v>5.1000000000000004E-3</v>
      </c>
      <c r="BA409" s="1">
        <v>0.75539999999999996</v>
      </c>
      <c r="BB409" s="1">
        <v>0.51559999999999995</v>
      </c>
      <c r="BC409" s="1">
        <f t="shared" si="214"/>
        <v>0.24587458745874585</v>
      </c>
      <c r="BD409"/>
    </row>
    <row r="410" spans="1:56" x14ac:dyDescent="0.3">
      <c r="A410" t="s">
        <v>36</v>
      </c>
      <c r="B410" t="s">
        <v>56</v>
      </c>
      <c r="C410" s="3">
        <f t="shared" si="215"/>
        <v>476</v>
      </c>
      <c r="D410" s="12">
        <f t="shared" si="216"/>
        <v>1.4736522737897322E-3</v>
      </c>
      <c r="E410" s="3">
        <f t="shared" si="217"/>
        <v>322531</v>
      </c>
      <c r="F410">
        <f t="shared" si="218"/>
        <v>274</v>
      </c>
      <c r="G410" s="8">
        <f t="shared" si="219"/>
        <v>0.57563025210084029</v>
      </c>
      <c r="H410" s="3">
        <f t="shared" si="220"/>
        <v>195</v>
      </c>
      <c r="I410" s="8">
        <f t="shared" si="221"/>
        <v>0.40966386554621848</v>
      </c>
      <c r="J410" s="3">
        <f t="shared" si="222"/>
        <v>7</v>
      </c>
      <c r="K410" s="8">
        <f t="shared" si="223"/>
        <v>1.4705882352941176E-2</v>
      </c>
      <c r="L410" s="9">
        <f t="shared" si="224"/>
        <v>470</v>
      </c>
      <c r="M410" s="10">
        <f t="shared" si="225"/>
        <v>1.462352209085252E-3</v>
      </c>
      <c r="N410" s="9">
        <f t="shared" si="226"/>
        <v>320930</v>
      </c>
      <c r="O410" s="9">
        <f t="shared" si="227"/>
        <v>6</v>
      </c>
      <c r="P410" s="10">
        <f t="shared" si="228"/>
        <v>3.7336652146857498E-3</v>
      </c>
      <c r="Q410" s="10">
        <f t="shared" si="229"/>
        <v>2.271313005600498E-3</v>
      </c>
      <c r="R410" s="9">
        <f t="shared" si="230"/>
        <v>272</v>
      </c>
      <c r="S410" s="10">
        <f t="shared" si="231"/>
        <v>8.4631588117973946E-4</v>
      </c>
      <c r="T410" s="11">
        <f t="shared" si="232"/>
        <v>2</v>
      </c>
      <c r="U410" s="10">
        <f t="shared" si="233"/>
        <v>1.1160714285714285E-3</v>
      </c>
      <c r="V410" s="10">
        <f t="shared" si="234"/>
        <v>2.6975554739168905E-4</v>
      </c>
      <c r="W410" s="9">
        <f t="shared" si="235"/>
        <v>191</v>
      </c>
      <c r="X410" s="10">
        <f t="shared" si="236"/>
        <v>5.9427504667081523E-4</v>
      </c>
      <c r="Y410" s="9">
        <f t="shared" si="237"/>
        <v>4</v>
      </c>
      <c r="Z410" s="10">
        <f t="shared" si="238"/>
        <v>2.4891101431238332E-3</v>
      </c>
      <c r="AA410" s="10">
        <f t="shared" si="239"/>
        <v>1.894835096453018E-3</v>
      </c>
      <c r="AB410" s="9">
        <f t="shared" si="240"/>
        <v>7</v>
      </c>
      <c r="AC410" s="10">
        <f t="shared" si="241"/>
        <v>2.1779713752333542E-5</v>
      </c>
      <c r="AD410" s="9">
        <f t="shared" si="242"/>
        <v>0</v>
      </c>
      <c r="AE410" s="10">
        <f t="shared" si="243"/>
        <v>0</v>
      </c>
      <c r="AF410"/>
      <c r="AG410"/>
      <c r="AH410">
        <f t="shared" si="210"/>
        <v>6</v>
      </c>
      <c r="AI410"/>
      <c r="AJ410" t="b">
        <f t="shared" si="244"/>
        <v>0</v>
      </c>
      <c r="AK410">
        <v>2</v>
      </c>
      <c r="AL410" s="1">
        <f t="shared" si="251"/>
        <v>0.33333333333333331</v>
      </c>
      <c r="AM410">
        <v>4</v>
      </c>
      <c r="AN410"/>
      <c r="AO410">
        <v>0</v>
      </c>
      <c r="AP410">
        <v>1601</v>
      </c>
      <c r="AQ410">
        <f t="shared" si="212"/>
        <v>470</v>
      </c>
      <c r="AR410"/>
      <c r="AS410">
        <v>272</v>
      </c>
      <c r="AT410" s="1">
        <f t="shared" si="252"/>
        <v>0.5787234042553191</v>
      </c>
      <c r="AU410">
        <v>191</v>
      </c>
      <c r="AV410"/>
      <c r="AW410">
        <v>7</v>
      </c>
      <c r="AX410">
        <v>320930</v>
      </c>
      <c r="AY410" s="1">
        <v>1.24E-2</v>
      </c>
      <c r="AZ410" s="1">
        <v>7.7000000000000002E-3</v>
      </c>
      <c r="BA410" s="1">
        <v>0.14130000000000001</v>
      </c>
      <c r="BB410" s="1">
        <v>0.13519999999999999</v>
      </c>
      <c r="BC410" s="1">
        <f t="shared" si="214"/>
        <v>0.24539007092198578</v>
      </c>
      <c r="BD410"/>
    </row>
    <row r="411" spans="1:56" x14ac:dyDescent="0.3">
      <c r="A411" t="s">
        <v>64</v>
      </c>
      <c r="B411" t="s">
        <v>78</v>
      </c>
      <c r="C411" s="3">
        <f t="shared" si="215"/>
        <v>3057</v>
      </c>
      <c r="D411" s="12">
        <f t="shared" si="216"/>
        <v>9.4641911785193506E-3</v>
      </c>
      <c r="E411" s="3">
        <f t="shared" si="217"/>
        <v>319950</v>
      </c>
      <c r="F411">
        <f t="shared" si="218"/>
        <v>1764</v>
      </c>
      <c r="G411" s="8">
        <f t="shared" si="219"/>
        <v>0.57703631010794898</v>
      </c>
      <c r="H411" s="3">
        <f t="shared" si="220"/>
        <v>1287</v>
      </c>
      <c r="I411" s="8">
        <f t="shared" si="221"/>
        <v>0.42100098135426889</v>
      </c>
      <c r="J411" s="3">
        <f t="shared" si="222"/>
        <v>6</v>
      </c>
      <c r="K411" s="8">
        <f t="shared" si="223"/>
        <v>1.9627085377821392E-3</v>
      </c>
      <c r="L411" s="9">
        <f t="shared" si="224"/>
        <v>3039</v>
      </c>
      <c r="M411" s="10">
        <f t="shared" si="225"/>
        <v>9.4555071561916622E-3</v>
      </c>
      <c r="N411" s="9">
        <f t="shared" si="226"/>
        <v>318361</v>
      </c>
      <c r="O411" s="9">
        <f t="shared" si="227"/>
        <v>18</v>
      </c>
      <c r="P411" s="10">
        <f t="shared" si="228"/>
        <v>1.120099564405725E-2</v>
      </c>
      <c r="Q411" s="10">
        <f t="shared" si="229"/>
        <v>1.7454884878655881E-3</v>
      </c>
      <c r="R411" s="9">
        <f t="shared" si="230"/>
        <v>1758</v>
      </c>
      <c r="S411" s="10">
        <f t="shared" si="231"/>
        <v>5.469921653795653E-3</v>
      </c>
      <c r="T411" s="11">
        <f t="shared" si="232"/>
        <v>6</v>
      </c>
      <c r="U411" s="10">
        <f t="shared" si="233"/>
        <v>2.0949720670391061E-3</v>
      </c>
      <c r="V411" s="10">
        <f t="shared" si="234"/>
        <v>3.3749495867565469E-3</v>
      </c>
      <c r="W411" s="9">
        <f t="shared" si="235"/>
        <v>1275</v>
      </c>
      <c r="X411" s="10">
        <f t="shared" si="236"/>
        <v>3.9670192906036093E-3</v>
      </c>
      <c r="Y411" s="9">
        <f t="shared" si="237"/>
        <v>12</v>
      </c>
      <c r="Z411" s="10">
        <f t="shared" si="238"/>
        <v>7.4673304293714996E-3</v>
      </c>
      <c r="AA411" s="10">
        <f t="shared" si="239"/>
        <v>3.5003111387678903E-3</v>
      </c>
      <c r="AB411" s="9">
        <f t="shared" si="240"/>
        <v>6</v>
      </c>
      <c r="AC411" s="10">
        <f t="shared" si="241"/>
        <v>1.8668326073428751E-5</v>
      </c>
      <c r="AD411" s="9">
        <f t="shared" si="242"/>
        <v>0</v>
      </c>
      <c r="AE411" s="10">
        <f t="shared" si="243"/>
        <v>0</v>
      </c>
      <c r="AF411"/>
      <c r="AG411"/>
      <c r="AH411">
        <f t="shared" si="210"/>
        <v>18</v>
      </c>
      <c r="AI411"/>
      <c r="AJ411" t="b">
        <f t="shared" si="244"/>
        <v>0</v>
      </c>
      <c r="AK411">
        <v>6</v>
      </c>
      <c r="AL411" s="1">
        <f t="shared" si="251"/>
        <v>0.33333333333333331</v>
      </c>
      <c r="AM411">
        <v>12</v>
      </c>
      <c r="AN411"/>
      <c r="AO411">
        <v>0</v>
      </c>
      <c r="AP411">
        <v>1589</v>
      </c>
      <c r="AQ411">
        <f t="shared" si="212"/>
        <v>3039</v>
      </c>
      <c r="AR411"/>
      <c r="AS411">
        <v>1758</v>
      </c>
      <c r="AT411" s="1">
        <f t="shared" si="252"/>
        <v>0.57847976307996052</v>
      </c>
      <c r="AU411">
        <v>1275</v>
      </c>
      <c r="AV411"/>
      <c r="AW411">
        <v>6</v>
      </c>
      <c r="AX411">
        <v>318361</v>
      </c>
      <c r="AY411" s="1">
        <v>0.24890000000000001</v>
      </c>
      <c r="AZ411" s="1">
        <v>0.16070000000000001</v>
      </c>
      <c r="BA411" s="1">
        <v>3.9199999999999999E-2</v>
      </c>
      <c r="BB411" s="1">
        <v>4.4200000000000003E-2</v>
      </c>
      <c r="BC411" s="1">
        <f t="shared" si="214"/>
        <v>0.2451464297466272</v>
      </c>
      <c r="BD411"/>
    </row>
    <row r="412" spans="1:56" x14ac:dyDescent="0.3">
      <c r="A412" t="s">
        <v>51</v>
      </c>
      <c r="B412" t="s">
        <v>77</v>
      </c>
      <c r="C412" s="3">
        <f t="shared" si="215"/>
        <v>3848</v>
      </c>
      <c r="D412" s="12">
        <f t="shared" si="216"/>
        <v>1.1913054515846407E-2</v>
      </c>
      <c r="E412" s="3">
        <f t="shared" si="217"/>
        <v>319159</v>
      </c>
      <c r="F412">
        <f t="shared" si="218"/>
        <v>1322</v>
      </c>
      <c r="G412" s="8">
        <f t="shared" si="219"/>
        <v>0.34355509355509356</v>
      </c>
      <c r="H412" s="3">
        <f t="shared" si="220"/>
        <v>2412</v>
      </c>
      <c r="I412" s="8">
        <f t="shared" si="221"/>
        <v>0.62681912681912677</v>
      </c>
      <c r="J412" s="3">
        <f t="shared" si="222"/>
        <v>114</v>
      </c>
      <c r="K412" s="8">
        <f t="shared" si="223"/>
        <v>2.9625779625779627E-2</v>
      </c>
      <c r="L412" s="9">
        <f t="shared" si="224"/>
        <v>3838</v>
      </c>
      <c r="M412" s="10">
        <f t="shared" si="225"/>
        <v>1.1941505911636591E-2</v>
      </c>
      <c r="N412" s="9">
        <f t="shared" si="226"/>
        <v>317562</v>
      </c>
      <c r="O412" s="9">
        <f t="shared" si="227"/>
        <v>10</v>
      </c>
      <c r="P412" s="10">
        <f t="shared" si="228"/>
        <v>6.2266500622665004E-3</v>
      </c>
      <c r="Q412" s="10">
        <f t="shared" si="229"/>
        <v>5.7148558493700903E-3</v>
      </c>
      <c r="R412" s="9">
        <f t="shared" si="230"/>
        <v>1321</v>
      </c>
      <c r="S412" s="10">
        <f t="shared" si="231"/>
        <v>4.1115887041803748E-3</v>
      </c>
      <c r="T412" s="11">
        <f t="shared" si="232"/>
        <v>1</v>
      </c>
      <c r="U412" s="10">
        <f t="shared" si="233"/>
        <v>2.4993676965223385E-4</v>
      </c>
      <c r="V412" s="10">
        <f t="shared" si="234"/>
        <v>3.8616519345281409E-3</v>
      </c>
      <c r="W412" s="9">
        <f t="shared" si="235"/>
        <v>2404</v>
      </c>
      <c r="X412" s="10">
        <f t="shared" si="236"/>
        <v>7.4797759800871192E-3</v>
      </c>
      <c r="Y412" s="9">
        <f t="shared" si="237"/>
        <v>8</v>
      </c>
      <c r="Z412" s="10">
        <f t="shared" si="238"/>
        <v>4.9782202862476664E-3</v>
      </c>
      <c r="AA412" s="10">
        <f t="shared" si="239"/>
        <v>2.5015556938394528E-3</v>
      </c>
      <c r="AB412" s="9">
        <f t="shared" si="240"/>
        <v>113</v>
      </c>
      <c r="AC412" s="10">
        <f t="shared" si="241"/>
        <v>3.5158680771624147E-4</v>
      </c>
      <c r="AD412" s="9">
        <f t="shared" si="242"/>
        <v>1</v>
      </c>
      <c r="AE412" s="10">
        <f t="shared" si="243"/>
        <v>6.222775357809583E-4</v>
      </c>
      <c r="AF412"/>
      <c r="AG412"/>
      <c r="AH412">
        <f t="shared" si="210"/>
        <v>10</v>
      </c>
      <c r="AI412" s="1">
        <f>AH412/(AH412+AP412)</f>
        <v>6.222775357809583E-3</v>
      </c>
      <c r="AJ412" t="b">
        <f t="shared" si="244"/>
        <v>0</v>
      </c>
      <c r="AK412">
        <v>1</v>
      </c>
      <c r="AL412" s="1">
        <f>AK412/(AH412)</f>
        <v>0.1</v>
      </c>
      <c r="AM412">
        <v>8</v>
      </c>
      <c r="AN412" s="1">
        <f>AM412/(AH412)</f>
        <v>0.8</v>
      </c>
      <c r="AO412">
        <v>1</v>
      </c>
      <c r="AP412">
        <v>1597</v>
      </c>
      <c r="AQ412">
        <f t="shared" si="212"/>
        <v>3838</v>
      </c>
      <c r="AR412" s="1">
        <f>AQ412/(AQ412+AX412)</f>
        <v>1.1941505911636591E-2</v>
      </c>
      <c r="AS412">
        <v>1321</v>
      </c>
      <c r="AT412" s="1">
        <f>AS412/(AQ412)</f>
        <v>0.34418968212610734</v>
      </c>
      <c r="AU412">
        <v>2404</v>
      </c>
      <c r="AV412" s="1">
        <f>AU412/(AQ412)</f>
        <v>0.62636789994788955</v>
      </c>
      <c r="AW412">
        <v>113</v>
      </c>
      <c r="AX412">
        <v>317562</v>
      </c>
      <c r="AY412" s="1">
        <v>1.37E-2</v>
      </c>
      <c r="AZ412" s="1">
        <v>1.9E-2</v>
      </c>
      <c r="BA412" s="1">
        <v>0.27189999999999998</v>
      </c>
      <c r="BB412" s="1">
        <v>0.2152</v>
      </c>
      <c r="BC412" s="1">
        <f t="shared" si="214"/>
        <v>0.24418968212610734</v>
      </c>
      <c r="BD412" s="2">
        <v>5</v>
      </c>
    </row>
    <row r="413" spans="1:56" x14ac:dyDescent="0.3">
      <c r="A413" t="s">
        <v>77</v>
      </c>
      <c r="B413" t="s">
        <v>79</v>
      </c>
      <c r="C413" s="3">
        <f t="shared" si="215"/>
        <v>1556</v>
      </c>
      <c r="D413" s="12">
        <f t="shared" si="216"/>
        <v>4.8172330630605531E-3</v>
      </c>
      <c r="E413" s="3">
        <f t="shared" si="217"/>
        <v>321451</v>
      </c>
      <c r="F413">
        <f t="shared" si="218"/>
        <v>1179</v>
      </c>
      <c r="G413" s="8">
        <f t="shared" si="219"/>
        <v>0.75771208226221076</v>
      </c>
      <c r="H413" s="3">
        <f t="shared" si="220"/>
        <v>370</v>
      </c>
      <c r="I413" s="8">
        <f t="shared" si="221"/>
        <v>0.2377892030848329</v>
      </c>
      <c r="J413" s="3">
        <f t="shared" si="222"/>
        <v>7</v>
      </c>
      <c r="K413" s="8">
        <f t="shared" si="223"/>
        <v>4.4987146529562984E-3</v>
      </c>
      <c r="L413" s="9">
        <f t="shared" si="224"/>
        <v>1550</v>
      </c>
      <c r="M413" s="10">
        <f t="shared" si="225"/>
        <v>4.8226509023024267E-3</v>
      </c>
      <c r="N413" s="9">
        <f t="shared" si="226"/>
        <v>319850</v>
      </c>
      <c r="O413" s="9">
        <f t="shared" si="227"/>
        <v>6</v>
      </c>
      <c r="P413" s="10">
        <f t="shared" si="228"/>
        <v>3.7336652146857498E-3</v>
      </c>
      <c r="Q413" s="10">
        <f t="shared" si="229"/>
        <v>1.0889856876166769E-3</v>
      </c>
      <c r="R413" s="9">
        <f t="shared" si="230"/>
        <v>1173</v>
      </c>
      <c r="S413" s="10">
        <f t="shared" si="231"/>
        <v>3.6497372375876263E-3</v>
      </c>
      <c r="T413" s="11">
        <f t="shared" si="232"/>
        <v>6</v>
      </c>
      <c r="U413" s="10">
        <f t="shared" si="233"/>
        <v>3.0441400304414001E-3</v>
      </c>
      <c r="V413" s="10">
        <f t="shared" si="234"/>
        <v>6.0559720714622621E-4</v>
      </c>
      <c r="W413" s="9">
        <f t="shared" si="235"/>
        <v>370</v>
      </c>
      <c r="X413" s="10">
        <f t="shared" si="236"/>
        <v>1.1512134411947729E-3</v>
      </c>
      <c r="Y413" s="9">
        <f t="shared" si="237"/>
        <v>0</v>
      </c>
      <c r="Z413" s="10">
        <f t="shared" si="238"/>
        <v>0</v>
      </c>
      <c r="AA413" s="10">
        <f t="shared" si="239"/>
        <v>1.1512134411947729E-3</v>
      </c>
      <c r="AB413" s="9">
        <f t="shared" si="240"/>
        <v>7</v>
      </c>
      <c r="AC413" s="10">
        <f t="shared" si="241"/>
        <v>2.1779713752333542E-5</v>
      </c>
      <c r="AD413" s="9">
        <f t="shared" si="242"/>
        <v>0</v>
      </c>
      <c r="AE413" s="10">
        <f t="shared" si="243"/>
        <v>0</v>
      </c>
      <c r="AF413"/>
      <c r="AG413"/>
      <c r="AH413">
        <f t="shared" si="210"/>
        <v>6</v>
      </c>
      <c r="AI413"/>
      <c r="AJ413" t="b">
        <f t="shared" si="244"/>
        <v>0</v>
      </c>
      <c r="AK413">
        <v>6</v>
      </c>
      <c r="AL413" s="1">
        <f t="shared" ref="AL413:AL428" si="253">AK413/AH413</f>
        <v>1</v>
      </c>
      <c r="AM413">
        <v>0</v>
      </c>
      <c r="AN413"/>
      <c r="AO413">
        <v>0</v>
      </c>
      <c r="AP413">
        <v>1601</v>
      </c>
      <c r="AQ413">
        <f t="shared" si="212"/>
        <v>1550</v>
      </c>
      <c r="AR413"/>
      <c r="AS413">
        <v>1173</v>
      </c>
      <c r="AT413" s="1">
        <f t="shared" ref="AT413:AT428" si="254">AS413/AQ413</f>
        <v>0.75677419354838704</v>
      </c>
      <c r="AU413">
        <v>370</v>
      </c>
      <c r="AV413"/>
      <c r="AW413">
        <v>7</v>
      </c>
      <c r="AX413">
        <v>319850</v>
      </c>
      <c r="AY413" s="1">
        <v>0.27189999999999998</v>
      </c>
      <c r="AZ413" s="1">
        <v>0.2152</v>
      </c>
      <c r="BA413" s="1">
        <v>1.9900000000000001E-2</v>
      </c>
      <c r="BB413" s="1">
        <v>1.77E-2</v>
      </c>
      <c r="BC413" s="1">
        <f t="shared" si="214"/>
        <v>0.24322580645161296</v>
      </c>
      <c r="BD413"/>
    </row>
    <row r="414" spans="1:56" x14ac:dyDescent="0.3">
      <c r="A414" t="s">
        <v>21</v>
      </c>
      <c r="B414" t="s">
        <v>45</v>
      </c>
      <c r="C414" s="3">
        <f t="shared" si="215"/>
        <v>895</v>
      </c>
      <c r="D414" s="12">
        <f t="shared" si="216"/>
        <v>2.7708377837012822E-3</v>
      </c>
      <c r="E414" s="3">
        <f t="shared" si="217"/>
        <v>322112</v>
      </c>
      <c r="F414">
        <f t="shared" si="218"/>
        <v>513</v>
      </c>
      <c r="G414" s="8">
        <f t="shared" si="219"/>
        <v>0.57318435754189945</v>
      </c>
      <c r="H414" s="3">
        <f t="shared" si="220"/>
        <v>382</v>
      </c>
      <c r="I414" s="8">
        <f t="shared" si="221"/>
        <v>0.42681564245810055</v>
      </c>
      <c r="J414" s="3">
        <f t="shared" si="222"/>
        <v>0</v>
      </c>
      <c r="K414" s="8">
        <f t="shared" si="223"/>
        <v>0</v>
      </c>
      <c r="L414" s="9">
        <f t="shared" si="224"/>
        <v>883</v>
      </c>
      <c r="M414" s="10">
        <f t="shared" si="225"/>
        <v>2.7473553204729311E-3</v>
      </c>
      <c r="N414" s="9">
        <f t="shared" si="226"/>
        <v>320517</v>
      </c>
      <c r="O414" s="9">
        <f t="shared" si="227"/>
        <v>12</v>
      </c>
      <c r="P414" s="10">
        <f t="shared" si="228"/>
        <v>7.4673304293714996E-3</v>
      </c>
      <c r="Q414" s="10">
        <f t="shared" si="229"/>
        <v>4.7199751088985685E-3</v>
      </c>
      <c r="R414" s="9">
        <f t="shared" si="230"/>
        <v>509</v>
      </c>
      <c r="S414" s="10">
        <f t="shared" si="231"/>
        <v>1.5836963285625388E-3</v>
      </c>
      <c r="T414" s="11">
        <f t="shared" si="232"/>
        <v>4</v>
      </c>
      <c r="U414" s="10">
        <f t="shared" si="233"/>
        <v>2.0314880650076179E-3</v>
      </c>
      <c r="V414" s="10">
        <f t="shared" si="234"/>
        <v>4.4779173644507908E-4</v>
      </c>
      <c r="W414" s="9">
        <f t="shared" si="235"/>
        <v>374</v>
      </c>
      <c r="X414" s="10">
        <f t="shared" si="236"/>
        <v>1.1636589919103921E-3</v>
      </c>
      <c r="Y414" s="9">
        <f t="shared" si="237"/>
        <v>8</v>
      </c>
      <c r="Z414" s="10">
        <f t="shared" si="238"/>
        <v>4.9782202862476664E-3</v>
      </c>
      <c r="AA414" s="10">
        <f t="shared" si="239"/>
        <v>3.8145612943372743E-3</v>
      </c>
      <c r="AB414" s="9">
        <f t="shared" si="240"/>
        <v>0</v>
      </c>
      <c r="AC414" s="10">
        <f t="shared" si="241"/>
        <v>0</v>
      </c>
      <c r="AD414" s="9">
        <f t="shared" si="242"/>
        <v>0</v>
      </c>
      <c r="AE414" s="10">
        <f t="shared" si="243"/>
        <v>0</v>
      </c>
      <c r="AF414"/>
      <c r="AG414"/>
      <c r="AH414">
        <f t="shared" si="210"/>
        <v>12</v>
      </c>
      <c r="AI414"/>
      <c r="AJ414" t="b">
        <f t="shared" si="244"/>
        <v>0</v>
      </c>
      <c r="AK414">
        <v>4</v>
      </c>
      <c r="AL414" s="1">
        <f t="shared" si="253"/>
        <v>0.33333333333333331</v>
      </c>
      <c r="AM414">
        <v>8</v>
      </c>
      <c r="AN414"/>
      <c r="AO414">
        <v>0</v>
      </c>
      <c r="AP414">
        <v>1595</v>
      </c>
      <c r="AQ414">
        <f t="shared" si="212"/>
        <v>883</v>
      </c>
      <c r="AR414"/>
      <c r="AS414">
        <v>509</v>
      </c>
      <c r="AT414" s="1">
        <f t="shared" si="254"/>
        <v>0.57644394110985275</v>
      </c>
      <c r="AU414">
        <v>374</v>
      </c>
      <c r="AV414"/>
      <c r="AW414">
        <v>0</v>
      </c>
      <c r="AX414">
        <v>320517</v>
      </c>
      <c r="AY414" s="1">
        <v>7.7799999999999994E-2</v>
      </c>
      <c r="AZ414" s="1">
        <v>7.5999999999999998E-2</v>
      </c>
      <c r="BA414" s="1">
        <v>3.73E-2</v>
      </c>
      <c r="BB414" s="1">
        <v>2.3099999999999999E-2</v>
      </c>
      <c r="BC414" s="1">
        <f t="shared" si="214"/>
        <v>0.24311060777651944</v>
      </c>
      <c r="BD414"/>
    </row>
    <row r="415" spans="1:56" x14ac:dyDescent="0.3">
      <c r="A415" t="s">
        <v>42</v>
      </c>
      <c r="B415" t="s">
        <v>60</v>
      </c>
      <c r="C415" s="3">
        <f t="shared" si="215"/>
        <v>175</v>
      </c>
      <c r="D415" s="12">
        <f t="shared" si="216"/>
        <v>5.4178392418740152E-4</v>
      </c>
      <c r="E415" s="3">
        <f t="shared" si="217"/>
        <v>322832</v>
      </c>
      <c r="F415">
        <f t="shared" si="218"/>
        <v>133</v>
      </c>
      <c r="G415" s="8">
        <f t="shared" si="219"/>
        <v>0.76</v>
      </c>
      <c r="H415" s="3">
        <f t="shared" si="220"/>
        <v>42</v>
      </c>
      <c r="I415" s="8">
        <f t="shared" si="221"/>
        <v>0.24</v>
      </c>
      <c r="J415" s="3">
        <f t="shared" si="222"/>
        <v>0</v>
      </c>
      <c r="K415" s="8">
        <f t="shared" si="223"/>
        <v>0</v>
      </c>
      <c r="L415" s="9">
        <f t="shared" si="224"/>
        <v>173</v>
      </c>
      <c r="M415" s="10">
        <f t="shared" si="225"/>
        <v>5.3827006845052897E-4</v>
      </c>
      <c r="N415" s="9">
        <f t="shared" si="226"/>
        <v>321227</v>
      </c>
      <c r="O415" s="9">
        <f t="shared" si="227"/>
        <v>2</v>
      </c>
      <c r="P415" s="10">
        <f t="shared" si="228"/>
        <v>1.2445550715619166E-3</v>
      </c>
      <c r="Q415" s="10">
        <f t="shared" si="229"/>
        <v>7.0628500311138763E-4</v>
      </c>
      <c r="R415" s="9">
        <f t="shared" si="230"/>
        <v>131</v>
      </c>
      <c r="S415" s="10">
        <f t="shared" si="231"/>
        <v>4.0759178593652767E-4</v>
      </c>
      <c r="T415" s="11">
        <f t="shared" si="232"/>
        <v>2</v>
      </c>
      <c r="U415" s="10">
        <f t="shared" si="233"/>
        <v>1.2143290831815423E-3</v>
      </c>
      <c r="V415" s="10">
        <f t="shared" si="234"/>
        <v>8.067372972450146E-4</v>
      </c>
      <c r="W415" s="9">
        <f t="shared" si="235"/>
        <v>42</v>
      </c>
      <c r="X415" s="10">
        <f t="shared" si="236"/>
        <v>1.3067828251400125E-4</v>
      </c>
      <c r="Y415" s="9">
        <f t="shared" si="237"/>
        <v>0</v>
      </c>
      <c r="Z415" s="10">
        <f t="shared" si="238"/>
        <v>0</v>
      </c>
      <c r="AA415" s="10">
        <f t="shared" si="239"/>
        <v>1.3067828251400125E-4</v>
      </c>
      <c r="AB415" s="9">
        <f t="shared" si="240"/>
        <v>0</v>
      </c>
      <c r="AC415" s="10">
        <f t="shared" si="241"/>
        <v>0</v>
      </c>
      <c r="AD415" s="9">
        <f t="shared" si="242"/>
        <v>0</v>
      </c>
      <c r="AE415" s="10">
        <f t="shared" si="243"/>
        <v>0</v>
      </c>
      <c r="AF415"/>
      <c r="AG415"/>
      <c r="AH415">
        <f t="shared" si="210"/>
        <v>2</v>
      </c>
      <c r="AI415"/>
      <c r="AJ415" t="b">
        <f t="shared" si="244"/>
        <v>0</v>
      </c>
      <c r="AK415">
        <v>2</v>
      </c>
      <c r="AL415" s="1">
        <f t="shared" si="253"/>
        <v>1</v>
      </c>
      <c r="AM415">
        <v>0</v>
      </c>
      <c r="AN415"/>
      <c r="AO415">
        <v>0</v>
      </c>
      <c r="AP415">
        <v>1605</v>
      </c>
      <c r="AQ415">
        <f t="shared" si="212"/>
        <v>173</v>
      </c>
      <c r="AR415"/>
      <c r="AS415">
        <v>131</v>
      </c>
      <c r="AT415" s="1">
        <f t="shared" si="254"/>
        <v>0.75722543352601157</v>
      </c>
      <c r="AU415">
        <v>42</v>
      </c>
      <c r="AV415"/>
      <c r="AW415">
        <v>0</v>
      </c>
      <c r="AX415">
        <v>321227</v>
      </c>
      <c r="AY415" s="1">
        <v>1.49E-2</v>
      </c>
      <c r="AZ415" s="1">
        <v>1.03E-2</v>
      </c>
      <c r="BA415" s="1">
        <v>3.6700000000000003E-2</v>
      </c>
      <c r="BB415" s="1">
        <v>4.7100000000000003E-2</v>
      </c>
      <c r="BC415" s="1">
        <f t="shared" si="214"/>
        <v>0.24277456647398843</v>
      </c>
      <c r="BD415"/>
    </row>
    <row r="416" spans="1:56" x14ac:dyDescent="0.3">
      <c r="A416" t="s">
        <v>27</v>
      </c>
      <c r="B416" t="s">
        <v>43</v>
      </c>
      <c r="C416" s="3">
        <f t="shared" si="215"/>
        <v>110</v>
      </c>
      <c r="D416" s="12">
        <f t="shared" si="216"/>
        <v>3.4054989520350951E-4</v>
      </c>
      <c r="E416" s="3">
        <f t="shared" si="217"/>
        <v>322897</v>
      </c>
      <c r="F416">
        <f t="shared" si="218"/>
        <v>25</v>
      </c>
      <c r="G416" s="8">
        <f t="shared" si="219"/>
        <v>0.22727272727272727</v>
      </c>
      <c r="H416" s="3">
        <f t="shared" si="220"/>
        <v>79</v>
      </c>
      <c r="I416" s="8">
        <f t="shared" si="221"/>
        <v>0.71818181818181814</v>
      </c>
      <c r="J416" s="3">
        <f t="shared" si="222"/>
        <v>6</v>
      </c>
      <c r="K416" s="8">
        <f t="shared" si="223"/>
        <v>5.4545454545454543E-2</v>
      </c>
      <c r="L416" s="9">
        <f t="shared" si="224"/>
        <v>103</v>
      </c>
      <c r="M416" s="10">
        <f t="shared" si="225"/>
        <v>3.2047293092719354E-4</v>
      </c>
      <c r="N416" s="9">
        <f t="shared" si="226"/>
        <v>321297</v>
      </c>
      <c r="O416" s="9">
        <f t="shared" si="227"/>
        <v>7</v>
      </c>
      <c r="P416" s="10">
        <f t="shared" si="228"/>
        <v>4.3559427504667085E-3</v>
      </c>
      <c r="Q416" s="10">
        <f t="shared" si="229"/>
        <v>4.0354698195395151E-3</v>
      </c>
      <c r="R416" s="9">
        <f t="shared" si="230"/>
        <v>25</v>
      </c>
      <c r="S416" s="10">
        <f t="shared" si="231"/>
        <v>7.778614410972203E-5</v>
      </c>
      <c r="T416" s="11">
        <f t="shared" si="232"/>
        <v>0</v>
      </c>
      <c r="U416" s="10">
        <f t="shared" si="233"/>
        <v>0</v>
      </c>
      <c r="V416" s="10">
        <f t="shared" si="234"/>
        <v>7.778614410972203E-5</v>
      </c>
      <c r="W416" s="9">
        <f t="shared" si="235"/>
        <v>72</v>
      </c>
      <c r="X416" s="10">
        <f t="shared" si="236"/>
        <v>2.24019912881145E-4</v>
      </c>
      <c r="Y416" s="9">
        <f t="shared" si="237"/>
        <v>7</v>
      </c>
      <c r="Z416" s="10">
        <f t="shared" si="238"/>
        <v>4.3559427504667085E-3</v>
      </c>
      <c r="AA416" s="10">
        <f t="shared" si="239"/>
        <v>4.131922837585564E-3</v>
      </c>
      <c r="AB416" s="9">
        <f t="shared" si="240"/>
        <v>6</v>
      </c>
      <c r="AC416" s="10">
        <f t="shared" si="241"/>
        <v>1.8668326073428751E-5</v>
      </c>
      <c r="AD416" s="9">
        <f t="shared" si="242"/>
        <v>0</v>
      </c>
      <c r="AE416" s="10">
        <f t="shared" si="243"/>
        <v>0</v>
      </c>
      <c r="AF416"/>
      <c r="AG416"/>
      <c r="AH416">
        <f t="shared" si="210"/>
        <v>7</v>
      </c>
      <c r="AI416"/>
      <c r="AJ416" t="b">
        <f t="shared" si="244"/>
        <v>0</v>
      </c>
      <c r="AK416">
        <v>0</v>
      </c>
      <c r="AL416" s="1">
        <f t="shared" si="253"/>
        <v>0</v>
      </c>
      <c r="AM416">
        <v>7</v>
      </c>
      <c r="AN416"/>
      <c r="AO416">
        <v>0</v>
      </c>
      <c r="AP416">
        <v>1600</v>
      </c>
      <c r="AQ416">
        <f t="shared" si="212"/>
        <v>103</v>
      </c>
      <c r="AR416"/>
      <c r="AS416">
        <v>25</v>
      </c>
      <c r="AT416" s="1">
        <f t="shared" si="254"/>
        <v>0.24271844660194175</v>
      </c>
      <c r="AU416">
        <v>72</v>
      </c>
      <c r="AV416"/>
      <c r="AW416">
        <v>6</v>
      </c>
      <c r="AX416">
        <v>321297</v>
      </c>
      <c r="AY416" s="1">
        <v>6.7999999999999996E-3</v>
      </c>
      <c r="AZ416" s="1">
        <v>1E-3</v>
      </c>
      <c r="BA416" s="1">
        <v>0.34470000000000001</v>
      </c>
      <c r="BB416" s="1">
        <v>0.26850000000000002</v>
      </c>
      <c r="BC416" s="1">
        <f t="shared" si="214"/>
        <v>0.24271844660194175</v>
      </c>
      <c r="BD416"/>
    </row>
    <row r="417" spans="1:56" x14ac:dyDescent="0.3">
      <c r="A417" t="s">
        <v>16</v>
      </c>
      <c r="B417" t="s">
        <v>68</v>
      </c>
      <c r="C417" s="3">
        <f t="shared" si="215"/>
        <v>371</v>
      </c>
      <c r="D417" s="12">
        <f t="shared" si="216"/>
        <v>1.1485819192772913E-3</v>
      </c>
      <c r="E417" s="3">
        <f t="shared" si="217"/>
        <v>322636</v>
      </c>
      <c r="F417">
        <f t="shared" si="218"/>
        <v>208</v>
      </c>
      <c r="G417" s="8">
        <f t="shared" si="219"/>
        <v>0.56064690026954178</v>
      </c>
      <c r="H417" s="3">
        <f t="shared" si="220"/>
        <v>163</v>
      </c>
      <c r="I417" s="8">
        <f t="shared" si="221"/>
        <v>0.43935309973045822</v>
      </c>
      <c r="J417" s="3">
        <f t="shared" si="222"/>
        <v>0</v>
      </c>
      <c r="K417" s="8">
        <f t="shared" si="223"/>
        <v>0</v>
      </c>
      <c r="L417" s="9">
        <f t="shared" si="224"/>
        <v>366</v>
      </c>
      <c r="M417" s="10">
        <f t="shared" si="225"/>
        <v>1.1387678904791537E-3</v>
      </c>
      <c r="N417" s="9">
        <f t="shared" si="226"/>
        <v>321034</v>
      </c>
      <c r="O417" s="9">
        <f t="shared" si="227"/>
        <v>5</v>
      </c>
      <c r="P417" s="10">
        <f t="shared" si="228"/>
        <v>3.1113876789047915E-3</v>
      </c>
      <c r="Q417" s="10">
        <f t="shared" si="229"/>
        <v>1.9726197884256378E-3</v>
      </c>
      <c r="R417" s="9">
        <f t="shared" si="230"/>
        <v>204</v>
      </c>
      <c r="S417" s="10">
        <f t="shared" si="231"/>
        <v>6.3472308649657749E-4</v>
      </c>
      <c r="T417" s="11">
        <f t="shared" si="232"/>
        <v>4</v>
      </c>
      <c r="U417" s="10">
        <f t="shared" si="233"/>
        <v>2.2675736961451248E-3</v>
      </c>
      <c r="V417" s="10">
        <f t="shared" si="234"/>
        <v>1.6328506096485473E-3</v>
      </c>
      <c r="W417" s="9">
        <f t="shared" si="235"/>
        <v>162</v>
      </c>
      <c r="X417" s="10">
        <f t="shared" si="236"/>
        <v>5.0404480398257619E-4</v>
      </c>
      <c r="Y417" s="9">
        <f t="shared" si="237"/>
        <v>1</v>
      </c>
      <c r="Z417" s="10">
        <f t="shared" si="238"/>
        <v>6.222775357809583E-4</v>
      </c>
      <c r="AA417" s="10">
        <f t="shared" si="239"/>
        <v>1.1823273179838211E-4</v>
      </c>
      <c r="AB417" s="9">
        <f t="shared" si="240"/>
        <v>0</v>
      </c>
      <c r="AC417" s="10">
        <f t="shared" si="241"/>
        <v>0</v>
      </c>
      <c r="AD417" s="9">
        <f t="shared" si="242"/>
        <v>0</v>
      </c>
      <c r="AE417" s="10">
        <f t="shared" si="243"/>
        <v>0</v>
      </c>
      <c r="AF417"/>
      <c r="AG417"/>
      <c r="AH417">
        <f t="shared" si="210"/>
        <v>5</v>
      </c>
      <c r="AI417"/>
      <c r="AJ417" t="b">
        <f t="shared" si="244"/>
        <v>0</v>
      </c>
      <c r="AK417">
        <v>4</v>
      </c>
      <c r="AL417" s="1">
        <f t="shared" si="253"/>
        <v>0.8</v>
      </c>
      <c r="AM417">
        <v>1</v>
      </c>
      <c r="AN417"/>
      <c r="AO417">
        <v>0</v>
      </c>
      <c r="AP417">
        <v>1602</v>
      </c>
      <c r="AQ417">
        <f t="shared" si="212"/>
        <v>366</v>
      </c>
      <c r="AR417"/>
      <c r="AS417">
        <v>204</v>
      </c>
      <c r="AT417" s="1">
        <f t="shared" si="254"/>
        <v>0.55737704918032782</v>
      </c>
      <c r="AU417">
        <v>162</v>
      </c>
      <c r="AV417"/>
      <c r="AW417">
        <v>0</v>
      </c>
      <c r="AX417">
        <v>321034</v>
      </c>
      <c r="AY417" s="1">
        <v>8.5300000000000001E-2</v>
      </c>
      <c r="AZ417" s="1">
        <v>5.1400000000000001E-2</v>
      </c>
      <c r="BA417" s="1">
        <v>2.4899999999999999E-2</v>
      </c>
      <c r="BB417" s="1">
        <v>2.0299999999999999E-2</v>
      </c>
      <c r="BC417" s="1">
        <f t="shared" si="214"/>
        <v>0.24262295081967222</v>
      </c>
      <c r="BD417"/>
    </row>
    <row r="418" spans="1:56" x14ac:dyDescent="0.3">
      <c r="A418" t="s">
        <v>49</v>
      </c>
      <c r="B418" t="s">
        <v>56</v>
      </c>
      <c r="C418" s="3">
        <f t="shared" si="215"/>
        <v>67</v>
      </c>
      <c r="D418" s="12">
        <f t="shared" si="216"/>
        <v>2.0742584526031943E-4</v>
      </c>
      <c r="E418" s="3">
        <f t="shared" si="217"/>
        <v>322940</v>
      </c>
      <c r="F418">
        <f t="shared" si="218"/>
        <v>37</v>
      </c>
      <c r="G418" s="8">
        <f t="shared" si="219"/>
        <v>0.55223880597014929</v>
      </c>
      <c r="H418" s="3">
        <f t="shared" si="220"/>
        <v>28</v>
      </c>
      <c r="I418" s="8">
        <f t="shared" si="221"/>
        <v>0.41791044776119401</v>
      </c>
      <c r="J418" s="3">
        <f t="shared" si="222"/>
        <v>2</v>
      </c>
      <c r="K418" s="8">
        <f t="shared" si="223"/>
        <v>2.9850746268656716E-2</v>
      </c>
      <c r="L418" s="9">
        <f t="shared" si="224"/>
        <v>61</v>
      </c>
      <c r="M418" s="10">
        <f t="shared" si="225"/>
        <v>1.8979464841319227E-4</v>
      </c>
      <c r="N418" s="9">
        <f t="shared" si="226"/>
        <v>321339</v>
      </c>
      <c r="O418" s="9">
        <f t="shared" si="227"/>
        <v>6</v>
      </c>
      <c r="P418" s="10">
        <f t="shared" si="228"/>
        <v>3.7336652146857498E-3</v>
      </c>
      <c r="Q418" s="10">
        <f t="shared" si="229"/>
        <v>3.5438705662725577E-3</v>
      </c>
      <c r="R418" s="9">
        <f t="shared" si="230"/>
        <v>35</v>
      </c>
      <c r="S418" s="10">
        <f t="shared" si="231"/>
        <v>1.0889924641721479E-4</v>
      </c>
      <c r="T418" s="11">
        <f t="shared" si="232"/>
        <v>2</v>
      </c>
      <c r="U418" s="10">
        <f t="shared" si="233"/>
        <v>1.2307692307692308E-3</v>
      </c>
      <c r="V418" s="10">
        <f t="shared" si="234"/>
        <v>1.1218699843520161E-3</v>
      </c>
      <c r="W418" s="9">
        <f t="shared" si="235"/>
        <v>24</v>
      </c>
      <c r="X418" s="10">
        <f t="shared" si="236"/>
        <v>7.4673304293715003E-5</v>
      </c>
      <c r="Y418" s="9">
        <f t="shared" si="237"/>
        <v>4</v>
      </c>
      <c r="Z418" s="10">
        <f t="shared" si="238"/>
        <v>2.4891101431238332E-3</v>
      </c>
      <c r="AA418" s="10">
        <f t="shared" si="239"/>
        <v>2.4144368388301181E-3</v>
      </c>
      <c r="AB418" s="9">
        <f t="shared" si="240"/>
        <v>2</v>
      </c>
      <c r="AC418" s="10">
        <f t="shared" si="241"/>
        <v>6.2227753578095833E-6</v>
      </c>
      <c r="AD418" s="9">
        <f t="shared" si="242"/>
        <v>0</v>
      </c>
      <c r="AE418" s="10">
        <f t="shared" si="243"/>
        <v>0</v>
      </c>
      <c r="AF418"/>
      <c r="AG418"/>
      <c r="AH418">
        <f t="shared" si="210"/>
        <v>6</v>
      </c>
      <c r="AI418"/>
      <c r="AJ418" t="b">
        <f t="shared" si="244"/>
        <v>0</v>
      </c>
      <c r="AK418">
        <v>2</v>
      </c>
      <c r="AL418" s="1">
        <f t="shared" si="253"/>
        <v>0.33333333333333331</v>
      </c>
      <c r="AM418">
        <v>4</v>
      </c>
      <c r="AN418"/>
      <c r="AO418">
        <v>0</v>
      </c>
      <c r="AP418">
        <v>1601</v>
      </c>
      <c r="AQ418">
        <f t="shared" si="212"/>
        <v>61</v>
      </c>
      <c r="AR418"/>
      <c r="AS418">
        <v>35</v>
      </c>
      <c r="AT418" s="1">
        <f t="shared" si="254"/>
        <v>0.57377049180327866</v>
      </c>
      <c r="AU418">
        <v>24</v>
      </c>
      <c r="AV418"/>
      <c r="AW418">
        <v>2</v>
      </c>
      <c r="AX418">
        <v>321339</v>
      </c>
      <c r="AY418" s="1">
        <v>0.01</v>
      </c>
      <c r="AZ418" s="1">
        <v>8.9999999999999998E-4</v>
      </c>
      <c r="BA418" s="1">
        <v>0.14130000000000001</v>
      </c>
      <c r="BB418" s="1">
        <v>0.13519999999999999</v>
      </c>
      <c r="BC418" s="1">
        <f t="shared" si="214"/>
        <v>0.24043715846994534</v>
      </c>
      <c r="BD418"/>
    </row>
    <row r="419" spans="1:56" x14ac:dyDescent="0.3">
      <c r="A419" t="s">
        <v>42</v>
      </c>
      <c r="B419" t="s">
        <v>53</v>
      </c>
      <c r="C419" s="3">
        <f t="shared" si="215"/>
        <v>222</v>
      </c>
      <c r="D419" s="12">
        <f t="shared" si="216"/>
        <v>6.8729160668344646E-4</v>
      </c>
      <c r="E419" s="3">
        <f t="shared" si="217"/>
        <v>322785</v>
      </c>
      <c r="F419">
        <f t="shared" si="218"/>
        <v>149</v>
      </c>
      <c r="G419" s="8">
        <f t="shared" si="219"/>
        <v>0.6711711711711712</v>
      </c>
      <c r="H419" s="3">
        <f t="shared" si="220"/>
        <v>73</v>
      </c>
      <c r="I419" s="8">
        <f t="shared" si="221"/>
        <v>0.32882882882882886</v>
      </c>
      <c r="J419" s="3">
        <f t="shared" si="222"/>
        <v>0</v>
      </c>
      <c r="K419" s="8">
        <f t="shared" si="223"/>
        <v>0</v>
      </c>
      <c r="L419" s="9">
        <f t="shared" si="224"/>
        <v>212</v>
      </c>
      <c r="M419" s="10">
        <f t="shared" si="225"/>
        <v>6.5961418792781577E-4</v>
      </c>
      <c r="N419" s="9">
        <f t="shared" si="226"/>
        <v>321188</v>
      </c>
      <c r="O419" s="9">
        <f t="shared" si="227"/>
        <v>10</v>
      </c>
      <c r="P419" s="10">
        <f t="shared" si="228"/>
        <v>6.222775357809583E-3</v>
      </c>
      <c r="Q419" s="10">
        <f t="shared" si="229"/>
        <v>5.5631611698817671E-3</v>
      </c>
      <c r="R419" s="9">
        <f t="shared" si="230"/>
        <v>140</v>
      </c>
      <c r="S419" s="10">
        <f t="shared" si="231"/>
        <v>4.355942750466708E-4</v>
      </c>
      <c r="T419" s="11">
        <f t="shared" si="232"/>
        <v>9</v>
      </c>
      <c r="U419" s="10">
        <f t="shared" si="233"/>
        <v>5.3924505692031152E-3</v>
      </c>
      <c r="V419" s="10">
        <f t="shared" si="234"/>
        <v>4.9568562941564448E-3</v>
      </c>
      <c r="W419" s="9">
        <f t="shared" si="235"/>
        <v>72</v>
      </c>
      <c r="X419" s="10">
        <f t="shared" si="236"/>
        <v>2.24019912881145E-4</v>
      </c>
      <c r="Y419" s="9">
        <f t="shared" si="237"/>
        <v>1</v>
      </c>
      <c r="Z419" s="10">
        <f t="shared" si="238"/>
        <v>6.222775357809583E-4</v>
      </c>
      <c r="AA419" s="10">
        <f t="shared" si="239"/>
        <v>3.9825762289981328E-4</v>
      </c>
      <c r="AB419" s="9">
        <f t="shared" si="240"/>
        <v>0</v>
      </c>
      <c r="AC419" s="10">
        <f t="shared" si="241"/>
        <v>0</v>
      </c>
      <c r="AD419" s="9">
        <f t="shared" si="242"/>
        <v>0</v>
      </c>
      <c r="AE419" s="10">
        <f t="shared" si="243"/>
        <v>0</v>
      </c>
      <c r="AF419"/>
      <c r="AG419"/>
      <c r="AH419">
        <f t="shared" si="210"/>
        <v>10</v>
      </c>
      <c r="AI419"/>
      <c r="AJ419" t="b">
        <f t="shared" si="244"/>
        <v>0</v>
      </c>
      <c r="AK419">
        <v>9</v>
      </c>
      <c r="AL419" s="1">
        <f t="shared" si="253"/>
        <v>0.9</v>
      </c>
      <c r="AM419">
        <v>1</v>
      </c>
      <c r="AN419"/>
      <c r="AO419">
        <v>0</v>
      </c>
      <c r="AP419">
        <v>1597</v>
      </c>
      <c r="AQ419">
        <f t="shared" si="212"/>
        <v>212</v>
      </c>
      <c r="AR419"/>
      <c r="AS419">
        <v>140</v>
      </c>
      <c r="AT419" s="1">
        <f t="shared" si="254"/>
        <v>0.660377358490566</v>
      </c>
      <c r="AU419">
        <v>72</v>
      </c>
      <c r="AV419"/>
      <c r="AW419">
        <v>0</v>
      </c>
      <c r="AX419">
        <v>321188</v>
      </c>
      <c r="AY419" s="1">
        <v>1.49E-2</v>
      </c>
      <c r="AZ419" s="1">
        <v>1.03E-2</v>
      </c>
      <c r="BA419" s="1">
        <v>0.26700000000000002</v>
      </c>
      <c r="BB419" s="1">
        <v>6.0699999999999997E-2</v>
      </c>
      <c r="BC419" s="1">
        <f t="shared" si="214"/>
        <v>0.23962264150943402</v>
      </c>
      <c r="BD419"/>
    </row>
    <row r="420" spans="1:56" x14ac:dyDescent="0.3">
      <c r="A420" t="s">
        <v>61</v>
      </c>
      <c r="B420" t="s">
        <v>68</v>
      </c>
      <c r="C420" s="3">
        <f t="shared" si="215"/>
        <v>1495</v>
      </c>
      <c r="D420" s="12">
        <f t="shared" si="216"/>
        <v>4.6283826666295158E-3</v>
      </c>
      <c r="E420" s="3">
        <f t="shared" si="217"/>
        <v>321512</v>
      </c>
      <c r="F420">
        <f t="shared" si="218"/>
        <v>913</v>
      </c>
      <c r="G420" s="8">
        <f t="shared" si="219"/>
        <v>0.61070234113712374</v>
      </c>
      <c r="H420" s="3">
        <f t="shared" si="220"/>
        <v>476</v>
      </c>
      <c r="I420" s="8">
        <f t="shared" si="221"/>
        <v>0.31839464882943141</v>
      </c>
      <c r="J420" s="3">
        <f t="shared" si="222"/>
        <v>106</v>
      </c>
      <c r="K420" s="8">
        <f t="shared" si="223"/>
        <v>7.0903010033444819E-2</v>
      </c>
      <c r="L420" s="9">
        <f t="shared" si="224"/>
        <v>1479</v>
      </c>
      <c r="M420" s="10">
        <f t="shared" si="225"/>
        <v>4.6017423771001868E-3</v>
      </c>
      <c r="N420" s="9">
        <f t="shared" si="226"/>
        <v>319921</v>
      </c>
      <c r="O420" s="9">
        <f t="shared" si="227"/>
        <v>16</v>
      </c>
      <c r="P420" s="10">
        <f t="shared" si="228"/>
        <v>9.9564405724953328E-3</v>
      </c>
      <c r="Q420" s="10">
        <f t="shared" si="229"/>
        <v>5.354698195395146E-3</v>
      </c>
      <c r="R420" s="9">
        <f t="shared" si="230"/>
        <v>907</v>
      </c>
      <c r="S420" s="10">
        <f t="shared" si="231"/>
        <v>2.8229596568874614E-3</v>
      </c>
      <c r="T420" s="11">
        <f t="shared" si="232"/>
        <v>6</v>
      </c>
      <c r="U420" s="10">
        <f t="shared" si="233"/>
        <v>2.9168692270296549E-3</v>
      </c>
      <c r="V420" s="10">
        <f t="shared" si="234"/>
        <v>9.3909570142193532E-5</v>
      </c>
      <c r="W420" s="9">
        <f t="shared" si="235"/>
        <v>466</v>
      </c>
      <c r="X420" s="10">
        <f t="shared" si="236"/>
        <v>1.4499066583696328E-3</v>
      </c>
      <c r="Y420" s="9">
        <f t="shared" si="237"/>
        <v>10</v>
      </c>
      <c r="Z420" s="10">
        <f t="shared" si="238"/>
        <v>6.222775357809583E-3</v>
      </c>
      <c r="AA420" s="10">
        <f t="shared" si="239"/>
        <v>4.77286869943995E-3</v>
      </c>
      <c r="AB420" s="9">
        <f t="shared" si="240"/>
        <v>106</v>
      </c>
      <c r="AC420" s="10">
        <f t="shared" si="241"/>
        <v>3.2980709396390788E-4</v>
      </c>
      <c r="AD420" s="9">
        <f t="shared" si="242"/>
        <v>0</v>
      </c>
      <c r="AE420" s="10">
        <f t="shared" si="243"/>
        <v>0</v>
      </c>
      <c r="AF420"/>
      <c r="AG420"/>
      <c r="AH420">
        <f t="shared" si="210"/>
        <v>16</v>
      </c>
      <c r="AI420"/>
      <c r="AJ420" t="b">
        <f t="shared" si="244"/>
        <v>0</v>
      </c>
      <c r="AK420">
        <v>6</v>
      </c>
      <c r="AL420" s="1">
        <f t="shared" si="253"/>
        <v>0.375</v>
      </c>
      <c r="AM420">
        <v>10</v>
      </c>
      <c r="AN420"/>
      <c r="AO420">
        <v>0</v>
      </c>
      <c r="AP420">
        <v>1591</v>
      </c>
      <c r="AQ420">
        <f t="shared" si="212"/>
        <v>1479</v>
      </c>
      <c r="AR420"/>
      <c r="AS420">
        <v>907</v>
      </c>
      <c r="AT420" s="1">
        <f t="shared" si="254"/>
        <v>0.61325219743069637</v>
      </c>
      <c r="AU420">
        <v>466</v>
      </c>
      <c r="AV420"/>
      <c r="AW420">
        <v>106</v>
      </c>
      <c r="AX420">
        <v>319921</v>
      </c>
      <c r="AY420" s="1">
        <v>0.27879999999999999</v>
      </c>
      <c r="AZ420" s="1">
        <v>0.14530000000000001</v>
      </c>
      <c r="BA420" s="1">
        <v>2.4899999999999999E-2</v>
      </c>
      <c r="BB420" s="1">
        <v>2.0299999999999999E-2</v>
      </c>
      <c r="BC420" s="1">
        <f t="shared" si="214"/>
        <v>0.23825219743069637</v>
      </c>
      <c r="BD420"/>
    </row>
    <row r="421" spans="1:56" x14ac:dyDescent="0.3">
      <c r="A421" t="s">
        <v>15</v>
      </c>
      <c r="B421" t="s">
        <v>73</v>
      </c>
      <c r="C421" s="3">
        <f t="shared" si="215"/>
        <v>1698</v>
      </c>
      <c r="D421" s="12">
        <f t="shared" si="216"/>
        <v>5.2568520186869012E-3</v>
      </c>
      <c r="E421" s="3">
        <f t="shared" si="217"/>
        <v>321309</v>
      </c>
      <c r="F421">
        <f t="shared" si="218"/>
        <v>675</v>
      </c>
      <c r="G421" s="8">
        <f t="shared" si="219"/>
        <v>0.39752650176678445</v>
      </c>
      <c r="H421" s="3">
        <f t="shared" si="220"/>
        <v>933</v>
      </c>
      <c r="I421" s="8">
        <f t="shared" si="221"/>
        <v>0.54946996466431097</v>
      </c>
      <c r="J421" s="3">
        <f t="shared" si="222"/>
        <v>90</v>
      </c>
      <c r="K421" s="8">
        <f t="shared" si="223"/>
        <v>5.3003533568904596E-2</v>
      </c>
      <c r="L421" s="9">
        <f t="shared" si="224"/>
        <v>1679</v>
      </c>
      <c r="M421" s="10">
        <f t="shared" si="225"/>
        <v>5.2240199128811447E-3</v>
      </c>
      <c r="N421" s="9">
        <f t="shared" si="226"/>
        <v>319721</v>
      </c>
      <c r="O421" s="9">
        <f t="shared" si="227"/>
        <v>19</v>
      </c>
      <c r="P421" s="10">
        <f t="shared" si="228"/>
        <v>1.1823273179838207E-2</v>
      </c>
      <c r="Q421" s="10">
        <f t="shared" si="229"/>
        <v>6.5992532669570626E-3</v>
      </c>
      <c r="R421" s="9">
        <f t="shared" si="230"/>
        <v>663</v>
      </c>
      <c r="S421" s="10">
        <f t="shared" si="231"/>
        <v>2.0634278422707042E-3</v>
      </c>
      <c r="T421" s="11">
        <f t="shared" si="232"/>
        <v>12</v>
      </c>
      <c r="U421" s="10">
        <f t="shared" si="233"/>
        <v>4.7732696897374704E-3</v>
      </c>
      <c r="V421" s="10">
        <f t="shared" si="234"/>
        <v>2.7098418474667662E-3</v>
      </c>
      <c r="W421" s="9">
        <f t="shared" si="235"/>
        <v>926</v>
      </c>
      <c r="X421" s="10">
        <f t="shared" si="236"/>
        <v>2.8811449906658371E-3</v>
      </c>
      <c r="Y421" s="9">
        <f t="shared" si="237"/>
        <v>7</v>
      </c>
      <c r="Z421" s="10">
        <f t="shared" si="238"/>
        <v>4.3559427504667085E-3</v>
      </c>
      <c r="AA421" s="10">
        <f t="shared" si="239"/>
        <v>1.4747977598008714E-3</v>
      </c>
      <c r="AB421" s="9">
        <f t="shared" si="240"/>
        <v>90</v>
      </c>
      <c r="AC421" s="10">
        <f t="shared" si="241"/>
        <v>2.8002489110143122E-4</v>
      </c>
      <c r="AD421" s="9">
        <f t="shared" si="242"/>
        <v>0</v>
      </c>
      <c r="AE421" s="10">
        <f t="shared" si="243"/>
        <v>0</v>
      </c>
      <c r="AF421"/>
      <c r="AG421"/>
      <c r="AH421">
        <f t="shared" si="210"/>
        <v>19</v>
      </c>
      <c r="AI421"/>
      <c r="AJ421" t="b">
        <f t="shared" si="244"/>
        <v>0</v>
      </c>
      <c r="AK421">
        <v>12</v>
      </c>
      <c r="AL421" s="1">
        <f t="shared" si="253"/>
        <v>0.63157894736842102</v>
      </c>
      <c r="AM421">
        <v>7</v>
      </c>
      <c r="AN421"/>
      <c r="AO421">
        <v>0</v>
      </c>
      <c r="AP421">
        <v>1588</v>
      </c>
      <c r="AQ421">
        <f t="shared" si="212"/>
        <v>1679</v>
      </c>
      <c r="AR421"/>
      <c r="AS421">
        <v>663</v>
      </c>
      <c r="AT421" s="1">
        <f t="shared" si="254"/>
        <v>0.39487790351399643</v>
      </c>
      <c r="AU421">
        <v>926</v>
      </c>
      <c r="AV421"/>
      <c r="AW421">
        <v>90</v>
      </c>
      <c r="AX421">
        <v>319721</v>
      </c>
      <c r="AY421" s="1">
        <v>4.5999999999999999E-2</v>
      </c>
      <c r="AZ421" s="1">
        <v>2.41E-2</v>
      </c>
      <c r="BA421" s="1">
        <v>0.107</v>
      </c>
      <c r="BB421" s="1">
        <v>0.13089999999999999</v>
      </c>
      <c r="BC421" s="1">
        <f t="shared" si="214"/>
        <v>0.23670104385442459</v>
      </c>
      <c r="BD421"/>
    </row>
    <row r="422" spans="1:56" x14ac:dyDescent="0.3">
      <c r="A422" t="s">
        <v>12</v>
      </c>
      <c r="B422" t="s">
        <v>79</v>
      </c>
      <c r="C422" s="3">
        <f t="shared" si="215"/>
        <v>161</v>
      </c>
      <c r="D422" s="12">
        <f t="shared" si="216"/>
        <v>4.9844121025240942E-4</v>
      </c>
      <c r="E422" s="3">
        <f t="shared" si="217"/>
        <v>322846</v>
      </c>
      <c r="F422">
        <f t="shared" si="218"/>
        <v>91</v>
      </c>
      <c r="G422" s="8">
        <f t="shared" si="219"/>
        <v>0.56521739130434778</v>
      </c>
      <c r="H422" s="3">
        <f t="shared" si="220"/>
        <v>70</v>
      </c>
      <c r="I422" s="8">
        <f t="shared" si="221"/>
        <v>0.43478260869565216</v>
      </c>
      <c r="J422" s="3">
        <f t="shared" si="222"/>
        <v>0</v>
      </c>
      <c r="K422" s="8">
        <f t="shared" si="223"/>
        <v>0</v>
      </c>
      <c r="L422" s="9">
        <f t="shared" si="224"/>
        <v>158</v>
      </c>
      <c r="M422" s="10">
        <f t="shared" si="225"/>
        <v>4.9159925326695711E-4</v>
      </c>
      <c r="N422" s="9">
        <f t="shared" si="226"/>
        <v>321242</v>
      </c>
      <c r="O422" s="9">
        <f t="shared" si="227"/>
        <v>3</v>
      </c>
      <c r="P422" s="10">
        <f t="shared" si="228"/>
        <v>1.8668326073428749E-3</v>
      </c>
      <c r="Q422" s="10">
        <f t="shared" si="229"/>
        <v>1.3752333540759179E-3</v>
      </c>
      <c r="R422" s="9">
        <f t="shared" si="230"/>
        <v>90</v>
      </c>
      <c r="S422" s="10">
        <f t="shared" si="231"/>
        <v>2.8002489110143122E-4</v>
      </c>
      <c r="T422" s="11">
        <f t="shared" si="232"/>
        <v>1</v>
      </c>
      <c r="U422" s="10">
        <f t="shared" si="233"/>
        <v>5.9808612440191385E-4</v>
      </c>
      <c r="V422" s="10">
        <f t="shared" si="234"/>
        <v>3.1806123330048263E-4</v>
      </c>
      <c r="W422" s="9">
        <f t="shared" si="235"/>
        <v>68</v>
      </c>
      <c r="X422" s="10">
        <f t="shared" si="236"/>
        <v>2.1157436216552583E-4</v>
      </c>
      <c r="Y422" s="9">
        <f t="shared" si="237"/>
        <v>2</v>
      </c>
      <c r="Z422" s="10">
        <f t="shared" si="238"/>
        <v>1.2445550715619166E-3</v>
      </c>
      <c r="AA422" s="10">
        <f t="shared" si="239"/>
        <v>1.0329807093963908E-3</v>
      </c>
      <c r="AB422" s="9">
        <f t="shared" si="240"/>
        <v>0</v>
      </c>
      <c r="AC422" s="10">
        <f t="shared" si="241"/>
        <v>0</v>
      </c>
      <c r="AD422" s="9">
        <f t="shared" si="242"/>
        <v>0</v>
      </c>
      <c r="AE422" s="10">
        <f t="shared" si="243"/>
        <v>0</v>
      </c>
      <c r="AF422"/>
      <c r="AG422"/>
      <c r="AH422">
        <f t="shared" si="210"/>
        <v>3</v>
      </c>
      <c r="AI422"/>
      <c r="AJ422" t="b">
        <f t="shared" si="244"/>
        <v>0</v>
      </c>
      <c r="AK422">
        <v>1</v>
      </c>
      <c r="AL422" s="1">
        <f t="shared" si="253"/>
        <v>0.33333333333333331</v>
      </c>
      <c r="AM422">
        <v>2</v>
      </c>
      <c r="AN422"/>
      <c r="AO422">
        <v>0</v>
      </c>
      <c r="AP422">
        <v>1604</v>
      </c>
      <c r="AQ422">
        <f t="shared" si="212"/>
        <v>158</v>
      </c>
      <c r="AR422"/>
      <c r="AS422">
        <v>90</v>
      </c>
      <c r="AT422" s="1">
        <f t="shared" si="254"/>
        <v>0.569620253164557</v>
      </c>
      <c r="AU422">
        <v>68</v>
      </c>
      <c r="AV422"/>
      <c r="AW422">
        <v>0</v>
      </c>
      <c r="AX422">
        <v>321242</v>
      </c>
      <c r="AY422" s="1">
        <v>0.16120000000000001</v>
      </c>
      <c r="AZ422" s="1">
        <v>1.6199999999999999E-2</v>
      </c>
      <c r="BA422" s="1">
        <v>1.9900000000000001E-2</v>
      </c>
      <c r="BB422" s="1">
        <v>1.77E-2</v>
      </c>
      <c r="BC422" s="1">
        <f t="shared" si="214"/>
        <v>0.23628691983122369</v>
      </c>
      <c r="BD422"/>
    </row>
    <row r="423" spans="1:56" x14ac:dyDescent="0.3">
      <c r="A423" t="s">
        <v>13</v>
      </c>
      <c r="B423" t="s">
        <v>41</v>
      </c>
      <c r="C423" s="3">
        <f t="shared" si="215"/>
        <v>666</v>
      </c>
      <c r="D423" s="12">
        <f t="shared" si="216"/>
        <v>2.0618748200503393E-3</v>
      </c>
      <c r="E423" s="3">
        <f t="shared" si="217"/>
        <v>322341</v>
      </c>
      <c r="F423">
        <f t="shared" si="218"/>
        <v>321</v>
      </c>
      <c r="G423" s="8">
        <f t="shared" si="219"/>
        <v>0.481981981981982</v>
      </c>
      <c r="H423" s="3">
        <f t="shared" si="220"/>
        <v>284</v>
      </c>
      <c r="I423" s="8">
        <f t="shared" si="221"/>
        <v>0.42642642642642642</v>
      </c>
      <c r="J423" s="3">
        <f t="shared" si="222"/>
        <v>61</v>
      </c>
      <c r="K423" s="8">
        <f t="shared" si="223"/>
        <v>9.1591591591591595E-2</v>
      </c>
      <c r="L423" s="9">
        <f t="shared" si="224"/>
        <v>654</v>
      </c>
      <c r="M423" s="10">
        <f t="shared" si="225"/>
        <v>2.0348475420037338E-3</v>
      </c>
      <c r="N423" s="9">
        <f t="shared" si="226"/>
        <v>320746</v>
      </c>
      <c r="O423" s="9">
        <f t="shared" si="227"/>
        <v>12</v>
      </c>
      <c r="P423" s="10">
        <f t="shared" si="228"/>
        <v>7.4766355140186919E-3</v>
      </c>
      <c r="Q423" s="10">
        <f t="shared" si="229"/>
        <v>5.4417879720149581E-3</v>
      </c>
      <c r="R423" s="9">
        <f t="shared" si="230"/>
        <v>318</v>
      </c>
      <c r="S423" s="10">
        <f t="shared" si="231"/>
        <v>9.8960294515794758E-4</v>
      </c>
      <c r="T423" s="11">
        <f t="shared" si="232"/>
        <v>3</v>
      </c>
      <c r="U423" s="10">
        <f t="shared" si="233"/>
        <v>1.6025641025641025E-3</v>
      </c>
      <c r="V423" s="10">
        <f t="shared" si="234"/>
        <v>6.1296115740615493E-4</v>
      </c>
      <c r="W423" s="9">
        <f t="shared" si="235"/>
        <v>277</v>
      </c>
      <c r="X423" s="10">
        <f t="shared" si="236"/>
        <v>8.6185438705662721E-4</v>
      </c>
      <c r="Y423" s="9">
        <f t="shared" si="237"/>
        <v>7</v>
      </c>
      <c r="Z423" s="10">
        <f t="shared" si="238"/>
        <v>4.3559427504667085E-3</v>
      </c>
      <c r="AA423" s="10">
        <f t="shared" si="239"/>
        <v>3.4940883634100813E-3</v>
      </c>
      <c r="AB423" s="9">
        <f t="shared" si="240"/>
        <v>59</v>
      </c>
      <c r="AC423" s="10">
        <f t="shared" si="241"/>
        <v>1.835718730553827E-4</v>
      </c>
      <c r="AD423" s="9">
        <f t="shared" si="242"/>
        <v>2</v>
      </c>
      <c r="AE423" s="10">
        <f t="shared" si="243"/>
        <v>1.2445550715619166E-3</v>
      </c>
      <c r="AF423"/>
      <c r="AG423"/>
      <c r="AH423">
        <f t="shared" si="210"/>
        <v>12</v>
      </c>
      <c r="AI423"/>
      <c r="AJ423" t="b">
        <f t="shared" si="244"/>
        <v>0</v>
      </c>
      <c r="AK423">
        <v>3</v>
      </c>
      <c r="AL423" s="1">
        <f t="shared" si="253"/>
        <v>0.25</v>
      </c>
      <c r="AM423">
        <v>7</v>
      </c>
      <c r="AN423"/>
      <c r="AO423">
        <v>2</v>
      </c>
      <c r="AP423">
        <v>1595</v>
      </c>
      <c r="AQ423">
        <f t="shared" si="212"/>
        <v>654</v>
      </c>
      <c r="AR423"/>
      <c r="AS423">
        <v>318</v>
      </c>
      <c r="AT423" s="1">
        <f t="shared" si="254"/>
        <v>0.48623853211009177</v>
      </c>
      <c r="AU423">
        <v>277</v>
      </c>
      <c r="AV423"/>
      <c r="AW423">
        <v>59</v>
      </c>
      <c r="AX423">
        <v>320746</v>
      </c>
      <c r="AY423" s="1">
        <v>0.224</v>
      </c>
      <c r="AZ423" s="1">
        <v>6.83E-2</v>
      </c>
      <c r="BA423" s="1">
        <v>2.0500000000000001E-2</v>
      </c>
      <c r="BB423" s="1">
        <v>7.7000000000000002E-3</v>
      </c>
      <c r="BC423" s="1">
        <f t="shared" si="214"/>
        <v>0.23623853211009177</v>
      </c>
      <c r="BD423"/>
    </row>
    <row r="424" spans="1:56" x14ac:dyDescent="0.3">
      <c r="A424" t="s">
        <v>21</v>
      </c>
      <c r="B424" t="s">
        <v>38</v>
      </c>
      <c r="C424" s="3">
        <f t="shared" si="215"/>
        <v>171</v>
      </c>
      <c r="D424" s="12">
        <f t="shared" si="216"/>
        <v>5.2940029163454666E-4</v>
      </c>
      <c r="E424" s="3">
        <f t="shared" si="217"/>
        <v>322836</v>
      </c>
      <c r="F424">
        <f t="shared" si="218"/>
        <v>89</v>
      </c>
      <c r="G424" s="8">
        <f t="shared" si="219"/>
        <v>0.52046783625730997</v>
      </c>
      <c r="H424" s="3">
        <f t="shared" si="220"/>
        <v>82</v>
      </c>
      <c r="I424" s="8">
        <f t="shared" si="221"/>
        <v>0.47953216374269003</v>
      </c>
      <c r="J424" s="3">
        <f t="shared" si="222"/>
        <v>0</v>
      </c>
      <c r="K424" s="8">
        <f t="shared" si="223"/>
        <v>0</v>
      </c>
      <c r="L424" s="9">
        <f t="shared" si="224"/>
        <v>167</v>
      </c>
      <c r="M424" s="10">
        <f t="shared" si="225"/>
        <v>5.1960174237710018E-4</v>
      </c>
      <c r="N424" s="9">
        <f t="shared" si="226"/>
        <v>321233</v>
      </c>
      <c r="O424" s="9">
        <f t="shared" si="227"/>
        <v>4</v>
      </c>
      <c r="P424" s="10">
        <f t="shared" si="228"/>
        <v>2.4891101431238332E-3</v>
      </c>
      <c r="Q424" s="10">
        <f t="shared" si="229"/>
        <v>1.9695084007467331E-3</v>
      </c>
      <c r="R424" s="9">
        <f t="shared" si="230"/>
        <v>86</v>
      </c>
      <c r="S424" s="10">
        <f t="shared" si="231"/>
        <v>2.6757934038581209E-4</v>
      </c>
      <c r="T424" s="11">
        <f t="shared" si="232"/>
        <v>3</v>
      </c>
      <c r="U424" s="10">
        <f t="shared" si="233"/>
        <v>1.7814726840855108E-3</v>
      </c>
      <c r="V424" s="10">
        <f t="shared" si="234"/>
        <v>1.5138933436996986E-3</v>
      </c>
      <c r="W424" s="9">
        <f t="shared" si="235"/>
        <v>81</v>
      </c>
      <c r="X424" s="10">
        <f t="shared" si="236"/>
        <v>2.520224019912881E-4</v>
      </c>
      <c r="Y424" s="9">
        <f t="shared" si="237"/>
        <v>1</v>
      </c>
      <c r="Z424" s="10">
        <f t="shared" si="238"/>
        <v>6.222775357809583E-4</v>
      </c>
      <c r="AA424" s="10">
        <f t="shared" si="239"/>
        <v>3.702551337896702E-4</v>
      </c>
      <c r="AB424" s="9">
        <f t="shared" si="240"/>
        <v>0</v>
      </c>
      <c r="AC424" s="10">
        <f t="shared" si="241"/>
        <v>0</v>
      </c>
      <c r="AD424" s="9">
        <f t="shared" si="242"/>
        <v>0</v>
      </c>
      <c r="AE424" s="10">
        <f t="shared" si="243"/>
        <v>0</v>
      </c>
      <c r="AF424"/>
      <c r="AG424"/>
      <c r="AH424">
        <f t="shared" si="210"/>
        <v>4</v>
      </c>
      <c r="AI424"/>
      <c r="AJ424" t="b">
        <f t="shared" si="244"/>
        <v>0</v>
      </c>
      <c r="AK424">
        <v>3</v>
      </c>
      <c r="AL424" s="1">
        <f t="shared" si="253"/>
        <v>0.75</v>
      </c>
      <c r="AM424">
        <v>1</v>
      </c>
      <c r="AN424"/>
      <c r="AO424">
        <v>0</v>
      </c>
      <c r="AP424">
        <v>1603</v>
      </c>
      <c r="AQ424">
        <f t="shared" si="212"/>
        <v>167</v>
      </c>
      <c r="AR424"/>
      <c r="AS424">
        <v>86</v>
      </c>
      <c r="AT424" s="1">
        <f t="shared" si="254"/>
        <v>0.51497005988023947</v>
      </c>
      <c r="AU424">
        <v>81</v>
      </c>
      <c r="AV424"/>
      <c r="AW424">
        <v>0</v>
      </c>
      <c r="AX424">
        <v>321233</v>
      </c>
      <c r="AY424" s="1">
        <v>7.7799999999999994E-2</v>
      </c>
      <c r="AZ424" s="1">
        <v>7.5999999999999998E-2</v>
      </c>
      <c r="BA424" s="1">
        <v>1.06E-2</v>
      </c>
      <c r="BB424" s="1">
        <v>5.1000000000000004E-3</v>
      </c>
      <c r="BC424" s="1">
        <f t="shared" si="214"/>
        <v>0.23502994011976053</v>
      </c>
      <c r="BD424"/>
    </row>
    <row r="425" spans="1:56" x14ac:dyDescent="0.3">
      <c r="A425" t="s">
        <v>27</v>
      </c>
      <c r="B425" t="s">
        <v>34</v>
      </c>
      <c r="C425" s="3">
        <f t="shared" si="215"/>
        <v>51</v>
      </c>
      <c r="D425" s="12">
        <f t="shared" si="216"/>
        <v>1.5789131504889987E-4</v>
      </c>
      <c r="E425" s="3">
        <f t="shared" si="217"/>
        <v>322956</v>
      </c>
      <c r="F425">
        <f t="shared" si="218"/>
        <v>21</v>
      </c>
      <c r="G425" s="8">
        <f t="shared" si="219"/>
        <v>0.41176470588235292</v>
      </c>
      <c r="H425" s="3">
        <f t="shared" si="220"/>
        <v>30</v>
      </c>
      <c r="I425" s="8">
        <f t="shared" si="221"/>
        <v>0.58823529411764708</v>
      </c>
      <c r="J425" s="3">
        <f t="shared" si="222"/>
        <v>0</v>
      </c>
      <c r="K425" s="8">
        <f t="shared" si="223"/>
        <v>0</v>
      </c>
      <c r="L425" s="9">
        <f t="shared" si="224"/>
        <v>46</v>
      </c>
      <c r="M425" s="10">
        <f t="shared" si="225"/>
        <v>1.4312383322962041E-4</v>
      </c>
      <c r="N425" s="9">
        <f t="shared" si="226"/>
        <v>321354</v>
      </c>
      <c r="O425" s="9">
        <f t="shared" si="227"/>
        <v>5</v>
      </c>
      <c r="P425" s="10">
        <f t="shared" si="228"/>
        <v>3.1113876789047915E-3</v>
      </c>
      <c r="Q425" s="10">
        <f t="shared" si="229"/>
        <v>2.968263845675171E-3</v>
      </c>
      <c r="R425" s="9">
        <f t="shared" si="230"/>
        <v>20</v>
      </c>
      <c r="S425" s="10">
        <f t="shared" si="231"/>
        <v>6.2227753578095825E-5</v>
      </c>
      <c r="T425" s="11">
        <f t="shared" si="232"/>
        <v>1</v>
      </c>
      <c r="U425" s="10">
        <f t="shared" si="233"/>
        <v>6.1425061425061424E-4</v>
      </c>
      <c r="V425" s="10">
        <f t="shared" si="234"/>
        <v>5.5202286067251838E-4</v>
      </c>
      <c r="W425" s="9">
        <f t="shared" si="235"/>
        <v>26</v>
      </c>
      <c r="X425" s="10">
        <f t="shared" si="236"/>
        <v>8.0896079651524586E-5</v>
      </c>
      <c r="Y425" s="9">
        <f t="shared" si="237"/>
        <v>4</v>
      </c>
      <c r="Z425" s="10">
        <f t="shared" si="238"/>
        <v>2.4891101431238332E-3</v>
      </c>
      <c r="AA425" s="10">
        <f t="shared" si="239"/>
        <v>2.4082140634723087E-3</v>
      </c>
      <c r="AB425" s="9">
        <f t="shared" si="240"/>
        <v>0</v>
      </c>
      <c r="AC425" s="10">
        <f t="shared" si="241"/>
        <v>0</v>
      </c>
      <c r="AD425" s="9">
        <f t="shared" si="242"/>
        <v>0</v>
      </c>
      <c r="AE425" s="10">
        <f t="shared" si="243"/>
        <v>0</v>
      </c>
      <c r="AF425"/>
      <c r="AG425"/>
      <c r="AH425">
        <f t="shared" si="210"/>
        <v>5</v>
      </c>
      <c r="AI425"/>
      <c r="AJ425" t="b">
        <f t="shared" si="244"/>
        <v>0</v>
      </c>
      <c r="AK425">
        <v>1</v>
      </c>
      <c r="AL425" s="1">
        <f t="shared" si="253"/>
        <v>0.2</v>
      </c>
      <c r="AM425">
        <v>4</v>
      </c>
      <c r="AN425"/>
      <c r="AO425">
        <v>0</v>
      </c>
      <c r="AP425">
        <v>1602</v>
      </c>
      <c r="AQ425">
        <f t="shared" si="212"/>
        <v>46</v>
      </c>
      <c r="AR425"/>
      <c r="AS425">
        <v>20</v>
      </c>
      <c r="AT425" s="1">
        <f t="shared" si="254"/>
        <v>0.43478260869565216</v>
      </c>
      <c r="AU425">
        <v>26</v>
      </c>
      <c r="AV425"/>
      <c r="AW425">
        <v>0</v>
      </c>
      <c r="AX425">
        <v>321354</v>
      </c>
      <c r="AY425" s="1">
        <v>6.7999999999999996E-3</v>
      </c>
      <c r="AZ425" s="1">
        <v>1E-3</v>
      </c>
      <c r="BA425" s="1">
        <v>0.1767</v>
      </c>
      <c r="BB425" s="1">
        <v>9.3200000000000005E-2</v>
      </c>
      <c r="BC425" s="1">
        <f t="shared" si="214"/>
        <v>0.23478260869565215</v>
      </c>
      <c r="BD425"/>
    </row>
    <row r="426" spans="1:56" x14ac:dyDescent="0.3">
      <c r="A426" t="s">
        <v>53</v>
      </c>
      <c r="B426" t="s">
        <v>58</v>
      </c>
      <c r="C426" s="3">
        <f t="shared" si="215"/>
        <v>928</v>
      </c>
      <c r="D426" s="12">
        <f t="shared" si="216"/>
        <v>2.8730027522623348E-3</v>
      </c>
      <c r="E426" s="3">
        <f t="shared" si="217"/>
        <v>322079</v>
      </c>
      <c r="F426">
        <f t="shared" si="218"/>
        <v>338</v>
      </c>
      <c r="G426" s="8">
        <f t="shared" si="219"/>
        <v>0.36422413793103448</v>
      </c>
      <c r="H426" s="3">
        <f t="shared" si="220"/>
        <v>554</v>
      </c>
      <c r="I426" s="8">
        <f t="shared" si="221"/>
        <v>0.59698275862068961</v>
      </c>
      <c r="J426" s="3">
        <f t="shared" si="222"/>
        <v>36</v>
      </c>
      <c r="K426" s="8">
        <f t="shared" si="223"/>
        <v>3.8793103448275863E-2</v>
      </c>
      <c r="L426" s="9">
        <f t="shared" si="224"/>
        <v>913</v>
      </c>
      <c r="M426" s="10">
        <f t="shared" si="225"/>
        <v>2.8406969508400748E-3</v>
      </c>
      <c r="N426" s="9">
        <f t="shared" si="226"/>
        <v>320487</v>
      </c>
      <c r="O426" s="9">
        <f t="shared" si="227"/>
        <v>15</v>
      </c>
      <c r="P426" s="10">
        <f t="shared" si="228"/>
        <v>9.3341630367143741E-3</v>
      </c>
      <c r="Q426" s="10">
        <f t="shared" si="229"/>
        <v>6.4934660858742988E-3</v>
      </c>
      <c r="R426" s="9">
        <f t="shared" si="230"/>
        <v>336</v>
      </c>
      <c r="S426" s="10">
        <f t="shared" si="231"/>
        <v>1.045543371379495E-3</v>
      </c>
      <c r="T426" s="11">
        <f t="shared" si="232"/>
        <v>2</v>
      </c>
      <c r="U426" s="10">
        <f t="shared" si="233"/>
        <v>9.3764650726676048E-4</v>
      </c>
      <c r="V426" s="10">
        <f t="shared" si="234"/>
        <v>1.078968641127345E-4</v>
      </c>
      <c r="W426" s="9">
        <f t="shared" si="235"/>
        <v>541</v>
      </c>
      <c r="X426" s="10">
        <f t="shared" si="236"/>
        <v>1.6832607342874921E-3</v>
      </c>
      <c r="Y426" s="9">
        <f t="shared" si="237"/>
        <v>13</v>
      </c>
      <c r="Z426" s="10">
        <f t="shared" si="238"/>
        <v>8.0896079651524583E-3</v>
      </c>
      <c r="AA426" s="10">
        <f t="shared" si="239"/>
        <v>6.4063472308649658E-3</v>
      </c>
      <c r="AB426" s="9">
        <f t="shared" si="240"/>
        <v>36</v>
      </c>
      <c r="AC426" s="10">
        <f t="shared" si="241"/>
        <v>1.120099564405725E-4</v>
      </c>
      <c r="AD426" s="9">
        <f t="shared" si="242"/>
        <v>0</v>
      </c>
      <c r="AE426" s="10">
        <f t="shared" si="243"/>
        <v>0</v>
      </c>
      <c r="AF426"/>
      <c r="AG426"/>
      <c r="AH426">
        <f t="shared" si="210"/>
        <v>15</v>
      </c>
      <c r="AI426"/>
      <c r="AJ426" t="b">
        <f t="shared" si="244"/>
        <v>0</v>
      </c>
      <c r="AK426">
        <v>2</v>
      </c>
      <c r="AL426" s="1">
        <f t="shared" si="253"/>
        <v>0.13333333333333333</v>
      </c>
      <c r="AM426">
        <v>13</v>
      </c>
      <c r="AN426"/>
      <c r="AO426">
        <v>0</v>
      </c>
      <c r="AP426">
        <v>1592</v>
      </c>
      <c r="AQ426">
        <f t="shared" si="212"/>
        <v>913</v>
      </c>
      <c r="AR426"/>
      <c r="AS426">
        <v>336</v>
      </c>
      <c r="AT426" s="1">
        <f t="shared" si="254"/>
        <v>0.36801752464403065</v>
      </c>
      <c r="AU426">
        <v>541</v>
      </c>
      <c r="AV426"/>
      <c r="AW426">
        <v>36</v>
      </c>
      <c r="AX426">
        <v>320487</v>
      </c>
      <c r="AY426" s="1">
        <v>0.26700000000000002</v>
      </c>
      <c r="AZ426" s="1">
        <v>6.0699999999999997E-2</v>
      </c>
      <c r="BA426" s="1">
        <v>2.5499999999999998E-2</v>
      </c>
      <c r="BB426" s="1">
        <v>1.5299999999999999E-2</v>
      </c>
      <c r="BC426" s="1">
        <f t="shared" si="214"/>
        <v>0.23468419131069732</v>
      </c>
      <c r="BD426"/>
    </row>
    <row r="427" spans="1:56" x14ac:dyDescent="0.3">
      <c r="A427" t="s">
        <v>16</v>
      </c>
      <c r="B427" t="s">
        <v>51</v>
      </c>
      <c r="C427" s="3">
        <f t="shared" si="215"/>
        <v>458</v>
      </c>
      <c r="D427" s="12">
        <f t="shared" si="216"/>
        <v>1.417925927301885E-3</v>
      </c>
      <c r="E427" s="3">
        <f t="shared" si="217"/>
        <v>322549</v>
      </c>
      <c r="F427">
        <f t="shared" si="218"/>
        <v>199</v>
      </c>
      <c r="G427" s="8">
        <f t="shared" si="219"/>
        <v>0.43449781659388648</v>
      </c>
      <c r="H427" s="3">
        <f t="shared" si="220"/>
        <v>254</v>
      </c>
      <c r="I427" s="8">
        <f t="shared" si="221"/>
        <v>0.55458515283842791</v>
      </c>
      <c r="J427" s="3">
        <f t="shared" si="222"/>
        <v>5</v>
      </c>
      <c r="K427" s="8">
        <f t="shared" si="223"/>
        <v>1.0917030567685589E-2</v>
      </c>
      <c r="L427" s="9">
        <f t="shared" si="224"/>
        <v>455</v>
      </c>
      <c r="M427" s="10">
        <f t="shared" si="225"/>
        <v>1.4156813939016802E-3</v>
      </c>
      <c r="N427" s="9">
        <f t="shared" si="226"/>
        <v>320945</v>
      </c>
      <c r="O427" s="9">
        <f t="shared" si="227"/>
        <v>3</v>
      </c>
      <c r="P427" s="10">
        <f t="shared" si="228"/>
        <v>1.8668326073428749E-3</v>
      </c>
      <c r="Q427" s="10">
        <f t="shared" si="229"/>
        <v>4.5115121344119474E-4</v>
      </c>
      <c r="R427" s="9">
        <f t="shared" si="230"/>
        <v>197</v>
      </c>
      <c r="S427" s="10">
        <f t="shared" si="231"/>
        <v>6.1295290841487885E-4</v>
      </c>
      <c r="T427" s="11">
        <f t="shared" si="232"/>
        <v>2</v>
      </c>
      <c r="U427" s="10">
        <f t="shared" si="233"/>
        <v>1.0770059235325794E-3</v>
      </c>
      <c r="V427" s="10">
        <f t="shared" si="234"/>
        <v>4.6405301511770057E-4</v>
      </c>
      <c r="W427" s="9">
        <f t="shared" si="235"/>
        <v>253</v>
      </c>
      <c r="X427" s="10">
        <f t="shared" si="236"/>
        <v>7.8718108276291227E-4</v>
      </c>
      <c r="Y427" s="9">
        <f t="shared" si="237"/>
        <v>1</v>
      </c>
      <c r="Z427" s="10">
        <f t="shared" si="238"/>
        <v>6.222775357809583E-4</v>
      </c>
      <c r="AA427" s="10">
        <f t="shared" si="239"/>
        <v>1.6490354698195397E-4</v>
      </c>
      <c r="AB427" s="9">
        <f t="shared" si="240"/>
        <v>5</v>
      </c>
      <c r="AC427" s="10">
        <f t="shared" si="241"/>
        <v>1.5556938394523956E-5</v>
      </c>
      <c r="AD427" s="9">
        <f t="shared" si="242"/>
        <v>0</v>
      </c>
      <c r="AE427" s="10">
        <f t="shared" si="243"/>
        <v>0</v>
      </c>
      <c r="AF427"/>
      <c r="AG427"/>
      <c r="AH427">
        <f t="shared" si="210"/>
        <v>3</v>
      </c>
      <c r="AI427"/>
      <c r="AJ427" t="b">
        <f t="shared" si="244"/>
        <v>0</v>
      </c>
      <c r="AK427">
        <v>2</v>
      </c>
      <c r="AL427" s="1">
        <f t="shared" si="253"/>
        <v>0.66666666666666663</v>
      </c>
      <c r="AM427">
        <v>1</v>
      </c>
      <c r="AN427"/>
      <c r="AO427">
        <v>0</v>
      </c>
      <c r="AP427">
        <v>1604</v>
      </c>
      <c r="AQ427">
        <f t="shared" si="212"/>
        <v>455</v>
      </c>
      <c r="AR427"/>
      <c r="AS427">
        <v>197</v>
      </c>
      <c r="AT427" s="1">
        <f t="shared" si="254"/>
        <v>0.43296703296703298</v>
      </c>
      <c r="AU427">
        <v>253</v>
      </c>
      <c r="AV427"/>
      <c r="AW427">
        <v>5</v>
      </c>
      <c r="AX427">
        <v>320945</v>
      </c>
      <c r="AY427" s="1">
        <v>8.5300000000000001E-2</v>
      </c>
      <c r="AZ427" s="1">
        <v>5.1400000000000001E-2</v>
      </c>
      <c r="BA427" s="1">
        <v>1.37E-2</v>
      </c>
      <c r="BB427" s="1">
        <v>1.9E-2</v>
      </c>
      <c r="BC427" s="1">
        <f t="shared" si="214"/>
        <v>0.23369963369963365</v>
      </c>
      <c r="BD427"/>
    </row>
    <row r="428" spans="1:56" x14ac:dyDescent="0.3">
      <c r="A428" t="s">
        <v>15</v>
      </c>
      <c r="B428" t="s">
        <v>53</v>
      </c>
      <c r="C428" s="3">
        <f t="shared" si="215"/>
        <v>919</v>
      </c>
      <c r="D428" s="12">
        <f t="shared" si="216"/>
        <v>2.8451395790184113E-3</v>
      </c>
      <c r="E428" s="3">
        <f t="shared" si="217"/>
        <v>322088</v>
      </c>
      <c r="F428">
        <f t="shared" si="218"/>
        <v>535</v>
      </c>
      <c r="G428" s="8">
        <f t="shared" si="219"/>
        <v>0.58215451577801958</v>
      </c>
      <c r="H428" s="3">
        <f t="shared" si="220"/>
        <v>379</v>
      </c>
      <c r="I428" s="8">
        <f t="shared" si="221"/>
        <v>0.41240478781284007</v>
      </c>
      <c r="J428" s="3">
        <f t="shared" si="222"/>
        <v>5</v>
      </c>
      <c r="K428" s="8">
        <f t="shared" si="223"/>
        <v>5.4406964091403701E-3</v>
      </c>
      <c r="L428" s="9">
        <f t="shared" si="224"/>
        <v>898</v>
      </c>
      <c r="M428" s="10">
        <f t="shared" si="225"/>
        <v>2.7940261356565028E-3</v>
      </c>
      <c r="N428" s="9">
        <f t="shared" si="226"/>
        <v>320502</v>
      </c>
      <c r="O428" s="9">
        <f t="shared" si="227"/>
        <v>21</v>
      </c>
      <c r="P428" s="10">
        <f t="shared" si="228"/>
        <v>1.3067828251400125E-2</v>
      </c>
      <c r="Q428" s="10">
        <f t="shared" si="229"/>
        <v>1.0273802115743622E-2</v>
      </c>
      <c r="R428" s="9">
        <f t="shared" si="230"/>
        <v>518</v>
      </c>
      <c r="S428" s="10">
        <f t="shared" si="231"/>
        <v>1.6117238911619659E-3</v>
      </c>
      <c r="T428" s="11">
        <f t="shared" si="232"/>
        <v>17</v>
      </c>
      <c r="U428" s="10">
        <f t="shared" si="233"/>
        <v>8.6690464048954623E-3</v>
      </c>
      <c r="V428" s="10">
        <f t="shared" si="234"/>
        <v>7.0573225137334963E-3</v>
      </c>
      <c r="W428" s="9">
        <f t="shared" si="235"/>
        <v>375</v>
      </c>
      <c r="X428" s="10">
        <f t="shared" si="236"/>
        <v>1.1667703795892968E-3</v>
      </c>
      <c r="Y428" s="9">
        <f t="shared" si="237"/>
        <v>4</v>
      </c>
      <c r="Z428" s="10">
        <f t="shared" si="238"/>
        <v>2.4891101431238332E-3</v>
      </c>
      <c r="AA428" s="10">
        <f t="shared" si="239"/>
        <v>1.3223397635345364E-3</v>
      </c>
      <c r="AB428" s="9">
        <f t="shared" si="240"/>
        <v>5</v>
      </c>
      <c r="AC428" s="10">
        <f t="shared" si="241"/>
        <v>1.5556938394523956E-5</v>
      </c>
      <c r="AD428" s="9">
        <f t="shared" si="242"/>
        <v>0</v>
      </c>
      <c r="AE428" s="10">
        <f t="shared" si="243"/>
        <v>0</v>
      </c>
      <c r="AF428"/>
      <c r="AG428"/>
      <c r="AH428">
        <f t="shared" si="210"/>
        <v>21</v>
      </c>
      <c r="AI428"/>
      <c r="AJ428" t="b">
        <f t="shared" si="244"/>
        <v>0</v>
      </c>
      <c r="AK428">
        <v>17</v>
      </c>
      <c r="AL428" s="1">
        <f t="shared" si="253"/>
        <v>0.80952380952380953</v>
      </c>
      <c r="AM428">
        <v>4</v>
      </c>
      <c r="AN428"/>
      <c r="AO428">
        <v>0</v>
      </c>
      <c r="AP428">
        <v>1586</v>
      </c>
      <c r="AQ428">
        <f t="shared" si="212"/>
        <v>898</v>
      </c>
      <c r="AR428"/>
      <c r="AS428">
        <v>518</v>
      </c>
      <c r="AT428" s="1">
        <f t="shared" si="254"/>
        <v>0.57683741648106901</v>
      </c>
      <c r="AU428">
        <v>375</v>
      </c>
      <c r="AV428"/>
      <c r="AW428">
        <v>5</v>
      </c>
      <c r="AX428">
        <v>320502</v>
      </c>
      <c r="AY428" s="1">
        <v>4.5999999999999999E-2</v>
      </c>
      <c r="AZ428" s="1">
        <v>2.41E-2</v>
      </c>
      <c r="BA428" s="1">
        <v>0.26700000000000002</v>
      </c>
      <c r="BB428" s="1">
        <v>6.0699999999999997E-2</v>
      </c>
      <c r="BC428" s="1">
        <f t="shared" si="214"/>
        <v>0.23268639304274052</v>
      </c>
      <c r="BD428"/>
    </row>
    <row r="429" spans="1:56" x14ac:dyDescent="0.3">
      <c r="A429" t="s">
        <v>25</v>
      </c>
      <c r="B429" t="s">
        <v>51</v>
      </c>
      <c r="C429" s="3">
        <f t="shared" si="215"/>
        <v>3522</v>
      </c>
      <c r="D429" s="12">
        <f t="shared" si="216"/>
        <v>1.0903788462788732E-2</v>
      </c>
      <c r="E429" s="3">
        <f t="shared" si="217"/>
        <v>319485</v>
      </c>
      <c r="F429">
        <f t="shared" si="218"/>
        <v>2473</v>
      </c>
      <c r="G429" s="8">
        <f t="shared" si="219"/>
        <v>0.70215786484951737</v>
      </c>
      <c r="H429" s="3">
        <f t="shared" si="220"/>
        <v>1023</v>
      </c>
      <c r="I429" s="8">
        <f t="shared" si="221"/>
        <v>0.29045996592844975</v>
      </c>
      <c r="J429" s="3">
        <f t="shared" si="222"/>
        <v>26</v>
      </c>
      <c r="K429" s="8">
        <f t="shared" si="223"/>
        <v>7.3821692220329355E-3</v>
      </c>
      <c r="L429" s="9">
        <f t="shared" si="224"/>
        <v>3507</v>
      </c>
      <c r="M429" s="10">
        <f t="shared" si="225"/>
        <v>1.0911636589919104E-2</v>
      </c>
      <c r="N429" s="9">
        <f t="shared" si="226"/>
        <v>317893</v>
      </c>
      <c r="O429" s="9">
        <f t="shared" si="227"/>
        <v>15</v>
      </c>
      <c r="P429" s="10">
        <f t="shared" si="228"/>
        <v>9.3341630367143741E-3</v>
      </c>
      <c r="Q429" s="10">
        <f t="shared" si="229"/>
        <v>1.5774735532047297E-3</v>
      </c>
      <c r="R429" s="9">
        <f t="shared" si="230"/>
        <v>2459</v>
      </c>
      <c r="S429" s="10">
        <f t="shared" si="231"/>
        <v>7.6515212805018454E-3</v>
      </c>
      <c r="T429" s="11">
        <f t="shared" si="232"/>
        <v>14</v>
      </c>
      <c r="U429" s="10">
        <f t="shared" si="233"/>
        <v>5.3557542310467346E-3</v>
      </c>
      <c r="V429" s="10">
        <f t="shared" si="234"/>
        <v>2.2957670494551108E-3</v>
      </c>
      <c r="W429" s="9">
        <f t="shared" si="235"/>
        <v>1022</v>
      </c>
      <c r="X429" s="10">
        <f t="shared" si="236"/>
        <v>3.1798382078406968E-3</v>
      </c>
      <c r="Y429" s="9">
        <f t="shared" si="237"/>
        <v>1</v>
      </c>
      <c r="Z429" s="10">
        <f t="shared" si="238"/>
        <v>6.222775357809583E-4</v>
      </c>
      <c r="AA429" s="10">
        <f t="shared" si="239"/>
        <v>2.5575606720597385E-3</v>
      </c>
      <c r="AB429" s="9">
        <f t="shared" si="240"/>
        <v>26</v>
      </c>
      <c r="AC429" s="10">
        <f t="shared" si="241"/>
        <v>8.0896079651524586E-5</v>
      </c>
      <c r="AD429" s="9">
        <f t="shared" si="242"/>
        <v>0</v>
      </c>
      <c r="AE429" s="10">
        <f t="shared" si="243"/>
        <v>0</v>
      </c>
      <c r="AF429"/>
      <c r="AG429"/>
      <c r="AH429">
        <f t="shared" si="210"/>
        <v>15</v>
      </c>
      <c r="AI429" s="1">
        <f>AH429/(AH429+AP429)</f>
        <v>9.3341630367143741E-3</v>
      </c>
      <c r="AJ429" t="b">
        <f t="shared" si="244"/>
        <v>0</v>
      </c>
      <c r="AK429">
        <v>14</v>
      </c>
      <c r="AL429" s="1">
        <f>AK429/(AH429)</f>
        <v>0.93333333333333335</v>
      </c>
      <c r="AM429">
        <v>1</v>
      </c>
      <c r="AN429" s="1">
        <f>AM429/(AH429)</f>
        <v>6.6666666666666666E-2</v>
      </c>
      <c r="AO429">
        <v>0</v>
      </c>
      <c r="AP429">
        <v>1592</v>
      </c>
      <c r="AQ429">
        <f t="shared" si="212"/>
        <v>3507</v>
      </c>
      <c r="AR429" s="1">
        <f>AQ429/(AQ429+AX429)</f>
        <v>1.0911636589919104E-2</v>
      </c>
      <c r="AS429">
        <v>2459</v>
      </c>
      <c r="AT429" s="1">
        <f>AS429/(AQ429)</f>
        <v>0.70116909039064723</v>
      </c>
      <c r="AU429">
        <v>1022</v>
      </c>
      <c r="AV429" s="1">
        <f>AU429/(AQ429)</f>
        <v>0.29141716566866266</v>
      </c>
      <c r="AW429">
        <v>26</v>
      </c>
      <c r="AX429">
        <v>317893</v>
      </c>
      <c r="AY429" s="1">
        <v>0.748</v>
      </c>
      <c r="AZ429" s="1">
        <v>0.53539999999999999</v>
      </c>
      <c r="BA429" s="1">
        <v>1.37E-2</v>
      </c>
      <c r="BB429" s="1">
        <v>1.9E-2</v>
      </c>
      <c r="BC429" s="1">
        <f t="shared" si="214"/>
        <v>0.23216424294268612</v>
      </c>
      <c r="BD429" s="2">
        <v>4</v>
      </c>
    </row>
    <row r="430" spans="1:56" x14ac:dyDescent="0.3">
      <c r="A430" t="s">
        <v>36</v>
      </c>
      <c r="B430" t="s">
        <v>77</v>
      </c>
      <c r="C430" s="3">
        <f t="shared" si="215"/>
        <v>568</v>
      </c>
      <c r="D430" s="12">
        <f t="shared" si="216"/>
        <v>1.7584758225053945E-3</v>
      </c>
      <c r="E430" s="3">
        <f t="shared" si="217"/>
        <v>322439</v>
      </c>
      <c r="F430">
        <f t="shared" si="218"/>
        <v>201</v>
      </c>
      <c r="G430" s="8">
        <f t="shared" si="219"/>
        <v>0.35387323943661969</v>
      </c>
      <c r="H430" s="3">
        <f t="shared" si="220"/>
        <v>363</v>
      </c>
      <c r="I430" s="8">
        <f t="shared" si="221"/>
        <v>0.6390845070422535</v>
      </c>
      <c r="J430" s="3">
        <f t="shared" si="222"/>
        <v>4</v>
      </c>
      <c r="K430" s="8">
        <f t="shared" si="223"/>
        <v>7.0422535211267607E-3</v>
      </c>
      <c r="L430" s="9">
        <f t="shared" si="224"/>
        <v>560</v>
      </c>
      <c r="M430" s="10">
        <f t="shared" si="225"/>
        <v>1.7423771001866832E-3</v>
      </c>
      <c r="N430" s="9">
        <f t="shared" si="226"/>
        <v>320840</v>
      </c>
      <c r="O430" s="9">
        <f t="shared" si="227"/>
        <v>8</v>
      </c>
      <c r="P430" s="10">
        <f t="shared" si="228"/>
        <v>4.9782202862476664E-3</v>
      </c>
      <c r="Q430" s="10">
        <f t="shared" si="229"/>
        <v>3.235843186060983E-3</v>
      </c>
      <c r="R430" s="9">
        <f t="shared" si="230"/>
        <v>200</v>
      </c>
      <c r="S430" s="10">
        <f t="shared" si="231"/>
        <v>6.2228528046397592E-4</v>
      </c>
      <c r="T430" s="11">
        <f t="shared" si="232"/>
        <v>1</v>
      </c>
      <c r="U430" s="10">
        <f t="shared" si="233"/>
        <v>5.1150895140664957E-4</v>
      </c>
      <c r="V430" s="10">
        <f t="shared" si="234"/>
        <v>1.1077632905732635E-4</v>
      </c>
      <c r="W430" s="9">
        <f t="shared" si="235"/>
        <v>356</v>
      </c>
      <c r="X430" s="10">
        <f t="shared" si="236"/>
        <v>1.1076540136901057E-3</v>
      </c>
      <c r="Y430" s="9">
        <f t="shared" si="237"/>
        <v>7</v>
      </c>
      <c r="Z430" s="10">
        <f t="shared" si="238"/>
        <v>4.3559427504667085E-3</v>
      </c>
      <c r="AA430" s="10">
        <f t="shared" si="239"/>
        <v>3.2482887367766026E-3</v>
      </c>
      <c r="AB430" s="9">
        <f t="shared" si="240"/>
        <v>4</v>
      </c>
      <c r="AC430" s="10">
        <f t="shared" si="241"/>
        <v>1.2445550715619167E-5</v>
      </c>
      <c r="AD430" s="9">
        <f t="shared" si="242"/>
        <v>0</v>
      </c>
      <c r="AE430" s="10">
        <f t="shared" si="243"/>
        <v>0</v>
      </c>
      <c r="AF430"/>
      <c r="AG430"/>
      <c r="AH430">
        <f t="shared" si="210"/>
        <v>8</v>
      </c>
      <c r="AI430"/>
      <c r="AJ430" t="b">
        <f t="shared" si="244"/>
        <v>0</v>
      </c>
      <c r="AK430">
        <v>1</v>
      </c>
      <c r="AL430" s="1">
        <f>AK430/AH430</f>
        <v>0.125</v>
      </c>
      <c r="AM430">
        <v>7</v>
      </c>
      <c r="AN430"/>
      <c r="AO430">
        <v>0</v>
      </c>
      <c r="AP430">
        <v>1599</v>
      </c>
      <c r="AQ430">
        <f t="shared" si="212"/>
        <v>560</v>
      </c>
      <c r="AR430"/>
      <c r="AS430">
        <v>200</v>
      </c>
      <c r="AT430" s="1">
        <f>AS430/AQ430</f>
        <v>0.35714285714285715</v>
      </c>
      <c r="AU430">
        <v>356</v>
      </c>
      <c r="AV430"/>
      <c r="AW430">
        <v>4</v>
      </c>
      <c r="AX430">
        <v>320840</v>
      </c>
      <c r="AY430" s="1">
        <v>1.24E-2</v>
      </c>
      <c r="AZ430" s="1">
        <v>7.7000000000000002E-3</v>
      </c>
      <c r="BA430" s="1">
        <v>0.27189999999999998</v>
      </c>
      <c r="BB430" s="1">
        <v>0.2152</v>
      </c>
      <c r="BC430" s="1">
        <f t="shared" si="214"/>
        <v>0.23214285714285715</v>
      </c>
      <c r="BD430"/>
    </row>
    <row r="431" spans="1:56" x14ac:dyDescent="0.3">
      <c r="A431" t="s">
        <v>15</v>
      </c>
      <c r="B431" t="s">
        <v>65</v>
      </c>
      <c r="C431" s="3">
        <f t="shared" si="215"/>
        <v>3418</v>
      </c>
      <c r="D431" s="12">
        <f t="shared" si="216"/>
        <v>1.0581814016414505E-2</v>
      </c>
      <c r="E431" s="3">
        <f t="shared" si="217"/>
        <v>319589</v>
      </c>
      <c r="F431">
        <f t="shared" si="218"/>
        <v>1339</v>
      </c>
      <c r="G431" s="8">
        <f t="shared" si="219"/>
        <v>0.39174956114686954</v>
      </c>
      <c r="H431" s="3">
        <f t="shared" si="220"/>
        <v>2065</v>
      </c>
      <c r="I431" s="8">
        <f t="shared" si="221"/>
        <v>0.60415447630193098</v>
      </c>
      <c r="J431" s="3">
        <f t="shared" si="222"/>
        <v>14</v>
      </c>
      <c r="K431" s="8">
        <f t="shared" si="223"/>
        <v>4.0959625511995321E-3</v>
      </c>
      <c r="L431" s="9">
        <f t="shared" si="224"/>
        <v>3381</v>
      </c>
      <c r="M431" s="10">
        <f t="shared" si="225"/>
        <v>1.0519601742377101E-2</v>
      </c>
      <c r="N431" s="9">
        <f t="shared" si="226"/>
        <v>318019</v>
      </c>
      <c r="O431" s="9">
        <f t="shared" si="227"/>
        <v>37</v>
      </c>
      <c r="P431" s="10">
        <f t="shared" si="228"/>
        <v>2.3024268823895456E-2</v>
      </c>
      <c r="Q431" s="10">
        <f t="shared" si="229"/>
        <v>1.2504667081518355E-2</v>
      </c>
      <c r="R431" s="9">
        <f t="shared" si="230"/>
        <v>1333</v>
      </c>
      <c r="S431" s="10">
        <f t="shared" si="231"/>
        <v>4.1476604456945855E-3</v>
      </c>
      <c r="T431" s="11">
        <f t="shared" si="232"/>
        <v>6</v>
      </c>
      <c r="U431" s="10">
        <f t="shared" si="233"/>
        <v>1.6648120107771007E-3</v>
      </c>
      <c r="V431" s="10">
        <f t="shared" si="234"/>
        <v>2.482848434917485E-3</v>
      </c>
      <c r="W431" s="9">
        <f t="shared" si="235"/>
        <v>2034</v>
      </c>
      <c r="X431" s="10">
        <f t="shared" si="236"/>
        <v>6.3285625388923459E-3</v>
      </c>
      <c r="Y431" s="9">
        <f t="shared" si="237"/>
        <v>31</v>
      </c>
      <c r="Z431" s="10">
        <f t="shared" si="238"/>
        <v>1.9290603609209707E-2</v>
      </c>
      <c r="AA431" s="10">
        <f t="shared" si="239"/>
        <v>1.296204107031736E-2</v>
      </c>
      <c r="AB431" s="9">
        <f t="shared" si="240"/>
        <v>14</v>
      </c>
      <c r="AC431" s="10">
        <f t="shared" si="241"/>
        <v>4.3559427504667084E-5</v>
      </c>
      <c r="AD431" s="9">
        <f t="shared" si="242"/>
        <v>0</v>
      </c>
      <c r="AE431" s="10">
        <f t="shared" si="243"/>
        <v>0</v>
      </c>
      <c r="AF431"/>
      <c r="AG431"/>
      <c r="AH431">
        <f t="shared" si="210"/>
        <v>37</v>
      </c>
      <c r="AI431" s="1">
        <f t="shared" ref="AI431:AI432" si="255">AH431/(AH431+AP431)</f>
        <v>2.3024268823895456E-2</v>
      </c>
      <c r="AJ431" t="b">
        <f t="shared" si="244"/>
        <v>0</v>
      </c>
      <c r="AK431">
        <v>6</v>
      </c>
      <c r="AL431" s="1">
        <f t="shared" ref="AL431:AL432" si="256">AK431/(AH431)</f>
        <v>0.16216216216216217</v>
      </c>
      <c r="AM431">
        <v>31</v>
      </c>
      <c r="AN431" s="1">
        <f t="shared" ref="AN431:AN432" si="257">AM431/(AH431)</f>
        <v>0.83783783783783783</v>
      </c>
      <c r="AO431">
        <v>0</v>
      </c>
      <c r="AP431">
        <v>1570</v>
      </c>
      <c r="AQ431">
        <f t="shared" si="212"/>
        <v>3381</v>
      </c>
      <c r="AR431" s="1">
        <f t="shared" ref="AR431:AR432" si="258">AQ431/(AQ431+AX431)</f>
        <v>1.0519601742377101E-2</v>
      </c>
      <c r="AS431">
        <v>1333</v>
      </c>
      <c r="AT431" s="1">
        <f t="shared" ref="AT431:AT432" si="259">AS431/(AQ431)</f>
        <v>0.39426205264714581</v>
      </c>
      <c r="AU431">
        <v>2034</v>
      </c>
      <c r="AV431" s="1">
        <f t="shared" ref="AV431:AV432" si="260">AU431/(AQ431)</f>
        <v>0.60159716060337176</v>
      </c>
      <c r="AW431">
        <v>14</v>
      </c>
      <c r="AX431">
        <v>318019</v>
      </c>
      <c r="AY431" s="1">
        <v>4.5999999999999999E-2</v>
      </c>
      <c r="AZ431" s="1">
        <v>2.41E-2</v>
      </c>
      <c r="BA431" s="1">
        <v>0.38329999999999997</v>
      </c>
      <c r="BB431" s="1">
        <v>0.30659999999999998</v>
      </c>
      <c r="BC431" s="1">
        <f t="shared" si="214"/>
        <v>0.23209989048498364</v>
      </c>
    </row>
    <row r="432" spans="1:56" x14ac:dyDescent="0.3">
      <c r="A432" t="s">
        <v>20</v>
      </c>
      <c r="B432" t="s">
        <v>62</v>
      </c>
      <c r="C432" s="3">
        <f t="shared" si="215"/>
        <v>10564</v>
      </c>
      <c r="D432" s="12">
        <f t="shared" si="216"/>
        <v>3.2705173572089768E-2</v>
      </c>
      <c r="E432" s="3">
        <f t="shared" si="217"/>
        <v>312443</v>
      </c>
      <c r="F432">
        <f t="shared" si="218"/>
        <v>6723</v>
      </c>
      <c r="G432" s="8">
        <f t="shared" si="219"/>
        <v>0.63640666414237035</v>
      </c>
      <c r="H432" s="3">
        <f t="shared" si="220"/>
        <v>3813</v>
      </c>
      <c r="I432" s="8">
        <f t="shared" si="221"/>
        <v>0.36094282468761835</v>
      </c>
      <c r="J432" s="3">
        <f t="shared" si="222"/>
        <v>28</v>
      </c>
      <c r="K432" s="8">
        <f t="shared" si="223"/>
        <v>2.6505111700113595E-3</v>
      </c>
      <c r="L432" s="9">
        <f t="shared" si="224"/>
        <v>10247</v>
      </c>
      <c r="M432" s="10">
        <f t="shared" si="225"/>
        <v>3.1882389545737397E-2</v>
      </c>
      <c r="N432" s="9">
        <f t="shared" si="226"/>
        <v>311153</v>
      </c>
      <c r="O432" s="9">
        <f t="shared" si="227"/>
        <v>317</v>
      </c>
      <c r="P432" s="10">
        <f t="shared" si="228"/>
        <v>0.19726197884256377</v>
      </c>
      <c r="Q432" s="10">
        <f t="shared" si="229"/>
        <v>0.16537958929682639</v>
      </c>
      <c r="R432" s="9">
        <f t="shared" si="230"/>
        <v>6450</v>
      </c>
      <c r="S432" s="10">
        <f t="shared" si="231"/>
        <v>2.0070199021694483E-2</v>
      </c>
      <c r="T432" s="11">
        <f t="shared" si="232"/>
        <v>273</v>
      </c>
      <c r="U432" s="10">
        <f t="shared" si="233"/>
        <v>5.3962893760426983E-2</v>
      </c>
      <c r="V432" s="10">
        <f t="shared" si="234"/>
        <v>3.38926947387325E-2</v>
      </c>
      <c r="W432" s="9">
        <f t="shared" si="235"/>
        <v>3769</v>
      </c>
      <c r="X432" s="10">
        <f t="shared" si="236"/>
        <v>1.1726820161792158E-2</v>
      </c>
      <c r="Y432" s="9">
        <f t="shared" si="237"/>
        <v>44</v>
      </c>
      <c r="Z432" s="10">
        <f t="shared" si="238"/>
        <v>2.7380211574362167E-2</v>
      </c>
      <c r="AA432" s="10">
        <f t="shared" si="239"/>
        <v>1.5653391412570009E-2</v>
      </c>
      <c r="AB432" s="9">
        <f t="shared" si="240"/>
        <v>28</v>
      </c>
      <c r="AC432" s="10">
        <f t="shared" si="241"/>
        <v>8.7118855009334168E-5</v>
      </c>
      <c r="AD432" s="9">
        <f t="shared" si="242"/>
        <v>0</v>
      </c>
      <c r="AE432" s="10">
        <f t="shared" si="243"/>
        <v>0</v>
      </c>
      <c r="AH432">
        <f t="shared" si="210"/>
        <v>317</v>
      </c>
      <c r="AI432" s="1">
        <f t="shared" si="255"/>
        <v>0.19726197884256377</v>
      </c>
      <c r="AJ432" t="b">
        <f t="shared" si="244"/>
        <v>1</v>
      </c>
      <c r="AK432">
        <v>273</v>
      </c>
      <c r="AL432" s="1">
        <f t="shared" si="256"/>
        <v>0.86119873817034698</v>
      </c>
      <c r="AM432">
        <v>44</v>
      </c>
      <c r="AN432" s="1">
        <f t="shared" si="257"/>
        <v>0.13880126182965299</v>
      </c>
      <c r="AO432">
        <v>0</v>
      </c>
      <c r="AP432">
        <v>1290</v>
      </c>
      <c r="AQ432">
        <f t="shared" si="212"/>
        <v>10247</v>
      </c>
      <c r="AR432" s="1">
        <f t="shared" si="258"/>
        <v>3.1882389545737397E-2</v>
      </c>
      <c r="AS432">
        <v>6450</v>
      </c>
      <c r="AT432" s="1">
        <f t="shared" si="259"/>
        <v>0.62945252268956764</v>
      </c>
      <c r="AU432">
        <v>3769</v>
      </c>
      <c r="AV432" s="1">
        <f t="shared" si="260"/>
        <v>0.36781497023519077</v>
      </c>
      <c r="AW432">
        <v>28</v>
      </c>
      <c r="AX432">
        <v>311153</v>
      </c>
      <c r="AY432" s="1">
        <v>0.64839999999999998</v>
      </c>
      <c r="AZ432" s="1">
        <v>0.63180000000000003</v>
      </c>
      <c r="BA432" s="1">
        <v>0.2974</v>
      </c>
      <c r="BB432" s="1">
        <v>5.3699999999999998E-2</v>
      </c>
      <c r="BC432" s="1">
        <f t="shared" si="214"/>
        <v>0.23174621548077934</v>
      </c>
    </row>
    <row r="433" spans="1:56" x14ac:dyDescent="0.3">
      <c r="A433" t="s">
        <v>27</v>
      </c>
      <c r="B433" t="s">
        <v>48</v>
      </c>
      <c r="C433" s="3">
        <f t="shared" si="215"/>
        <v>235</v>
      </c>
      <c r="D433" s="12">
        <f t="shared" si="216"/>
        <v>7.275384124802249E-4</v>
      </c>
      <c r="E433" s="3">
        <f t="shared" si="217"/>
        <v>322772</v>
      </c>
      <c r="F433">
        <f t="shared" si="218"/>
        <v>52</v>
      </c>
      <c r="G433" s="8">
        <f t="shared" si="219"/>
        <v>0.22127659574468084</v>
      </c>
      <c r="H433" s="3">
        <f t="shared" si="220"/>
        <v>178</v>
      </c>
      <c r="I433" s="8">
        <f t="shared" si="221"/>
        <v>0.75744680851063828</v>
      </c>
      <c r="J433" s="3">
        <f t="shared" si="222"/>
        <v>5</v>
      </c>
      <c r="K433" s="8">
        <f t="shared" si="223"/>
        <v>2.1276595744680851E-2</v>
      </c>
      <c r="L433" s="9">
        <f t="shared" si="224"/>
        <v>226</v>
      </c>
      <c r="M433" s="10">
        <f t="shared" si="225"/>
        <v>7.0317361543248294E-4</v>
      </c>
      <c r="N433" s="9">
        <f t="shared" si="226"/>
        <v>321174</v>
      </c>
      <c r="O433" s="9">
        <f t="shared" si="227"/>
        <v>9</v>
      </c>
      <c r="P433" s="10">
        <f t="shared" si="228"/>
        <v>5.6004978220286251E-3</v>
      </c>
      <c r="Q433" s="10">
        <f t="shared" si="229"/>
        <v>4.8973242065961419E-3</v>
      </c>
      <c r="R433" s="9">
        <f t="shared" si="230"/>
        <v>52</v>
      </c>
      <c r="S433" s="10">
        <f t="shared" si="231"/>
        <v>1.6179467633286142E-4</v>
      </c>
      <c r="T433" s="11">
        <f t="shared" si="232"/>
        <v>0</v>
      </c>
      <c r="U433" s="10">
        <f t="shared" si="233"/>
        <v>0</v>
      </c>
      <c r="V433" s="10">
        <f t="shared" si="234"/>
        <v>1.6179467633286142E-4</v>
      </c>
      <c r="W433" s="9">
        <f t="shared" si="235"/>
        <v>169</v>
      </c>
      <c r="X433" s="10">
        <f t="shared" si="236"/>
        <v>5.2582451773490978E-4</v>
      </c>
      <c r="Y433" s="9">
        <f t="shared" si="237"/>
        <v>9</v>
      </c>
      <c r="Z433" s="10">
        <f t="shared" si="238"/>
        <v>5.6004978220286251E-3</v>
      </c>
      <c r="AA433" s="10">
        <f t="shared" si="239"/>
        <v>5.0746733042937153E-3</v>
      </c>
      <c r="AB433" s="9">
        <f t="shared" si="240"/>
        <v>5</v>
      </c>
      <c r="AC433" s="10">
        <f t="shared" si="241"/>
        <v>1.5556938394523956E-5</v>
      </c>
      <c r="AD433" s="9">
        <f t="shared" si="242"/>
        <v>0</v>
      </c>
      <c r="AE433" s="10">
        <f t="shared" si="243"/>
        <v>0</v>
      </c>
      <c r="AF433"/>
      <c r="AG433"/>
      <c r="AH433">
        <f t="shared" si="210"/>
        <v>9</v>
      </c>
      <c r="AI433"/>
      <c r="AJ433" t="b">
        <f t="shared" si="244"/>
        <v>0</v>
      </c>
      <c r="AK433">
        <v>0</v>
      </c>
      <c r="AL433" s="1">
        <f>AK433/AH433</f>
        <v>0</v>
      </c>
      <c r="AM433">
        <v>9</v>
      </c>
      <c r="AN433"/>
      <c r="AO433">
        <v>0</v>
      </c>
      <c r="AP433">
        <v>1598</v>
      </c>
      <c r="AQ433">
        <f t="shared" si="212"/>
        <v>226</v>
      </c>
      <c r="AR433"/>
      <c r="AS433">
        <v>52</v>
      </c>
      <c r="AT433" s="1">
        <f>AS433/AQ433</f>
        <v>0.23008849557522124</v>
      </c>
      <c r="AU433">
        <v>169</v>
      </c>
      <c r="AV433"/>
      <c r="AW433">
        <v>5</v>
      </c>
      <c r="AX433">
        <v>321174</v>
      </c>
      <c r="AY433" s="1">
        <v>6.7999999999999996E-3</v>
      </c>
      <c r="AZ433" s="1">
        <v>1E-3</v>
      </c>
      <c r="BA433" s="1">
        <v>0.60919999999999996</v>
      </c>
      <c r="BB433" s="1">
        <v>0.50919999999999999</v>
      </c>
      <c r="BC433" s="1">
        <f t="shared" si="214"/>
        <v>0.23008849557522124</v>
      </c>
      <c r="BD433"/>
    </row>
    <row r="434" spans="1:56" x14ac:dyDescent="0.3">
      <c r="A434" t="s">
        <v>51</v>
      </c>
      <c r="B434" t="s">
        <v>72</v>
      </c>
      <c r="C434" s="3">
        <f t="shared" si="215"/>
        <v>454</v>
      </c>
      <c r="D434" s="12">
        <f t="shared" si="216"/>
        <v>1.4055422947490302E-3</v>
      </c>
      <c r="E434" s="3">
        <f t="shared" si="217"/>
        <v>322553</v>
      </c>
      <c r="F434">
        <f t="shared" si="218"/>
        <v>260</v>
      </c>
      <c r="G434" s="8">
        <f t="shared" si="219"/>
        <v>0.57268722466960353</v>
      </c>
      <c r="H434" s="3">
        <f t="shared" si="220"/>
        <v>189</v>
      </c>
      <c r="I434" s="8">
        <f t="shared" si="221"/>
        <v>0.41629955947136565</v>
      </c>
      <c r="J434" s="3">
        <f t="shared" si="222"/>
        <v>5</v>
      </c>
      <c r="K434" s="8">
        <f t="shared" si="223"/>
        <v>1.1013215859030838E-2</v>
      </c>
      <c r="L434" s="9">
        <f t="shared" si="224"/>
        <v>449</v>
      </c>
      <c r="M434" s="10">
        <f t="shared" si="225"/>
        <v>1.3970130678282514E-3</v>
      </c>
      <c r="N434" s="9">
        <f t="shared" si="226"/>
        <v>320951</v>
      </c>
      <c r="O434" s="9">
        <f t="shared" si="227"/>
        <v>5</v>
      </c>
      <c r="P434" s="10">
        <f t="shared" si="228"/>
        <v>3.1113876789047915E-3</v>
      </c>
      <c r="Q434" s="10">
        <f t="shared" si="229"/>
        <v>1.7143746110765401E-3</v>
      </c>
      <c r="R434" s="9">
        <f t="shared" si="230"/>
        <v>256</v>
      </c>
      <c r="S434" s="10">
        <f t="shared" si="231"/>
        <v>7.9652763733101012E-4</v>
      </c>
      <c r="T434" s="11">
        <f t="shared" si="232"/>
        <v>4</v>
      </c>
      <c r="U434" s="10">
        <f t="shared" si="233"/>
        <v>2.2346368715083797E-3</v>
      </c>
      <c r="V434" s="10">
        <f t="shared" si="234"/>
        <v>1.4381092341773697E-3</v>
      </c>
      <c r="W434" s="9">
        <f t="shared" si="235"/>
        <v>188</v>
      </c>
      <c r="X434" s="10">
        <f t="shared" si="236"/>
        <v>5.8494088363410083E-4</v>
      </c>
      <c r="Y434" s="9">
        <f t="shared" si="237"/>
        <v>1</v>
      </c>
      <c r="Z434" s="10">
        <f t="shared" si="238"/>
        <v>6.222775357809583E-4</v>
      </c>
      <c r="AA434" s="10">
        <f t="shared" si="239"/>
        <v>3.7336652146857468E-5</v>
      </c>
      <c r="AB434" s="9">
        <f t="shared" si="240"/>
        <v>5</v>
      </c>
      <c r="AC434" s="10">
        <f t="shared" si="241"/>
        <v>1.5556938394523956E-5</v>
      </c>
      <c r="AD434" s="9">
        <f t="shared" si="242"/>
        <v>0</v>
      </c>
      <c r="AE434" s="10">
        <f t="shared" si="243"/>
        <v>0</v>
      </c>
      <c r="AF434"/>
      <c r="AG434"/>
      <c r="AH434">
        <f t="shared" si="210"/>
        <v>5</v>
      </c>
      <c r="AI434"/>
      <c r="AJ434" t="b">
        <f t="shared" si="244"/>
        <v>0</v>
      </c>
      <c r="AK434">
        <v>4</v>
      </c>
      <c r="AL434" s="1">
        <f>AK434/AH434</f>
        <v>0.8</v>
      </c>
      <c r="AM434">
        <v>1</v>
      </c>
      <c r="AN434"/>
      <c r="AO434">
        <v>0</v>
      </c>
      <c r="AP434">
        <v>1602</v>
      </c>
      <c r="AQ434">
        <f t="shared" si="212"/>
        <v>449</v>
      </c>
      <c r="AR434"/>
      <c r="AS434">
        <v>256</v>
      </c>
      <c r="AT434" s="1">
        <f>AS434/AQ434</f>
        <v>0.57015590200445432</v>
      </c>
      <c r="AU434">
        <v>188</v>
      </c>
      <c r="AV434"/>
      <c r="AW434">
        <v>5</v>
      </c>
      <c r="AX434">
        <v>320951</v>
      </c>
      <c r="AY434" s="1">
        <v>1.37E-2</v>
      </c>
      <c r="AZ434" s="1">
        <v>1.9E-2</v>
      </c>
      <c r="BA434" s="1">
        <v>0.1537</v>
      </c>
      <c r="BB434" s="1">
        <v>5.3499999999999999E-2</v>
      </c>
      <c r="BC434" s="1">
        <f t="shared" si="214"/>
        <v>0.22984409799554573</v>
      </c>
      <c r="BD434"/>
    </row>
    <row r="435" spans="1:56" x14ac:dyDescent="0.3">
      <c r="A435" t="s">
        <v>60</v>
      </c>
      <c r="B435" t="s">
        <v>75</v>
      </c>
      <c r="C435" s="3">
        <f t="shared" si="215"/>
        <v>3865</v>
      </c>
      <c r="D435" s="12">
        <f t="shared" si="216"/>
        <v>1.1965684954196039E-2</v>
      </c>
      <c r="E435" s="3">
        <f t="shared" si="217"/>
        <v>319142</v>
      </c>
      <c r="F435">
        <f t="shared" si="218"/>
        <v>1522</v>
      </c>
      <c r="G435" s="8">
        <f t="shared" si="219"/>
        <v>0.39379042690815008</v>
      </c>
      <c r="H435" s="3">
        <f t="shared" si="220"/>
        <v>1840</v>
      </c>
      <c r="I435" s="8">
        <f t="shared" si="221"/>
        <v>0.47606727037516172</v>
      </c>
      <c r="J435" s="3">
        <f t="shared" si="222"/>
        <v>503</v>
      </c>
      <c r="K435" s="8">
        <f t="shared" si="223"/>
        <v>0.13014230271668822</v>
      </c>
      <c r="L435" s="9">
        <f t="shared" si="224"/>
        <v>3853</v>
      </c>
      <c r="M435" s="10">
        <f t="shared" si="225"/>
        <v>1.1988176726820161E-2</v>
      </c>
      <c r="N435" s="9">
        <f t="shared" si="226"/>
        <v>317547</v>
      </c>
      <c r="O435" s="9">
        <f t="shared" si="227"/>
        <v>12</v>
      </c>
      <c r="P435" s="10">
        <f t="shared" si="228"/>
        <v>7.4906367041198503E-3</v>
      </c>
      <c r="Q435" s="10">
        <f t="shared" si="229"/>
        <v>4.4975400227003108E-3</v>
      </c>
      <c r="R435" s="9">
        <f t="shared" si="230"/>
        <v>1520</v>
      </c>
      <c r="S435" s="10">
        <f t="shared" si="231"/>
        <v>4.7366485718381311E-3</v>
      </c>
      <c r="T435" s="11">
        <f t="shared" si="232"/>
        <v>2</v>
      </c>
      <c r="U435" s="10">
        <f t="shared" si="233"/>
        <v>5.8308834105945189E-4</v>
      </c>
      <c r="V435" s="10">
        <f t="shared" si="234"/>
        <v>4.1535602307786789E-3</v>
      </c>
      <c r="W435" s="9">
        <f t="shared" si="235"/>
        <v>1835</v>
      </c>
      <c r="X435" s="10">
        <f t="shared" si="236"/>
        <v>5.7093963907902927E-3</v>
      </c>
      <c r="Y435" s="9">
        <f t="shared" si="237"/>
        <v>5</v>
      </c>
      <c r="Z435" s="10">
        <f t="shared" si="238"/>
        <v>3.1113876789047915E-3</v>
      </c>
      <c r="AA435" s="10">
        <f t="shared" si="239"/>
        <v>2.5980087118855012E-3</v>
      </c>
      <c r="AB435" s="9">
        <f t="shared" si="240"/>
        <v>498</v>
      </c>
      <c r="AC435" s="10">
        <f t="shared" si="241"/>
        <v>1.5494710640945862E-3</v>
      </c>
      <c r="AD435" s="9">
        <f t="shared" si="242"/>
        <v>5</v>
      </c>
      <c r="AE435" s="10">
        <f t="shared" si="243"/>
        <v>3.1113876789047915E-3</v>
      </c>
      <c r="AF435"/>
      <c r="AG435"/>
      <c r="AH435">
        <f t="shared" si="210"/>
        <v>12</v>
      </c>
      <c r="AI435" s="1">
        <f t="shared" ref="AI435:AI437" si="261">AH435/(AH435+AP435)</f>
        <v>7.4673304293714996E-3</v>
      </c>
      <c r="AJ435" t="b">
        <f t="shared" si="244"/>
        <v>0</v>
      </c>
      <c r="AK435">
        <v>2</v>
      </c>
      <c r="AL435" s="1">
        <f t="shared" ref="AL435:AL437" si="262">AK435/(AH435)</f>
        <v>0.16666666666666666</v>
      </c>
      <c r="AM435">
        <v>5</v>
      </c>
      <c r="AN435" s="1">
        <f t="shared" ref="AN435:AN437" si="263">AM435/(AH435)</f>
        <v>0.41666666666666669</v>
      </c>
      <c r="AO435">
        <v>5</v>
      </c>
      <c r="AP435">
        <v>1595</v>
      </c>
      <c r="AQ435">
        <f t="shared" si="212"/>
        <v>3853</v>
      </c>
      <c r="AR435" s="1">
        <f t="shared" ref="AR435:AR437" si="264">AQ435/(AQ435+AX435)</f>
        <v>1.1988176726820161E-2</v>
      </c>
      <c r="AS435">
        <v>1520</v>
      </c>
      <c r="AT435" s="1">
        <f t="shared" ref="AT435:AT437" si="265">AS435/(AQ435)</f>
        <v>0.39449779392681028</v>
      </c>
      <c r="AU435">
        <v>1835</v>
      </c>
      <c r="AV435" s="1">
        <f t="shared" ref="AV435:AV437" si="266">AU435/(AQ435)</f>
        <v>0.47625227095769529</v>
      </c>
      <c r="AW435">
        <v>498</v>
      </c>
      <c r="AX435">
        <v>317547</v>
      </c>
      <c r="AY435" s="1">
        <v>3.6700000000000003E-2</v>
      </c>
      <c r="AZ435" s="1">
        <v>4.7100000000000003E-2</v>
      </c>
      <c r="BA435" s="1">
        <v>5.16E-2</v>
      </c>
      <c r="BB435" s="1">
        <v>5.16E-2</v>
      </c>
      <c r="BC435" s="1">
        <f t="shared" si="214"/>
        <v>0.22783112726014362</v>
      </c>
    </row>
    <row r="436" spans="1:56" x14ac:dyDescent="0.3">
      <c r="A436" t="s">
        <v>47</v>
      </c>
      <c r="B436" t="s">
        <v>62</v>
      </c>
      <c r="C436" s="3">
        <f t="shared" si="215"/>
        <v>5894</v>
      </c>
      <c r="D436" s="12">
        <f t="shared" si="216"/>
        <v>1.8247282566631683E-2</v>
      </c>
      <c r="E436" s="3">
        <f t="shared" si="217"/>
        <v>317113</v>
      </c>
      <c r="F436">
        <f t="shared" si="218"/>
        <v>3245</v>
      </c>
      <c r="G436" s="8">
        <f t="shared" si="219"/>
        <v>0.55055989141499828</v>
      </c>
      <c r="H436" s="3">
        <f t="shared" si="220"/>
        <v>2637</v>
      </c>
      <c r="I436" s="8">
        <f t="shared" si="221"/>
        <v>0.44740413980318966</v>
      </c>
      <c r="J436" s="3">
        <f t="shared" si="222"/>
        <v>12</v>
      </c>
      <c r="K436" s="8">
        <f t="shared" si="223"/>
        <v>2.0359687818120122E-3</v>
      </c>
      <c r="L436" s="9">
        <f t="shared" si="224"/>
        <v>5715</v>
      </c>
      <c r="M436" s="10">
        <f t="shared" si="225"/>
        <v>1.7781580584940882E-2</v>
      </c>
      <c r="N436" s="9">
        <f t="shared" si="226"/>
        <v>315685</v>
      </c>
      <c r="O436" s="9">
        <f t="shared" si="227"/>
        <v>179</v>
      </c>
      <c r="P436" s="10">
        <f t="shared" si="228"/>
        <v>0.11138767890479154</v>
      </c>
      <c r="Q436" s="10">
        <f t="shared" si="229"/>
        <v>9.3606098319850659E-2</v>
      </c>
      <c r="R436" s="9">
        <f t="shared" si="230"/>
        <v>3107</v>
      </c>
      <c r="S436" s="10">
        <f t="shared" si="231"/>
        <v>9.6674424682937753E-3</v>
      </c>
      <c r="T436" s="11">
        <f t="shared" si="232"/>
        <v>138</v>
      </c>
      <c r="U436" s="10">
        <f t="shared" si="233"/>
        <v>3.4294083050943995E-2</v>
      </c>
      <c r="V436" s="10">
        <f t="shared" si="234"/>
        <v>2.4626640582650218E-2</v>
      </c>
      <c r="W436" s="9">
        <f t="shared" si="235"/>
        <v>2596</v>
      </c>
      <c r="X436" s="10">
        <f t="shared" si="236"/>
        <v>8.0771624144368396E-3</v>
      </c>
      <c r="Y436" s="9">
        <f t="shared" si="237"/>
        <v>41</v>
      </c>
      <c r="Z436" s="10">
        <f t="shared" si="238"/>
        <v>2.5513378967019291E-2</v>
      </c>
      <c r="AA436" s="10">
        <f t="shared" si="239"/>
        <v>1.7436216552582449E-2</v>
      </c>
      <c r="AB436" s="9">
        <f t="shared" si="240"/>
        <v>12</v>
      </c>
      <c r="AC436" s="10">
        <f t="shared" si="241"/>
        <v>3.7336652146857502E-5</v>
      </c>
      <c r="AD436" s="9">
        <f t="shared" si="242"/>
        <v>0</v>
      </c>
      <c r="AE436" s="10">
        <f t="shared" si="243"/>
        <v>0</v>
      </c>
      <c r="AH436">
        <f t="shared" si="210"/>
        <v>179</v>
      </c>
      <c r="AI436" s="1">
        <f t="shared" si="261"/>
        <v>0.11138767890479154</v>
      </c>
      <c r="AJ436" t="b">
        <f t="shared" si="244"/>
        <v>1</v>
      </c>
      <c r="AK436">
        <v>138</v>
      </c>
      <c r="AL436" s="1">
        <f t="shared" si="262"/>
        <v>0.77094972067039103</v>
      </c>
      <c r="AM436">
        <v>41</v>
      </c>
      <c r="AN436" s="1">
        <f t="shared" si="263"/>
        <v>0.22905027932960895</v>
      </c>
      <c r="AO436">
        <v>0</v>
      </c>
      <c r="AP436">
        <v>1428</v>
      </c>
      <c r="AQ436">
        <f t="shared" si="212"/>
        <v>5715</v>
      </c>
      <c r="AR436" s="1">
        <f t="shared" si="264"/>
        <v>1.7781580584940882E-2</v>
      </c>
      <c r="AS436">
        <v>3107</v>
      </c>
      <c r="AT436" s="1">
        <f t="shared" si="265"/>
        <v>0.54365704286964134</v>
      </c>
      <c r="AU436">
        <v>2596</v>
      </c>
      <c r="AV436" s="1">
        <f t="shared" si="266"/>
        <v>0.45424321959755032</v>
      </c>
      <c r="AW436">
        <v>12</v>
      </c>
      <c r="AX436">
        <v>315685</v>
      </c>
      <c r="AY436" s="1">
        <v>0.37959999999999999</v>
      </c>
      <c r="AZ436" s="1">
        <v>0.27979999999999999</v>
      </c>
      <c r="BA436" s="1">
        <v>0.2974</v>
      </c>
      <c r="BB436" s="1">
        <v>5.3699999999999998E-2</v>
      </c>
      <c r="BC436" s="1">
        <f t="shared" si="214"/>
        <v>0.22729267780074969</v>
      </c>
    </row>
    <row r="437" spans="1:56" x14ac:dyDescent="0.3">
      <c r="A437" t="s">
        <v>62</v>
      </c>
      <c r="B437" t="s">
        <v>73</v>
      </c>
      <c r="C437" s="3">
        <f t="shared" si="215"/>
        <v>3919</v>
      </c>
      <c r="D437" s="12">
        <f t="shared" si="216"/>
        <v>1.2132863993659581E-2</v>
      </c>
      <c r="E437" s="3">
        <f t="shared" si="217"/>
        <v>319088</v>
      </c>
      <c r="F437">
        <f t="shared" si="218"/>
        <v>1756</v>
      </c>
      <c r="G437" s="8">
        <f t="shared" si="219"/>
        <v>0.44807348813472825</v>
      </c>
      <c r="H437" s="3">
        <f t="shared" si="220"/>
        <v>2143</v>
      </c>
      <c r="I437" s="8">
        <f t="shared" si="221"/>
        <v>0.5468231691758102</v>
      </c>
      <c r="J437" s="3">
        <f t="shared" si="222"/>
        <v>20</v>
      </c>
      <c r="K437" s="8">
        <f t="shared" si="223"/>
        <v>5.1033426894615975E-3</v>
      </c>
      <c r="L437" s="9">
        <f t="shared" si="224"/>
        <v>3848</v>
      </c>
      <c r="M437" s="10">
        <f t="shared" si="225"/>
        <v>1.1972619788425638E-2</v>
      </c>
      <c r="N437" s="9">
        <f t="shared" si="226"/>
        <v>317552</v>
      </c>
      <c r="O437" s="9">
        <f t="shared" si="227"/>
        <v>71</v>
      </c>
      <c r="P437" s="10">
        <f t="shared" si="228"/>
        <v>4.4181705040448042E-2</v>
      </c>
      <c r="Q437" s="10">
        <f t="shared" si="229"/>
        <v>3.2209085252022401E-2</v>
      </c>
      <c r="R437" s="9">
        <f t="shared" si="230"/>
        <v>1740</v>
      </c>
      <c r="S437" s="10">
        <f t="shared" si="231"/>
        <v>5.4141514717779577E-3</v>
      </c>
      <c r="T437" s="11">
        <f t="shared" si="232"/>
        <v>16</v>
      </c>
      <c r="U437" s="10">
        <f t="shared" si="233"/>
        <v>4.4149964516904299E-3</v>
      </c>
      <c r="V437" s="10">
        <f t="shared" si="234"/>
        <v>9.9915502008752783E-4</v>
      </c>
      <c r="W437" s="9">
        <f t="shared" si="235"/>
        <v>2088</v>
      </c>
      <c r="X437" s="10">
        <f t="shared" si="236"/>
        <v>6.4965774735532044E-3</v>
      </c>
      <c r="Y437" s="9">
        <f t="shared" si="237"/>
        <v>55</v>
      </c>
      <c r="Z437" s="10">
        <f t="shared" si="238"/>
        <v>3.422526446795271E-2</v>
      </c>
      <c r="AA437" s="10">
        <f t="shared" si="239"/>
        <v>2.7728686994399506E-2</v>
      </c>
      <c r="AB437" s="9">
        <f t="shared" si="240"/>
        <v>20</v>
      </c>
      <c r="AC437" s="10">
        <f t="shared" si="241"/>
        <v>6.2227753578095825E-5</v>
      </c>
      <c r="AD437" s="9">
        <f t="shared" si="242"/>
        <v>0</v>
      </c>
      <c r="AE437" s="10">
        <f t="shared" si="243"/>
        <v>0</v>
      </c>
      <c r="AF437"/>
      <c r="AG437"/>
      <c r="AH437">
        <f t="shared" si="210"/>
        <v>71</v>
      </c>
      <c r="AI437" s="1">
        <f t="shared" si="261"/>
        <v>4.4181705040448042E-2</v>
      </c>
      <c r="AJ437" t="b">
        <f t="shared" si="244"/>
        <v>0</v>
      </c>
      <c r="AK437">
        <v>16</v>
      </c>
      <c r="AL437" s="1">
        <f t="shared" si="262"/>
        <v>0.22535211267605634</v>
      </c>
      <c r="AM437">
        <v>55</v>
      </c>
      <c r="AN437" s="1">
        <f t="shared" si="263"/>
        <v>0.77464788732394363</v>
      </c>
      <c r="AO437">
        <v>0</v>
      </c>
      <c r="AP437">
        <v>1536</v>
      </c>
      <c r="AQ437">
        <f t="shared" si="212"/>
        <v>3848</v>
      </c>
      <c r="AR437" s="1">
        <f t="shared" si="264"/>
        <v>1.1972619788425638E-2</v>
      </c>
      <c r="AS437">
        <v>1740</v>
      </c>
      <c r="AT437" s="1">
        <f t="shared" si="265"/>
        <v>0.45218295218295218</v>
      </c>
      <c r="AU437">
        <v>2088</v>
      </c>
      <c r="AV437" s="1">
        <f t="shared" si="266"/>
        <v>0.54261954261954259</v>
      </c>
      <c r="AW437">
        <v>20</v>
      </c>
      <c r="AX437">
        <v>317552</v>
      </c>
      <c r="AY437" s="1">
        <v>0.2974</v>
      </c>
      <c r="AZ437" s="1">
        <v>5.3699999999999998E-2</v>
      </c>
      <c r="BA437" s="1">
        <v>0.107</v>
      </c>
      <c r="BB437" s="1">
        <v>0.13089999999999999</v>
      </c>
      <c r="BC437" s="1">
        <f t="shared" si="214"/>
        <v>0.22683083950689584</v>
      </c>
    </row>
    <row r="438" spans="1:56" x14ac:dyDescent="0.3">
      <c r="A438" t="s">
        <v>62</v>
      </c>
      <c r="B438" t="s">
        <v>80</v>
      </c>
      <c r="C438" s="3">
        <f t="shared" si="215"/>
        <v>1484</v>
      </c>
      <c r="D438" s="12">
        <f t="shared" si="216"/>
        <v>4.5943276771091652E-3</v>
      </c>
      <c r="E438" s="3">
        <f t="shared" si="217"/>
        <v>321523</v>
      </c>
      <c r="F438">
        <f t="shared" si="218"/>
        <v>809</v>
      </c>
      <c r="G438" s="8">
        <f t="shared" si="219"/>
        <v>0.54514824797843664</v>
      </c>
      <c r="H438" s="3">
        <f t="shared" si="220"/>
        <v>671</v>
      </c>
      <c r="I438" s="8">
        <f t="shared" si="221"/>
        <v>0.45215633423180596</v>
      </c>
      <c r="J438" s="3">
        <f t="shared" si="222"/>
        <v>4</v>
      </c>
      <c r="K438" s="8">
        <f t="shared" si="223"/>
        <v>2.6954177897574125E-3</v>
      </c>
      <c r="L438" s="9">
        <f t="shared" si="224"/>
        <v>1447</v>
      </c>
      <c r="M438" s="10">
        <f t="shared" si="225"/>
        <v>4.5021779713752333E-3</v>
      </c>
      <c r="N438" s="9">
        <f t="shared" si="226"/>
        <v>319953</v>
      </c>
      <c r="O438" s="9">
        <f t="shared" si="227"/>
        <v>37</v>
      </c>
      <c r="P438" s="10">
        <f t="shared" si="228"/>
        <v>2.3024268823895456E-2</v>
      </c>
      <c r="Q438" s="10">
        <f t="shared" si="229"/>
        <v>1.8522090852520223E-2</v>
      </c>
      <c r="R438" s="9">
        <f t="shared" si="230"/>
        <v>797</v>
      </c>
      <c r="S438" s="10">
        <f t="shared" si="231"/>
        <v>2.4798068426489439E-3</v>
      </c>
      <c r="T438" s="11">
        <f t="shared" si="232"/>
        <v>12</v>
      </c>
      <c r="U438" s="10">
        <f t="shared" si="233"/>
        <v>5.415162454873646E-3</v>
      </c>
      <c r="V438" s="10">
        <f t="shared" si="234"/>
        <v>2.9353556122247021E-3</v>
      </c>
      <c r="W438" s="9">
        <f t="shared" si="235"/>
        <v>646</v>
      </c>
      <c r="X438" s="10">
        <f t="shared" si="236"/>
        <v>2.0099564405724954E-3</v>
      </c>
      <c r="Y438" s="9">
        <f t="shared" si="237"/>
        <v>25</v>
      </c>
      <c r="Z438" s="10">
        <f t="shared" si="238"/>
        <v>1.5556938394523958E-2</v>
      </c>
      <c r="AA438" s="10">
        <f t="shared" si="239"/>
        <v>1.3546981953951463E-2</v>
      </c>
      <c r="AB438" s="9">
        <f t="shared" si="240"/>
        <v>4</v>
      </c>
      <c r="AC438" s="10">
        <f t="shared" si="241"/>
        <v>1.2445550715619167E-5</v>
      </c>
      <c r="AD438" s="9">
        <f t="shared" si="242"/>
        <v>0</v>
      </c>
      <c r="AE438" s="10">
        <f t="shared" si="243"/>
        <v>0</v>
      </c>
      <c r="AF438"/>
      <c r="AG438"/>
      <c r="AH438">
        <f t="shared" si="210"/>
        <v>37</v>
      </c>
      <c r="AI438"/>
      <c r="AJ438" t="b">
        <f t="shared" si="244"/>
        <v>0</v>
      </c>
      <c r="AK438">
        <v>12</v>
      </c>
      <c r="AL438" s="1">
        <f>AK438/AH438</f>
        <v>0.32432432432432434</v>
      </c>
      <c r="AM438">
        <v>25</v>
      </c>
      <c r="AN438"/>
      <c r="AO438">
        <v>0</v>
      </c>
      <c r="AP438">
        <v>1570</v>
      </c>
      <c r="AQ438">
        <f t="shared" si="212"/>
        <v>1447</v>
      </c>
      <c r="AR438"/>
      <c r="AS438">
        <v>797</v>
      </c>
      <c r="AT438" s="1">
        <f>AS438/AQ438</f>
        <v>0.55079474775397375</v>
      </c>
      <c r="AU438">
        <v>646</v>
      </c>
      <c r="AV438"/>
      <c r="AW438">
        <v>4</v>
      </c>
      <c r="AX438">
        <v>319953</v>
      </c>
      <c r="AY438" s="1">
        <v>0.2974</v>
      </c>
      <c r="AZ438" s="1">
        <v>5.3699999999999998E-2</v>
      </c>
      <c r="BA438" s="1">
        <v>7.4099999999999999E-2</v>
      </c>
      <c r="BB438" s="1">
        <v>4.7899999999999998E-2</v>
      </c>
      <c r="BC438" s="1">
        <f t="shared" si="214"/>
        <v>0.2264704234296494</v>
      </c>
      <c r="BD438"/>
    </row>
    <row r="439" spans="1:56" x14ac:dyDescent="0.3">
      <c r="A439" t="s">
        <v>69</v>
      </c>
      <c r="B439" t="s">
        <v>79</v>
      </c>
      <c r="C439" s="3">
        <f t="shared" si="215"/>
        <v>3389</v>
      </c>
      <c r="D439" s="12">
        <f t="shared" si="216"/>
        <v>1.0492032680406308E-2</v>
      </c>
      <c r="E439" s="3">
        <f t="shared" si="217"/>
        <v>319618</v>
      </c>
      <c r="F439">
        <f t="shared" si="218"/>
        <v>2179</v>
      </c>
      <c r="G439" s="8">
        <f t="shared" si="219"/>
        <v>0.64296252581882563</v>
      </c>
      <c r="H439" s="3">
        <f t="shared" si="220"/>
        <v>1199</v>
      </c>
      <c r="I439" s="8">
        <f t="shared" si="221"/>
        <v>0.35379167896134556</v>
      </c>
      <c r="J439" s="3">
        <f t="shared" si="222"/>
        <v>11</v>
      </c>
      <c r="K439" s="8">
        <f t="shared" si="223"/>
        <v>3.2457952198288579E-3</v>
      </c>
      <c r="L439" s="9">
        <f t="shared" si="224"/>
        <v>3359</v>
      </c>
      <c r="M439" s="10">
        <f t="shared" si="225"/>
        <v>1.0451151213441194E-2</v>
      </c>
      <c r="N439" s="9">
        <f t="shared" si="226"/>
        <v>318041</v>
      </c>
      <c r="O439" s="9">
        <f t="shared" si="227"/>
        <v>30</v>
      </c>
      <c r="P439" s="10">
        <f t="shared" si="228"/>
        <v>1.8668326073428748E-2</v>
      </c>
      <c r="Q439" s="10">
        <f t="shared" si="229"/>
        <v>8.2171748599875541E-3</v>
      </c>
      <c r="R439" s="9">
        <f t="shared" si="230"/>
        <v>2153</v>
      </c>
      <c r="S439" s="10">
        <f t="shared" si="231"/>
        <v>6.69904694933554E-3</v>
      </c>
      <c r="T439" s="11">
        <f t="shared" si="232"/>
        <v>26</v>
      </c>
      <c r="U439" s="10">
        <f t="shared" si="233"/>
        <v>9.379474016485841E-3</v>
      </c>
      <c r="V439" s="10">
        <f t="shared" si="234"/>
        <v>2.6804270671503009E-3</v>
      </c>
      <c r="W439" s="9">
        <f t="shared" si="235"/>
        <v>1195</v>
      </c>
      <c r="X439" s="10">
        <f t="shared" si="236"/>
        <v>3.7181082762912259E-3</v>
      </c>
      <c r="Y439" s="9">
        <f t="shared" si="237"/>
        <v>4</v>
      </c>
      <c r="Z439" s="10">
        <f t="shared" si="238"/>
        <v>2.4891101431238332E-3</v>
      </c>
      <c r="AA439" s="10">
        <f t="shared" si="239"/>
        <v>1.2289981331673927E-3</v>
      </c>
      <c r="AB439" s="9">
        <f t="shared" si="240"/>
        <v>11</v>
      </c>
      <c r="AC439" s="10">
        <f t="shared" si="241"/>
        <v>3.4225264467952704E-5</v>
      </c>
      <c r="AD439" s="9">
        <f t="shared" si="242"/>
        <v>0</v>
      </c>
      <c r="AE439" s="10">
        <f t="shared" si="243"/>
        <v>0</v>
      </c>
      <c r="AF439"/>
      <c r="AG439"/>
      <c r="AH439">
        <f t="shared" si="210"/>
        <v>30</v>
      </c>
      <c r="AI439" s="1">
        <f>AH439/(AH439+AP439)</f>
        <v>1.8668326073428748E-2</v>
      </c>
      <c r="AJ439" t="b">
        <f t="shared" si="244"/>
        <v>0</v>
      </c>
      <c r="AK439">
        <v>26</v>
      </c>
      <c r="AL439" s="1">
        <f>AK439/(AH439)</f>
        <v>0.8666666666666667</v>
      </c>
      <c r="AM439">
        <v>4</v>
      </c>
      <c r="AN439" s="1">
        <f>AM439/(AH439)</f>
        <v>0.13333333333333333</v>
      </c>
      <c r="AO439">
        <v>0</v>
      </c>
      <c r="AP439">
        <v>1577</v>
      </c>
      <c r="AQ439">
        <f t="shared" si="212"/>
        <v>3359</v>
      </c>
      <c r="AR439" s="1">
        <f>AQ439/(AQ439+AX439)</f>
        <v>1.0451151213441194E-2</v>
      </c>
      <c r="AS439">
        <v>2153</v>
      </c>
      <c r="AT439" s="1">
        <f>AS439/(AQ439)</f>
        <v>0.64096457278952068</v>
      </c>
      <c r="AU439">
        <v>1195</v>
      </c>
      <c r="AV439" s="1">
        <f>AU439/(AQ439)</f>
        <v>0.35576064304852634</v>
      </c>
      <c r="AW439">
        <v>11</v>
      </c>
      <c r="AX439">
        <v>318041</v>
      </c>
      <c r="AY439" s="1">
        <v>0.75539999999999996</v>
      </c>
      <c r="AZ439" s="1">
        <v>0.51559999999999995</v>
      </c>
      <c r="BA439" s="1">
        <v>1.9900000000000001E-2</v>
      </c>
      <c r="BB439" s="1">
        <v>1.77E-2</v>
      </c>
      <c r="BC439" s="1">
        <f t="shared" si="214"/>
        <v>0.22570209387714602</v>
      </c>
    </row>
    <row r="440" spans="1:56" x14ac:dyDescent="0.3">
      <c r="A440" t="s">
        <v>16</v>
      </c>
      <c r="B440" t="s">
        <v>30</v>
      </c>
      <c r="C440" s="3">
        <f t="shared" si="215"/>
        <v>722</v>
      </c>
      <c r="D440" s="12">
        <f t="shared" si="216"/>
        <v>2.2352456757903081E-3</v>
      </c>
      <c r="E440" s="3">
        <f t="shared" si="217"/>
        <v>322285</v>
      </c>
      <c r="F440">
        <f t="shared" si="218"/>
        <v>341</v>
      </c>
      <c r="G440" s="8">
        <f t="shared" si="219"/>
        <v>0.47229916897506924</v>
      </c>
      <c r="H440" s="3">
        <f t="shared" si="220"/>
        <v>378</v>
      </c>
      <c r="I440" s="8">
        <f t="shared" si="221"/>
        <v>0.52354570637119113</v>
      </c>
      <c r="J440" s="3">
        <f t="shared" si="222"/>
        <v>3</v>
      </c>
      <c r="K440" s="8">
        <f t="shared" si="223"/>
        <v>4.1551246537396124E-3</v>
      </c>
      <c r="L440" s="9">
        <f t="shared" si="224"/>
        <v>714</v>
      </c>
      <c r="M440" s="10">
        <f t="shared" si="225"/>
        <v>2.2215308027380212E-3</v>
      </c>
      <c r="N440" s="9">
        <f t="shared" si="226"/>
        <v>320686</v>
      </c>
      <c r="O440" s="9">
        <f t="shared" si="227"/>
        <v>8</v>
      </c>
      <c r="P440" s="10">
        <f t="shared" si="228"/>
        <v>4.9782202862476664E-3</v>
      </c>
      <c r="Q440" s="10">
        <f t="shared" si="229"/>
        <v>2.7566894835096452E-3</v>
      </c>
      <c r="R440" s="9">
        <f t="shared" si="230"/>
        <v>339</v>
      </c>
      <c r="S440" s="10">
        <f t="shared" si="231"/>
        <v>1.0547702685463772E-3</v>
      </c>
      <c r="T440" s="11">
        <f t="shared" si="232"/>
        <v>2</v>
      </c>
      <c r="U440" s="10">
        <f t="shared" si="233"/>
        <v>1.0147133434804667E-3</v>
      </c>
      <c r="V440" s="10">
        <f t="shared" si="234"/>
        <v>4.0056925065910494E-5</v>
      </c>
      <c r="W440" s="9">
        <f t="shared" si="235"/>
        <v>372</v>
      </c>
      <c r="X440" s="10">
        <f t="shared" si="236"/>
        <v>1.1574362165525825E-3</v>
      </c>
      <c r="Y440" s="9">
        <f t="shared" si="237"/>
        <v>6</v>
      </c>
      <c r="Z440" s="10">
        <f t="shared" si="238"/>
        <v>3.7336652146857498E-3</v>
      </c>
      <c r="AA440" s="10">
        <f t="shared" si="239"/>
        <v>2.5762289981331671E-3</v>
      </c>
      <c r="AB440" s="9">
        <f t="shared" si="240"/>
        <v>3</v>
      </c>
      <c r="AC440" s="10">
        <f t="shared" si="241"/>
        <v>9.3341630367143754E-6</v>
      </c>
      <c r="AD440" s="9">
        <f t="shared" si="242"/>
        <v>0</v>
      </c>
      <c r="AE440" s="10">
        <f t="shared" si="243"/>
        <v>0</v>
      </c>
      <c r="AF440"/>
      <c r="AG440"/>
      <c r="AH440">
        <f t="shared" si="210"/>
        <v>8</v>
      </c>
      <c r="AI440"/>
      <c r="AJ440" t="b">
        <f t="shared" si="244"/>
        <v>0</v>
      </c>
      <c r="AK440">
        <v>2</v>
      </c>
      <c r="AL440" s="1">
        <f t="shared" ref="AL440:AL466" si="267">AK440/AH440</f>
        <v>0.25</v>
      </c>
      <c r="AM440">
        <v>6</v>
      </c>
      <c r="AN440"/>
      <c r="AO440">
        <v>0</v>
      </c>
      <c r="AP440">
        <v>1599</v>
      </c>
      <c r="AQ440">
        <f t="shared" si="212"/>
        <v>714</v>
      </c>
      <c r="AR440"/>
      <c r="AS440">
        <v>339</v>
      </c>
      <c r="AT440" s="1">
        <f t="shared" ref="AT440:AT466" si="268">AS440/AQ440</f>
        <v>0.47478991596638653</v>
      </c>
      <c r="AU440">
        <v>372</v>
      </c>
      <c r="AV440"/>
      <c r="AW440">
        <v>3</v>
      </c>
      <c r="AX440">
        <v>320686</v>
      </c>
      <c r="AY440" s="1">
        <v>8.5300000000000001E-2</v>
      </c>
      <c r="AZ440" s="1">
        <v>5.1400000000000001E-2</v>
      </c>
      <c r="BA440" s="1">
        <v>2.86E-2</v>
      </c>
      <c r="BB440" s="1">
        <v>2.7699999999999999E-2</v>
      </c>
      <c r="BC440" s="1">
        <f t="shared" si="214"/>
        <v>0.22478991596638653</v>
      </c>
      <c r="BD440"/>
    </row>
    <row r="441" spans="1:56" x14ac:dyDescent="0.3">
      <c r="A441" t="s">
        <v>19</v>
      </c>
      <c r="B441" t="s">
        <v>78</v>
      </c>
      <c r="C441" s="3">
        <f t="shared" si="215"/>
        <v>598</v>
      </c>
      <c r="D441" s="12">
        <f t="shared" si="216"/>
        <v>1.8513530666518063E-3</v>
      </c>
      <c r="E441" s="3">
        <f t="shared" si="217"/>
        <v>322409</v>
      </c>
      <c r="F441">
        <f t="shared" si="218"/>
        <v>315</v>
      </c>
      <c r="G441" s="8">
        <f t="shared" si="219"/>
        <v>0.52675585284280935</v>
      </c>
      <c r="H441" s="3">
        <f t="shared" si="220"/>
        <v>282</v>
      </c>
      <c r="I441" s="8">
        <f t="shared" si="221"/>
        <v>0.47157190635451507</v>
      </c>
      <c r="J441" s="3">
        <f t="shared" si="222"/>
        <v>1</v>
      </c>
      <c r="K441" s="8">
        <f t="shared" si="223"/>
        <v>1.6722408026755853E-3</v>
      </c>
      <c r="L441" s="9">
        <f t="shared" si="224"/>
        <v>594</v>
      </c>
      <c r="M441" s="10">
        <f t="shared" si="225"/>
        <v>1.8481642812694461E-3</v>
      </c>
      <c r="N441" s="9">
        <f t="shared" si="226"/>
        <v>320806</v>
      </c>
      <c r="O441" s="9">
        <f t="shared" si="227"/>
        <v>4</v>
      </c>
      <c r="P441" s="10">
        <f t="shared" si="228"/>
        <v>2.4891101431238332E-3</v>
      </c>
      <c r="Q441" s="10">
        <f t="shared" si="229"/>
        <v>6.4094586185438709E-4</v>
      </c>
      <c r="R441" s="9">
        <f t="shared" si="230"/>
        <v>312</v>
      </c>
      <c r="S441" s="10">
        <f t="shared" si="231"/>
        <v>9.7075597621647854E-4</v>
      </c>
      <c r="T441" s="11">
        <f t="shared" si="232"/>
        <v>3</v>
      </c>
      <c r="U441" s="10">
        <f t="shared" si="233"/>
        <v>1.5923566878980893E-3</v>
      </c>
      <c r="V441" s="10">
        <f t="shared" si="234"/>
        <v>6.2160071168161071E-4</v>
      </c>
      <c r="W441" s="9">
        <f t="shared" si="235"/>
        <v>281</v>
      </c>
      <c r="X441" s="10">
        <f t="shared" si="236"/>
        <v>8.742999377722464E-4</v>
      </c>
      <c r="Y441" s="9">
        <f t="shared" si="237"/>
        <v>1</v>
      </c>
      <c r="Z441" s="10">
        <f t="shared" si="238"/>
        <v>6.222775357809583E-4</v>
      </c>
      <c r="AA441" s="10">
        <f t="shared" si="239"/>
        <v>2.520224019912881E-4</v>
      </c>
      <c r="AB441" s="9">
        <f t="shared" si="240"/>
        <v>1</v>
      </c>
      <c r="AC441" s="10">
        <f t="shared" si="241"/>
        <v>3.1113876789047917E-6</v>
      </c>
      <c r="AD441" s="9">
        <f t="shared" si="242"/>
        <v>0</v>
      </c>
      <c r="AE441" s="10">
        <f t="shared" si="243"/>
        <v>0</v>
      </c>
      <c r="AF441"/>
      <c r="AG441"/>
      <c r="AH441">
        <f t="shared" si="210"/>
        <v>4</v>
      </c>
      <c r="AI441"/>
      <c r="AJ441" t="b">
        <f t="shared" si="244"/>
        <v>0</v>
      </c>
      <c r="AK441">
        <v>3</v>
      </c>
      <c r="AL441" s="1">
        <f t="shared" si="267"/>
        <v>0.75</v>
      </c>
      <c r="AM441">
        <v>1</v>
      </c>
      <c r="AN441"/>
      <c r="AO441">
        <v>0</v>
      </c>
      <c r="AP441">
        <v>1603</v>
      </c>
      <c r="AQ441">
        <f t="shared" si="212"/>
        <v>594</v>
      </c>
      <c r="AR441"/>
      <c r="AS441">
        <v>312</v>
      </c>
      <c r="AT441" s="1">
        <f t="shared" si="268"/>
        <v>0.5252525252525253</v>
      </c>
      <c r="AU441">
        <v>281</v>
      </c>
      <c r="AV441"/>
      <c r="AW441">
        <v>1</v>
      </c>
      <c r="AX441">
        <v>320806</v>
      </c>
      <c r="AY441" s="1">
        <v>4.6699999999999998E-2</v>
      </c>
      <c r="AZ441" s="1">
        <v>2.7400000000000001E-2</v>
      </c>
      <c r="BA441" s="1">
        <v>3.9199999999999999E-2</v>
      </c>
      <c r="BB441" s="1">
        <v>4.4200000000000003E-2</v>
      </c>
      <c r="BC441" s="1">
        <f t="shared" si="214"/>
        <v>0.2247474747474747</v>
      </c>
      <c r="BD441"/>
    </row>
    <row r="442" spans="1:56" x14ac:dyDescent="0.3">
      <c r="A442" t="s">
        <v>34</v>
      </c>
      <c r="B442" t="s">
        <v>41</v>
      </c>
      <c r="C442" s="3">
        <f t="shared" si="215"/>
        <v>755</v>
      </c>
      <c r="D442" s="12">
        <f t="shared" si="216"/>
        <v>2.3374106443513607E-3</v>
      </c>
      <c r="E442" s="3">
        <f t="shared" si="217"/>
        <v>322252</v>
      </c>
      <c r="F442">
        <f t="shared" si="218"/>
        <v>481</v>
      </c>
      <c r="G442" s="8">
        <f t="shared" si="219"/>
        <v>0.63708609271523176</v>
      </c>
      <c r="H442" s="3">
        <f t="shared" si="220"/>
        <v>239</v>
      </c>
      <c r="I442" s="8">
        <f t="shared" si="221"/>
        <v>0.31655629139072849</v>
      </c>
      <c r="J442" s="3">
        <f t="shared" si="222"/>
        <v>35</v>
      </c>
      <c r="K442" s="8">
        <f t="shared" si="223"/>
        <v>4.6357615894039736E-2</v>
      </c>
      <c r="L442" s="9">
        <f t="shared" si="224"/>
        <v>743</v>
      </c>
      <c r="M442" s="10">
        <f t="shared" si="225"/>
        <v>2.3117610454262603E-3</v>
      </c>
      <c r="N442" s="9">
        <f t="shared" si="226"/>
        <v>320657</v>
      </c>
      <c r="O442" s="9">
        <f t="shared" si="227"/>
        <v>12</v>
      </c>
      <c r="P442" s="10">
        <f t="shared" si="228"/>
        <v>7.4673304293714996E-3</v>
      </c>
      <c r="Q442" s="10">
        <f t="shared" si="229"/>
        <v>5.1555693839452389E-3</v>
      </c>
      <c r="R442" s="9">
        <f t="shared" si="230"/>
        <v>476</v>
      </c>
      <c r="S442" s="10">
        <f t="shared" si="231"/>
        <v>1.4811818337404508E-3</v>
      </c>
      <c r="T442" s="11">
        <f t="shared" si="232"/>
        <v>5</v>
      </c>
      <c r="U442" s="10">
        <f t="shared" si="233"/>
        <v>2.7367268746579091E-3</v>
      </c>
      <c r="V442" s="10">
        <f t="shared" si="234"/>
        <v>1.2555450409174583E-3</v>
      </c>
      <c r="W442" s="9">
        <f t="shared" si="235"/>
        <v>232</v>
      </c>
      <c r="X442" s="10">
        <f t="shared" si="236"/>
        <v>7.2184194150591162E-4</v>
      </c>
      <c r="Y442" s="9">
        <f t="shared" si="237"/>
        <v>7</v>
      </c>
      <c r="Z442" s="10">
        <f t="shared" si="238"/>
        <v>4.3559427504667085E-3</v>
      </c>
      <c r="AA442" s="10">
        <f t="shared" si="239"/>
        <v>3.6341008089607971E-3</v>
      </c>
      <c r="AB442" s="9">
        <f t="shared" si="240"/>
        <v>35</v>
      </c>
      <c r="AC442" s="10">
        <f t="shared" si="241"/>
        <v>1.088985687616677E-4</v>
      </c>
      <c r="AD442" s="9">
        <f t="shared" si="242"/>
        <v>0</v>
      </c>
      <c r="AE442" s="10">
        <f t="shared" si="243"/>
        <v>0</v>
      </c>
      <c r="AF442"/>
      <c r="AG442"/>
      <c r="AH442">
        <f t="shared" si="210"/>
        <v>12</v>
      </c>
      <c r="AI442"/>
      <c r="AJ442" t="b">
        <f t="shared" si="244"/>
        <v>0</v>
      </c>
      <c r="AK442">
        <v>5</v>
      </c>
      <c r="AL442" s="1">
        <f t="shared" si="267"/>
        <v>0.41666666666666669</v>
      </c>
      <c r="AM442">
        <v>7</v>
      </c>
      <c r="AN442"/>
      <c r="AO442">
        <v>0</v>
      </c>
      <c r="AP442">
        <v>1595</v>
      </c>
      <c r="AQ442">
        <f t="shared" si="212"/>
        <v>743</v>
      </c>
      <c r="AR442"/>
      <c r="AS442">
        <v>476</v>
      </c>
      <c r="AT442" s="1">
        <f t="shared" si="268"/>
        <v>0.64064602960969042</v>
      </c>
      <c r="AU442">
        <v>232</v>
      </c>
      <c r="AV442"/>
      <c r="AW442">
        <v>35</v>
      </c>
      <c r="AX442">
        <v>320657</v>
      </c>
      <c r="AY442" s="1">
        <v>0.1767</v>
      </c>
      <c r="AZ442" s="1">
        <v>9.3200000000000005E-2</v>
      </c>
      <c r="BA442" s="1">
        <v>2.0500000000000001E-2</v>
      </c>
      <c r="BB442" s="1">
        <v>7.7000000000000002E-3</v>
      </c>
      <c r="BC442" s="1">
        <f t="shared" si="214"/>
        <v>0.22397936294302373</v>
      </c>
      <c r="BD442"/>
    </row>
    <row r="443" spans="1:56" x14ac:dyDescent="0.3">
      <c r="A443" t="s">
        <v>30</v>
      </c>
      <c r="B443" t="s">
        <v>53</v>
      </c>
      <c r="C443" s="3">
        <f t="shared" si="215"/>
        <v>818</v>
      </c>
      <c r="D443" s="12">
        <f t="shared" si="216"/>
        <v>2.5324528570588255E-3</v>
      </c>
      <c r="E443" s="3">
        <f t="shared" si="217"/>
        <v>322189</v>
      </c>
      <c r="F443">
        <f t="shared" si="218"/>
        <v>449</v>
      </c>
      <c r="G443" s="8">
        <f t="shared" si="219"/>
        <v>0.5488997555012225</v>
      </c>
      <c r="H443" s="3">
        <f t="shared" si="220"/>
        <v>362</v>
      </c>
      <c r="I443" s="8">
        <f t="shared" si="221"/>
        <v>0.44254278728606355</v>
      </c>
      <c r="J443" s="3">
        <f t="shared" si="222"/>
        <v>7</v>
      </c>
      <c r="K443" s="8">
        <f t="shared" si="223"/>
        <v>8.557457212713936E-3</v>
      </c>
      <c r="L443" s="9">
        <f t="shared" si="224"/>
        <v>805</v>
      </c>
      <c r="M443" s="10">
        <f t="shared" si="225"/>
        <v>2.5046670815183571E-3</v>
      </c>
      <c r="N443" s="9">
        <f t="shared" si="226"/>
        <v>320595</v>
      </c>
      <c r="O443" s="9">
        <f t="shared" si="227"/>
        <v>13</v>
      </c>
      <c r="P443" s="10">
        <f t="shared" si="228"/>
        <v>8.0896079651524583E-3</v>
      </c>
      <c r="Q443" s="10">
        <f t="shared" si="229"/>
        <v>5.5849408836341017E-3</v>
      </c>
      <c r="R443" s="9">
        <f t="shared" si="230"/>
        <v>439</v>
      </c>
      <c r="S443" s="10">
        <f t="shared" si="231"/>
        <v>1.3659289405805353E-3</v>
      </c>
      <c r="T443" s="11">
        <f t="shared" si="232"/>
        <v>10</v>
      </c>
      <c r="U443" s="10">
        <f t="shared" si="233"/>
        <v>5.1203277009728623E-3</v>
      </c>
      <c r="V443" s="10">
        <f t="shared" si="234"/>
        <v>3.7543987603923272E-3</v>
      </c>
      <c r="W443" s="9">
        <f t="shared" si="235"/>
        <v>359</v>
      </c>
      <c r="X443" s="10">
        <f t="shared" si="236"/>
        <v>1.1169881767268202E-3</v>
      </c>
      <c r="Y443" s="9">
        <f t="shared" si="237"/>
        <v>3</v>
      </c>
      <c r="Z443" s="10">
        <f t="shared" si="238"/>
        <v>1.8668326073428749E-3</v>
      </c>
      <c r="AA443" s="10">
        <f t="shared" si="239"/>
        <v>7.4984443061605469E-4</v>
      </c>
      <c r="AB443" s="9">
        <f t="shared" si="240"/>
        <v>7</v>
      </c>
      <c r="AC443" s="10">
        <f t="shared" si="241"/>
        <v>2.1779713752333542E-5</v>
      </c>
      <c r="AD443" s="9">
        <f t="shared" si="242"/>
        <v>0</v>
      </c>
      <c r="AE443" s="10">
        <f t="shared" si="243"/>
        <v>0</v>
      </c>
      <c r="AF443"/>
      <c r="AG443"/>
      <c r="AH443">
        <f t="shared" si="210"/>
        <v>13</v>
      </c>
      <c r="AI443"/>
      <c r="AJ443" t="b">
        <f t="shared" si="244"/>
        <v>0</v>
      </c>
      <c r="AK443">
        <v>10</v>
      </c>
      <c r="AL443" s="1">
        <f t="shared" si="267"/>
        <v>0.76923076923076927</v>
      </c>
      <c r="AM443">
        <v>3</v>
      </c>
      <c r="AN443"/>
      <c r="AO443">
        <v>0</v>
      </c>
      <c r="AP443">
        <v>1594</v>
      </c>
      <c r="AQ443">
        <f t="shared" si="212"/>
        <v>805</v>
      </c>
      <c r="AR443"/>
      <c r="AS443">
        <v>439</v>
      </c>
      <c r="AT443" s="1">
        <f t="shared" si="268"/>
        <v>0.54534161490683231</v>
      </c>
      <c r="AU443">
        <v>359</v>
      </c>
      <c r="AV443"/>
      <c r="AW443">
        <v>7</v>
      </c>
      <c r="AX443">
        <v>320595</v>
      </c>
      <c r="AY443" s="1">
        <v>2.86E-2</v>
      </c>
      <c r="AZ443" s="1">
        <v>2.7699999999999999E-2</v>
      </c>
      <c r="BA443" s="1">
        <v>0.26700000000000002</v>
      </c>
      <c r="BB443" s="1">
        <v>6.0699999999999997E-2</v>
      </c>
      <c r="BC443" s="1">
        <f t="shared" si="214"/>
        <v>0.22388915432393697</v>
      </c>
      <c r="BD443"/>
    </row>
    <row r="444" spans="1:56" x14ac:dyDescent="0.3">
      <c r="A444" t="s">
        <v>38</v>
      </c>
      <c r="B444" t="s">
        <v>44</v>
      </c>
      <c r="C444" s="3">
        <f t="shared" si="215"/>
        <v>116</v>
      </c>
      <c r="D444" s="12">
        <f t="shared" si="216"/>
        <v>3.5912534403279185E-4</v>
      </c>
      <c r="E444" s="3">
        <f t="shared" si="217"/>
        <v>322891</v>
      </c>
      <c r="F444">
        <f t="shared" si="218"/>
        <v>83</v>
      </c>
      <c r="G444" s="8">
        <f t="shared" si="219"/>
        <v>0.71551724137931039</v>
      </c>
      <c r="H444" s="3">
        <f t="shared" si="220"/>
        <v>33</v>
      </c>
      <c r="I444" s="8">
        <f t="shared" si="221"/>
        <v>0.28448275862068967</v>
      </c>
      <c r="J444" s="3">
        <f t="shared" si="222"/>
        <v>0</v>
      </c>
      <c r="K444" s="8">
        <f t="shared" si="223"/>
        <v>0</v>
      </c>
      <c r="L444" s="9">
        <f t="shared" si="224"/>
        <v>112</v>
      </c>
      <c r="M444" s="10">
        <f t="shared" si="225"/>
        <v>3.4847542003733667E-4</v>
      </c>
      <c r="N444" s="9">
        <f t="shared" si="226"/>
        <v>321288</v>
      </c>
      <c r="O444" s="9">
        <f t="shared" si="227"/>
        <v>4</v>
      </c>
      <c r="P444" s="10">
        <f t="shared" si="228"/>
        <v>2.4891101431238332E-3</v>
      </c>
      <c r="Q444" s="10">
        <f t="shared" si="229"/>
        <v>2.1406347230864967E-3</v>
      </c>
      <c r="R444" s="9">
        <f t="shared" si="230"/>
        <v>81</v>
      </c>
      <c r="S444" s="10">
        <f t="shared" si="231"/>
        <v>2.520224019912881E-4</v>
      </c>
      <c r="T444" s="11">
        <f t="shared" si="232"/>
        <v>2</v>
      </c>
      <c r="U444" s="10">
        <f t="shared" si="233"/>
        <v>1.2239902080783353E-3</v>
      </c>
      <c r="V444" s="10">
        <f t="shared" si="234"/>
        <v>9.7196780608704717E-4</v>
      </c>
      <c r="W444" s="9">
        <f t="shared" si="235"/>
        <v>31</v>
      </c>
      <c r="X444" s="10">
        <f t="shared" si="236"/>
        <v>9.6453018046048535E-5</v>
      </c>
      <c r="Y444" s="9">
        <f t="shared" si="237"/>
        <v>2</v>
      </c>
      <c r="Z444" s="10">
        <f t="shared" si="238"/>
        <v>1.2445550715619166E-3</v>
      </c>
      <c r="AA444" s="10">
        <f t="shared" si="239"/>
        <v>1.148102053515868E-3</v>
      </c>
      <c r="AB444" s="9">
        <f t="shared" si="240"/>
        <v>0</v>
      </c>
      <c r="AC444" s="10">
        <f t="shared" si="241"/>
        <v>0</v>
      </c>
      <c r="AD444" s="9">
        <f t="shared" si="242"/>
        <v>0</v>
      </c>
      <c r="AE444" s="10">
        <f t="shared" si="243"/>
        <v>0</v>
      </c>
      <c r="AF444"/>
      <c r="AG444"/>
      <c r="AH444">
        <f t="shared" si="210"/>
        <v>4</v>
      </c>
      <c r="AI444"/>
      <c r="AJ444" t="b">
        <f t="shared" si="244"/>
        <v>0</v>
      </c>
      <c r="AK444">
        <v>2</v>
      </c>
      <c r="AL444" s="1">
        <f t="shared" si="267"/>
        <v>0.5</v>
      </c>
      <c r="AM444">
        <v>2</v>
      </c>
      <c r="AN444"/>
      <c r="AO444">
        <v>0</v>
      </c>
      <c r="AP444">
        <v>1603</v>
      </c>
      <c r="AQ444">
        <f t="shared" si="212"/>
        <v>112</v>
      </c>
      <c r="AR444"/>
      <c r="AS444">
        <v>81</v>
      </c>
      <c r="AT444" s="1">
        <f t="shared" si="268"/>
        <v>0.7232142857142857</v>
      </c>
      <c r="AU444">
        <v>31</v>
      </c>
      <c r="AV444"/>
      <c r="AW444">
        <v>0</v>
      </c>
      <c r="AX444">
        <v>321288</v>
      </c>
      <c r="AY444" s="1">
        <v>1.06E-2</v>
      </c>
      <c r="AZ444" s="1">
        <v>5.1000000000000004E-3</v>
      </c>
      <c r="BA444" s="1">
        <v>3.9199999999999999E-2</v>
      </c>
      <c r="BB444" s="1">
        <v>2.7300000000000001E-2</v>
      </c>
      <c r="BC444" s="1">
        <f t="shared" si="214"/>
        <v>0.2232142857142857</v>
      </c>
      <c r="BD444"/>
    </row>
    <row r="445" spans="1:56" x14ac:dyDescent="0.3">
      <c r="A445" t="s">
        <v>39</v>
      </c>
      <c r="B445" t="s">
        <v>79</v>
      </c>
      <c r="C445" s="3">
        <f t="shared" si="215"/>
        <v>2766</v>
      </c>
      <c r="D445" s="12">
        <f t="shared" si="216"/>
        <v>8.5632819102991579E-3</v>
      </c>
      <c r="E445" s="3">
        <f t="shared" si="217"/>
        <v>320241</v>
      </c>
      <c r="F445">
        <f t="shared" si="218"/>
        <v>1692</v>
      </c>
      <c r="G445" s="8">
        <f t="shared" si="219"/>
        <v>0.61171366594360088</v>
      </c>
      <c r="H445" s="3">
        <f t="shared" si="220"/>
        <v>1038</v>
      </c>
      <c r="I445" s="8">
        <f t="shared" si="221"/>
        <v>0.37527114967462039</v>
      </c>
      <c r="J445" s="3">
        <f t="shared" si="222"/>
        <v>36</v>
      </c>
      <c r="K445" s="8">
        <f t="shared" si="223"/>
        <v>1.3015184381778741E-2</v>
      </c>
      <c r="L445" s="9">
        <f t="shared" si="224"/>
        <v>2748</v>
      </c>
      <c r="M445" s="10">
        <f t="shared" si="225"/>
        <v>8.5500933416303663E-3</v>
      </c>
      <c r="N445" s="9">
        <f t="shared" si="226"/>
        <v>318652</v>
      </c>
      <c r="O445" s="9">
        <f t="shared" si="227"/>
        <v>18</v>
      </c>
      <c r="P445" s="10">
        <f t="shared" si="228"/>
        <v>1.120099564405725E-2</v>
      </c>
      <c r="Q445" s="10">
        <f t="shared" si="229"/>
        <v>2.650902302426884E-3</v>
      </c>
      <c r="R445" s="9">
        <f t="shared" si="230"/>
        <v>1677</v>
      </c>
      <c r="S445" s="10">
        <f t="shared" si="231"/>
        <v>5.2183816482244431E-3</v>
      </c>
      <c r="T445" s="11">
        <f t="shared" si="232"/>
        <v>15</v>
      </c>
      <c r="U445" s="10">
        <f t="shared" si="233"/>
        <v>5.7164634146341462E-3</v>
      </c>
      <c r="V445" s="10">
        <f t="shared" si="234"/>
        <v>4.9808176640970311E-4</v>
      </c>
      <c r="W445" s="9">
        <f t="shared" si="235"/>
        <v>1035</v>
      </c>
      <c r="X445" s="10">
        <f t="shared" si="236"/>
        <v>3.2202862476664591E-3</v>
      </c>
      <c r="Y445" s="9">
        <f t="shared" si="237"/>
        <v>3</v>
      </c>
      <c r="Z445" s="10">
        <f t="shared" si="238"/>
        <v>1.8668326073428749E-3</v>
      </c>
      <c r="AA445" s="10">
        <f t="shared" si="239"/>
        <v>1.3534536403235842E-3</v>
      </c>
      <c r="AB445" s="9">
        <f t="shared" si="240"/>
        <v>36</v>
      </c>
      <c r="AC445" s="10">
        <f t="shared" si="241"/>
        <v>1.120099564405725E-4</v>
      </c>
      <c r="AD445" s="9">
        <f t="shared" si="242"/>
        <v>0</v>
      </c>
      <c r="AE445" s="10">
        <f t="shared" si="243"/>
        <v>0</v>
      </c>
      <c r="AF445"/>
      <c r="AG445"/>
      <c r="AH445">
        <f t="shared" si="210"/>
        <v>18</v>
      </c>
      <c r="AI445"/>
      <c r="AJ445" t="b">
        <f t="shared" si="244"/>
        <v>0</v>
      </c>
      <c r="AK445">
        <v>15</v>
      </c>
      <c r="AL445" s="1">
        <f t="shared" si="267"/>
        <v>0.83333333333333337</v>
      </c>
      <c r="AM445">
        <v>3</v>
      </c>
      <c r="AN445"/>
      <c r="AO445">
        <v>0</v>
      </c>
      <c r="AP445">
        <v>1589</v>
      </c>
      <c r="AQ445">
        <f t="shared" si="212"/>
        <v>2748</v>
      </c>
      <c r="AR445"/>
      <c r="AS445">
        <v>1677</v>
      </c>
      <c r="AT445" s="1">
        <f t="shared" si="268"/>
        <v>0.61026200873362446</v>
      </c>
      <c r="AU445">
        <v>1035</v>
      </c>
      <c r="AV445"/>
      <c r="AW445">
        <v>36</v>
      </c>
      <c r="AX445">
        <v>318652</v>
      </c>
      <c r="AY445" s="1">
        <v>0.50839999999999996</v>
      </c>
      <c r="AZ445" s="1">
        <v>0.34039999999999998</v>
      </c>
      <c r="BA445" s="1">
        <v>1.9900000000000001E-2</v>
      </c>
      <c r="BB445" s="1">
        <v>1.77E-2</v>
      </c>
      <c r="BC445" s="1">
        <f t="shared" si="214"/>
        <v>0.22307132459970891</v>
      </c>
      <c r="BD445"/>
    </row>
    <row r="446" spans="1:56" x14ac:dyDescent="0.3">
      <c r="A446" t="s">
        <v>45</v>
      </c>
      <c r="B446" t="s">
        <v>62</v>
      </c>
      <c r="C446" s="3">
        <f t="shared" si="215"/>
        <v>755</v>
      </c>
      <c r="D446" s="12">
        <f t="shared" si="216"/>
        <v>2.3374106443513607E-3</v>
      </c>
      <c r="E446" s="3">
        <f t="shared" si="217"/>
        <v>322252</v>
      </c>
      <c r="F446">
        <f t="shared" si="218"/>
        <v>340</v>
      </c>
      <c r="G446" s="8">
        <f t="shared" si="219"/>
        <v>0.45033112582781459</v>
      </c>
      <c r="H446" s="3">
        <f t="shared" si="220"/>
        <v>413</v>
      </c>
      <c r="I446" s="8">
        <f t="shared" si="221"/>
        <v>0.54701986754966891</v>
      </c>
      <c r="J446" s="3">
        <f t="shared" si="222"/>
        <v>2</v>
      </c>
      <c r="K446" s="8">
        <f t="shared" si="223"/>
        <v>2.6490066225165563E-3</v>
      </c>
      <c r="L446" s="9">
        <f t="shared" si="224"/>
        <v>734</v>
      </c>
      <c r="M446" s="10">
        <f t="shared" si="225"/>
        <v>2.2837585563161172E-3</v>
      </c>
      <c r="N446" s="9">
        <f t="shared" si="226"/>
        <v>320666</v>
      </c>
      <c r="O446" s="9">
        <f t="shared" si="227"/>
        <v>21</v>
      </c>
      <c r="P446" s="10">
        <f t="shared" si="228"/>
        <v>1.3067828251400125E-2</v>
      </c>
      <c r="Q446" s="10">
        <f t="shared" si="229"/>
        <v>1.0784069695084008E-2</v>
      </c>
      <c r="R446" s="9">
        <f t="shared" si="230"/>
        <v>326</v>
      </c>
      <c r="S446" s="10">
        <f t="shared" si="231"/>
        <v>1.0143186952003434E-3</v>
      </c>
      <c r="T446" s="11">
        <f t="shared" si="232"/>
        <v>14</v>
      </c>
      <c r="U446" s="10">
        <f t="shared" si="233"/>
        <v>7.0281124497991966E-3</v>
      </c>
      <c r="V446" s="10">
        <f t="shared" si="234"/>
        <v>6.0137937545988529E-3</v>
      </c>
      <c r="W446" s="9">
        <f t="shared" si="235"/>
        <v>406</v>
      </c>
      <c r="X446" s="10">
        <f t="shared" si="236"/>
        <v>1.2632233976353454E-3</v>
      </c>
      <c r="Y446" s="9">
        <f t="shared" si="237"/>
        <v>7</v>
      </c>
      <c r="Z446" s="10">
        <f t="shared" si="238"/>
        <v>4.3559427504667085E-3</v>
      </c>
      <c r="AA446" s="10">
        <f t="shared" si="239"/>
        <v>3.0927193528313629E-3</v>
      </c>
      <c r="AB446" s="9">
        <f t="shared" si="240"/>
        <v>2</v>
      </c>
      <c r="AC446" s="10">
        <f t="shared" si="241"/>
        <v>6.2227753578095833E-6</v>
      </c>
      <c r="AD446" s="9">
        <f t="shared" si="242"/>
        <v>0</v>
      </c>
      <c r="AE446" s="10">
        <f t="shared" si="243"/>
        <v>0</v>
      </c>
      <c r="AF446"/>
      <c r="AG446"/>
      <c r="AH446">
        <f t="shared" si="210"/>
        <v>21</v>
      </c>
      <c r="AI446"/>
      <c r="AJ446" t="b">
        <f t="shared" si="244"/>
        <v>0</v>
      </c>
      <c r="AK446">
        <v>14</v>
      </c>
      <c r="AL446" s="1">
        <f t="shared" si="267"/>
        <v>0.66666666666666663</v>
      </c>
      <c r="AM446">
        <v>7</v>
      </c>
      <c r="AN446"/>
      <c r="AO446">
        <v>0</v>
      </c>
      <c r="AP446">
        <v>1586</v>
      </c>
      <c r="AQ446">
        <f t="shared" si="212"/>
        <v>734</v>
      </c>
      <c r="AR446"/>
      <c r="AS446">
        <v>326</v>
      </c>
      <c r="AT446" s="1">
        <f t="shared" si="268"/>
        <v>0.44414168937329701</v>
      </c>
      <c r="AU446">
        <v>406</v>
      </c>
      <c r="AV446"/>
      <c r="AW446">
        <v>2</v>
      </c>
      <c r="AX446">
        <v>320666</v>
      </c>
      <c r="AY446" s="1">
        <v>3.73E-2</v>
      </c>
      <c r="AZ446" s="1">
        <v>2.3099999999999999E-2</v>
      </c>
      <c r="BA446" s="1">
        <v>0.2974</v>
      </c>
      <c r="BB446" s="1">
        <v>5.3699999999999998E-2</v>
      </c>
      <c r="BC446" s="1">
        <f t="shared" si="214"/>
        <v>0.22252497729336962</v>
      </c>
      <c r="BD446"/>
    </row>
    <row r="447" spans="1:56" x14ac:dyDescent="0.3">
      <c r="A447" t="s">
        <v>36</v>
      </c>
      <c r="B447" t="s">
        <v>50</v>
      </c>
      <c r="C447" s="3">
        <f t="shared" si="215"/>
        <v>1548</v>
      </c>
      <c r="D447" s="12">
        <f t="shared" si="216"/>
        <v>4.7924657979548429E-3</v>
      </c>
      <c r="E447" s="3">
        <f t="shared" si="217"/>
        <v>321459</v>
      </c>
      <c r="F447">
        <f t="shared" si="218"/>
        <v>531</v>
      </c>
      <c r="G447" s="8">
        <f t="shared" si="219"/>
        <v>0.34302325581395349</v>
      </c>
      <c r="H447" s="3">
        <f t="shared" si="220"/>
        <v>950</v>
      </c>
      <c r="I447" s="8">
        <f t="shared" si="221"/>
        <v>0.6136950904392765</v>
      </c>
      <c r="J447" s="3">
        <f t="shared" si="222"/>
        <v>67</v>
      </c>
      <c r="K447" s="8">
        <f t="shared" si="223"/>
        <v>4.3281653746770024E-2</v>
      </c>
      <c r="L447" s="9">
        <f t="shared" si="224"/>
        <v>1532</v>
      </c>
      <c r="M447" s="10">
        <f t="shared" si="225"/>
        <v>4.7666459240821406E-3</v>
      </c>
      <c r="N447" s="9">
        <f t="shared" si="226"/>
        <v>319868</v>
      </c>
      <c r="O447" s="9">
        <f t="shared" si="227"/>
        <v>16</v>
      </c>
      <c r="P447" s="10">
        <f t="shared" si="228"/>
        <v>9.9564405724953328E-3</v>
      </c>
      <c r="Q447" s="10">
        <f t="shared" si="229"/>
        <v>5.1897946484131922E-3</v>
      </c>
      <c r="R447" s="9">
        <f t="shared" si="230"/>
        <v>529</v>
      </c>
      <c r="S447" s="10">
        <f t="shared" si="231"/>
        <v>1.6462672679121036E-3</v>
      </c>
      <c r="T447" s="11">
        <f t="shared" si="232"/>
        <v>2</v>
      </c>
      <c r="U447" s="10">
        <f t="shared" si="233"/>
        <v>7.9145231499802137E-4</v>
      </c>
      <c r="V447" s="10">
        <f t="shared" si="234"/>
        <v>8.5481495291408224E-4</v>
      </c>
      <c r="W447" s="9">
        <f t="shared" si="235"/>
        <v>936</v>
      </c>
      <c r="X447" s="10">
        <f t="shared" si="236"/>
        <v>2.9122588674548849E-3</v>
      </c>
      <c r="Y447" s="9">
        <f t="shared" si="237"/>
        <v>14</v>
      </c>
      <c r="Z447" s="10">
        <f t="shared" si="238"/>
        <v>8.7118855009334171E-3</v>
      </c>
      <c r="AA447" s="10">
        <f t="shared" si="239"/>
        <v>5.7996266334785322E-3</v>
      </c>
      <c r="AB447" s="9">
        <f t="shared" si="240"/>
        <v>67</v>
      </c>
      <c r="AC447" s="10">
        <f t="shared" si="241"/>
        <v>2.0846297448662103E-4</v>
      </c>
      <c r="AD447" s="9">
        <f t="shared" si="242"/>
        <v>0</v>
      </c>
      <c r="AE447" s="10">
        <f t="shared" si="243"/>
        <v>0</v>
      </c>
      <c r="AF447"/>
      <c r="AG447"/>
      <c r="AH447">
        <f t="shared" si="210"/>
        <v>16</v>
      </c>
      <c r="AI447"/>
      <c r="AJ447" t="b">
        <f t="shared" si="244"/>
        <v>0</v>
      </c>
      <c r="AK447">
        <v>2</v>
      </c>
      <c r="AL447" s="1">
        <f t="shared" si="267"/>
        <v>0.125</v>
      </c>
      <c r="AM447">
        <v>14</v>
      </c>
      <c r="AN447"/>
      <c r="AO447">
        <v>0</v>
      </c>
      <c r="AP447">
        <v>1591</v>
      </c>
      <c r="AQ447">
        <f t="shared" si="212"/>
        <v>1532</v>
      </c>
      <c r="AR447"/>
      <c r="AS447">
        <v>529</v>
      </c>
      <c r="AT447" s="1">
        <f t="shared" si="268"/>
        <v>0.34530026109660572</v>
      </c>
      <c r="AU447">
        <v>936</v>
      </c>
      <c r="AV447"/>
      <c r="AW447">
        <v>67</v>
      </c>
      <c r="AX447">
        <v>319868</v>
      </c>
      <c r="AY447" s="1">
        <v>1.24E-2</v>
      </c>
      <c r="AZ447" s="1">
        <v>7.7000000000000002E-3</v>
      </c>
      <c r="BA447" s="1">
        <v>0.66149999999999998</v>
      </c>
      <c r="BB447" s="1">
        <v>0.57489999999999997</v>
      </c>
      <c r="BC447" s="1">
        <f t="shared" si="214"/>
        <v>0.22030026109660572</v>
      </c>
      <c r="BD447"/>
    </row>
    <row r="448" spans="1:56" x14ac:dyDescent="0.3">
      <c r="A448" t="s">
        <v>45</v>
      </c>
      <c r="B448" t="s">
        <v>71</v>
      </c>
      <c r="C448" s="3">
        <f t="shared" si="215"/>
        <v>289</v>
      </c>
      <c r="D448" s="12">
        <f t="shared" si="216"/>
        <v>8.9471745194376589E-4</v>
      </c>
      <c r="E448" s="3">
        <f t="shared" si="217"/>
        <v>322718</v>
      </c>
      <c r="F448">
        <f t="shared" si="218"/>
        <v>135</v>
      </c>
      <c r="G448" s="8">
        <f t="shared" si="219"/>
        <v>0.4671280276816609</v>
      </c>
      <c r="H448" s="3">
        <f t="shared" si="220"/>
        <v>154</v>
      </c>
      <c r="I448" s="8">
        <f t="shared" si="221"/>
        <v>0.53287197231833905</v>
      </c>
      <c r="J448" s="3">
        <f t="shared" si="222"/>
        <v>0</v>
      </c>
      <c r="K448" s="8">
        <f t="shared" si="223"/>
        <v>0</v>
      </c>
      <c r="L448" s="9">
        <f t="shared" si="224"/>
        <v>285</v>
      </c>
      <c r="M448" s="10">
        <f t="shared" si="225"/>
        <v>8.8674548848786559E-4</v>
      </c>
      <c r="N448" s="9">
        <f t="shared" si="226"/>
        <v>321115</v>
      </c>
      <c r="O448" s="9">
        <f t="shared" si="227"/>
        <v>4</v>
      </c>
      <c r="P448" s="10">
        <f t="shared" si="228"/>
        <v>2.4891101431238332E-3</v>
      </c>
      <c r="Q448" s="10">
        <f t="shared" si="229"/>
        <v>1.6023646546359676E-3</v>
      </c>
      <c r="R448" s="9">
        <f t="shared" si="230"/>
        <v>134</v>
      </c>
      <c r="S448" s="10">
        <f t="shared" si="231"/>
        <v>4.1692594897324207E-4</v>
      </c>
      <c r="T448" s="11">
        <f t="shared" si="232"/>
        <v>1</v>
      </c>
      <c r="U448" s="10">
        <f t="shared" si="233"/>
        <v>5.7012542759407071E-4</v>
      </c>
      <c r="V448" s="10">
        <f t="shared" si="234"/>
        <v>1.5319947862082865E-4</v>
      </c>
      <c r="W448" s="9">
        <f t="shared" si="235"/>
        <v>151</v>
      </c>
      <c r="X448" s="10">
        <f t="shared" si="236"/>
        <v>4.6981953951462352E-4</v>
      </c>
      <c r="Y448" s="9">
        <f t="shared" si="237"/>
        <v>3</v>
      </c>
      <c r="Z448" s="10">
        <f t="shared" si="238"/>
        <v>1.8668326073428749E-3</v>
      </c>
      <c r="AA448" s="10">
        <f t="shared" si="239"/>
        <v>1.3970130678282514E-3</v>
      </c>
      <c r="AB448" s="9">
        <f t="shared" si="240"/>
        <v>0</v>
      </c>
      <c r="AC448" s="10">
        <f t="shared" si="241"/>
        <v>0</v>
      </c>
      <c r="AD448" s="9">
        <f t="shared" si="242"/>
        <v>0</v>
      </c>
      <c r="AE448" s="10">
        <f t="shared" si="243"/>
        <v>0</v>
      </c>
      <c r="AF448"/>
      <c r="AG448"/>
      <c r="AH448">
        <f t="shared" si="210"/>
        <v>4</v>
      </c>
      <c r="AI448"/>
      <c r="AJ448" t="b">
        <f t="shared" si="244"/>
        <v>0</v>
      </c>
      <c r="AK448">
        <v>1</v>
      </c>
      <c r="AL448" s="1">
        <f t="shared" si="267"/>
        <v>0.25</v>
      </c>
      <c r="AM448">
        <v>3</v>
      </c>
      <c r="AN448"/>
      <c r="AO448">
        <v>0</v>
      </c>
      <c r="AP448">
        <v>1603</v>
      </c>
      <c r="AQ448">
        <f t="shared" si="212"/>
        <v>285</v>
      </c>
      <c r="AR448"/>
      <c r="AS448">
        <v>134</v>
      </c>
      <c r="AT448" s="1">
        <f t="shared" si="268"/>
        <v>0.47017543859649125</v>
      </c>
      <c r="AU448">
        <v>151</v>
      </c>
      <c r="AV448"/>
      <c r="AW448">
        <v>0</v>
      </c>
      <c r="AX448">
        <v>321115</v>
      </c>
      <c r="AY448" s="1">
        <v>3.73E-2</v>
      </c>
      <c r="AZ448" s="1">
        <v>2.3099999999999999E-2</v>
      </c>
      <c r="BA448" s="1">
        <v>6.3500000000000001E-2</v>
      </c>
      <c r="BB448" s="1">
        <v>3.1699999999999999E-2</v>
      </c>
      <c r="BC448" s="1">
        <f t="shared" si="214"/>
        <v>0.22017543859649125</v>
      </c>
      <c r="BD448"/>
    </row>
    <row r="449" spans="1:56" x14ac:dyDescent="0.3">
      <c r="A449" t="s">
        <v>15</v>
      </c>
      <c r="B449" t="s">
        <v>79</v>
      </c>
      <c r="C449" s="3">
        <f t="shared" si="215"/>
        <v>238</v>
      </c>
      <c r="D449" s="12">
        <f t="shared" si="216"/>
        <v>7.368261368948661E-4</v>
      </c>
      <c r="E449" s="3">
        <f t="shared" si="217"/>
        <v>322769</v>
      </c>
      <c r="F449">
        <f t="shared" si="218"/>
        <v>131</v>
      </c>
      <c r="G449" s="8">
        <f t="shared" si="219"/>
        <v>0.55042016806722693</v>
      </c>
      <c r="H449" s="3">
        <f t="shared" si="220"/>
        <v>106</v>
      </c>
      <c r="I449" s="8">
        <f t="shared" si="221"/>
        <v>0.44537815126050423</v>
      </c>
      <c r="J449" s="3">
        <f t="shared" si="222"/>
        <v>1</v>
      </c>
      <c r="K449" s="8">
        <f t="shared" si="223"/>
        <v>4.2016806722689074E-3</v>
      </c>
      <c r="L449" s="9">
        <f t="shared" si="224"/>
        <v>235</v>
      </c>
      <c r="M449" s="10">
        <f t="shared" si="225"/>
        <v>7.3117610454262601E-4</v>
      </c>
      <c r="N449" s="9">
        <f t="shared" si="226"/>
        <v>321165</v>
      </c>
      <c r="O449" s="9">
        <f t="shared" si="227"/>
        <v>3</v>
      </c>
      <c r="P449" s="10">
        <f t="shared" si="228"/>
        <v>1.8668326073428749E-3</v>
      </c>
      <c r="Q449" s="10">
        <f t="shared" si="229"/>
        <v>1.135656502800249E-3</v>
      </c>
      <c r="R449" s="9">
        <f t="shared" si="230"/>
        <v>130</v>
      </c>
      <c r="S449" s="10">
        <f t="shared" si="231"/>
        <v>4.0448165675686606E-4</v>
      </c>
      <c r="T449" s="11">
        <f t="shared" si="232"/>
        <v>1</v>
      </c>
      <c r="U449" s="10">
        <f t="shared" si="233"/>
        <v>5.8548009367681499E-4</v>
      </c>
      <c r="V449" s="10">
        <f t="shared" si="234"/>
        <v>1.8099843691994893E-4</v>
      </c>
      <c r="W449" s="9">
        <f t="shared" si="235"/>
        <v>104</v>
      </c>
      <c r="X449" s="10">
        <f t="shared" si="236"/>
        <v>3.2358431860609834E-4</v>
      </c>
      <c r="Y449" s="9">
        <f t="shared" si="237"/>
        <v>2</v>
      </c>
      <c r="Z449" s="10">
        <f t="shared" si="238"/>
        <v>1.2445550715619166E-3</v>
      </c>
      <c r="AA449" s="10">
        <f t="shared" si="239"/>
        <v>9.2097075295581826E-4</v>
      </c>
      <c r="AB449" s="9">
        <f t="shared" si="240"/>
        <v>1</v>
      </c>
      <c r="AC449" s="10">
        <f t="shared" si="241"/>
        <v>3.1113876789047917E-6</v>
      </c>
      <c r="AD449" s="9">
        <f t="shared" si="242"/>
        <v>0</v>
      </c>
      <c r="AE449" s="10">
        <f t="shared" si="243"/>
        <v>0</v>
      </c>
      <c r="AF449"/>
      <c r="AG449"/>
      <c r="AH449">
        <f t="shared" si="210"/>
        <v>3</v>
      </c>
      <c r="AI449"/>
      <c r="AJ449" t="b">
        <f t="shared" si="244"/>
        <v>0</v>
      </c>
      <c r="AK449">
        <v>1</v>
      </c>
      <c r="AL449" s="1">
        <f t="shared" si="267"/>
        <v>0.33333333333333331</v>
      </c>
      <c r="AM449">
        <v>2</v>
      </c>
      <c r="AN449"/>
      <c r="AO449">
        <v>0</v>
      </c>
      <c r="AP449">
        <v>1604</v>
      </c>
      <c r="AQ449">
        <f t="shared" si="212"/>
        <v>235</v>
      </c>
      <c r="AR449"/>
      <c r="AS449">
        <v>130</v>
      </c>
      <c r="AT449" s="1">
        <f t="shared" si="268"/>
        <v>0.55319148936170215</v>
      </c>
      <c r="AU449">
        <v>104</v>
      </c>
      <c r="AV449"/>
      <c r="AW449">
        <v>1</v>
      </c>
      <c r="AX449">
        <v>321165</v>
      </c>
      <c r="AY449" s="1">
        <v>4.5999999999999999E-2</v>
      </c>
      <c r="AZ449" s="1">
        <v>2.41E-2</v>
      </c>
      <c r="BA449" s="1">
        <v>1.9900000000000001E-2</v>
      </c>
      <c r="BB449" s="1">
        <v>1.77E-2</v>
      </c>
      <c r="BC449" s="1">
        <f t="shared" si="214"/>
        <v>0.21985815602836883</v>
      </c>
      <c r="BD449"/>
    </row>
    <row r="450" spans="1:56" x14ac:dyDescent="0.3">
      <c r="A450" t="s">
        <v>14</v>
      </c>
      <c r="B450" t="s">
        <v>26</v>
      </c>
      <c r="C450" s="3">
        <f t="shared" si="215"/>
        <v>592</v>
      </c>
      <c r="D450" s="12">
        <f t="shared" si="216"/>
        <v>1.8327776178225239E-3</v>
      </c>
      <c r="E450" s="3">
        <f t="shared" si="217"/>
        <v>322415</v>
      </c>
      <c r="F450">
        <f t="shared" si="218"/>
        <v>235</v>
      </c>
      <c r="G450" s="8">
        <f t="shared" si="219"/>
        <v>0.39695945945945948</v>
      </c>
      <c r="H450" s="3">
        <f t="shared" si="220"/>
        <v>351</v>
      </c>
      <c r="I450" s="8">
        <f t="shared" si="221"/>
        <v>0.59290540540540537</v>
      </c>
      <c r="J450" s="3">
        <f t="shared" si="222"/>
        <v>6</v>
      </c>
      <c r="K450" s="8">
        <f t="shared" si="223"/>
        <v>1.0135135135135136E-2</v>
      </c>
      <c r="L450" s="9">
        <f t="shared" si="224"/>
        <v>581</v>
      </c>
      <c r="M450" s="10">
        <f t="shared" si="225"/>
        <v>1.8077162414436838E-3</v>
      </c>
      <c r="N450" s="9">
        <f t="shared" si="226"/>
        <v>320819</v>
      </c>
      <c r="O450" s="9">
        <f t="shared" si="227"/>
        <v>11</v>
      </c>
      <c r="P450" s="10">
        <f t="shared" si="228"/>
        <v>6.8450528935905417E-3</v>
      </c>
      <c r="Q450" s="10">
        <f t="shared" si="229"/>
        <v>5.0373366521468581E-3</v>
      </c>
      <c r="R450" s="9">
        <f t="shared" si="230"/>
        <v>233</v>
      </c>
      <c r="S450" s="10">
        <f t="shared" si="231"/>
        <v>7.2496686310260931E-4</v>
      </c>
      <c r="T450" s="11">
        <f t="shared" si="232"/>
        <v>2</v>
      </c>
      <c r="U450" s="10">
        <f t="shared" si="233"/>
        <v>1.0319917440660474E-3</v>
      </c>
      <c r="V450" s="10">
        <f t="shared" si="234"/>
        <v>3.0702488096343808E-4</v>
      </c>
      <c r="W450" s="9">
        <f t="shared" si="235"/>
        <v>342</v>
      </c>
      <c r="X450" s="10">
        <f t="shared" si="236"/>
        <v>1.0640945861854388E-3</v>
      </c>
      <c r="Y450" s="9">
        <f t="shared" si="237"/>
        <v>9</v>
      </c>
      <c r="Z450" s="10">
        <f t="shared" si="238"/>
        <v>5.6004978220286251E-3</v>
      </c>
      <c r="AA450" s="10">
        <f t="shared" si="239"/>
        <v>4.5364032358431866E-3</v>
      </c>
      <c r="AB450" s="9">
        <f t="shared" si="240"/>
        <v>6</v>
      </c>
      <c r="AC450" s="10">
        <f t="shared" si="241"/>
        <v>1.8668326073428751E-5</v>
      </c>
      <c r="AD450" s="9">
        <f t="shared" si="242"/>
        <v>0</v>
      </c>
      <c r="AE450" s="10">
        <f t="shared" si="243"/>
        <v>0</v>
      </c>
      <c r="AF450"/>
      <c r="AG450"/>
      <c r="AH450">
        <f t="shared" ref="AH450:AH513" si="269">AK450+AM450+AO450</f>
        <v>11</v>
      </c>
      <c r="AI450"/>
      <c r="AJ450" t="b">
        <f t="shared" si="244"/>
        <v>0</v>
      </c>
      <c r="AK450">
        <v>2</v>
      </c>
      <c r="AL450" s="1">
        <f t="shared" si="267"/>
        <v>0.18181818181818182</v>
      </c>
      <c r="AM450">
        <v>9</v>
      </c>
      <c r="AN450"/>
      <c r="AO450">
        <v>0</v>
      </c>
      <c r="AP450">
        <v>1596</v>
      </c>
      <c r="AQ450">
        <f t="shared" ref="AQ450:AQ513" si="270">AS450+AU450+AW450</f>
        <v>581</v>
      </c>
      <c r="AR450"/>
      <c r="AS450">
        <v>233</v>
      </c>
      <c r="AT450" s="1">
        <f t="shared" si="268"/>
        <v>0.40103270223752152</v>
      </c>
      <c r="AU450">
        <v>342</v>
      </c>
      <c r="AV450"/>
      <c r="AW450">
        <v>6</v>
      </c>
      <c r="AX450">
        <v>320819</v>
      </c>
      <c r="AY450" s="1">
        <v>3.2399999999999998E-2</v>
      </c>
      <c r="AZ450" s="1">
        <v>5.1999999999999998E-3</v>
      </c>
      <c r="BA450" s="1">
        <v>0.21840000000000001</v>
      </c>
      <c r="BB450" s="1">
        <v>0.28539999999999999</v>
      </c>
      <c r="BC450" s="1">
        <f t="shared" ref="BC450:BC513" si="271">ABS(AL450-AT450)</f>
        <v>0.2192145204193397</v>
      </c>
      <c r="BD450"/>
    </row>
    <row r="451" spans="1:56" x14ac:dyDescent="0.3">
      <c r="A451" t="s">
        <v>56</v>
      </c>
      <c r="B451" t="s">
        <v>58</v>
      </c>
      <c r="C451" s="3">
        <f t="shared" ref="C451:C514" si="272">AH451+AQ451</f>
        <v>1059</v>
      </c>
      <c r="D451" s="12">
        <f t="shared" ref="D451:D514" si="273">C451/(C451+E451)</f>
        <v>3.2785667183683324E-3</v>
      </c>
      <c r="E451" s="3">
        <f t="shared" ref="E451:E514" si="274">AX451+AP451</f>
        <v>321948</v>
      </c>
      <c r="F451">
        <f t="shared" ref="F451:F514" si="275">AK451+AS451</f>
        <v>481</v>
      </c>
      <c r="G451" s="8">
        <f t="shared" ref="G451:G514" si="276">F451/C451</f>
        <v>0.45420207743153918</v>
      </c>
      <c r="H451" s="3">
        <f t="shared" ref="H451:H514" si="277">AM451+AU451</f>
        <v>567</v>
      </c>
      <c r="I451" s="8">
        <f t="shared" ref="I451:I514" si="278">H451/C451</f>
        <v>0.53541076487252126</v>
      </c>
      <c r="J451" s="3">
        <f t="shared" ref="J451:J514" si="279">AO451+AW451</f>
        <v>11</v>
      </c>
      <c r="K451" s="8">
        <f t="shared" ref="K451:K514" si="280">J451/C451</f>
        <v>1.0387157695939566E-2</v>
      </c>
      <c r="L451" s="9">
        <f t="shared" ref="L451:L514" si="281">AS451+AU451+AW451</f>
        <v>1047</v>
      </c>
      <c r="M451" s="10">
        <f t="shared" ref="M451:M514" si="282">L451/(AS451+AU451+AX451+AW451)</f>
        <v>3.2576228998133167E-3</v>
      </c>
      <c r="N451" s="9">
        <f t="shared" ref="N451:N514" si="283">AX451</f>
        <v>320353</v>
      </c>
      <c r="O451" s="9">
        <f t="shared" ref="O451:O514" si="284">AK451+AM451+AO451</f>
        <v>12</v>
      </c>
      <c r="P451" s="10">
        <f t="shared" ref="P451:P514" si="285">O451/(AK451+AM451+AP451)</f>
        <v>7.4719800747198011E-3</v>
      </c>
      <c r="Q451" s="10">
        <f t="shared" ref="Q451:Q514" si="286" xml:space="preserve"> ABS(P451-M451)</f>
        <v>4.2143571749064844E-3</v>
      </c>
      <c r="R451" s="9">
        <f t="shared" ref="R451:R514" si="287">AS451</f>
        <v>473</v>
      </c>
      <c r="S451" s="10">
        <f t="shared" ref="S451:S514" si="288">R451/(AS451+AU451+AX451)</f>
        <v>1.4717321634151654E-3</v>
      </c>
      <c r="T451" s="11">
        <f t="shared" ref="T451:T514" si="289">AK451</f>
        <v>8</v>
      </c>
      <c r="U451" s="10">
        <f t="shared" ref="U451:U514" si="290">T451/(AP451+AR451+AU451)</f>
        <v>3.7054191755442334E-3</v>
      </c>
      <c r="V451" s="10">
        <f t="shared" ref="V451:V514" si="291" xml:space="preserve"> ABS(U451-S451)</f>
        <v>2.233687012129068E-3</v>
      </c>
      <c r="W451" s="9">
        <f t="shared" ref="W451:W514" si="292">AU451</f>
        <v>564</v>
      </c>
      <c r="X451" s="10">
        <f t="shared" ref="X451:X514" si="293">W451/(AQ451+AX451)</f>
        <v>1.7548226509023024E-3</v>
      </c>
      <c r="Y451" s="9">
        <f t="shared" ref="Y451:Y514" si="294">AM451</f>
        <v>3</v>
      </c>
      <c r="Z451" s="10">
        <f t="shared" ref="Z451:Z514" si="295">Y451/(AH451+AP451)</f>
        <v>1.8668326073428749E-3</v>
      </c>
      <c r="AA451" s="10">
        <f t="shared" ref="AA451:AA514" si="296">ABS(Z451-X451)</f>
        <v>1.1200995644057251E-4</v>
      </c>
      <c r="AB451" s="9">
        <f t="shared" ref="AB451:AB514" si="297">AW451</f>
        <v>10</v>
      </c>
      <c r="AC451" s="10">
        <f t="shared" ref="AC451:AC514" si="298">AB451/(AQ451+AX451)</f>
        <v>3.1113876789047912E-5</v>
      </c>
      <c r="AD451" s="9">
        <f t="shared" ref="AD451:AD514" si="299">AO451</f>
        <v>1</v>
      </c>
      <c r="AE451" s="10">
        <f t="shared" ref="AE451:AE514" si="300">AD451/(AH451+AP451)</f>
        <v>6.222775357809583E-4</v>
      </c>
      <c r="AF451"/>
      <c r="AG451"/>
      <c r="AH451">
        <f t="shared" si="269"/>
        <v>12</v>
      </c>
      <c r="AI451"/>
      <c r="AJ451" t="b">
        <f t="shared" ref="AJ451:AJ514" si="301">AND(AH451&gt;160, AQ451&gt;3214)</f>
        <v>0</v>
      </c>
      <c r="AK451">
        <v>8</v>
      </c>
      <c r="AL451" s="1">
        <f t="shared" si="267"/>
        <v>0.66666666666666663</v>
      </c>
      <c r="AM451">
        <v>3</v>
      </c>
      <c r="AN451"/>
      <c r="AO451">
        <v>1</v>
      </c>
      <c r="AP451">
        <v>1595</v>
      </c>
      <c r="AQ451">
        <f t="shared" si="270"/>
        <v>1047</v>
      </c>
      <c r="AR451"/>
      <c r="AS451">
        <v>473</v>
      </c>
      <c r="AT451" s="1">
        <f t="shared" si="268"/>
        <v>0.45176695319961796</v>
      </c>
      <c r="AU451">
        <v>564</v>
      </c>
      <c r="AV451"/>
      <c r="AW451">
        <v>10</v>
      </c>
      <c r="AX451">
        <v>320353</v>
      </c>
      <c r="AY451" s="1">
        <v>0.14130000000000001</v>
      </c>
      <c r="AZ451" s="1">
        <v>0.13519999999999999</v>
      </c>
      <c r="BA451" s="1">
        <v>2.5499999999999998E-2</v>
      </c>
      <c r="BB451" s="1">
        <v>1.5299999999999999E-2</v>
      </c>
      <c r="BC451" s="1">
        <f t="shared" si="271"/>
        <v>0.21489971346704867</v>
      </c>
      <c r="BD451"/>
    </row>
    <row r="452" spans="1:56" x14ac:dyDescent="0.3">
      <c r="A452" t="s">
        <v>28</v>
      </c>
      <c r="B452" t="s">
        <v>36</v>
      </c>
      <c r="C452" s="3">
        <f t="shared" si="272"/>
        <v>29</v>
      </c>
      <c r="D452" s="12">
        <f t="shared" si="273"/>
        <v>8.9781336008197963E-5</v>
      </c>
      <c r="E452" s="3">
        <f t="shared" si="274"/>
        <v>322978</v>
      </c>
      <c r="F452">
        <f t="shared" si="275"/>
        <v>6</v>
      </c>
      <c r="G452" s="8">
        <f t="shared" si="276"/>
        <v>0.20689655172413793</v>
      </c>
      <c r="H452" s="3">
        <f t="shared" si="277"/>
        <v>23</v>
      </c>
      <c r="I452" s="8">
        <f t="shared" si="278"/>
        <v>0.7931034482758621</v>
      </c>
      <c r="J452" s="3">
        <f t="shared" si="279"/>
        <v>0</v>
      </c>
      <c r="K452" s="8">
        <f t="shared" si="280"/>
        <v>0</v>
      </c>
      <c r="L452" s="9">
        <f t="shared" si="281"/>
        <v>28</v>
      </c>
      <c r="M452" s="10">
        <f t="shared" si="282"/>
        <v>8.7118855009334168E-5</v>
      </c>
      <c r="N452" s="9">
        <f t="shared" si="283"/>
        <v>321372</v>
      </c>
      <c r="O452" s="9">
        <f t="shared" si="284"/>
        <v>1</v>
      </c>
      <c r="P452" s="10">
        <f t="shared" si="285"/>
        <v>6.222775357809583E-4</v>
      </c>
      <c r="Q452" s="10">
        <f t="shared" si="286"/>
        <v>5.3515868077162417E-4</v>
      </c>
      <c r="R452" s="9">
        <f t="shared" si="287"/>
        <v>6</v>
      </c>
      <c r="S452" s="10">
        <f t="shared" si="288"/>
        <v>1.8668326073428751E-5</v>
      </c>
      <c r="T452" s="11">
        <f t="shared" si="289"/>
        <v>0</v>
      </c>
      <c r="U452" s="10">
        <f t="shared" si="290"/>
        <v>0</v>
      </c>
      <c r="V452" s="10">
        <f t="shared" si="291"/>
        <v>1.8668326073428751E-5</v>
      </c>
      <c r="W452" s="9">
        <f t="shared" si="292"/>
        <v>22</v>
      </c>
      <c r="X452" s="10">
        <f t="shared" si="293"/>
        <v>6.8450528935905407E-5</v>
      </c>
      <c r="Y452" s="9">
        <f t="shared" si="294"/>
        <v>1</v>
      </c>
      <c r="Z452" s="10">
        <f t="shared" si="295"/>
        <v>6.222775357809583E-4</v>
      </c>
      <c r="AA452" s="10">
        <f t="shared" si="296"/>
        <v>5.5382700684505285E-4</v>
      </c>
      <c r="AB452" s="9">
        <f t="shared" si="297"/>
        <v>0</v>
      </c>
      <c r="AC452" s="10">
        <f t="shared" si="298"/>
        <v>0</v>
      </c>
      <c r="AD452" s="9">
        <f t="shared" si="299"/>
        <v>0</v>
      </c>
      <c r="AE452" s="10">
        <f t="shared" si="300"/>
        <v>0</v>
      </c>
      <c r="AF452"/>
      <c r="AG452"/>
      <c r="AH452">
        <f t="shared" si="269"/>
        <v>1</v>
      </c>
      <c r="AI452"/>
      <c r="AJ452" t="b">
        <f t="shared" si="301"/>
        <v>0</v>
      </c>
      <c r="AK452">
        <v>0</v>
      </c>
      <c r="AL452" s="1">
        <f t="shared" si="267"/>
        <v>0</v>
      </c>
      <c r="AM452">
        <v>1</v>
      </c>
      <c r="AN452"/>
      <c r="AO452">
        <v>0</v>
      </c>
      <c r="AP452">
        <v>1606</v>
      </c>
      <c r="AQ452">
        <f t="shared" si="270"/>
        <v>28</v>
      </c>
      <c r="AR452"/>
      <c r="AS452">
        <v>6</v>
      </c>
      <c r="AT452" s="1">
        <f t="shared" si="268"/>
        <v>0.21428571428571427</v>
      </c>
      <c r="AU452">
        <v>22</v>
      </c>
      <c r="AV452"/>
      <c r="AW452">
        <v>0</v>
      </c>
      <c r="AX452">
        <v>321372</v>
      </c>
      <c r="AY452" s="1">
        <v>4.1099999999999998E-2</v>
      </c>
      <c r="AZ452" s="1">
        <v>5.7999999999999996E-3</v>
      </c>
      <c r="BA452" s="1">
        <v>1.24E-2</v>
      </c>
      <c r="BB452" s="1">
        <v>7.7000000000000002E-3</v>
      </c>
      <c r="BC452" s="1">
        <f t="shared" si="271"/>
        <v>0.21428571428571427</v>
      </c>
      <c r="BD452"/>
    </row>
    <row r="453" spans="1:56" x14ac:dyDescent="0.3">
      <c r="A453" t="s">
        <v>17</v>
      </c>
      <c r="B453" t="s">
        <v>54</v>
      </c>
      <c r="C453" s="3">
        <f t="shared" si="272"/>
        <v>1514</v>
      </c>
      <c r="D453" s="12">
        <f t="shared" si="273"/>
        <v>4.6872049212555765E-3</v>
      </c>
      <c r="E453" s="3">
        <f t="shared" si="274"/>
        <v>321493</v>
      </c>
      <c r="F453">
        <f t="shared" si="275"/>
        <v>1193</v>
      </c>
      <c r="G453" s="8">
        <f t="shared" si="276"/>
        <v>0.78797886393659178</v>
      </c>
      <c r="H453" s="3">
        <f t="shared" si="277"/>
        <v>275</v>
      </c>
      <c r="I453" s="8">
        <f t="shared" si="278"/>
        <v>0.18163804491413474</v>
      </c>
      <c r="J453" s="3">
        <f t="shared" si="279"/>
        <v>46</v>
      </c>
      <c r="K453" s="8">
        <f t="shared" si="280"/>
        <v>3.0383091149273449E-2</v>
      </c>
      <c r="L453" s="9">
        <f t="shared" si="281"/>
        <v>1506</v>
      </c>
      <c r="M453" s="10">
        <f t="shared" si="282"/>
        <v>4.685749844430616E-3</v>
      </c>
      <c r="N453" s="9">
        <f t="shared" si="283"/>
        <v>319894</v>
      </c>
      <c r="O453" s="9">
        <f t="shared" si="284"/>
        <v>8</v>
      </c>
      <c r="P453" s="10">
        <f t="shared" si="285"/>
        <v>4.9782202862476664E-3</v>
      </c>
      <c r="Q453" s="10">
        <f t="shared" si="286"/>
        <v>2.9247044181705036E-4</v>
      </c>
      <c r="R453" s="9">
        <f t="shared" si="287"/>
        <v>1185</v>
      </c>
      <c r="S453" s="10">
        <f t="shared" si="288"/>
        <v>3.6875221718105267E-3</v>
      </c>
      <c r="T453" s="11">
        <f t="shared" si="289"/>
        <v>8</v>
      </c>
      <c r="U453" s="10">
        <f t="shared" si="290"/>
        <v>4.2689434364994666E-3</v>
      </c>
      <c r="V453" s="10">
        <f t="shared" si="291"/>
        <v>5.8142126468893997E-4</v>
      </c>
      <c r="W453" s="9">
        <f t="shared" si="292"/>
        <v>275</v>
      </c>
      <c r="X453" s="10">
        <f t="shared" si="293"/>
        <v>8.5563161169881772E-4</v>
      </c>
      <c r="Y453" s="9">
        <f t="shared" si="294"/>
        <v>0</v>
      </c>
      <c r="Z453" s="10">
        <f t="shared" si="295"/>
        <v>0</v>
      </c>
      <c r="AA453" s="10">
        <f t="shared" si="296"/>
        <v>8.5563161169881772E-4</v>
      </c>
      <c r="AB453" s="9">
        <f t="shared" si="297"/>
        <v>46</v>
      </c>
      <c r="AC453" s="10">
        <f t="shared" si="298"/>
        <v>1.4312383322962041E-4</v>
      </c>
      <c r="AD453" s="9">
        <f t="shared" si="299"/>
        <v>0</v>
      </c>
      <c r="AE453" s="10">
        <f t="shared" si="300"/>
        <v>0</v>
      </c>
      <c r="AF453"/>
      <c r="AG453"/>
      <c r="AH453">
        <f t="shared" si="269"/>
        <v>8</v>
      </c>
      <c r="AI453"/>
      <c r="AJ453" t="b">
        <f t="shared" si="301"/>
        <v>0</v>
      </c>
      <c r="AK453">
        <v>8</v>
      </c>
      <c r="AL453" s="1">
        <f t="shared" si="267"/>
        <v>1</v>
      </c>
      <c r="AM453">
        <v>0</v>
      </c>
      <c r="AN453"/>
      <c r="AO453">
        <v>0</v>
      </c>
      <c r="AP453">
        <v>1599</v>
      </c>
      <c r="AQ453">
        <f t="shared" si="270"/>
        <v>1506</v>
      </c>
      <c r="AR453"/>
      <c r="AS453">
        <v>1185</v>
      </c>
      <c r="AT453" s="1">
        <f t="shared" si="268"/>
        <v>0.78685258964143423</v>
      </c>
      <c r="AU453">
        <v>275</v>
      </c>
      <c r="AV453"/>
      <c r="AW453">
        <v>46</v>
      </c>
      <c r="AX453">
        <v>319894</v>
      </c>
      <c r="AY453" s="1">
        <v>0.44490000000000002</v>
      </c>
      <c r="AZ453" s="1">
        <v>0.48380000000000001</v>
      </c>
      <c r="BA453" s="1">
        <v>1.06E-2</v>
      </c>
      <c r="BB453" s="1">
        <v>7.1000000000000004E-3</v>
      </c>
      <c r="BC453" s="1">
        <f t="shared" si="271"/>
        <v>0.21314741035856577</v>
      </c>
      <c r="BD453"/>
    </row>
    <row r="454" spans="1:56" x14ac:dyDescent="0.3">
      <c r="A454" t="s">
        <v>30</v>
      </c>
      <c r="B454" t="s">
        <v>80</v>
      </c>
      <c r="C454" s="3">
        <f t="shared" si="272"/>
        <v>650</v>
      </c>
      <c r="D454" s="12">
        <f t="shared" si="273"/>
        <v>2.0123402898389198E-3</v>
      </c>
      <c r="E454" s="3">
        <f t="shared" si="274"/>
        <v>322357</v>
      </c>
      <c r="F454">
        <f t="shared" si="275"/>
        <v>350</v>
      </c>
      <c r="G454" s="8">
        <f t="shared" si="276"/>
        <v>0.53846153846153844</v>
      </c>
      <c r="H454" s="3">
        <f t="shared" si="277"/>
        <v>295</v>
      </c>
      <c r="I454" s="8">
        <f t="shared" si="278"/>
        <v>0.45384615384615384</v>
      </c>
      <c r="J454" s="3">
        <f t="shared" si="279"/>
        <v>5</v>
      </c>
      <c r="K454" s="8">
        <f t="shared" si="280"/>
        <v>7.6923076923076927E-3</v>
      </c>
      <c r="L454" s="9">
        <f t="shared" si="281"/>
        <v>646</v>
      </c>
      <c r="M454" s="10">
        <f t="shared" si="282"/>
        <v>2.0099564405724954E-3</v>
      </c>
      <c r="N454" s="9">
        <f t="shared" si="283"/>
        <v>320754</v>
      </c>
      <c r="O454" s="9">
        <f t="shared" si="284"/>
        <v>4</v>
      </c>
      <c r="P454" s="10">
        <f t="shared" si="285"/>
        <v>2.4891101431238332E-3</v>
      </c>
      <c r="Q454" s="10">
        <f t="shared" si="286"/>
        <v>4.7915370255133781E-4</v>
      </c>
      <c r="R454" s="9">
        <f t="shared" si="287"/>
        <v>347</v>
      </c>
      <c r="S454" s="10">
        <f t="shared" si="288"/>
        <v>1.0796683209135175E-3</v>
      </c>
      <c r="T454" s="11">
        <f t="shared" si="289"/>
        <v>3</v>
      </c>
      <c r="U454" s="10">
        <f t="shared" si="290"/>
        <v>1.5814443858724301E-3</v>
      </c>
      <c r="V454" s="10">
        <f t="shared" si="291"/>
        <v>5.017760649589126E-4</v>
      </c>
      <c r="W454" s="9">
        <f t="shared" si="292"/>
        <v>294</v>
      </c>
      <c r="X454" s="10">
        <f t="shared" si="293"/>
        <v>9.1474797759800866E-4</v>
      </c>
      <c r="Y454" s="9">
        <f t="shared" si="294"/>
        <v>1</v>
      </c>
      <c r="Z454" s="10">
        <f t="shared" si="295"/>
        <v>6.222775357809583E-4</v>
      </c>
      <c r="AA454" s="10">
        <f t="shared" si="296"/>
        <v>2.9247044181705036E-4</v>
      </c>
      <c r="AB454" s="9">
        <f t="shared" si="297"/>
        <v>5</v>
      </c>
      <c r="AC454" s="10">
        <f t="shared" si="298"/>
        <v>1.5556938394523956E-5</v>
      </c>
      <c r="AD454" s="9">
        <f t="shared" si="299"/>
        <v>0</v>
      </c>
      <c r="AE454" s="10">
        <f t="shared" si="300"/>
        <v>0</v>
      </c>
      <c r="AF454"/>
      <c r="AG454"/>
      <c r="AH454">
        <f t="shared" si="269"/>
        <v>4</v>
      </c>
      <c r="AI454"/>
      <c r="AJ454" t="b">
        <f t="shared" si="301"/>
        <v>0</v>
      </c>
      <c r="AK454">
        <v>3</v>
      </c>
      <c r="AL454" s="1">
        <f t="shared" si="267"/>
        <v>0.75</v>
      </c>
      <c r="AM454">
        <v>1</v>
      </c>
      <c r="AN454"/>
      <c r="AO454">
        <v>0</v>
      </c>
      <c r="AP454">
        <v>1603</v>
      </c>
      <c r="AQ454">
        <f t="shared" si="270"/>
        <v>646</v>
      </c>
      <c r="AR454"/>
      <c r="AS454">
        <v>347</v>
      </c>
      <c r="AT454" s="1">
        <f t="shared" si="268"/>
        <v>0.53715170278637769</v>
      </c>
      <c r="AU454">
        <v>294</v>
      </c>
      <c r="AV454"/>
      <c r="AW454">
        <v>5</v>
      </c>
      <c r="AX454">
        <v>320754</v>
      </c>
      <c r="AY454" s="1">
        <v>2.86E-2</v>
      </c>
      <c r="AZ454" s="1">
        <v>2.7699999999999999E-2</v>
      </c>
      <c r="BA454" s="1">
        <v>7.4099999999999999E-2</v>
      </c>
      <c r="BB454" s="1">
        <v>4.7899999999999998E-2</v>
      </c>
      <c r="BC454" s="1">
        <f t="shared" si="271"/>
        <v>0.21284829721362231</v>
      </c>
      <c r="BD454"/>
    </row>
    <row r="455" spans="1:56" x14ac:dyDescent="0.3">
      <c r="A455" t="s">
        <v>58</v>
      </c>
      <c r="B455" t="s">
        <v>61</v>
      </c>
      <c r="C455" s="3">
        <f t="shared" si="272"/>
        <v>1185</v>
      </c>
      <c r="D455" s="12">
        <f t="shared" si="273"/>
        <v>3.6686511437832615E-3</v>
      </c>
      <c r="E455" s="3">
        <f t="shared" si="274"/>
        <v>321822</v>
      </c>
      <c r="F455">
        <f t="shared" si="275"/>
        <v>527</v>
      </c>
      <c r="G455" s="8">
        <f t="shared" si="276"/>
        <v>0.44472573839662449</v>
      </c>
      <c r="H455" s="3">
        <f t="shared" si="277"/>
        <v>633</v>
      </c>
      <c r="I455" s="8">
        <f t="shared" si="278"/>
        <v>0.53417721518987338</v>
      </c>
      <c r="J455" s="3">
        <f t="shared" si="279"/>
        <v>25</v>
      </c>
      <c r="K455" s="8">
        <f t="shared" si="280"/>
        <v>2.1097046413502109E-2</v>
      </c>
      <c r="L455" s="9">
        <f t="shared" si="281"/>
        <v>1168</v>
      </c>
      <c r="M455" s="10">
        <f t="shared" si="282"/>
        <v>3.6341008089607967E-3</v>
      </c>
      <c r="N455" s="9">
        <f t="shared" si="283"/>
        <v>320232</v>
      </c>
      <c r="O455" s="9">
        <f t="shared" si="284"/>
        <v>17</v>
      </c>
      <c r="P455" s="10">
        <f t="shared" si="285"/>
        <v>1.0578718108276292E-2</v>
      </c>
      <c r="Q455" s="10">
        <f t="shared" si="286"/>
        <v>6.9446172993154944E-3</v>
      </c>
      <c r="R455" s="9">
        <f t="shared" si="287"/>
        <v>523</v>
      </c>
      <c r="S455" s="10">
        <f t="shared" si="288"/>
        <v>1.6273823415013614E-3</v>
      </c>
      <c r="T455" s="11">
        <f t="shared" si="289"/>
        <v>4</v>
      </c>
      <c r="U455" s="10">
        <f t="shared" si="290"/>
        <v>1.8099547511312218E-3</v>
      </c>
      <c r="V455" s="10">
        <f t="shared" si="291"/>
        <v>1.825724096298604E-4</v>
      </c>
      <c r="W455" s="9">
        <f t="shared" si="292"/>
        <v>620</v>
      </c>
      <c r="X455" s="10">
        <f t="shared" si="293"/>
        <v>1.9290603609209706E-3</v>
      </c>
      <c r="Y455" s="9">
        <f t="shared" si="294"/>
        <v>13</v>
      </c>
      <c r="Z455" s="10">
        <f t="shared" si="295"/>
        <v>8.0896079651524583E-3</v>
      </c>
      <c r="AA455" s="10">
        <f t="shared" si="296"/>
        <v>6.1605476042314875E-3</v>
      </c>
      <c r="AB455" s="9">
        <f t="shared" si="297"/>
        <v>25</v>
      </c>
      <c r="AC455" s="10">
        <f t="shared" si="298"/>
        <v>7.7784691972619788E-5</v>
      </c>
      <c r="AD455" s="9">
        <f t="shared" si="299"/>
        <v>0</v>
      </c>
      <c r="AE455" s="10">
        <f t="shared" si="300"/>
        <v>0</v>
      </c>
      <c r="AF455"/>
      <c r="AG455"/>
      <c r="AH455">
        <f t="shared" si="269"/>
        <v>17</v>
      </c>
      <c r="AI455"/>
      <c r="AJ455" t="b">
        <f t="shared" si="301"/>
        <v>0</v>
      </c>
      <c r="AK455">
        <v>4</v>
      </c>
      <c r="AL455" s="1">
        <f t="shared" si="267"/>
        <v>0.23529411764705882</v>
      </c>
      <c r="AM455">
        <v>13</v>
      </c>
      <c r="AN455"/>
      <c r="AO455">
        <v>0</v>
      </c>
      <c r="AP455">
        <v>1590</v>
      </c>
      <c r="AQ455">
        <f t="shared" si="270"/>
        <v>1168</v>
      </c>
      <c r="AR455"/>
      <c r="AS455">
        <v>523</v>
      </c>
      <c r="AT455" s="1">
        <f t="shared" si="268"/>
        <v>0.44777397260273971</v>
      </c>
      <c r="AU455">
        <v>620</v>
      </c>
      <c r="AV455"/>
      <c r="AW455">
        <v>25</v>
      </c>
      <c r="AX455">
        <v>320232</v>
      </c>
      <c r="AY455" s="1">
        <v>2.5499999999999998E-2</v>
      </c>
      <c r="AZ455" s="1">
        <v>1.5299999999999999E-2</v>
      </c>
      <c r="BA455" s="1">
        <v>0.27879999999999999</v>
      </c>
      <c r="BB455" s="1">
        <v>0.14530000000000001</v>
      </c>
      <c r="BC455" s="1">
        <f t="shared" si="271"/>
        <v>0.21247985495568089</v>
      </c>
      <c r="BD455"/>
    </row>
    <row r="456" spans="1:56" x14ac:dyDescent="0.3">
      <c r="A456" t="s">
        <v>56</v>
      </c>
      <c r="B456" t="s">
        <v>63</v>
      </c>
      <c r="C456" s="3">
        <f t="shared" si="272"/>
        <v>854</v>
      </c>
      <c r="D456" s="12">
        <f t="shared" si="273"/>
        <v>2.6439055500345194E-3</v>
      </c>
      <c r="E456" s="3">
        <f t="shared" si="274"/>
        <v>322153</v>
      </c>
      <c r="F456">
        <f t="shared" si="275"/>
        <v>580</v>
      </c>
      <c r="G456" s="8">
        <f t="shared" si="276"/>
        <v>0.67915690866510536</v>
      </c>
      <c r="H456" s="3">
        <f t="shared" si="277"/>
        <v>244</v>
      </c>
      <c r="I456" s="8">
        <f t="shared" si="278"/>
        <v>0.2857142857142857</v>
      </c>
      <c r="J456" s="3">
        <f t="shared" si="279"/>
        <v>30</v>
      </c>
      <c r="K456" s="8">
        <f t="shared" si="280"/>
        <v>3.5128805620608897E-2</v>
      </c>
      <c r="L456" s="9">
        <f t="shared" si="281"/>
        <v>845</v>
      </c>
      <c r="M456" s="10">
        <f t="shared" si="282"/>
        <v>2.629122588674549E-3</v>
      </c>
      <c r="N456" s="9">
        <f t="shared" si="283"/>
        <v>320555</v>
      </c>
      <c r="O456" s="9">
        <f t="shared" si="284"/>
        <v>9</v>
      </c>
      <c r="P456" s="10">
        <f t="shared" si="285"/>
        <v>5.6004978220286251E-3</v>
      </c>
      <c r="Q456" s="10">
        <f t="shared" si="286"/>
        <v>2.9713752333540761E-3</v>
      </c>
      <c r="R456" s="9">
        <f t="shared" si="287"/>
        <v>572</v>
      </c>
      <c r="S456" s="10">
        <f t="shared" si="288"/>
        <v>1.7798798892242587E-3</v>
      </c>
      <c r="T456" s="11">
        <f t="shared" si="289"/>
        <v>8</v>
      </c>
      <c r="U456" s="10">
        <f t="shared" si="290"/>
        <v>4.3454644215100485E-3</v>
      </c>
      <c r="V456" s="10">
        <f t="shared" si="291"/>
        <v>2.5655845322857898E-3</v>
      </c>
      <c r="W456" s="9">
        <f t="shared" si="292"/>
        <v>243</v>
      </c>
      <c r="X456" s="10">
        <f t="shared" si="293"/>
        <v>7.5606720597386429E-4</v>
      </c>
      <c r="Y456" s="9">
        <f t="shared" si="294"/>
        <v>1</v>
      </c>
      <c r="Z456" s="10">
        <f t="shared" si="295"/>
        <v>6.222775357809583E-4</v>
      </c>
      <c r="AA456" s="10">
        <f t="shared" si="296"/>
        <v>1.3378967019290599E-4</v>
      </c>
      <c r="AB456" s="9">
        <f t="shared" si="297"/>
        <v>30</v>
      </c>
      <c r="AC456" s="10">
        <f t="shared" si="298"/>
        <v>9.3341630367143751E-5</v>
      </c>
      <c r="AD456" s="9">
        <f t="shared" si="299"/>
        <v>0</v>
      </c>
      <c r="AE456" s="10">
        <f t="shared" si="300"/>
        <v>0</v>
      </c>
      <c r="AF456"/>
      <c r="AG456"/>
      <c r="AH456">
        <f t="shared" si="269"/>
        <v>9</v>
      </c>
      <c r="AI456"/>
      <c r="AJ456" t="b">
        <f t="shared" si="301"/>
        <v>0</v>
      </c>
      <c r="AK456">
        <v>8</v>
      </c>
      <c r="AL456" s="1">
        <f t="shared" si="267"/>
        <v>0.88888888888888884</v>
      </c>
      <c r="AM456">
        <v>1</v>
      </c>
      <c r="AN456"/>
      <c r="AO456">
        <v>0</v>
      </c>
      <c r="AP456">
        <v>1598</v>
      </c>
      <c r="AQ456">
        <f t="shared" si="270"/>
        <v>845</v>
      </c>
      <c r="AR456"/>
      <c r="AS456">
        <v>572</v>
      </c>
      <c r="AT456" s="1">
        <f t="shared" si="268"/>
        <v>0.67692307692307696</v>
      </c>
      <c r="AU456">
        <v>243</v>
      </c>
      <c r="AV456"/>
      <c r="AW456">
        <v>30</v>
      </c>
      <c r="AX456">
        <v>320555</v>
      </c>
      <c r="AY456" s="1">
        <v>0.14130000000000001</v>
      </c>
      <c r="AZ456" s="1">
        <v>0.13519999999999999</v>
      </c>
      <c r="BA456" s="1">
        <v>1.7999999999999999E-2</v>
      </c>
      <c r="BB456" s="1">
        <v>6.8999999999999999E-3</v>
      </c>
      <c r="BC456" s="1">
        <f t="shared" si="271"/>
        <v>0.21196581196581188</v>
      </c>
      <c r="BD456"/>
    </row>
    <row r="457" spans="1:56" x14ac:dyDescent="0.3">
      <c r="A457" t="s">
        <v>21</v>
      </c>
      <c r="B457" t="s">
        <v>55</v>
      </c>
      <c r="C457" s="3">
        <f t="shared" si="272"/>
        <v>1858</v>
      </c>
      <c r="D457" s="12">
        <f t="shared" si="273"/>
        <v>5.7521973208010972E-3</v>
      </c>
      <c r="E457" s="3">
        <f t="shared" si="274"/>
        <v>321149</v>
      </c>
      <c r="F457">
        <f t="shared" si="275"/>
        <v>1156</v>
      </c>
      <c r="G457" s="8">
        <f t="shared" si="276"/>
        <v>0.62217438105489775</v>
      </c>
      <c r="H457" s="3">
        <f t="shared" si="277"/>
        <v>499</v>
      </c>
      <c r="I457" s="8">
        <f t="shared" si="278"/>
        <v>0.26856835306781485</v>
      </c>
      <c r="J457" s="3">
        <f t="shared" si="279"/>
        <v>203</v>
      </c>
      <c r="K457" s="8">
        <f t="shared" si="280"/>
        <v>0.1092572658772874</v>
      </c>
      <c r="L457" s="9">
        <f t="shared" si="281"/>
        <v>1852</v>
      </c>
      <c r="M457" s="10">
        <f t="shared" si="282"/>
        <v>5.7622899813316742E-3</v>
      </c>
      <c r="N457" s="9">
        <f t="shared" si="283"/>
        <v>319548</v>
      </c>
      <c r="O457" s="9">
        <f t="shared" si="284"/>
        <v>6</v>
      </c>
      <c r="P457" s="10">
        <f t="shared" si="285"/>
        <v>3.7336652146857498E-3</v>
      </c>
      <c r="Q457" s="10">
        <f t="shared" si="286"/>
        <v>2.0286247666459244E-3</v>
      </c>
      <c r="R457" s="9">
        <f t="shared" si="287"/>
        <v>1151</v>
      </c>
      <c r="S457" s="10">
        <f t="shared" si="288"/>
        <v>3.5834705803603397E-3</v>
      </c>
      <c r="T457" s="11">
        <f t="shared" si="289"/>
        <v>5</v>
      </c>
      <c r="U457" s="10">
        <f t="shared" si="290"/>
        <v>2.3820867079561697E-3</v>
      </c>
      <c r="V457" s="10">
        <f t="shared" si="291"/>
        <v>1.2013838724041701E-3</v>
      </c>
      <c r="W457" s="9">
        <f t="shared" si="292"/>
        <v>498</v>
      </c>
      <c r="X457" s="10">
        <f t="shared" si="293"/>
        <v>1.5494710640945862E-3</v>
      </c>
      <c r="Y457" s="9">
        <f t="shared" si="294"/>
        <v>1</v>
      </c>
      <c r="Z457" s="10">
        <f t="shared" si="295"/>
        <v>6.222775357809583E-4</v>
      </c>
      <c r="AA457" s="10">
        <f t="shared" si="296"/>
        <v>9.2719352831362786E-4</v>
      </c>
      <c r="AB457" s="9">
        <f t="shared" si="297"/>
        <v>203</v>
      </c>
      <c r="AC457" s="10">
        <f t="shared" si="298"/>
        <v>6.316116988176727E-4</v>
      </c>
      <c r="AD457" s="9">
        <f t="shared" si="299"/>
        <v>0</v>
      </c>
      <c r="AE457" s="10">
        <f t="shared" si="300"/>
        <v>0</v>
      </c>
      <c r="AF457"/>
      <c r="AG457"/>
      <c r="AH457">
        <f t="shared" si="269"/>
        <v>6</v>
      </c>
      <c r="AI457"/>
      <c r="AJ457" t="b">
        <f t="shared" si="301"/>
        <v>0</v>
      </c>
      <c r="AK457">
        <v>5</v>
      </c>
      <c r="AL457" s="1">
        <f t="shared" si="267"/>
        <v>0.83333333333333337</v>
      </c>
      <c r="AM457">
        <v>1</v>
      </c>
      <c r="AN457"/>
      <c r="AO457">
        <v>0</v>
      </c>
      <c r="AP457">
        <v>1601</v>
      </c>
      <c r="AQ457">
        <f t="shared" si="270"/>
        <v>1852</v>
      </c>
      <c r="AR457"/>
      <c r="AS457">
        <v>1151</v>
      </c>
      <c r="AT457" s="1">
        <f t="shared" si="268"/>
        <v>0.62149028077753776</v>
      </c>
      <c r="AU457">
        <v>498</v>
      </c>
      <c r="AV457"/>
      <c r="AW457">
        <v>203</v>
      </c>
      <c r="AX457">
        <v>319548</v>
      </c>
      <c r="AY457" s="1">
        <v>7.7799999999999994E-2</v>
      </c>
      <c r="AZ457" s="1">
        <v>7.5999999999999998E-2</v>
      </c>
      <c r="BA457" s="1">
        <v>2.4299999999999999E-2</v>
      </c>
      <c r="BB457" s="1">
        <v>3.15E-2</v>
      </c>
      <c r="BC457" s="1">
        <f t="shared" si="271"/>
        <v>0.21184305255579561</v>
      </c>
      <c r="BD457"/>
    </row>
    <row r="458" spans="1:56" x14ac:dyDescent="0.3">
      <c r="A458" t="s">
        <v>28</v>
      </c>
      <c r="B458" t="s">
        <v>37</v>
      </c>
      <c r="C458" s="3">
        <f t="shared" si="272"/>
        <v>180</v>
      </c>
      <c r="D458" s="12">
        <f t="shared" si="273"/>
        <v>5.5726346487847014E-4</v>
      </c>
      <c r="E458" s="3">
        <f t="shared" si="274"/>
        <v>322827</v>
      </c>
      <c r="F458">
        <f t="shared" si="275"/>
        <v>72</v>
      </c>
      <c r="G458" s="8">
        <f t="shared" si="276"/>
        <v>0.4</v>
      </c>
      <c r="H458" s="3">
        <f t="shared" si="277"/>
        <v>107</v>
      </c>
      <c r="I458" s="8">
        <f t="shared" si="278"/>
        <v>0.59444444444444444</v>
      </c>
      <c r="J458" s="3">
        <f t="shared" si="279"/>
        <v>1</v>
      </c>
      <c r="K458" s="8">
        <f t="shared" si="280"/>
        <v>5.5555555555555558E-3</v>
      </c>
      <c r="L458" s="9">
        <f t="shared" si="281"/>
        <v>170</v>
      </c>
      <c r="M458" s="10">
        <f t="shared" si="282"/>
        <v>5.2893590541381458E-4</v>
      </c>
      <c r="N458" s="9">
        <f t="shared" si="283"/>
        <v>321230</v>
      </c>
      <c r="O458" s="9">
        <f t="shared" si="284"/>
        <v>10</v>
      </c>
      <c r="P458" s="10">
        <f t="shared" si="285"/>
        <v>6.2266500622665004E-3</v>
      </c>
      <c r="Q458" s="10">
        <f t="shared" si="286"/>
        <v>5.6977141568526858E-3</v>
      </c>
      <c r="R458" s="9">
        <f t="shared" si="287"/>
        <v>70</v>
      </c>
      <c r="S458" s="10">
        <f t="shared" si="288"/>
        <v>2.177971375233354E-4</v>
      </c>
      <c r="T458" s="11">
        <f t="shared" si="289"/>
        <v>2</v>
      </c>
      <c r="U458" s="10">
        <f t="shared" si="290"/>
        <v>1.1785503830288745E-3</v>
      </c>
      <c r="V458" s="10">
        <f t="shared" si="291"/>
        <v>9.6075324550553903E-4</v>
      </c>
      <c r="W458" s="9">
        <f t="shared" si="292"/>
        <v>100</v>
      </c>
      <c r="X458" s="10">
        <f t="shared" si="293"/>
        <v>3.1113876789047915E-4</v>
      </c>
      <c r="Y458" s="9">
        <f t="shared" si="294"/>
        <v>7</v>
      </c>
      <c r="Z458" s="10">
        <f t="shared" si="295"/>
        <v>4.3559427504667085E-3</v>
      </c>
      <c r="AA458" s="10">
        <f t="shared" si="296"/>
        <v>4.0448039825762292E-3</v>
      </c>
      <c r="AB458" s="9">
        <f t="shared" si="297"/>
        <v>0</v>
      </c>
      <c r="AC458" s="10">
        <f t="shared" si="298"/>
        <v>0</v>
      </c>
      <c r="AD458" s="9">
        <f t="shared" si="299"/>
        <v>1</v>
      </c>
      <c r="AE458" s="10">
        <f t="shared" si="300"/>
        <v>6.222775357809583E-4</v>
      </c>
      <c r="AF458"/>
      <c r="AG458"/>
      <c r="AH458">
        <f t="shared" si="269"/>
        <v>10</v>
      </c>
      <c r="AI458"/>
      <c r="AJ458" t="b">
        <f t="shared" si="301"/>
        <v>0</v>
      </c>
      <c r="AK458">
        <v>2</v>
      </c>
      <c r="AL458" s="1">
        <f t="shared" si="267"/>
        <v>0.2</v>
      </c>
      <c r="AM458">
        <v>7</v>
      </c>
      <c r="AN458"/>
      <c r="AO458">
        <v>1</v>
      </c>
      <c r="AP458">
        <v>1597</v>
      </c>
      <c r="AQ458">
        <f t="shared" si="270"/>
        <v>170</v>
      </c>
      <c r="AR458"/>
      <c r="AS458">
        <v>70</v>
      </c>
      <c r="AT458" s="1">
        <f t="shared" si="268"/>
        <v>0.41176470588235292</v>
      </c>
      <c r="AU458">
        <v>100</v>
      </c>
      <c r="AV458"/>
      <c r="AW458">
        <v>0</v>
      </c>
      <c r="AX458">
        <v>321230</v>
      </c>
      <c r="AY458" s="1">
        <v>4.1099999999999998E-2</v>
      </c>
      <c r="AZ458" s="1">
        <v>5.7999999999999996E-3</v>
      </c>
      <c r="BA458" s="1">
        <v>8.4599999999999995E-2</v>
      </c>
      <c r="BB458" s="1">
        <v>4.5100000000000001E-2</v>
      </c>
      <c r="BC458" s="1">
        <f t="shared" si="271"/>
        <v>0.21176470588235291</v>
      </c>
      <c r="BD458"/>
    </row>
    <row r="459" spans="1:56" x14ac:dyDescent="0.3">
      <c r="A459" t="s">
        <v>16</v>
      </c>
      <c r="B459" t="s">
        <v>55</v>
      </c>
      <c r="C459" s="3">
        <f t="shared" si="272"/>
        <v>673</v>
      </c>
      <c r="D459" s="12">
        <f t="shared" si="273"/>
        <v>2.0835461770178356E-3</v>
      </c>
      <c r="E459" s="3">
        <f t="shared" si="274"/>
        <v>322334</v>
      </c>
      <c r="F459">
        <f t="shared" si="275"/>
        <v>397</v>
      </c>
      <c r="G459" s="8">
        <f t="shared" si="276"/>
        <v>0.58989598811292721</v>
      </c>
      <c r="H459" s="3">
        <f t="shared" si="277"/>
        <v>260</v>
      </c>
      <c r="I459" s="8">
        <f t="shared" si="278"/>
        <v>0.38632986627043092</v>
      </c>
      <c r="J459" s="3">
        <f t="shared" si="279"/>
        <v>16</v>
      </c>
      <c r="K459" s="8">
        <f t="shared" si="280"/>
        <v>2.3774145616641901E-2</v>
      </c>
      <c r="L459" s="9">
        <f t="shared" si="281"/>
        <v>668</v>
      </c>
      <c r="M459" s="10">
        <f t="shared" si="282"/>
        <v>2.0784069695084007E-3</v>
      </c>
      <c r="N459" s="9">
        <f t="shared" si="283"/>
        <v>320732</v>
      </c>
      <c r="O459" s="9">
        <f t="shared" si="284"/>
        <v>5</v>
      </c>
      <c r="P459" s="10">
        <f t="shared" si="285"/>
        <v>3.1113876789047915E-3</v>
      </c>
      <c r="Q459" s="10">
        <f t="shared" si="286"/>
        <v>1.0329807093963908E-3</v>
      </c>
      <c r="R459" s="9">
        <f t="shared" si="287"/>
        <v>393</v>
      </c>
      <c r="S459" s="10">
        <f t="shared" si="288"/>
        <v>1.2228362332910164E-3</v>
      </c>
      <c r="T459" s="11">
        <f t="shared" si="289"/>
        <v>4</v>
      </c>
      <c r="U459" s="10">
        <f t="shared" si="290"/>
        <v>2.1493820526598604E-3</v>
      </c>
      <c r="V459" s="10">
        <f t="shared" si="291"/>
        <v>9.2654581936884401E-4</v>
      </c>
      <c r="W459" s="9">
        <f t="shared" si="292"/>
        <v>259</v>
      </c>
      <c r="X459" s="10">
        <f t="shared" si="293"/>
        <v>8.0584940883634106E-4</v>
      </c>
      <c r="Y459" s="9">
        <f t="shared" si="294"/>
        <v>1</v>
      </c>
      <c r="Z459" s="10">
        <f t="shared" si="295"/>
        <v>6.222775357809583E-4</v>
      </c>
      <c r="AA459" s="10">
        <f t="shared" si="296"/>
        <v>1.8357187305538276E-4</v>
      </c>
      <c r="AB459" s="9">
        <f t="shared" si="297"/>
        <v>16</v>
      </c>
      <c r="AC459" s="10">
        <f t="shared" si="298"/>
        <v>4.9782202862476667E-5</v>
      </c>
      <c r="AD459" s="9">
        <f t="shared" si="299"/>
        <v>0</v>
      </c>
      <c r="AE459" s="10">
        <f t="shared" si="300"/>
        <v>0</v>
      </c>
      <c r="AF459"/>
      <c r="AG459"/>
      <c r="AH459">
        <f t="shared" si="269"/>
        <v>5</v>
      </c>
      <c r="AI459"/>
      <c r="AJ459" t="b">
        <f t="shared" si="301"/>
        <v>0</v>
      </c>
      <c r="AK459">
        <v>4</v>
      </c>
      <c r="AL459" s="1">
        <f t="shared" si="267"/>
        <v>0.8</v>
      </c>
      <c r="AM459">
        <v>1</v>
      </c>
      <c r="AN459"/>
      <c r="AO459">
        <v>0</v>
      </c>
      <c r="AP459">
        <v>1602</v>
      </c>
      <c r="AQ459">
        <f t="shared" si="270"/>
        <v>668</v>
      </c>
      <c r="AR459"/>
      <c r="AS459">
        <v>393</v>
      </c>
      <c r="AT459" s="1">
        <f t="shared" si="268"/>
        <v>0.58832335329341312</v>
      </c>
      <c r="AU459">
        <v>259</v>
      </c>
      <c r="AV459"/>
      <c r="AW459">
        <v>16</v>
      </c>
      <c r="AX459">
        <v>320732</v>
      </c>
      <c r="AY459" s="1">
        <v>8.5300000000000001E-2</v>
      </c>
      <c r="AZ459" s="1">
        <v>5.1400000000000001E-2</v>
      </c>
      <c r="BA459" s="1">
        <v>2.4299999999999999E-2</v>
      </c>
      <c r="BB459" s="1">
        <v>3.15E-2</v>
      </c>
      <c r="BC459" s="1">
        <f t="shared" si="271"/>
        <v>0.21167664670658692</v>
      </c>
      <c r="BD459"/>
    </row>
    <row r="460" spans="1:56" x14ac:dyDescent="0.3">
      <c r="A460" t="s">
        <v>44</v>
      </c>
      <c r="B460" t="s">
        <v>45</v>
      </c>
      <c r="C460" s="3">
        <f t="shared" si="272"/>
        <v>518</v>
      </c>
      <c r="D460" s="12">
        <f t="shared" si="273"/>
        <v>1.6036804155947085E-3</v>
      </c>
      <c r="E460" s="3">
        <f t="shared" si="274"/>
        <v>322489</v>
      </c>
      <c r="F460">
        <f t="shared" si="275"/>
        <v>280</v>
      </c>
      <c r="G460" s="8">
        <f t="shared" si="276"/>
        <v>0.54054054054054057</v>
      </c>
      <c r="H460" s="3">
        <f t="shared" si="277"/>
        <v>234</v>
      </c>
      <c r="I460" s="8">
        <f t="shared" si="278"/>
        <v>0.45173745173745172</v>
      </c>
      <c r="J460" s="3">
        <f t="shared" si="279"/>
        <v>4</v>
      </c>
      <c r="K460" s="8">
        <f t="shared" si="280"/>
        <v>7.7220077220077222E-3</v>
      </c>
      <c r="L460" s="9">
        <f t="shared" si="281"/>
        <v>514</v>
      </c>
      <c r="M460" s="10">
        <f t="shared" si="282"/>
        <v>1.5992532669570629E-3</v>
      </c>
      <c r="N460" s="9">
        <f t="shared" si="283"/>
        <v>320886</v>
      </c>
      <c r="O460" s="9">
        <f t="shared" si="284"/>
        <v>4</v>
      </c>
      <c r="P460" s="10">
        <f t="shared" si="285"/>
        <v>2.4891101431238332E-3</v>
      </c>
      <c r="Q460" s="10">
        <f t="shared" si="286"/>
        <v>8.8985687616677028E-4</v>
      </c>
      <c r="R460" s="9">
        <f t="shared" si="287"/>
        <v>277</v>
      </c>
      <c r="S460" s="10">
        <f t="shared" si="288"/>
        <v>8.6186511344260662E-4</v>
      </c>
      <c r="T460" s="11">
        <f t="shared" si="289"/>
        <v>3</v>
      </c>
      <c r="U460" s="10">
        <f t="shared" si="290"/>
        <v>1.6339869281045752E-3</v>
      </c>
      <c r="V460" s="10">
        <f t="shared" si="291"/>
        <v>7.721218146619686E-4</v>
      </c>
      <c r="W460" s="9">
        <f t="shared" si="292"/>
        <v>233</v>
      </c>
      <c r="X460" s="10">
        <f t="shared" si="293"/>
        <v>7.2495332918481642E-4</v>
      </c>
      <c r="Y460" s="9">
        <f t="shared" si="294"/>
        <v>1</v>
      </c>
      <c r="Z460" s="10">
        <f t="shared" si="295"/>
        <v>6.222775357809583E-4</v>
      </c>
      <c r="AA460" s="10">
        <f t="shared" si="296"/>
        <v>1.0267579340385812E-4</v>
      </c>
      <c r="AB460" s="9">
        <f t="shared" si="297"/>
        <v>4</v>
      </c>
      <c r="AC460" s="10">
        <f t="shared" si="298"/>
        <v>1.2445550715619167E-5</v>
      </c>
      <c r="AD460" s="9">
        <f t="shared" si="299"/>
        <v>0</v>
      </c>
      <c r="AE460" s="10">
        <f t="shared" si="300"/>
        <v>0</v>
      </c>
      <c r="AF460"/>
      <c r="AG460"/>
      <c r="AH460">
        <f t="shared" si="269"/>
        <v>4</v>
      </c>
      <c r="AI460"/>
      <c r="AJ460" t="b">
        <f t="shared" si="301"/>
        <v>0</v>
      </c>
      <c r="AK460">
        <v>3</v>
      </c>
      <c r="AL460" s="1">
        <f t="shared" si="267"/>
        <v>0.75</v>
      </c>
      <c r="AM460">
        <v>1</v>
      </c>
      <c r="AN460"/>
      <c r="AO460">
        <v>0</v>
      </c>
      <c r="AP460">
        <v>1603</v>
      </c>
      <c r="AQ460">
        <f t="shared" si="270"/>
        <v>514</v>
      </c>
      <c r="AR460"/>
      <c r="AS460">
        <v>277</v>
      </c>
      <c r="AT460" s="1">
        <f t="shared" si="268"/>
        <v>0.53891050583657585</v>
      </c>
      <c r="AU460">
        <v>233</v>
      </c>
      <c r="AV460"/>
      <c r="AW460">
        <v>4</v>
      </c>
      <c r="AX460">
        <v>320886</v>
      </c>
      <c r="AY460" s="1">
        <v>3.9199999999999999E-2</v>
      </c>
      <c r="AZ460" s="1">
        <v>2.7300000000000001E-2</v>
      </c>
      <c r="BA460" s="1">
        <v>3.73E-2</v>
      </c>
      <c r="BB460" s="1">
        <v>2.3099999999999999E-2</v>
      </c>
      <c r="BC460" s="1">
        <f t="shared" si="271"/>
        <v>0.21108949416342415</v>
      </c>
      <c r="BD460"/>
    </row>
    <row r="461" spans="1:56" x14ac:dyDescent="0.3">
      <c r="A461" t="s">
        <v>12</v>
      </c>
      <c r="B461" t="s">
        <v>44</v>
      </c>
      <c r="C461" s="3">
        <f t="shared" si="272"/>
        <v>379</v>
      </c>
      <c r="D461" s="12">
        <f t="shared" si="273"/>
        <v>1.173349184383001E-3</v>
      </c>
      <c r="E461" s="3">
        <f t="shared" si="274"/>
        <v>322628</v>
      </c>
      <c r="F461">
        <f t="shared" si="275"/>
        <v>195</v>
      </c>
      <c r="G461" s="8">
        <f t="shared" si="276"/>
        <v>0.51451187335092352</v>
      </c>
      <c r="H461" s="3">
        <f t="shared" si="277"/>
        <v>180</v>
      </c>
      <c r="I461" s="8">
        <f t="shared" si="278"/>
        <v>0.47493403693931396</v>
      </c>
      <c r="J461" s="3">
        <f t="shared" si="279"/>
        <v>4</v>
      </c>
      <c r="K461" s="8">
        <f t="shared" si="280"/>
        <v>1.0554089709762533E-2</v>
      </c>
      <c r="L461" s="9">
        <f t="shared" si="281"/>
        <v>363</v>
      </c>
      <c r="M461" s="10">
        <f t="shared" si="282"/>
        <v>1.1294337274424394E-3</v>
      </c>
      <c r="N461" s="9">
        <f t="shared" si="283"/>
        <v>321037</v>
      </c>
      <c r="O461" s="9">
        <f t="shared" si="284"/>
        <v>16</v>
      </c>
      <c r="P461" s="10">
        <f t="shared" si="285"/>
        <v>9.9564405724953328E-3</v>
      </c>
      <c r="Q461" s="10">
        <f t="shared" si="286"/>
        <v>8.8270068450528941E-3</v>
      </c>
      <c r="R461" s="9">
        <f t="shared" si="287"/>
        <v>190</v>
      </c>
      <c r="S461" s="10">
        <f t="shared" si="288"/>
        <v>5.9117101644077716E-4</v>
      </c>
      <c r="T461" s="11">
        <f t="shared" si="289"/>
        <v>5</v>
      </c>
      <c r="U461" s="10">
        <f t="shared" si="290"/>
        <v>2.840909090909091E-3</v>
      </c>
      <c r="V461" s="10">
        <f t="shared" si="291"/>
        <v>2.2497380744683137E-3</v>
      </c>
      <c r="W461" s="9">
        <f t="shared" si="292"/>
        <v>169</v>
      </c>
      <c r="X461" s="10">
        <f t="shared" si="293"/>
        <v>5.2582451773490978E-4</v>
      </c>
      <c r="Y461" s="9">
        <f t="shared" si="294"/>
        <v>11</v>
      </c>
      <c r="Z461" s="10">
        <f t="shared" si="295"/>
        <v>6.8450528935905417E-3</v>
      </c>
      <c r="AA461" s="10">
        <f t="shared" si="296"/>
        <v>6.3192283758556319E-3</v>
      </c>
      <c r="AB461" s="9">
        <f t="shared" si="297"/>
        <v>4</v>
      </c>
      <c r="AC461" s="10">
        <f t="shared" si="298"/>
        <v>1.2445550715619167E-5</v>
      </c>
      <c r="AD461" s="9">
        <f t="shared" si="299"/>
        <v>0</v>
      </c>
      <c r="AE461" s="10">
        <f t="shared" si="300"/>
        <v>0</v>
      </c>
      <c r="AF461"/>
      <c r="AG461"/>
      <c r="AH461">
        <f t="shared" si="269"/>
        <v>16</v>
      </c>
      <c r="AI461"/>
      <c r="AJ461" t="b">
        <f t="shared" si="301"/>
        <v>0</v>
      </c>
      <c r="AK461">
        <v>5</v>
      </c>
      <c r="AL461" s="1">
        <f t="shared" si="267"/>
        <v>0.3125</v>
      </c>
      <c r="AM461">
        <v>11</v>
      </c>
      <c r="AN461"/>
      <c r="AO461">
        <v>0</v>
      </c>
      <c r="AP461">
        <v>1591</v>
      </c>
      <c r="AQ461">
        <f t="shared" si="270"/>
        <v>363</v>
      </c>
      <c r="AR461"/>
      <c r="AS461">
        <v>190</v>
      </c>
      <c r="AT461" s="1">
        <f t="shared" si="268"/>
        <v>0.52341597796143247</v>
      </c>
      <c r="AU461">
        <v>169</v>
      </c>
      <c r="AV461"/>
      <c r="AW461">
        <v>4</v>
      </c>
      <c r="AX461">
        <v>321037</v>
      </c>
      <c r="AY461" s="1">
        <v>0.16120000000000001</v>
      </c>
      <c r="AZ461" s="1">
        <v>1.6199999999999999E-2</v>
      </c>
      <c r="BA461" s="1">
        <v>3.9199999999999999E-2</v>
      </c>
      <c r="BB461" s="1">
        <v>2.7300000000000001E-2</v>
      </c>
      <c r="BC461" s="1">
        <f t="shared" si="271"/>
        <v>0.21091597796143247</v>
      </c>
      <c r="BD461"/>
    </row>
    <row r="462" spans="1:56" x14ac:dyDescent="0.3">
      <c r="A462" t="s">
        <v>24</v>
      </c>
      <c r="B462" t="s">
        <v>79</v>
      </c>
      <c r="C462" s="3">
        <f t="shared" si="272"/>
        <v>1640</v>
      </c>
      <c r="D462" s="12">
        <f t="shared" si="273"/>
        <v>5.0772893466705053E-3</v>
      </c>
      <c r="E462" s="3">
        <f t="shared" si="274"/>
        <v>321367</v>
      </c>
      <c r="F462">
        <f t="shared" si="275"/>
        <v>1298</v>
      </c>
      <c r="G462" s="8">
        <f t="shared" si="276"/>
        <v>0.79146341463414638</v>
      </c>
      <c r="H462" s="3">
        <f t="shared" si="277"/>
        <v>337</v>
      </c>
      <c r="I462" s="8">
        <f t="shared" si="278"/>
        <v>0.20548780487804877</v>
      </c>
      <c r="J462" s="3">
        <f t="shared" si="279"/>
        <v>5</v>
      </c>
      <c r="K462" s="8">
        <f t="shared" si="280"/>
        <v>3.0487804878048782E-3</v>
      </c>
      <c r="L462" s="9">
        <f t="shared" si="281"/>
        <v>1625</v>
      </c>
      <c r="M462" s="10">
        <f t="shared" si="282"/>
        <v>5.0560049782202863E-3</v>
      </c>
      <c r="N462" s="9">
        <f t="shared" si="283"/>
        <v>319775</v>
      </c>
      <c r="O462" s="9">
        <f t="shared" si="284"/>
        <v>15</v>
      </c>
      <c r="P462" s="10">
        <f t="shared" si="285"/>
        <v>9.3341630367143741E-3</v>
      </c>
      <c r="Q462" s="10">
        <f t="shared" si="286"/>
        <v>4.2781580584940878E-3</v>
      </c>
      <c r="R462" s="9">
        <f t="shared" si="287"/>
        <v>1283</v>
      </c>
      <c r="S462" s="10">
        <f t="shared" si="288"/>
        <v>3.9919724949050231E-3</v>
      </c>
      <c r="T462" s="11">
        <f t="shared" si="289"/>
        <v>15</v>
      </c>
      <c r="U462" s="10">
        <f t="shared" si="290"/>
        <v>7.7760497667185074E-3</v>
      </c>
      <c r="V462" s="10">
        <f t="shared" si="291"/>
        <v>3.7840772718134843E-3</v>
      </c>
      <c r="W462" s="9">
        <f t="shared" si="292"/>
        <v>337</v>
      </c>
      <c r="X462" s="10">
        <f t="shared" si="293"/>
        <v>1.0485376477909147E-3</v>
      </c>
      <c r="Y462" s="9">
        <f t="shared" si="294"/>
        <v>0</v>
      </c>
      <c r="Z462" s="10">
        <f t="shared" si="295"/>
        <v>0</v>
      </c>
      <c r="AA462" s="10">
        <f t="shared" si="296"/>
        <v>1.0485376477909147E-3</v>
      </c>
      <c r="AB462" s="9">
        <f t="shared" si="297"/>
        <v>5</v>
      </c>
      <c r="AC462" s="10">
        <f t="shared" si="298"/>
        <v>1.5556938394523956E-5</v>
      </c>
      <c r="AD462" s="9">
        <f t="shared" si="299"/>
        <v>0</v>
      </c>
      <c r="AE462" s="10">
        <f t="shared" si="300"/>
        <v>0</v>
      </c>
      <c r="AF462"/>
      <c r="AG462"/>
      <c r="AH462">
        <f t="shared" si="269"/>
        <v>15</v>
      </c>
      <c r="AI462"/>
      <c r="AJ462" t="b">
        <f t="shared" si="301"/>
        <v>0</v>
      </c>
      <c r="AK462">
        <v>15</v>
      </c>
      <c r="AL462" s="1">
        <f t="shared" si="267"/>
        <v>1</v>
      </c>
      <c r="AM462">
        <v>0</v>
      </c>
      <c r="AN462"/>
      <c r="AO462">
        <v>0</v>
      </c>
      <c r="AP462">
        <v>1592</v>
      </c>
      <c r="AQ462">
        <f t="shared" si="270"/>
        <v>1625</v>
      </c>
      <c r="AR462"/>
      <c r="AS462">
        <v>1283</v>
      </c>
      <c r="AT462" s="1">
        <f t="shared" si="268"/>
        <v>0.78953846153846152</v>
      </c>
      <c r="AU462">
        <v>337</v>
      </c>
      <c r="AV462"/>
      <c r="AW462">
        <v>5</v>
      </c>
      <c r="AX462">
        <v>319775</v>
      </c>
      <c r="AY462" s="1">
        <v>0.33789999999999998</v>
      </c>
      <c r="AZ462" s="1">
        <v>0.2427</v>
      </c>
      <c r="BA462" s="1">
        <v>1.9900000000000001E-2</v>
      </c>
      <c r="BB462" s="1">
        <v>1.77E-2</v>
      </c>
      <c r="BC462" s="1">
        <f t="shared" si="271"/>
        <v>0.21046153846153848</v>
      </c>
      <c r="BD462"/>
    </row>
    <row r="463" spans="1:56" x14ac:dyDescent="0.3">
      <c r="A463" t="s">
        <v>42</v>
      </c>
      <c r="B463" t="s">
        <v>47</v>
      </c>
      <c r="C463" s="3">
        <f t="shared" si="272"/>
        <v>1276</v>
      </c>
      <c r="D463" s="12">
        <f t="shared" si="273"/>
        <v>3.9503787843607101E-3</v>
      </c>
      <c r="E463" s="3">
        <f t="shared" si="274"/>
        <v>321731</v>
      </c>
      <c r="F463">
        <f t="shared" si="275"/>
        <v>618</v>
      </c>
      <c r="G463" s="8">
        <f t="shared" si="276"/>
        <v>0.4843260188087774</v>
      </c>
      <c r="H463" s="3">
        <f t="shared" si="277"/>
        <v>654</v>
      </c>
      <c r="I463" s="8">
        <f t="shared" si="278"/>
        <v>0.51253918495297801</v>
      </c>
      <c r="J463" s="3">
        <f t="shared" si="279"/>
        <v>4</v>
      </c>
      <c r="K463" s="8">
        <f t="shared" si="280"/>
        <v>3.134796238244514E-3</v>
      </c>
      <c r="L463" s="9">
        <f t="shared" si="281"/>
        <v>1263</v>
      </c>
      <c r="M463" s="10">
        <f t="shared" si="282"/>
        <v>3.9296826384567513E-3</v>
      </c>
      <c r="N463" s="9">
        <f t="shared" si="283"/>
        <v>320137</v>
      </c>
      <c r="O463" s="9">
        <f t="shared" si="284"/>
        <v>13</v>
      </c>
      <c r="P463" s="10">
        <f t="shared" si="285"/>
        <v>8.0896079651524583E-3</v>
      </c>
      <c r="Q463" s="10">
        <f t="shared" si="286"/>
        <v>4.159925326695707E-3</v>
      </c>
      <c r="R463" s="9">
        <f t="shared" si="287"/>
        <v>609</v>
      </c>
      <c r="S463" s="10">
        <f t="shared" si="288"/>
        <v>1.8948586790128066E-3</v>
      </c>
      <c r="T463" s="11">
        <f t="shared" si="289"/>
        <v>9</v>
      </c>
      <c r="U463" s="10">
        <f t="shared" si="290"/>
        <v>4.0106951871657758E-3</v>
      </c>
      <c r="V463" s="10">
        <f t="shared" si="291"/>
        <v>2.1158365081529692E-3</v>
      </c>
      <c r="W463" s="9">
        <f t="shared" si="292"/>
        <v>650</v>
      </c>
      <c r="X463" s="10">
        <f t="shared" si="293"/>
        <v>2.0224019912881146E-3</v>
      </c>
      <c r="Y463" s="9">
        <f t="shared" si="294"/>
        <v>4</v>
      </c>
      <c r="Z463" s="10">
        <f t="shared" si="295"/>
        <v>2.4891101431238332E-3</v>
      </c>
      <c r="AA463" s="10">
        <f t="shared" si="296"/>
        <v>4.6670815183571862E-4</v>
      </c>
      <c r="AB463" s="9">
        <f t="shared" si="297"/>
        <v>4</v>
      </c>
      <c r="AC463" s="10">
        <f t="shared" si="298"/>
        <v>1.2445550715619167E-5</v>
      </c>
      <c r="AD463" s="9">
        <f t="shared" si="299"/>
        <v>0</v>
      </c>
      <c r="AE463" s="10">
        <f t="shared" si="300"/>
        <v>0</v>
      </c>
      <c r="AF463"/>
      <c r="AG463"/>
      <c r="AH463">
        <f t="shared" si="269"/>
        <v>13</v>
      </c>
      <c r="AI463"/>
      <c r="AJ463" t="b">
        <f t="shared" si="301"/>
        <v>0</v>
      </c>
      <c r="AK463">
        <v>9</v>
      </c>
      <c r="AL463" s="1">
        <f t="shared" si="267"/>
        <v>0.69230769230769229</v>
      </c>
      <c r="AM463">
        <v>4</v>
      </c>
      <c r="AN463"/>
      <c r="AO463">
        <v>0</v>
      </c>
      <c r="AP463">
        <v>1594</v>
      </c>
      <c r="AQ463">
        <f t="shared" si="270"/>
        <v>1263</v>
      </c>
      <c r="AR463"/>
      <c r="AS463">
        <v>609</v>
      </c>
      <c r="AT463" s="1">
        <f t="shared" si="268"/>
        <v>0.48218527315914489</v>
      </c>
      <c r="AU463">
        <v>650</v>
      </c>
      <c r="AV463"/>
      <c r="AW463">
        <v>4</v>
      </c>
      <c r="AX463">
        <v>320137</v>
      </c>
      <c r="AY463" s="1">
        <v>1.49E-2</v>
      </c>
      <c r="AZ463" s="1">
        <v>1.03E-2</v>
      </c>
      <c r="BA463" s="1">
        <v>0.37959999999999999</v>
      </c>
      <c r="BB463" s="1">
        <v>0.27979999999999999</v>
      </c>
      <c r="BC463" s="1">
        <f t="shared" si="271"/>
        <v>0.2101224191485474</v>
      </c>
      <c r="BD463"/>
    </row>
    <row r="464" spans="1:56" x14ac:dyDescent="0.3">
      <c r="A464" t="s">
        <v>61</v>
      </c>
      <c r="B464" t="s">
        <v>79</v>
      </c>
      <c r="C464" s="3">
        <f t="shared" si="272"/>
        <v>1342</v>
      </c>
      <c r="D464" s="12">
        <f t="shared" si="273"/>
        <v>4.1547087214828162E-3</v>
      </c>
      <c r="E464" s="3">
        <f t="shared" si="274"/>
        <v>321665</v>
      </c>
      <c r="F464">
        <f t="shared" si="275"/>
        <v>830</v>
      </c>
      <c r="G464" s="8">
        <f t="shared" si="276"/>
        <v>0.61847988077496274</v>
      </c>
      <c r="H464" s="3">
        <f t="shared" si="277"/>
        <v>488</v>
      </c>
      <c r="I464" s="8">
        <f t="shared" si="278"/>
        <v>0.36363636363636365</v>
      </c>
      <c r="J464" s="3">
        <f t="shared" si="279"/>
        <v>24</v>
      </c>
      <c r="K464" s="8">
        <f t="shared" si="280"/>
        <v>1.7883755588673621E-2</v>
      </c>
      <c r="L464" s="9">
        <f t="shared" si="281"/>
        <v>1325</v>
      </c>
      <c r="M464" s="10">
        <f t="shared" si="282"/>
        <v>4.122588674548849E-3</v>
      </c>
      <c r="N464" s="9">
        <f t="shared" si="283"/>
        <v>320075</v>
      </c>
      <c r="O464" s="9">
        <f t="shared" si="284"/>
        <v>17</v>
      </c>
      <c r="P464" s="10">
        <f t="shared" si="285"/>
        <v>1.0578718108276292E-2</v>
      </c>
      <c r="Q464" s="10">
        <f t="shared" si="286"/>
        <v>6.4561294337274425E-3</v>
      </c>
      <c r="R464" s="9">
        <f t="shared" si="287"/>
        <v>823</v>
      </c>
      <c r="S464" s="10">
        <f t="shared" si="288"/>
        <v>2.5608632878621924E-3</v>
      </c>
      <c r="T464" s="11">
        <f t="shared" si="289"/>
        <v>7</v>
      </c>
      <c r="U464" s="10">
        <f t="shared" si="290"/>
        <v>3.3849129593810446E-3</v>
      </c>
      <c r="V464" s="10">
        <f t="shared" si="291"/>
        <v>8.2404967151885212E-4</v>
      </c>
      <c r="W464" s="9">
        <f t="shared" si="292"/>
        <v>478</v>
      </c>
      <c r="X464" s="10">
        <f t="shared" si="293"/>
        <v>1.4872433105164904E-3</v>
      </c>
      <c r="Y464" s="9">
        <f t="shared" si="294"/>
        <v>10</v>
      </c>
      <c r="Z464" s="10">
        <f t="shared" si="295"/>
        <v>6.222775357809583E-3</v>
      </c>
      <c r="AA464" s="10">
        <f t="shared" si="296"/>
        <v>4.7355320472930928E-3</v>
      </c>
      <c r="AB464" s="9">
        <f t="shared" si="297"/>
        <v>24</v>
      </c>
      <c r="AC464" s="10">
        <f t="shared" si="298"/>
        <v>7.4673304293715003E-5</v>
      </c>
      <c r="AD464" s="9">
        <f t="shared" si="299"/>
        <v>0</v>
      </c>
      <c r="AE464" s="10">
        <f t="shared" si="300"/>
        <v>0</v>
      </c>
      <c r="AF464"/>
      <c r="AG464"/>
      <c r="AH464">
        <f t="shared" si="269"/>
        <v>17</v>
      </c>
      <c r="AI464"/>
      <c r="AJ464" t="b">
        <f t="shared" si="301"/>
        <v>0</v>
      </c>
      <c r="AK464">
        <v>7</v>
      </c>
      <c r="AL464" s="1">
        <f t="shared" si="267"/>
        <v>0.41176470588235292</v>
      </c>
      <c r="AM464">
        <v>10</v>
      </c>
      <c r="AN464"/>
      <c r="AO464">
        <v>0</v>
      </c>
      <c r="AP464">
        <v>1590</v>
      </c>
      <c r="AQ464">
        <f t="shared" si="270"/>
        <v>1325</v>
      </c>
      <c r="AR464"/>
      <c r="AS464">
        <v>823</v>
      </c>
      <c r="AT464" s="1">
        <f t="shared" si="268"/>
        <v>0.62113207547169813</v>
      </c>
      <c r="AU464">
        <v>478</v>
      </c>
      <c r="AV464"/>
      <c r="AW464">
        <v>24</v>
      </c>
      <c r="AX464">
        <v>320075</v>
      </c>
      <c r="AY464" s="1">
        <v>0.27879999999999999</v>
      </c>
      <c r="AZ464" s="1">
        <v>0.14530000000000001</v>
      </c>
      <c r="BA464" s="1">
        <v>1.9900000000000001E-2</v>
      </c>
      <c r="BB464" s="1">
        <v>1.77E-2</v>
      </c>
      <c r="BC464" s="1">
        <f t="shared" si="271"/>
        <v>0.20936736958934521</v>
      </c>
      <c r="BD464"/>
    </row>
    <row r="465" spans="1:56" x14ac:dyDescent="0.3">
      <c r="A465" t="s">
        <v>13</v>
      </c>
      <c r="B465" t="s">
        <v>19</v>
      </c>
      <c r="C465" s="3">
        <f t="shared" si="272"/>
        <v>807</v>
      </c>
      <c r="D465" s="12">
        <f t="shared" si="273"/>
        <v>2.4983978675384745E-3</v>
      </c>
      <c r="E465" s="3">
        <f t="shared" si="274"/>
        <v>322200</v>
      </c>
      <c r="F465">
        <f t="shared" si="275"/>
        <v>207</v>
      </c>
      <c r="G465" s="8">
        <f t="shared" si="276"/>
        <v>0.25650557620817843</v>
      </c>
      <c r="H465" s="3">
        <f t="shared" si="277"/>
        <v>600</v>
      </c>
      <c r="I465" s="8">
        <f t="shared" si="278"/>
        <v>0.74349442379182151</v>
      </c>
      <c r="J465" s="3">
        <f t="shared" si="279"/>
        <v>0</v>
      </c>
      <c r="K465" s="8">
        <f t="shared" si="280"/>
        <v>0</v>
      </c>
      <c r="L465" s="9">
        <f t="shared" si="281"/>
        <v>788</v>
      </c>
      <c r="M465" s="10">
        <f t="shared" si="282"/>
        <v>2.4517734909769756E-3</v>
      </c>
      <c r="N465" s="9">
        <f t="shared" si="283"/>
        <v>320612</v>
      </c>
      <c r="O465" s="9">
        <f t="shared" si="284"/>
        <v>19</v>
      </c>
      <c r="P465" s="10">
        <f t="shared" si="285"/>
        <v>1.1823273179838207E-2</v>
      </c>
      <c r="Q465" s="10">
        <f t="shared" si="286"/>
        <v>9.3714996888612321E-3</v>
      </c>
      <c r="R465" s="9">
        <f t="shared" si="287"/>
        <v>206</v>
      </c>
      <c r="S465" s="10">
        <f t="shared" si="288"/>
        <v>6.4094586185438709E-4</v>
      </c>
      <c r="T465" s="11">
        <f t="shared" si="289"/>
        <v>1</v>
      </c>
      <c r="U465" s="10">
        <f t="shared" si="290"/>
        <v>4.608294930875576E-4</v>
      </c>
      <c r="V465" s="10">
        <f t="shared" si="291"/>
        <v>1.8011636876682949E-4</v>
      </c>
      <c r="W465" s="9">
        <f t="shared" si="292"/>
        <v>582</v>
      </c>
      <c r="X465" s="10">
        <f t="shared" si="293"/>
        <v>1.8108276291225888E-3</v>
      </c>
      <c r="Y465" s="9">
        <f t="shared" si="294"/>
        <v>18</v>
      </c>
      <c r="Z465" s="10">
        <f t="shared" si="295"/>
        <v>1.120099564405725E-2</v>
      </c>
      <c r="AA465" s="10">
        <f t="shared" si="296"/>
        <v>9.390168014934662E-3</v>
      </c>
      <c r="AB465" s="9">
        <f t="shared" si="297"/>
        <v>0</v>
      </c>
      <c r="AC465" s="10">
        <f t="shared" si="298"/>
        <v>0</v>
      </c>
      <c r="AD465" s="9">
        <f t="shared" si="299"/>
        <v>0</v>
      </c>
      <c r="AE465" s="10">
        <f t="shared" si="300"/>
        <v>0</v>
      </c>
      <c r="AF465"/>
      <c r="AG465"/>
      <c r="AH465">
        <f t="shared" si="269"/>
        <v>19</v>
      </c>
      <c r="AI465"/>
      <c r="AJ465" t="b">
        <f t="shared" si="301"/>
        <v>0</v>
      </c>
      <c r="AK465">
        <v>1</v>
      </c>
      <c r="AL465" s="1">
        <f t="shared" si="267"/>
        <v>5.2631578947368418E-2</v>
      </c>
      <c r="AM465">
        <v>18</v>
      </c>
      <c r="AN465"/>
      <c r="AO465">
        <v>0</v>
      </c>
      <c r="AP465">
        <v>1588</v>
      </c>
      <c r="AQ465">
        <f t="shared" si="270"/>
        <v>788</v>
      </c>
      <c r="AR465"/>
      <c r="AS465">
        <v>206</v>
      </c>
      <c r="AT465" s="1">
        <f t="shared" si="268"/>
        <v>0.26142131979695432</v>
      </c>
      <c r="AU465">
        <v>582</v>
      </c>
      <c r="AV465"/>
      <c r="AW465">
        <v>0</v>
      </c>
      <c r="AX465">
        <v>320612</v>
      </c>
      <c r="AY465" s="1">
        <v>0.224</v>
      </c>
      <c r="AZ465" s="1">
        <v>6.83E-2</v>
      </c>
      <c r="BA465" s="1">
        <v>4.6699999999999998E-2</v>
      </c>
      <c r="BB465" s="1">
        <v>2.7400000000000001E-2</v>
      </c>
      <c r="BC465" s="1">
        <f t="shared" si="271"/>
        <v>0.2087897408495859</v>
      </c>
      <c r="BD465"/>
    </row>
    <row r="466" spans="1:56" x14ac:dyDescent="0.3">
      <c r="A466" t="s">
        <v>53</v>
      </c>
      <c r="B466" t="s">
        <v>68</v>
      </c>
      <c r="C466" s="3">
        <f t="shared" si="272"/>
        <v>417</v>
      </c>
      <c r="D466" s="12">
        <f t="shared" si="273"/>
        <v>1.2909936936351225E-3</v>
      </c>
      <c r="E466" s="3">
        <f t="shared" si="274"/>
        <v>322590</v>
      </c>
      <c r="F466">
        <f t="shared" si="275"/>
        <v>195</v>
      </c>
      <c r="G466" s="8">
        <f t="shared" si="276"/>
        <v>0.46762589928057552</v>
      </c>
      <c r="H466" s="3">
        <f t="shared" si="277"/>
        <v>213</v>
      </c>
      <c r="I466" s="8">
        <f t="shared" si="278"/>
        <v>0.51079136690647486</v>
      </c>
      <c r="J466" s="3">
        <f t="shared" si="279"/>
        <v>9</v>
      </c>
      <c r="K466" s="8">
        <f t="shared" si="280"/>
        <v>2.1582733812949641E-2</v>
      </c>
      <c r="L466" s="9">
        <f t="shared" si="281"/>
        <v>402</v>
      </c>
      <c r="M466" s="10">
        <f t="shared" si="282"/>
        <v>1.2507778469197262E-3</v>
      </c>
      <c r="N466" s="9">
        <f t="shared" si="283"/>
        <v>320998</v>
      </c>
      <c r="O466" s="9">
        <f t="shared" si="284"/>
        <v>15</v>
      </c>
      <c r="P466" s="10">
        <f t="shared" si="285"/>
        <v>9.3341630367143741E-3</v>
      </c>
      <c r="Q466" s="10">
        <f t="shared" si="286"/>
        <v>8.0833851897946472E-3</v>
      </c>
      <c r="R466" s="9">
        <f t="shared" si="287"/>
        <v>191</v>
      </c>
      <c r="S466" s="10">
        <f t="shared" si="288"/>
        <v>5.9429168831734555E-4</v>
      </c>
      <c r="T466" s="11">
        <f t="shared" si="289"/>
        <v>4</v>
      </c>
      <c r="U466" s="10">
        <f t="shared" si="290"/>
        <v>2.229654403567447E-3</v>
      </c>
      <c r="V466" s="10">
        <f t="shared" si="291"/>
        <v>1.6353627152501013E-3</v>
      </c>
      <c r="W466" s="9">
        <f t="shared" si="292"/>
        <v>202</v>
      </c>
      <c r="X466" s="10">
        <f t="shared" si="293"/>
        <v>6.285003111387679E-4</v>
      </c>
      <c r="Y466" s="9">
        <f t="shared" si="294"/>
        <v>11</v>
      </c>
      <c r="Z466" s="10">
        <f t="shared" si="295"/>
        <v>6.8450528935905417E-3</v>
      </c>
      <c r="AA466" s="10">
        <f t="shared" si="296"/>
        <v>6.2165525824517736E-3</v>
      </c>
      <c r="AB466" s="9">
        <f t="shared" si="297"/>
        <v>9</v>
      </c>
      <c r="AC466" s="10">
        <f t="shared" si="298"/>
        <v>2.8002489110143125E-5</v>
      </c>
      <c r="AD466" s="9">
        <f t="shared" si="299"/>
        <v>0</v>
      </c>
      <c r="AE466" s="10">
        <f t="shared" si="300"/>
        <v>0</v>
      </c>
      <c r="AF466"/>
      <c r="AG466"/>
      <c r="AH466">
        <f t="shared" si="269"/>
        <v>15</v>
      </c>
      <c r="AI466"/>
      <c r="AJ466" t="b">
        <f t="shared" si="301"/>
        <v>0</v>
      </c>
      <c r="AK466">
        <v>4</v>
      </c>
      <c r="AL466" s="1">
        <f t="shared" si="267"/>
        <v>0.26666666666666666</v>
      </c>
      <c r="AM466">
        <v>11</v>
      </c>
      <c r="AN466"/>
      <c r="AO466">
        <v>0</v>
      </c>
      <c r="AP466">
        <v>1592</v>
      </c>
      <c r="AQ466">
        <f t="shared" si="270"/>
        <v>402</v>
      </c>
      <c r="AR466"/>
      <c r="AS466">
        <v>191</v>
      </c>
      <c r="AT466" s="1">
        <f t="shared" si="268"/>
        <v>0.47512437810945274</v>
      </c>
      <c r="AU466">
        <v>202</v>
      </c>
      <c r="AV466"/>
      <c r="AW466">
        <v>9</v>
      </c>
      <c r="AX466">
        <v>320998</v>
      </c>
      <c r="AY466" s="1">
        <v>0.26700000000000002</v>
      </c>
      <c r="AZ466" s="1">
        <v>6.0699999999999997E-2</v>
      </c>
      <c r="BA466" s="1">
        <v>2.4899999999999999E-2</v>
      </c>
      <c r="BB466" s="1">
        <v>2.0299999999999999E-2</v>
      </c>
      <c r="BC466" s="1">
        <f t="shared" si="271"/>
        <v>0.20845771144278608</v>
      </c>
      <c r="BD466"/>
    </row>
    <row r="467" spans="1:56" x14ac:dyDescent="0.3">
      <c r="A467" t="s">
        <v>13</v>
      </c>
      <c r="B467" t="s">
        <v>62</v>
      </c>
      <c r="C467" s="3">
        <f t="shared" si="272"/>
        <v>3605</v>
      </c>
      <c r="D467" s="12">
        <f t="shared" si="273"/>
        <v>1.1160748838260471E-2</v>
      </c>
      <c r="E467" s="3">
        <f t="shared" si="274"/>
        <v>319402</v>
      </c>
      <c r="F467">
        <f t="shared" si="275"/>
        <v>1469</v>
      </c>
      <c r="G467" s="8">
        <f t="shared" si="276"/>
        <v>0.40748959778085991</v>
      </c>
      <c r="H467" s="3">
        <f t="shared" si="277"/>
        <v>2112</v>
      </c>
      <c r="I467" s="8">
        <f t="shared" si="278"/>
        <v>0.58585298196948687</v>
      </c>
      <c r="J467" s="3">
        <f t="shared" si="279"/>
        <v>24</v>
      </c>
      <c r="K467" s="8">
        <f t="shared" si="280"/>
        <v>6.6574202496532597E-3</v>
      </c>
      <c r="L467" s="9">
        <f t="shared" si="281"/>
        <v>3480</v>
      </c>
      <c r="M467" s="10">
        <f t="shared" si="282"/>
        <v>1.0827629122588675E-2</v>
      </c>
      <c r="N467" s="9">
        <f t="shared" si="283"/>
        <v>317920</v>
      </c>
      <c r="O467" s="9">
        <f t="shared" si="284"/>
        <v>125</v>
      </c>
      <c r="P467" s="10">
        <f t="shared" si="285"/>
        <v>7.7784691972619793E-2</v>
      </c>
      <c r="Q467" s="10">
        <f t="shared" si="286"/>
        <v>6.6957062850031113E-2</v>
      </c>
      <c r="R467" s="9">
        <f t="shared" si="287"/>
        <v>1393</v>
      </c>
      <c r="S467" s="10">
        <f t="shared" si="288"/>
        <v>4.3344867071592151E-3</v>
      </c>
      <c r="T467" s="11">
        <f t="shared" si="289"/>
        <v>76</v>
      </c>
      <c r="U467" s="10">
        <f t="shared" si="290"/>
        <v>2.1438580499577274E-2</v>
      </c>
      <c r="V467" s="10">
        <f t="shared" si="291"/>
        <v>1.7104093792418059E-2</v>
      </c>
      <c r="W467" s="9">
        <f t="shared" si="292"/>
        <v>2063</v>
      </c>
      <c r="X467" s="10">
        <f t="shared" si="293"/>
        <v>6.4187927815805845E-3</v>
      </c>
      <c r="Y467" s="9">
        <f t="shared" si="294"/>
        <v>49</v>
      </c>
      <c r="Z467" s="10">
        <f t="shared" si="295"/>
        <v>3.0491599253266957E-2</v>
      </c>
      <c r="AA467" s="10">
        <f t="shared" si="296"/>
        <v>2.4072806471686373E-2</v>
      </c>
      <c r="AB467" s="9">
        <f t="shared" si="297"/>
        <v>24</v>
      </c>
      <c r="AC467" s="10">
        <f t="shared" si="298"/>
        <v>7.4673304293715003E-5</v>
      </c>
      <c r="AD467" s="9">
        <f t="shared" si="299"/>
        <v>0</v>
      </c>
      <c r="AE467" s="10">
        <f t="shared" si="300"/>
        <v>0</v>
      </c>
      <c r="AF467"/>
      <c r="AG467"/>
      <c r="AH467">
        <f t="shared" si="269"/>
        <v>125</v>
      </c>
      <c r="AI467" s="1">
        <f>AH467/(AH467+AP467)</f>
        <v>7.7784691972619793E-2</v>
      </c>
      <c r="AJ467" t="b">
        <f t="shared" si="301"/>
        <v>0</v>
      </c>
      <c r="AK467">
        <v>76</v>
      </c>
      <c r="AL467" s="1">
        <f>AK467/(AH467)</f>
        <v>0.60799999999999998</v>
      </c>
      <c r="AM467">
        <v>49</v>
      </c>
      <c r="AN467" s="1">
        <f>AM467/(AH467)</f>
        <v>0.39200000000000002</v>
      </c>
      <c r="AO467">
        <v>0</v>
      </c>
      <c r="AP467">
        <v>1482</v>
      </c>
      <c r="AQ467">
        <f t="shared" si="270"/>
        <v>3480</v>
      </c>
      <c r="AR467" s="1">
        <f>AQ467/(AQ467+AX467)</f>
        <v>1.0827629122588675E-2</v>
      </c>
      <c r="AS467">
        <v>1393</v>
      </c>
      <c r="AT467" s="1">
        <f>AS467/(AQ467)</f>
        <v>0.40028735632183909</v>
      </c>
      <c r="AU467">
        <v>2063</v>
      </c>
      <c r="AV467" s="1">
        <f>AU467/(AQ467)</f>
        <v>0.59281609195402296</v>
      </c>
      <c r="AW467">
        <v>24</v>
      </c>
      <c r="AX467">
        <v>317920</v>
      </c>
      <c r="AY467" s="1">
        <v>0.224</v>
      </c>
      <c r="AZ467" s="1">
        <v>6.83E-2</v>
      </c>
      <c r="BA467" s="1">
        <v>0.2974</v>
      </c>
      <c r="BB467" s="1">
        <v>5.3699999999999998E-2</v>
      </c>
      <c r="BC467" s="1">
        <f t="shared" si="271"/>
        <v>0.20771264367816089</v>
      </c>
    </row>
    <row r="468" spans="1:56" x14ac:dyDescent="0.3">
      <c r="A468" t="s">
        <v>73</v>
      </c>
      <c r="B468" t="s">
        <v>78</v>
      </c>
      <c r="C468" s="3">
        <f t="shared" si="272"/>
        <v>2256</v>
      </c>
      <c r="D468" s="12">
        <f t="shared" si="273"/>
        <v>6.9843687598101587E-3</v>
      </c>
      <c r="E468" s="3">
        <f t="shared" si="274"/>
        <v>320751</v>
      </c>
      <c r="F468">
        <f t="shared" si="275"/>
        <v>1226</v>
      </c>
      <c r="G468" s="8">
        <f t="shared" si="276"/>
        <v>0.54343971631205679</v>
      </c>
      <c r="H468" s="3">
        <f t="shared" si="277"/>
        <v>1006</v>
      </c>
      <c r="I468" s="8">
        <f t="shared" si="278"/>
        <v>0.44592198581560283</v>
      </c>
      <c r="J468" s="3">
        <f t="shared" si="279"/>
        <v>24</v>
      </c>
      <c r="K468" s="8">
        <f t="shared" si="280"/>
        <v>1.0638297872340425E-2</v>
      </c>
      <c r="L468" s="9">
        <f t="shared" si="281"/>
        <v>2244</v>
      </c>
      <c r="M468" s="10">
        <f t="shared" si="282"/>
        <v>6.9819539514623524E-3</v>
      </c>
      <c r="N468" s="9">
        <f t="shared" si="283"/>
        <v>319156</v>
      </c>
      <c r="O468" s="9">
        <f t="shared" si="284"/>
        <v>12</v>
      </c>
      <c r="P468" s="10">
        <f t="shared" si="285"/>
        <v>7.4673304293714996E-3</v>
      </c>
      <c r="Q468" s="10">
        <f t="shared" si="286"/>
        <v>4.8537647790914719E-4</v>
      </c>
      <c r="R468" s="9">
        <f t="shared" si="287"/>
        <v>1217</v>
      </c>
      <c r="S468" s="10">
        <f t="shared" si="288"/>
        <v>3.7868415812008366E-3</v>
      </c>
      <c r="T468" s="11">
        <f t="shared" si="289"/>
        <v>9</v>
      </c>
      <c r="U468" s="10">
        <f t="shared" si="290"/>
        <v>3.4642032332563512E-3</v>
      </c>
      <c r="V468" s="10">
        <f t="shared" si="291"/>
        <v>3.2263834794448538E-4</v>
      </c>
      <c r="W468" s="9">
        <f t="shared" si="292"/>
        <v>1003</v>
      </c>
      <c r="X468" s="10">
        <f t="shared" si="293"/>
        <v>3.120721841941506E-3</v>
      </c>
      <c r="Y468" s="9">
        <f t="shared" si="294"/>
        <v>3</v>
      </c>
      <c r="Z468" s="10">
        <f t="shared" si="295"/>
        <v>1.8668326073428749E-3</v>
      </c>
      <c r="AA468" s="10">
        <f t="shared" si="296"/>
        <v>1.2538892345986311E-3</v>
      </c>
      <c r="AB468" s="9">
        <f t="shared" si="297"/>
        <v>24</v>
      </c>
      <c r="AC468" s="10">
        <f t="shared" si="298"/>
        <v>7.4673304293715003E-5</v>
      </c>
      <c r="AD468" s="9">
        <f t="shared" si="299"/>
        <v>0</v>
      </c>
      <c r="AE468" s="10">
        <f t="shared" si="300"/>
        <v>0</v>
      </c>
      <c r="AF468"/>
      <c r="AG468"/>
      <c r="AH468">
        <f t="shared" si="269"/>
        <v>12</v>
      </c>
      <c r="AI468"/>
      <c r="AJ468" t="b">
        <f t="shared" si="301"/>
        <v>0</v>
      </c>
      <c r="AK468">
        <v>9</v>
      </c>
      <c r="AL468" s="1">
        <f>AK468/AH468</f>
        <v>0.75</v>
      </c>
      <c r="AM468">
        <v>3</v>
      </c>
      <c r="AN468"/>
      <c r="AO468">
        <v>0</v>
      </c>
      <c r="AP468">
        <v>1595</v>
      </c>
      <c r="AQ468">
        <f t="shared" si="270"/>
        <v>2244</v>
      </c>
      <c r="AR468"/>
      <c r="AS468">
        <v>1217</v>
      </c>
      <c r="AT468" s="1">
        <f>AS468/AQ468</f>
        <v>0.54233511586452765</v>
      </c>
      <c r="AU468">
        <v>1003</v>
      </c>
      <c r="AV468"/>
      <c r="AW468">
        <v>24</v>
      </c>
      <c r="AX468">
        <v>319156</v>
      </c>
      <c r="AY468" s="1">
        <v>0.107</v>
      </c>
      <c r="AZ468" s="1">
        <v>0.13089999999999999</v>
      </c>
      <c r="BA468" s="1">
        <v>3.9199999999999999E-2</v>
      </c>
      <c r="BB468" s="1">
        <v>4.4200000000000003E-2</v>
      </c>
      <c r="BC468" s="1">
        <f t="shared" si="271"/>
        <v>0.20766488413547235</v>
      </c>
      <c r="BD468"/>
    </row>
    <row r="469" spans="1:56" x14ac:dyDescent="0.3">
      <c r="A469" t="s">
        <v>54</v>
      </c>
      <c r="B469" t="s">
        <v>62</v>
      </c>
      <c r="C469" s="3">
        <f t="shared" si="272"/>
        <v>325</v>
      </c>
      <c r="D469" s="12">
        <f t="shared" si="273"/>
        <v>1.0061701449194599E-3</v>
      </c>
      <c r="E469" s="3">
        <f t="shared" si="274"/>
        <v>322682</v>
      </c>
      <c r="F469">
        <f t="shared" si="275"/>
        <v>96</v>
      </c>
      <c r="G469" s="8">
        <f t="shared" si="276"/>
        <v>0.29538461538461541</v>
      </c>
      <c r="H469" s="3">
        <f t="shared" si="277"/>
        <v>225</v>
      </c>
      <c r="I469" s="8">
        <f t="shared" si="278"/>
        <v>0.69230769230769229</v>
      </c>
      <c r="J469" s="3">
        <f t="shared" si="279"/>
        <v>4</v>
      </c>
      <c r="K469" s="8">
        <f t="shared" si="280"/>
        <v>1.2307692307692308E-2</v>
      </c>
      <c r="L469" s="9">
        <f t="shared" si="281"/>
        <v>321</v>
      </c>
      <c r="M469" s="10">
        <f t="shared" si="282"/>
        <v>9.987554449284381E-4</v>
      </c>
      <c r="N469" s="9">
        <f t="shared" si="283"/>
        <v>321079</v>
      </c>
      <c r="O469" s="9">
        <f t="shared" si="284"/>
        <v>4</v>
      </c>
      <c r="P469" s="10">
        <f t="shared" si="285"/>
        <v>2.4891101431238332E-3</v>
      </c>
      <c r="Q469" s="10">
        <f t="shared" si="286"/>
        <v>1.4903546981953951E-3</v>
      </c>
      <c r="R469" s="9">
        <f t="shared" si="287"/>
        <v>94</v>
      </c>
      <c r="S469" s="10">
        <f t="shared" si="288"/>
        <v>2.9247408181806868E-4</v>
      </c>
      <c r="T469" s="11">
        <f t="shared" si="289"/>
        <v>2</v>
      </c>
      <c r="U469" s="10">
        <f t="shared" si="290"/>
        <v>1.0952902519167579E-3</v>
      </c>
      <c r="V469" s="10">
        <f t="shared" si="291"/>
        <v>8.0281617009868929E-4</v>
      </c>
      <c r="W469" s="9">
        <f t="shared" si="292"/>
        <v>223</v>
      </c>
      <c r="X469" s="10">
        <f t="shared" si="293"/>
        <v>6.9383945239576855E-4</v>
      </c>
      <c r="Y469" s="9">
        <f t="shared" si="294"/>
        <v>2</v>
      </c>
      <c r="Z469" s="10">
        <f t="shared" si="295"/>
        <v>1.2445550715619166E-3</v>
      </c>
      <c r="AA469" s="10">
        <f t="shared" si="296"/>
        <v>5.5071561916614806E-4</v>
      </c>
      <c r="AB469" s="9">
        <f t="shared" si="297"/>
        <v>4</v>
      </c>
      <c r="AC469" s="10">
        <f t="shared" si="298"/>
        <v>1.2445550715619167E-5</v>
      </c>
      <c r="AD469" s="9">
        <f t="shared" si="299"/>
        <v>0</v>
      </c>
      <c r="AE469" s="10">
        <f t="shared" si="300"/>
        <v>0</v>
      </c>
      <c r="AF469"/>
      <c r="AG469"/>
      <c r="AH469">
        <f t="shared" si="269"/>
        <v>4</v>
      </c>
      <c r="AI469"/>
      <c r="AJ469" t="b">
        <f t="shared" si="301"/>
        <v>0</v>
      </c>
      <c r="AK469">
        <v>2</v>
      </c>
      <c r="AL469" s="1">
        <f>AK469/AH469</f>
        <v>0.5</v>
      </c>
      <c r="AM469">
        <v>2</v>
      </c>
      <c r="AN469"/>
      <c r="AO469">
        <v>0</v>
      </c>
      <c r="AP469">
        <v>1603</v>
      </c>
      <c r="AQ469">
        <f t="shared" si="270"/>
        <v>321</v>
      </c>
      <c r="AR469"/>
      <c r="AS469">
        <v>94</v>
      </c>
      <c r="AT469" s="1">
        <f>AS469/AQ469</f>
        <v>0.29283489096573206</v>
      </c>
      <c r="AU469">
        <v>223</v>
      </c>
      <c r="AV469"/>
      <c r="AW469">
        <v>4</v>
      </c>
      <c r="AX469">
        <v>321079</v>
      </c>
      <c r="AY469" s="1">
        <v>1.06E-2</v>
      </c>
      <c r="AZ469" s="1">
        <v>7.1000000000000004E-3</v>
      </c>
      <c r="BA469" s="1">
        <v>0.2974</v>
      </c>
      <c r="BB469" s="1">
        <v>5.3699999999999998E-2</v>
      </c>
      <c r="BC469" s="1">
        <f t="shared" si="271"/>
        <v>0.20716510903426794</v>
      </c>
      <c r="BD469"/>
    </row>
    <row r="470" spans="1:56" x14ac:dyDescent="0.3">
      <c r="A470" t="s">
        <v>28</v>
      </c>
      <c r="B470" t="s">
        <v>76</v>
      </c>
      <c r="C470" s="3">
        <f t="shared" si="272"/>
        <v>233</v>
      </c>
      <c r="D470" s="12">
        <f t="shared" si="273"/>
        <v>7.2134659620379747E-4</v>
      </c>
      <c r="E470" s="3">
        <f t="shared" si="274"/>
        <v>322774</v>
      </c>
      <c r="F470">
        <f t="shared" si="275"/>
        <v>125</v>
      </c>
      <c r="G470" s="8">
        <f t="shared" si="276"/>
        <v>0.53648068669527893</v>
      </c>
      <c r="H470" s="3">
        <f t="shared" si="277"/>
        <v>107</v>
      </c>
      <c r="I470" s="8">
        <f t="shared" si="278"/>
        <v>0.45922746781115881</v>
      </c>
      <c r="J470" s="3">
        <f t="shared" si="279"/>
        <v>1</v>
      </c>
      <c r="K470" s="8">
        <f t="shared" si="280"/>
        <v>4.2918454935622317E-3</v>
      </c>
      <c r="L470" s="9">
        <f t="shared" si="281"/>
        <v>230</v>
      </c>
      <c r="M470" s="10">
        <f t="shared" si="282"/>
        <v>7.1561916614810202E-4</v>
      </c>
      <c r="N470" s="9">
        <f t="shared" si="283"/>
        <v>321170</v>
      </c>
      <c r="O470" s="9">
        <f t="shared" si="284"/>
        <v>3</v>
      </c>
      <c r="P470" s="10">
        <f t="shared" si="285"/>
        <v>1.8668326073428749E-3</v>
      </c>
      <c r="Q470" s="10">
        <f t="shared" si="286"/>
        <v>1.1512134411947729E-3</v>
      </c>
      <c r="R470" s="9">
        <f t="shared" si="287"/>
        <v>124</v>
      </c>
      <c r="S470" s="10">
        <f t="shared" si="288"/>
        <v>3.8581327259885689E-4</v>
      </c>
      <c r="T470" s="11">
        <f t="shared" si="289"/>
        <v>1</v>
      </c>
      <c r="U470" s="10">
        <f t="shared" si="290"/>
        <v>5.8513750731421885E-4</v>
      </c>
      <c r="V470" s="10">
        <f t="shared" si="291"/>
        <v>1.9932423471536196E-4</v>
      </c>
      <c r="W470" s="9">
        <f t="shared" si="292"/>
        <v>105</v>
      </c>
      <c r="X470" s="10">
        <f t="shared" si="293"/>
        <v>3.2669570628500309E-4</v>
      </c>
      <c r="Y470" s="9">
        <f t="shared" si="294"/>
        <v>2</v>
      </c>
      <c r="Z470" s="10">
        <f t="shared" si="295"/>
        <v>1.2445550715619166E-3</v>
      </c>
      <c r="AA470" s="10">
        <f t="shared" si="296"/>
        <v>9.1785936527691357E-4</v>
      </c>
      <c r="AB470" s="9">
        <f t="shared" si="297"/>
        <v>1</v>
      </c>
      <c r="AC470" s="10">
        <f t="shared" si="298"/>
        <v>3.1113876789047917E-6</v>
      </c>
      <c r="AD470" s="9">
        <f t="shared" si="299"/>
        <v>0</v>
      </c>
      <c r="AE470" s="10">
        <f t="shared" si="300"/>
        <v>0</v>
      </c>
      <c r="AF470"/>
      <c r="AG470"/>
      <c r="AH470">
        <f t="shared" si="269"/>
        <v>3</v>
      </c>
      <c r="AI470"/>
      <c r="AJ470" t="b">
        <f t="shared" si="301"/>
        <v>0</v>
      </c>
      <c r="AK470">
        <v>1</v>
      </c>
      <c r="AL470" s="1">
        <f>AK470/AH470</f>
        <v>0.33333333333333331</v>
      </c>
      <c r="AM470">
        <v>2</v>
      </c>
      <c r="AN470"/>
      <c r="AO470">
        <v>0</v>
      </c>
      <c r="AP470">
        <v>1604</v>
      </c>
      <c r="AQ470">
        <f t="shared" si="270"/>
        <v>230</v>
      </c>
      <c r="AR470"/>
      <c r="AS470">
        <v>124</v>
      </c>
      <c r="AT470" s="1">
        <f>AS470/AQ470</f>
        <v>0.53913043478260869</v>
      </c>
      <c r="AU470">
        <v>105</v>
      </c>
      <c r="AV470"/>
      <c r="AW470">
        <v>1</v>
      </c>
      <c r="AX470">
        <v>321170</v>
      </c>
      <c r="AY470" s="1">
        <v>4.1099999999999998E-2</v>
      </c>
      <c r="AZ470" s="1">
        <v>5.7999999999999996E-3</v>
      </c>
      <c r="BA470" s="1">
        <v>4.0399999999999998E-2</v>
      </c>
      <c r="BB470" s="1">
        <v>4.0099999999999997E-2</v>
      </c>
      <c r="BC470" s="1">
        <f t="shared" si="271"/>
        <v>0.20579710144927538</v>
      </c>
      <c r="BD470"/>
    </row>
    <row r="471" spans="1:56" x14ac:dyDescent="0.3">
      <c r="A471" t="s">
        <v>45</v>
      </c>
      <c r="B471" t="s">
        <v>59</v>
      </c>
      <c r="C471" s="3">
        <f t="shared" si="272"/>
        <v>3332</v>
      </c>
      <c r="D471" s="12">
        <f t="shared" si="273"/>
        <v>1.0315565916528125E-2</v>
      </c>
      <c r="E471" s="3">
        <f t="shared" si="274"/>
        <v>319675</v>
      </c>
      <c r="F471">
        <f t="shared" si="275"/>
        <v>1348</v>
      </c>
      <c r="G471" s="8">
        <f t="shared" si="276"/>
        <v>0.40456182472989194</v>
      </c>
      <c r="H471" s="3">
        <f t="shared" si="277"/>
        <v>1975</v>
      </c>
      <c r="I471" s="8">
        <f t="shared" si="278"/>
        <v>0.59273709483793513</v>
      </c>
      <c r="J471" s="3">
        <f t="shared" si="279"/>
        <v>9</v>
      </c>
      <c r="K471" s="8">
        <f t="shared" si="280"/>
        <v>2.7010804321728693E-3</v>
      </c>
      <c r="L471" s="9">
        <f t="shared" si="281"/>
        <v>3309</v>
      </c>
      <c r="M471" s="10">
        <f t="shared" si="282"/>
        <v>1.0295581829495954E-2</v>
      </c>
      <c r="N471" s="9">
        <f t="shared" si="283"/>
        <v>318091</v>
      </c>
      <c r="O471" s="9">
        <f t="shared" si="284"/>
        <v>23</v>
      </c>
      <c r="P471" s="10">
        <f t="shared" si="285"/>
        <v>1.431238332296204E-2</v>
      </c>
      <c r="Q471" s="10">
        <f t="shared" si="286"/>
        <v>4.0168014934660861E-3</v>
      </c>
      <c r="R471" s="9">
        <f t="shared" si="287"/>
        <v>1334</v>
      </c>
      <c r="S471" s="10">
        <f t="shared" si="288"/>
        <v>4.1507073937975857E-3</v>
      </c>
      <c r="T471" s="11">
        <f t="shared" si="289"/>
        <v>14</v>
      </c>
      <c r="U471" s="10">
        <f t="shared" si="290"/>
        <v>3.9436505345980888E-3</v>
      </c>
      <c r="V471" s="10">
        <f t="shared" si="291"/>
        <v>2.0705685919949687E-4</v>
      </c>
      <c r="W471" s="9">
        <f t="shared" si="292"/>
        <v>1966</v>
      </c>
      <c r="X471" s="10">
        <f t="shared" si="293"/>
        <v>6.1169881767268201E-3</v>
      </c>
      <c r="Y471" s="9">
        <f t="shared" si="294"/>
        <v>9</v>
      </c>
      <c r="Z471" s="10">
        <f t="shared" si="295"/>
        <v>5.6004978220286251E-3</v>
      </c>
      <c r="AA471" s="10">
        <f t="shared" si="296"/>
        <v>5.1649035469819495E-4</v>
      </c>
      <c r="AB471" s="9">
        <f t="shared" si="297"/>
        <v>9</v>
      </c>
      <c r="AC471" s="10">
        <f t="shared" si="298"/>
        <v>2.8002489110143125E-5</v>
      </c>
      <c r="AD471" s="9">
        <f t="shared" si="299"/>
        <v>0</v>
      </c>
      <c r="AE471" s="10">
        <f t="shared" si="300"/>
        <v>0</v>
      </c>
      <c r="AF471"/>
      <c r="AG471"/>
      <c r="AH471">
        <f t="shared" si="269"/>
        <v>23</v>
      </c>
      <c r="AI471" s="1">
        <f t="shared" ref="AI471:AI472" si="302">AH471/(AH471+AP471)</f>
        <v>1.431238332296204E-2</v>
      </c>
      <c r="AJ471" t="b">
        <f t="shared" si="301"/>
        <v>0</v>
      </c>
      <c r="AK471">
        <v>14</v>
      </c>
      <c r="AL471" s="1">
        <f t="shared" ref="AL471:AL472" si="303">AK471/(AH471)</f>
        <v>0.60869565217391308</v>
      </c>
      <c r="AM471">
        <v>9</v>
      </c>
      <c r="AN471" s="1">
        <f t="shared" ref="AN471:AN472" si="304">AM471/(AH471)</f>
        <v>0.39130434782608697</v>
      </c>
      <c r="AO471">
        <v>0</v>
      </c>
      <c r="AP471">
        <v>1584</v>
      </c>
      <c r="AQ471">
        <f t="shared" si="270"/>
        <v>3309</v>
      </c>
      <c r="AR471" s="1">
        <f t="shared" ref="AR471:AR472" si="305">AQ471/(AQ471+AX471)</f>
        <v>1.0295581829495954E-2</v>
      </c>
      <c r="AS471">
        <v>1334</v>
      </c>
      <c r="AT471" s="1">
        <f t="shared" ref="AT471:AT472" si="306">AS471/(AQ471)</f>
        <v>0.40314294348745844</v>
      </c>
      <c r="AU471">
        <v>1966</v>
      </c>
      <c r="AV471" s="1">
        <f t="shared" ref="AV471:AV472" si="307">AU471/(AQ471)</f>
        <v>0.59413720157147176</v>
      </c>
      <c r="AW471">
        <v>9</v>
      </c>
      <c r="AX471">
        <v>318091</v>
      </c>
      <c r="AY471" s="1">
        <v>3.73E-2</v>
      </c>
      <c r="AZ471" s="1">
        <v>2.3099999999999999E-2</v>
      </c>
      <c r="BA471" s="1">
        <v>0.28000000000000003</v>
      </c>
      <c r="BB471" s="1">
        <v>0.27360000000000001</v>
      </c>
      <c r="BC471" s="1">
        <f t="shared" si="271"/>
        <v>0.20555270868645464</v>
      </c>
    </row>
    <row r="472" spans="1:56" x14ac:dyDescent="0.3">
      <c r="A472" t="s">
        <v>40</v>
      </c>
      <c r="B472" t="s">
        <v>62</v>
      </c>
      <c r="C472" s="3">
        <f t="shared" si="272"/>
        <v>7183</v>
      </c>
      <c r="D472" s="12">
        <f t="shared" si="273"/>
        <v>2.2237908156789173E-2</v>
      </c>
      <c r="E472" s="3">
        <f t="shared" si="274"/>
        <v>315824</v>
      </c>
      <c r="F472">
        <f t="shared" si="275"/>
        <v>4127</v>
      </c>
      <c r="G472" s="8">
        <f t="shared" si="276"/>
        <v>0.57455102324933871</v>
      </c>
      <c r="H472" s="3">
        <f t="shared" si="277"/>
        <v>2997</v>
      </c>
      <c r="I472" s="8">
        <f t="shared" si="278"/>
        <v>0.41723513852150912</v>
      </c>
      <c r="J472" s="3">
        <f t="shared" si="279"/>
        <v>59</v>
      </c>
      <c r="K472" s="8">
        <f t="shared" si="280"/>
        <v>8.2138382291521653E-3</v>
      </c>
      <c r="L472" s="9">
        <f t="shared" si="281"/>
        <v>6903</v>
      </c>
      <c r="M472" s="10">
        <f t="shared" si="282"/>
        <v>2.1477909147479775E-2</v>
      </c>
      <c r="N472" s="9">
        <f t="shared" si="283"/>
        <v>314497</v>
      </c>
      <c r="O472" s="9">
        <f t="shared" si="284"/>
        <v>280</v>
      </c>
      <c r="P472" s="10">
        <f t="shared" si="285"/>
        <v>0.17445482866043613</v>
      </c>
      <c r="Q472" s="10">
        <f t="shared" si="286"/>
        <v>0.15297691951295636</v>
      </c>
      <c r="R472" s="9">
        <f t="shared" si="287"/>
        <v>3911</v>
      </c>
      <c r="S472" s="10">
        <f t="shared" si="288"/>
        <v>1.2170795691830848E-2</v>
      </c>
      <c r="T472" s="11">
        <f t="shared" si="289"/>
        <v>216</v>
      </c>
      <c r="U472" s="10">
        <f t="shared" si="290"/>
        <v>5.0680176324677924E-2</v>
      </c>
      <c r="V472" s="10">
        <f t="shared" si="291"/>
        <v>3.8509380632847076E-2</v>
      </c>
      <c r="W472" s="9">
        <f t="shared" si="292"/>
        <v>2935</v>
      </c>
      <c r="X472" s="10">
        <f t="shared" si="293"/>
        <v>9.1319228375855623E-3</v>
      </c>
      <c r="Y472" s="9">
        <f t="shared" si="294"/>
        <v>62</v>
      </c>
      <c r="Z472" s="10">
        <f t="shared" si="295"/>
        <v>3.8581207218419414E-2</v>
      </c>
      <c r="AA472" s="10">
        <f t="shared" si="296"/>
        <v>2.944928438083385E-2</v>
      </c>
      <c r="AB472" s="9">
        <f t="shared" si="297"/>
        <v>57</v>
      </c>
      <c r="AC472" s="10">
        <f t="shared" si="298"/>
        <v>1.7734909769757311E-4</v>
      </c>
      <c r="AD472" s="9">
        <f t="shared" si="299"/>
        <v>2</v>
      </c>
      <c r="AE472" s="10">
        <f t="shared" si="300"/>
        <v>1.2445550715619166E-3</v>
      </c>
      <c r="AH472">
        <f t="shared" si="269"/>
        <v>280</v>
      </c>
      <c r="AI472" s="1">
        <f t="shared" si="302"/>
        <v>0.17423771001866833</v>
      </c>
      <c r="AJ472" t="b">
        <f t="shared" si="301"/>
        <v>1</v>
      </c>
      <c r="AK472">
        <v>216</v>
      </c>
      <c r="AL472" s="1">
        <f t="shared" si="303"/>
        <v>0.77142857142857146</v>
      </c>
      <c r="AM472">
        <v>62</v>
      </c>
      <c r="AN472" s="1">
        <f t="shared" si="304"/>
        <v>0.22142857142857142</v>
      </c>
      <c r="AO472">
        <v>2</v>
      </c>
      <c r="AP472">
        <v>1327</v>
      </c>
      <c r="AQ472">
        <f t="shared" si="270"/>
        <v>6903</v>
      </c>
      <c r="AR472" s="1">
        <f t="shared" si="305"/>
        <v>2.1477909147479775E-2</v>
      </c>
      <c r="AS472">
        <v>3911</v>
      </c>
      <c r="AT472" s="1">
        <f t="shared" si="306"/>
        <v>0.56656526148051567</v>
      </c>
      <c r="AU472">
        <v>2935</v>
      </c>
      <c r="AV472" s="1">
        <f t="shared" si="307"/>
        <v>0.42517745907576415</v>
      </c>
      <c r="AW472">
        <v>57</v>
      </c>
      <c r="AX472">
        <v>314497</v>
      </c>
      <c r="AY472" s="1">
        <v>0.58489999999999998</v>
      </c>
      <c r="AZ472" s="1">
        <v>0.41899999999999998</v>
      </c>
      <c r="BA472" s="1">
        <v>0.2974</v>
      </c>
      <c r="BB472" s="1">
        <v>5.3699999999999998E-2</v>
      </c>
      <c r="BC472" s="1">
        <f t="shared" si="271"/>
        <v>0.20486330994805579</v>
      </c>
    </row>
    <row r="473" spans="1:56" x14ac:dyDescent="0.3">
      <c r="A473" t="s">
        <v>26</v>
      </c>
      <c r="B473" t="s">
        <v>28</v>
      </c>
      <c r="C473" s="3">
        <f t="shared" si="272"/>
        <v>717</v>
      </c>
      <c r="D473" s="12">
        <f t="shared" si="273"/>
        <v>2.2197661350992393E-3</v>
      </c>
      <c r="E473" s="3">
        <f t="shared" si="274"/>
        <v>322290</v>
      </c>
      <c r="F473">
        <f t="shared" si="275"/>
        <v>439</v>
      </c>
      <c r="G473" s="8">
        <f t="shared" si="276"/>
        <v>0.61227336122733611</v>
      </c>
      <c r="H473" s="3">
        <f t="shared" si="277"/>
        <v>274</v>
      </c>
      <c r="I473" s="8">
        <f t="shared" si="278"/>
        <v>0.38214783821478382</v>
      </c>
      <c r="J473" s="3">
        <f t="shared" si="279"/>
        <v>4</v>
      </c>
      <c r="K473" s="8">
        <f t="shared" si="280"/>
        <v>5.5788005578800556E-3</v>
      </c>
      <c r="L473" s="9">
        <f t="shared" si="281"/>
        <v>701</v>
      </c>
      <c r="M473" s="10">
        <f t="shared" si="282"/>
        <v>2.181082762912259E-3</v>
      </c>
      <c r="N473" s="9">
        <f t="shared" si="283"/>
        <v>320699</v>
      </c>
      <c r="O473" s="9">
        <f t="shared" si="284"/>
        <v>16</v>
      </c>
      <c r="P473" s="10">
        <f t="shared" si="285"/>
        <v>9.9564405724953328E-3</v>
      </c>
      <c r="Q473" s="10">
        <f t="shared" si="286"/>
        <v>7.7753578095830743E-3</v>
      </c>
      <c r="R473" s="9">
        <f t="shared" si="287"/>
        <v>426</v>
      </c>
      <c r="S473" s="10">
        <f t="shared" si="288"/>
        <v>1.3254676473882687E-3</v>
      </c>
      <c r="T473" s="11">
        <f t="shared" si="289"/>
        <v>13</v>
      </c>
      <c r="U473" s="10">
        <f t="shared" si="290"/>
        <v>6.9817400644468317E-3</v>
      </c>
      <c r="V473" s="10">
        <f t="shared" si="291"/>
        <v>5.6562724170585634E-3</v>
      </c>
      <c r="W473" s="9">
        <f t="shared" si="292"/>
        <v>271</v>
      </c>
      <c r="X473" s="10">
        <f t="shared" si="293"/>
        <v>8.4318606098319853E-4</v>
      </c>
      <c r="Y473" s="9">
        <f t="shared" si="294"/>
        <v>3</v>
      </c>
      <c r="Z473" s="10">
        <f t="shared" si="295"/>
        <v>1.8668326073428749E-3</v>
      </c>
      <c r="AA473" s="10">
        <f t="shared" si="296"/>
        <v>1.0236465463596763E-3</v>
      </c>
      <c r="AB473" s="9">
        <f t="shared" si="297"/>
        <v>4</v>
      </c>
      <c r="AC473" s="10">
        <f t="shared" si="298"/>
        <v>1.2445550715619167E-5</v>
      </c>
      <c r="AD473" s="9">
        <f t="shared" si="299"/>
        <v>0</v>
      </c>
      <c r="AE473" s="10">
        <f t="shared" si="300"/>
        <v>0</v>
      </c>
      <c r="AF473"/>
      <c r="AG473"/>
      <c r="AH473">
        <f t="shared" si="269"/>
        <v>16</v>
      </c>
      <c r="AI473"/>
      <c r="AJ473" t="b">
        <f t="shared" si="301"/>
        <v>0</v>
      </c>
      <c r="AK473">
        <v>13</v>
      </c>
      <c r="AL473" s="1">
        <f>AK473/AH473</f>
        <v>0.8125</v>
      </c>
      <c r="AM473">
        <v>3</v>
      </c>
      <c r="AN473"/>
      <c r="AO473">
        <v>0</v>
      </c>
      <c r="AP473">
        <v>1591</v>
      </c>
      <c r="AQ473">
        <f t="shared" si="270"/>
        <v>701</v>
      </c>
      <c r="AR473"/>
      <c r="AS473">
        <v>426</v>
      </c>
      <c r="AT473" s="1">
        <f>AS473/AQ473</f>
        <v>0.60770328102710414</v>
      </c>
      <c r="AU473">
        <v>271</v>
      </c>
      <c r="AV473"/>
      <c r="AW473">
        <v>4</v>
      </c>
      <c r="AX473">
        <v>320699</v>
      </c>
      <c r="AY473" s="1">
        <v>0.21840000000000001</v>
      </c>
      <c r="AZ473" s="1">
        <v>0.28539999999999999</v>
      </c>
      <c r="BA473" s="1">
        <v>4.1099999999999998E-2</v>
      </c>
      <c r="BB473" s="1">
        <v>5.7999999999999996E-3</v>
      </c>
      <c r="BC473" s="1">
        <f t="shared" si="271"/>
        <v>0.20479671897289586</v>
      </c>
      <c r="BD473"/>
    </row>
    <row r="474" spans="1:56" x14ac:dyDescent="0.3">
      <c r="A474" t="s">
        <v>60</v>
      </c>
      <c r="B474" t="s">
        <v>76</v>
      </c>
      <c r="C474" s="3">
        <f t="shared" si="272"/>
        <v>1999</v>
      </c>
      <c r="D474" s="12">
        <f t="shared" si="273"/>
        <v>6.1887203682892324E-3</v>
      </c>
      <c r="E474" s="3">
        <f t="shared" si="274"/>
        <v>321008</v>
      </c>
      <c r="F474">
        <f t="shared" si="275"/>
        <v>924</v>
      </c>
      <c r="G474" s="8">
        <f t="shared" si="276"/>
        <v>0.4622311155577789</v>
      </c>
      <c r="H474" s="3">
        <f t="shared" si="277"/>
        <v>919</v>
      </c>
      <c r="I474" s="8">
        <f t="shared" si="278"/>
        <v>0.45972986493246626</v>
      </c>
      <c r="J474" s="3">
        <f t="shared" si="279"/>
        <v>156</v>
      </c>
      <c r="K474" s="8">
        <f t="shared" si="280"/>
        <v>7.8039019509754878E-2</v>
      </c>
      <c r="L474" s="9">
        <f t="shared" si="281"/>
        <v>1996</v>
      </c>
      <c r="M474" s="10">
        <f t="shared" si="282"/>
        <v>6.2103298070939643E-3</v>
      </c>
      <c r="N474" s="9">
        <f t="shared" si="283"/>
        <v>319404</v>
      </c>
      <c r="O474" s="9">
        <f t="shared" si="284"/>
        <v>3</v>
      </c>
      <c r="P474" s="10">
        <f t="shared" si="285"/>
        <v>1.8668326073428749E-3</v>
      </c>
      <c r="Q474" s="10">
        <f t="shared" si="286"/>
        <v>4.3434971997510889E-3</v>
      </c>
      <c r="R474" s="9">
        <f t="shared" si="287"/>
        <v>922</v>
      </c>
      <c r="S474" s="10">
        <f t="shared" si="288"/>
        <v>2.8700925153465899E-3</v>
      </c>
      <c r="T474" s="11">
        <f t="shared" si="289"/>
        <v>2</v>
      </c>
      <c r="U474" s="10">
        <f t="shared" si="290"/>
        <v>7.9302141157811261E-4</v>
      </c>
      <c r="V474" s="10">
        <f t="shared" si="291"/>
        <v>2.0770711037684771E-3</v>
      </c>
      <c r="W474" s="9">
        <f t="shared" si="292"/>
        <v>918</v>
      </c>
      <c r="X474" s="10">
        <f t="shared" si="293"/>
        <v>2.8562538892345987E-3</v>
      </c>
      <c r="Y474" s="9">
        <f t="shared" si="294"/>
        <v>1</v>
      </c>
      <c r="Z474" s="10">
        <f t="shared" si="295"/>
        <v>6.222775357809583E-4</v>
      </c>
      <c r="AA474" s="10">
        <f t="shared" si="296"/>
        <v>2.2339763534536404E-3</v>
      </c>
      <c r="AB474" s="9">
        <f t="shared" si="297"/>
        <v>156</v>
      </c>
      <c r="AC474" s="10">
        <f t="shared" si="298"/>
        <v>4.8537647790914746E-4</v>
      </c>
      <c r="AD474" s="9">
        <f t="shared" si="299"/>
        <v>0</v>
      </c>
      <c r="AE474" s="10">
        <f t="shared" si="300"/>
        <v>0</v>
      </c>
      <c r="AF474"/>
      <c r="AG474"/>
      <c r="AH474">
        <f t="shared" si="269"/>
        <v>3</v>
      </c>
      <c r="AI474"/>
      <c r="AJ474" t="b">
        <f t="shared" si="301"/>
        <v>0</v>
      </c>
      <c r="AK474">
        <v>2</v>
      </c>
      <c r="AL474" s="1">
        <f>AK474/AH474</f>
        <v>0.66666666666666663</v>
      </c>
      <c r="AM474">
        <v>1</v>
      </c>
      <c r="AN474"/>
      <c r="AO474">
        <v>0</v>
      </c>
      <c r="AP474">
        <v>1604</v>
      </c>
      <c r="AQ474">
        <f t="shared" si="270"/>
        <v>1996</v>
      </c>
      <c r="AR474"/>
      <c r="AS474">
        <v>922</v>
      </c>
      <c r="AT474" s="1">
        <f>AS474/AQ474</f>
        <v>0.4619238476953908</v>
      </c>
      <c r="AU474">
        <v>918</v>
      </c>
      <c r="AV474"/>
      <c r="AW474">
        <v>156</v>
      </c>
      <c r="AX474">
        <v>319404</v>
      </c>
      <c r="AY474" s="1">
        <v>3.6700000000000003E-2</v>
      </c>
      <c r="AZ474" s="1">
        <v>4.7100000000000003E-2</v>
      </c>
      <c r="BA474" s="1">
        <v>4.0399999999999998E-2</v>
      </c>
      <c r="BB474" s="1">
        <v>4.0099999999999997E-2</v>
      </c>
      <c r="BC474" s="1">
        <f t="shared" si="271"/>
        <v>0.20474281897127583</v>
      </c>
      <c r="BD474"/>
    </row>
    <row r="475" spans="1:56" x14ac:dyDescent="0.3">
      <c r="A475" t="s">
        <v>63</v>
      </c>
      <c r="B475" t="s">
        <v>75</v>
      </c>
      <c r="C475" s="3">
        <f t="shared" si="272"/>
        <v>354</v>
      </c>
      <c r="D475" s="12">
        <f t="shared" si="273"/>
        <v>1.0959514809276579E-3</v>
      </c>
      <c r="E475" s="3">
        <f t="shared" si="274"/>
        <v>322653</v>
      </c>
      <c r="F475">
        <f t="shared" si="275"/>
        <v>105</v>
      </c>
      <c r="G475" s="8">
        <f t="shared" si="276"/>
        <v>0.29661016949152541</v>
      </c>
      <c r="H475" s="3">
        <f t="shared" si="277"/>
        <v>230</v>
      </c>
      <c r="I475" s="8">
        <f t="shared" si="278"/>
        <v>0.64971751412429379</v>
      </c>
      <c r="J475" s="3">
        <f t="shared" si="279"/>
        <v>19</v>
      </c>
      <c r="K475" s="8">
        <f t="shared" si="280"/>
        <v>5.3672316384180789E-2</v>
      </c>
      <c r="L475" s="9">
        <f t="shared" si="281"/>
        <v>352</v>
      </c>
      <c r="M475" s="10">
        <f t="shared" si="282"/>
        <v>1.0952084629744865E-3</v>
      </c>
      <c r="N475" s="9">
        <f t="shared" si="283"/>
        <v>321048</v>
      </c>
      <c r="O475" s="9">
        <f t="shared" si="284"/>
        <v>2</v>
      </c>
      <c r="P475" s="10">
        <f t="shared" si="285"/>
        <v>1.2445550715619166E-3</v>
      </c>
      <c r="Q475" s="10">
        <f t="shared" si="286"/>
        <v>1.4934660858743009E-4</v>
      </c>
      <c r="R475" s="9">
        <f t="shared" si="287"/>
        <v>104</v>
      </c>
      <c r="S475" s="10">
        <f t="shared" si="288"/>
        <v>3.2360344886598773E-4</v>
      </c>
      <c r="T475" s="11">
        <f t="shared" si="289"/>
        <v>1</v>
      </c>
      <c r="U475" s="10">
        <f t="shared" si="290"/>
        <v>5.4525627044711017E-4</v>
      </c>
      <c r="V475" s="10">
        <f t="shared" si="291"/>
        <v>2.2165282158112244E-4</v>
      </c>
      <c r="W475" s="9">
        <f t="shared" si="292"/>
        <v>229</v>
      </c>
      <c r="X475" s="10">
        <f t="shared" si="293"/>
        <v>7.1250777846919723E-4</v>
      </c>
      <c r="Y475" s="9">
        <f t="shared" si="294"/>
        <v>1</v>
      </c>
      <c r="Z475" s="10">
        <f t="shared" si="295"/>
        <v>6.222775357809583E-4</v>
      </c>
      <c r="AA475" s="10">
        <f t="shared" si="296"/>
        <v>9.0230242688238925E-5</v>
      </c>
      <c r="AB475" s="9">
        <f t="shared" si="297"/>
        <v>19</v>
      </c>
      <c r="AC475" s="10">
        <f t="shared" si="298"/>
        <v>5.911636589919104E-5</v>
      </c>
      <c r="AD475" s="9">
        <f t="shared" si="299"/>
        <v>0</v>
      </c>
      <c r="AE475" s="10">
        <f t="shared" si="300"/>
        <v>0</v>
      </c>
      <c r="AF475"/>
      <c r="AG475"/>
      <c r="AH475">
        <f t="shared" si="269"/>
        <v>2</v>
      </c>
      <c r="AI475"/>
      <c r="AJ475" t="b">
        <f t="shared" si="301"/>
        <v>0</v>
      </c>
      <c r="AK475">
        <v>1</v>
      </c>
      <c r="AL475" s="1">
        <f>AK475/AH475</f>
        <v>0.5</v>
      </c>
      <c r="AM475">
        <v>1</v>
      </c>
      <c r="AN475"/>
      <c r="AO475">
        <v>0</v>
      </c>
      <c r="AP475">
        <v>1605</v>
      </c>
      <c r="AQ475">
        <f t="shared" si="270"/>
        <v>352</v>
      </c>
      <c r="AR475"/>
      <c r="AS475">
        <v>104</v>
      </c>
      <c r="AT475" s="1">
        <f>AS475/AQ475</f>
        <v>0.29545454545454547</v>
      </c>
      <c r="AU475">
        <v>229</v>
      </c>
      <c r="AV475"/>
      <c r="AW475">
        <v>19</v>
      </c>
      <c r="AX475">
        <v>321048</v>
      </c>
      <c r="AY475" s="1">
        <v>1.7999999999999999E-2</v>
      </c>
      <c r="AZ475" s="1">
        <v>6.8999999999999999E-3</v>
      </c>
      <c r="BA475" s="1">
        <v>5.16E-2</v>
      </c>
      <c r="BB475" s="1">
        <v>5.16E-2</v>
      </c>
      <c r="BC475" s="1">
        <f t="shared" si="271"/>
        <v>0.20454545454545453</v>
      </c>
      <c r="BD475"/>
    </row>
    <row r="476" spans="1:56" x14ac:dyDescent="0.3">
      <c r="A476" t="s">
        <v>62</v>
      </c>
      <c r="B476" t="s">
        <v>77</v>
      </c>
      <c r="C476" s="3">
        <f t="shared" si="272"/>
        <v>4690</v>
      </c>
      <c r="D476" s="12">
        <f t="shared" si="273"/>
        <v>1.4519809168222361E-2</v>
      </c>
      <c r="E476" s="3">
        <f t="shared" si="274"/>
        <v>318317</v>
      </c>
      <c r="F476">
        <f t="shared" si="275"/>
        <v>1451</v>
      </c>
      <c r="G476" s="8">
        <f t="shared" si="276"/>
        <v>0.30938166311300641</v>
      </c>
      <c r="H476" s="3">
        <f t="shared" si="277"/>
        <v>3216</v>
      </c>
      <c r="I476" s="8">
        <f t="shared" si="278"/>
        <v>0.68571428571428572</v>
      </c>
      <c r="J476" s="3">
        <f t="shared" si="279"/>
        <v>23</v>
      </c>
      <c r="K476" s="8">
        <f t="shared" si="280"/>
        <v>4.9040511727078892E-3</v>
      </c>
      <c r="L476" s="9">
        <f t="shared" si="281"/>
        <v>4555</v>
      </c>
      <c r="M476" s="10">
        <f t="shared" si="282"/>
        <v>1.4172370877411326E-2</v>
      </c>
      <c r="N476" s="9">
        <f t="shared" si="283"/>
        <v>316845</v>
      </c>
      <c r="O476" s="9">
        <f t="shared" si="284"/>
        <v>135</v>
      </c>
      <c r="P476" s="10">
        <f t="shared" si="285"/>
        <v>8.4007467330429367E-2</v>
      </c>
      <c r="Q476" s="10">
        <f t="shared" si="286"/>
        <v>6.9835096453018039E-2</v>
      </c>
      <c r="R476" s="9">
        <f t="shared" si="287"/>
        <v>1436</v>
      </c>
      <c r="S476" s="10">
        <f t="shared" si="288"/>
        <v>4.4682724650488368E-3</v>
      </c>
      <c r="T476" s="11">
        <f t="shared" si="289"/>
        <v>15</v>
      </c>
      <c r="U476" s="10">
        <f t="shared" si="290"/>
        <v>3.2837025967926768E-3</v>
      </c>
      <c r="V476" s="10">
        <f t="shared" si="291"/>
        <v>1.18456986825616E-3</v>
      </c>
      <c r="W476" s="9">
        <f t="shared" si="292"/>
        <v>3096</v>
      </c>
      <c r="X476" s="10">
        <f t="shared" si="293"/>
        <v>9.6328562538892347E-3</v>
      </c>
      <c r="Y476" s="9">
        <f t="shared" si="294"/>
        <v>120</v>
      </c>
      <c r="Z476" s="10">
        <f t="shared" si="295"/>
        <v>7.4673304293714993E-2</v>
      </c>
      <c r="AA476" s="10">
        <f t="shared" si="296"/>
        <v>6.5040448039825755E-2</v>
      </c>
      <c r="AB476" s="9">
        <f t="shared" si="297"/>
        <v>23</v>
      </c>
      <c r="AC476" s="10">
        <f t="shared" si="298"/>
        <v>7.1561916614810205E-5</v>
      </c>
      <c r="AD476" s="9">
        <f t="shared" si="299"/>
        <v>0</v>
      </c>
      <c r="AE476" s="10">
        <f t="shared" si="300"/>
        <v>0</v>
      </c>
      <c r="AF476"/>
      <c r="AG476"/>
      <c r="AH476">
        <f t="shared" si="269"/>
        <v>135</v>
      </c>
      <c r="AI476" s="1">
        <f>AH476/(AH476+AP476)</f>
        <v>8.4007467330429367E-2</v>
      </c>
      <c r="AJ476" t="b">
        <f t="shared" si="301"/>
        <v>0</v>
      </c>
      <c r="AK476">
        <v>15</v>
      </c>
      <c r="AL476" s="1">
        <f>AK476/(AH476)</f>
        <v>0.1111111111111111</v>
      </c>
      <c r="AM476">
        <v>120</v>
      </c>
      <c r="AN476" s="1">
        <f>AM476/(AH476)</f>
        <v>0.88888888888888884</v>
      </c>
      <c r="AO476">
        <v>0</v>
      </c>
      <c r="AP476">
        <v>1472</v>
      </c>
      <c r="AQ476">
        <f t="shared" si="270"/>
        <v>4555</v>
      </c>
      <c r="AR476" s="1">
        <f>AQ476/(AQ476+AX476)</f>
        <v>1.4172370877411326E-2</v>
      </c>
      <c r="AS476">
        <v>1436</v>
      </c>
      <c r="AT476" s="1">
        <f>AS476/(AQ476)</f>
        <v>0.31525795828759606</v>
      </c>
      <c r="AU476">
        <v>3096</v>
      </c>
      <c r="AV476" s="1">
        <f>AU476/(AQ476)</f>
        <v>0.67969264544456642</v>
      </c>
      <c r="AW476">
        <v>23</v>
      </c>
      <c r="AX476">
        <v>316845</v>
      </c>
      <c r="AY476" s="1">
        <v>0.2974</v>
      </c>
      <c r="AZ476" s="1">
        <v>5.3699999999999998E-2</v>
      </c>
      <c r="BA476" s="1">
        <v>0.27189999999999998</v>
      </c>
      <c r="BB476" s="1">
        <v>0.2152</v>
      </c>
      <c r="BC476" s="1">
        <f t="shared" si="271"/>
        <v>0.20414684717648496</v>
      </c>
    </row>
    <row r="477" spans="1:56" x14ac:dyDescent="0.3">
      <c r="A477" t="s">
        <v>53</v>
      </c>
      <c r="B477" t="s">
        <v>76</v>
      </c>
      <c r="C477" s="3">
        <f t="shared" si="272"/>
        <v>2340</v>
      </c>
      <c r="D477" s="12">
        <f t="shared" si="273"/>
        <v>7.2444250434201118E-3</v>
      </c>
      <c r="E477" s="3">
        <f t="shared" si="274"/>
        <v>320667</v>
      </c>
      <c r="F477">
        <f t="shared" si="275"/>
        <v>1078</v>
      </c>
      <c r="G477" s="8">
        <f t="shared" si="276"/>
        <v>0.46068376068376066</v>
      </c>
      <c r="H477" s="3">
        <f t="shared" si="277"/>
        <v>1012</v>
      </c>
      <c r="I477" s="8">
        <f t="shared" si="278"/>
        <v>0.4324786324786325</v>
      </c>
      <c r="J477" s="3">
        <f t="shared" si="279"/>
        <v>250</v>
      </c>
      <c r="K477" s="8">
        <f t="shared" si="280"/>
        <v>0.10683760683760683</v>
      </c>
      <c r="L477" s="9">
        <f t="shared" si="281"/>
        <v>2313</v>
      </c>
      <c r="M477" s="10">
        <f t="shared" si="282"/>
        <v>7.1966397013067829E-3</v>
      </c>
      <c r="N477" s="9">
        <f t="shared" si="283"/>
        <v>319087</v>
      </c>
      <c r="O477" s="9">
        <f t="shared" si="284"/>
        <v>27</v>
      </c>
      <c r="P477" s="10">
        <f t="shared" si="285"/>
        <v>1.6853932584269662E-2</v>
      </c>
      <c r="Q477" s="10">
        <f t="shared" si="286"/>
        <v>9.6572928829628795E-3</v>
      </c>
      <c r="R477" s="9">
        <f t="shared" si="287"/>
        <v>1071</v>
      </c>
      <c r="S477" s="10">
        <f t="shared" si="288"/>
        <v>3.334838317946163E-3</v>
      </c>
      <c r="T477" s="11">
        <f t="shared" si="289"/>
        <v>7</v>
      </c>
      <c r="U477" s="10">
        <f t="shared" si="290"/>
        <v>2.7163368257663951E-3</v>
      </c>
      <c r="V477" s="10">
        <f t="shared" si="291"/>
        <v>6.1850149217976789E-4</v>
      </c>
      <c r="W477" s="9">
        <f t="shared" si="292"/>
        <v>997</v>
      </c>
      <c r="X477" s="10">
        <f t="shared" si="293"/>
        <v>3.102053515868077E-3</v>
      </c>
      <c r="Y477" s="9">
        <f t="shared" si="294"/>
        <v>15</v>
      </c>
      <c r="Z477" s="10">
        <f t="shared" si="295"/>
        <v>9.3341630367143741E-3</v>
      </c>
      <c r="AA477" s="10">
        <f t="shared" si="296"/>
        <v>6.2321095208462971E-3</v>
      </c>
      <c r="AB477" s="9">
        <f t="shared" si="297"/>
        <v>245</v>
      </c>
      <c r="AC477" s="10">
        <f t="shared" si="298"/>
        <v>7.6228998133167389E-4</v>
      </c>
      <c r="AD477" s="9">
        <f t="shared" si="299"/>
        <v>5</v>
      </c>
      <c r="AE477" s="10">
        <f t="shared" si="300"/>
        <v>3.1113876789047915E-3</v>
      </c>
      <c r="AF477"/>
      <c r="AG477"/>
      <c r="AH477">
        <f t="shared" si="269"/>
        <v>27</v>
      </c>
      <c r="AI477"/>
      <c r="AJ477" t="b">
        <f t="shared" si="301"/>
        <v>0</v>
      </c>
      <c r="AK477">
        <v>7</v>
      </c>
      <c r="AL477" s="1">
        <f t="shared" ref="AL477:AL493" si="308">AK477/AH477</f>
        <v>0.25925925925925924</v>
      </c>
      <c r="AM477">
        <v>15</v>
      </c>
      <c r="AN477"/>
      <c r="AO477">
        <v>5</v>
      </c>
      <c r="AP477">
        <v>1580</v>
      </c>
      <c r="AQ477">
        <f t="shared" si="270"/>
        <v>2313</v>
      </c>
      <c r="AR477"/>
      <c r="AS477">
        <v>1071</v>
      </c>
      <c r="AT477" s="1">
        <f t="shared" ref="AT477:AT493" si="309">AS477/AQ477</f>
        <v>0.46303501945525294</v>
      </c>
      <c r="AU477">
        <v>997</v>
      </c>
      <c r="AV477"/>
      <c r="AW477">
        <v>245</v>
      </c>
      <c r="AX477">
        <v>319087</v>
      </c>
      <c r="AY477" s="1">
        <v>0.26700000000000002</v>
      </c>
      <c r="AZ477" s="1">
        <v>6.0699999999999997E-2</v>
      </c>
      <c r="BA477" s="1">
        <v>4.0399999999999998E-2</v>
      </c>
      <c r="BB477" s="1">
        <v>4.0099999999999997E-2</v>
      </c>
      <c r="BC477" s="1">
        <f t="shared" si="271"/>
        <v>0.20377576019599369</v>
      </c>
      <c r="BD477"/>
    </row>
    <row r="478" spans="1:56" x14ac:dyDescent="0.3">
      <c r="A478" t="s">
        <v>49</v>
      </c>
      <c r="B478" t="s">
        <v>53</v>
      </c>
      <c r="C478" s="3">
        <f t="shared" si="272"/>
        <v>94</v>
      </c>
      <c r="D478" s="12">
        <f t="shared" si="273"/>
        <v>2.9101536499208993E-4</v>
      </c>
      <c r="E478" s="3">
        <f t="shared" si="274"/>
        <v>322913</v>
      </c>
      <c r="F478">
        <f t="shared" si="275"/>
        <v>36</v>
      </c>
      <c r="G478" s="8">
        <f t="shared" si="276"/>
        <v>0.38297872340425532</v>
      </c>
      <c r="H478" s="3">
        <f t="shared" si="277"/>
        <v>48</v>
      </c>
      <c r="I478" s="8">
        <f t="shared" si="278"/>
        <v>0.51063829787234039</v>
      </c>
      <c r="J478" s="3">
        <f t="shared" si="279"/>
        <v>10</v>
      </c>
      <c r="K478" s="8">
        <f t="shared" si="280"/>
        <v>0.10638297872340426</v>
      </c>
      <c r="L478" s="9">
        <f t="shared" si="281"/>
        <v>87</v>
      </c>
      <c r="M478" s="10">
        <f t="shared" si="282"/>
        <v>2.7069072806471688E-4</v>
      </c>
      <c r="N478" s="9">
        <f t="shared" si="283"/>
        <v>321313</v>
      </c>
      <c r="O478" s="9">
        <f t="shared" si="284"/>
        <v>7</v>
      </c>
      <c r="P478" s="10">
        <f t="shared" si="285"/>
        <v>4.3586550435865505E-3</v>
      </c>
      <c r="Q478" s="10">
        <f t="shared" si="286"/>
        <v>4.0879643155218338E-3</v>
      </c>
      <c r="R478" s="9">
        <f t="shared" si="287"/>
        <v>32</v>
      </c>
      <c r="S478" s="10">
        <f t="shared" si="288"/>
        <v>9.9567193854214965E-5</v>
      </c>
      <c r="T478" s="11">
        <f t="shared" si="289"/>
        <v>4</v>
      </c>
      <c r="U478" s="10">
        <f t="shared" si="290"/>
        <v>2.4301336573511541E-3</v>
      </c>
      <c r="V478" s="10">
        <f t="shared" si="291"/>
        <v>2.3305664634969392E-3</v>
      </c>
      <c r="W478" s="9">
        <f t="shared" si="292"/>
        <v>46</v>
      </c>
      <c r="X478" s="10">
        <f t="shared" si="293"/>
        <v>1.4312383322962041E-4</v>
      </c>
      <c r="Y478" s="9">
        <f t="shared" si="294"/>
        <v>2</v>
      </c>
      <c r="Z478" s="10">
        <f t="shared" si="295"/>
        <v>1.2445550715619166E-3</v>
      </c>
      <c r="AA478" s="10">
        <f t="shared" si="296"/>
        <v>1.1014312383322961E-3</v>
      </c>
      <c r="AB478" s="9">
        <f t="shared" si="297"/>
        <v>9</v>
      </c>
      <c r="AC478" s="10">
        <f t="shared" si="298"/>
        <v>2.8002489110143125E-5</v>
      </c>
      <c r="AD478" s="9">
        <f t="shared" si="299"/>
        <v>1</v>
      </c>
      <c r="AE478" s="10">
        <f t="shared" si="300"/>
        <v>6.222775357809583E-4</v>
      </c>
      <c r="AF478"/>
      <c r="AG478"/>
      <c r="AH478">
        <f t="shared" si="269"/>
        <v>7</v>
      </c>
      <c r="AI478"/>
      <c r="AJ478" t="b">
        <f t="shared" si="301"/>
        <v>0</v>
      </c>
      <c r="AK478">
        <v>4</v>
      </c>
      <c r="AL478" s="1">
        <f t="shared" si="308"/>
        <v>0.5714285714285714</v>
      </c>
      <c r="AM478">
        <v>2</v>
      </c>
      <c r="AN478"/>
      <c r="AO478">
        <v>1</v>
      </c>
      <c r="AP478">
        <v>1600</v>
      </c>
      <c r="AQ478">
        <f t="shared" si="270"/>
        <v>87</v>
      </c>
      <c r="AR478"/>
      <c r="AS478">
        <v>32</v>
      </c>
      <c r="AT478" s="1">
        <f t="shared" si="309"/>
        <v>0.36781609195402298</v>
      </c>
      <c r="AU478">
        <v>46</v>
      </c>
      <c r="AV478"/>
      <c r="AW478">
        <v>9</v>
      </c>
      <c r="AX478">
        <v>321313</v>
      </c>
      <c r="AY478" s="1">
        <v>0.01</v>
      </c>
      <c r="AZ478" s="1">
        <v>8.9999999999999998E-4</v>
      </c>
      <c r="BA478" s="1">
        <v>0.26700000000000002</v>
      </c>
      <c r="BB478" s="1">
        <v>6.0699999999999997E-2</v>
      </c>
      <c r="BC478" s="1">
        <f t="shared" si="271"/>
        <v>0.20361247947454841</v>
      </c>
      <c r="BD478"/>
    </row>
    <row r="479" spans="1:56" x14ac:dyDescent="0.3">
      <c r="A479" t="s">
        <v>63</v>
      </c>
      <c r="B479" t="s">
        <v>64</v>
      </c>
      <c r="C479" s="3">
        <f t="shared" si="272"/>
        <v>715</v>
      </c>
      <c r="D479" s="12">
        <f t="shared" si="273"/>
        <v>2.2135743188228117E-3</v>
      </c>
      <c r="E479" s="3">
        <f t="shared" si="274"/>
        <v>322292</v>
      </c>
      <c r="F479">
        <f t="shared" si="275"/>
        <v>144</v>
      </c>
      <c r="G479" s="8">
        <f t="shared" si="276"/>
        <v>0.20139860139860141</v>
      </c>
      <c r="H479" s="3">
        <f t="shared" si="277"/>
        <v>548</v>
      </c>
      <c r="I479" s="8">
        <f t="shared" si="278"/>
        <v>0.76643356643356642</v>
      </c>
      <c r="J479" s="3">
        <f t="shared" si="279"/>
        <v>23</v>
      </c>
      <c r="K479" s="8">
        <f t="shared" si="280"/>
        <v>3.2167832167832165E-2</v>
      </c>
      <c r="L479" s="9">
        <f t="shared" si="281"/>
        <v>708</v>
      </c>
      <c r="M479" s="10">
        <f t="shared" si="282"/>
        <v>2.2028624766645922E-3</v>
      </c>
      <c r="N479" s="9">
        <f t="shared" si="283"/>
        <v>320692</v>
      </c>
      <c r="O479" s="9">
        <f t="shared" si="284"/>
        <v>7</v>
      </c>
      <c r="P479" s="10">
        <f t="shared" si="285"/>
        <v>4.3559427504667085E-3</v>
      </c>
      <c r="Q479" s="10">
        <f t="shared" si="286"/>
        <v>2.1530802738021163E-3</v>
      </c>
      <c r="R479" s="9">
        <f t="shared" si="287"/>
        <v>144</v>
      </c>
      <c r="S479" s="10">
        <f t="shared" si="288"/>
        <v>4.4807189064556579E-4</v>
      </c>
      <c r="T479" s="11">
        <f t="shared" si="289"/>
        <v>0</v>
      </c>
      <c r="U479" s="10">
        <f t="shared" si="290"/>
        <v>0</v>
      </c>
      <c r="V479" s="10">
        <f t="shared" si="291"/>
        <v>4.4807189064556579E-4</v>
      </c>
      <c r="W479" s="9">
        <f t="shared" si="292"/>
        <v>541</v>
      </c>
      <c r="X479" s="10">
        <f t="shared" si="293"/>
        <v>1.6832607342874921E-3</v>
      </c>
      <c r="Y479" s="9">
        <f t="shared" si="294"/>
        <v>7</v>
      </c>
      <c r="Z479" s="10">
        <f t="shared" si="295"/>
        <v>4.3559427504667085E-3</v>
      </c>
      <c r="AA479" s="10">
        <f t="shared" si="296"/>
        <v>2.6726820161792164E-3</v>
      </c>
      <c r="AB479" s="9">
        <f t="shared" si="297"/>
        <v>23</v>
      </c>
      <c r="AC479" s="10">
        <f t="shared" si="298"/>
        <v>7.1561916614810205E-5</v>
      </c>
      <c r="AD479" s="9">
        <f t="shared" si="299"/>
        <v>0</v>
      </c>
      <c r="AE479" s="10">
        <f t="shared" si="300"/>
        <v>0</v>
      </c>
      <c r="AF479"/>
      <c r="AG479"/>
      <c r="AH479">
        <f t="shared" si="269"/>
        <v>7</v>
      </c>
      <c r="AI479"/>
      <c r="AJ479" t="b">
        <f t="shared" si="301"/>
        <v>0</v>
      </c>
      <c r="AK479">
        <v>0</v>
      </c>
      <c r="AL479" s="1">
        <f t="shared" si="308"/>
        <v>0</v>
      </c>
      <c r="AM479">
        <v>7</v>
      </c>
      <c r="AN479"/>
      <c r="AO479">
        <v>0</v>
      </c>
      <c r="AP479">
        <v>1600</v>
      </c>
      <c r="AQ479">
        <f t="shared" si="270"/>
        <v>708</v>
      </c>
      <c r="AR479"/>
      <c r="AS479">
        <v>144</v>
      </c>
      <c r="AT479" s="1">
        <f t="shared" si="309"/>
        <v>0.20338983050847459</v>
      </c>
      <c r="AU479">
        <v>541</v>
      </c>
      <c r="AV479"/>
      <c r="AW479">
        <v>23</v>
      </c>
      <c r="AX479">
        <v>320692</v>
      </c>
      <c r="AY479" s="1">
        <v>1.7999999999999999E-2</v>
      </c>
      <c r="AZ479" s="1">
        <v>6.8999999999999999E-3</v>
      </c>
      <c r="BA479" s="1">
        <v>0.24890000000000001</v>
      </c>
      <c r="BB479" s="1">
        <v>0.16070000000000001</v>
      </c>
      <c r="BC479" s="1">
        <f t="shared" si="271"/>
        <v>0.20338983050847459</v>
      </c>
      <c r="BD479"/>
    </row>
    <row r="480" spans="1:56" x14ac:dyDescent="0.3">
      <c r="A480" t="s">
        <v>33</v>
      </c>
      <c r="B480" t="s">
        <v>49</v>
      </c>
      <c r="C480" s="3">
        <f t="shared" si="272"/>
        <v>227</v>
      </c>
      <c r="D480" s="12">
        <f t="shared" si="273"/>
        <v>7.0277114737451508E-4</v>
      </c>
      <c r="E480" s="3">
        <f t="shared" si="274"/>
        <v>322780</v>
      </c>
      <c r="F480">
        <f t="shared" si="275"/>
        <v>147</v>
      </c>
      <c r="G480" s="8">
        <f t="shared" si="276"/>
        <v>0.64757709251101325</v>
      </c>
      <c r="H480" s="3">
        <f t="shared" si="277"/>
        <v>65</v>
      </c>
      <c r="I480" s="8">
        <f t="shared" si="278"/>
        <v>0.28634361233480177</v>
      </c>
      <c r="J480" s="3">
        <f t="shared" si="279"/>
        <v>15</v>
      </c>
      <c r="K480" s="8">
        <f t="shared" si="280"/>
        <v>6.6079295154185022E-2</v>
      </c>
      <c r="L480" s="9">
        <f t="shared" si="281"/>
        <v>216</v>
      </c>
      <c r="M480" s="10">
        <f t="shared" si="282"/>
        <v>6.7205973864343496E-4</v>
      </c>
      <c r="N480" s="9">
        <f t="shared" si="283"/>
        <v>321184</v>
      </c>
      <c r="O480" s="9">
        <f t="shared" si="284"/>
        <v>11</v>
      </c>
      <c r="P480" s="10">
        <f t="shared" si="285"/>
        <v>6.853582554517134E-3</v>
      </c>
      <c r="Q480" s="10">
        <f t="shared" si="286"/>
        <v>6.1815228158736994E-3</v>
      </c>
      <c r="R480" s="9">
        <f t="shared" si="287"/>
        <v>142</v>
      </c>
      <c r="S480" s="10">
        <f t="shared" si="288"/>
        <v>4.4183492176099219E-4</v>
      </c>
      <c r="T480" s="11">
        <f t="shared" si="289"/>
        <v>5</v>
      </c>
      <c r="U480" s="10">
        <f t="shared" si="290"/>
        <v>3.0175015087507543E-3</v>
      </c>
      <c r="V480" s="10">
        <f t="shared" si="291"/>
        <v>2.5756665869897622E-3</v>
      </c>
      <c r="W480" s="9">
        <f t="shared" si="292"/>
        <v>61</v>
      </c>
      <c r="X480" s="10">
        <f t="shared" si="293"/>
        <v>1.8979464841319227E-4</v>
      </c>
      <c r="Y480" s="9">
        <f t="shared" si="294"/>
        <v>4</v>
      </c>
      <c r="Z480" s="10">
        <f t="shared" si="295"/>
        <v>2.4891101431238332E-3</v>
      </c>
      <c r="AA480" s="10">
        <f t="shared" si="296"/>
        <v>2.2993154947106411E-3</v>
      </c>
      <c r="AB480" s="9">
        <f t="shared" si="297"/>
        <v>13</v>
      </c>
      <c r="AC480" s="10">
        <f t="shared" si="298"/>
        <v>4.0448039825762293E-5</v>
      </c>
      <c r="AD480" s="9">
        <f t="shared" si="299"/>
        <v>2</v>
      </c>
      <c r="AE480" s="10">
        <f t="shared" si="300"/>
        <v>1.2445550715619166E-3</v>
      </c>
      <c r="AF480"/>
      <c r="AG480"/>
      <c r="AH480">
        <f t="shared" si="269"/>
        <v>11</v>
      </c>
      <c r="AI480"/>
      <c r="AJ480" t="b">
        <f t="shared" si="301"/>
        <v>0</v>
      </c>
      <c r="AK480">
        <v>5</v>
      </c>
      <c r="AL480" s="1">
        <f t="shared" si="308"/>
        <v>0.45454545454545453</v>
      </c>
      <c r="AM480">
        <v>4</v>
      </c>
      <c r="AN480"/>
      <c r="AO480">
        <v>2</v>
      </c>
      <c r="AP480">
        <v>1596</v>
      </c>
      <c r="AQ480">
        <f t="shared" si="270"/>
        <v>216</v>
      </c>
      <c r="AR480"/>
      <c r="AS480">
        <v>142</v>
      </c>
      <c r="AT480" s="1">
        <f t="shared" si="309"/>
        <v>0.65740740740740744</v>
      </c>
      <c r="AU480">
        <v>61</v>
      </c>
      <c r="AV480"/>
      <c r="AW480">
        <v>13</v>
      </c>
      <c r="AX480">
        <v>321184</v>
      </c>
      <c r="AY480" s="1">
        <v>0.65280000000000005</v>
      </c>
      <c r="AZ480" s="1">
        <v>0.48520000000000002</v>
      </c>
      <c r="BA480" s="1">
        <v>0.01</v>
      </c>
      <c r="BB480" s="1">
        <v>8.9999999999999998E-4</v>
      </c>
      <c r="BC480" s="1">
        <f t="shared" si="271"/>
        <v>0.20286195286195291</v>
      </c>
      <c r="BD480"/>
    </row>
    <row r="481" spans="1:56" x14ac:dyDescent="0.3">
      <c r="A481" t="s">
        <v>48</v>
      </c>
      <c r="B481" t="s">
        <v>57</v>
      </c>
      <c r="C481" s="3">
        <f t="shared" si="272"/>
        <v>1992</v>
      </c>
      <c r="D481" s="12">
        <f t="shared" si="273"/>
        <v>6.1670490113217361E-3</v>
      </c>
      <c r="E481" s="3">
        <f t="shared" si="274"/>
        <v>321015</v>
      </c>
      <c r="F481">
        <f t="shared" si="275"/>
        <v>1455</v>
      </c>
      <c r="G481" s="8">
        <f t="shared" si="276"/>
        <v>0.73042168674698793</v>
      </c>
      <c r="H481" s="3">
        <f t="shared" si="277"/>
        <v>536</v>
      </c>
      <c r="I481" s="8">
        <f t="shared" si="278"/>
        <v>0.26907630522088355</v>
      </c>
      <c r="J481" s="3">
        <f t="shared" si="279"/>
        <v>1</v>
      </c>
      <c r="K481" s="8">
        <f t="shared" si="280"/>
        <v>5.0200803212851401E-4</v>
      </c>
      <c r="L481" s="9">
        <f t="shared" si="281"/>
        <v>1975</v>
      </c>
      <c r="M481" s="10">
        <f t="shared" si="282"/>
        <v>6.1449906658369632E-3</v>
      </c>
      <c r="N481" s="9">
        <f t="shared" si="283"/>
        <v>319425</v>
      </c>
      <c r="O481" s="9">
        <f t="shared" si="284"/>
        <v>17</v>
      </c>
      <c r="P481" s="10">
        <f t="shared" si="285"/>
        <v>1.0578718108276292E-2</v>
      </c>
      <c r="Q481" s="10">
        <f t="shared" si="286"/>
        <v>4.4337274424393284E-3</v>
      </c>
      <c r="R481" s="9">
        <f t="shared" si="287"/>
        <v>1446</v>
      </c>
      <c r="S481" s="10">
        <f t="shared" si="288"/>
        <v>4.4990805820802181E-3</v>
      </c>
      <c r="T481" s="11">
        <f t="shared" si="289"/>
        <v>9</v>
      </c>
      <c r="U481" s="10">
        <f t="shared" si="290"/>
        <v>4.24929178470255E-3</v>
      </c>
      <c r="V481" s="10">
        <f t="shared" si="291"/>
        <v>2.4978879737766815E-4</v>
      </c>
      <c r="W481" s="9">
        <f t="shared" si="292"/>
        <v>528</v>
      </c>
      <c r="X481" s="10">
        <f t="shared" si="293"/>
        <v>1.6428126944617299E-3</v>
      </c>
      <c r="Y481" s="9">
        <f t="shared" si="294"/>
        <v>8</v>
      </c>
      <c r="Z481" s="10">
        <f t="shared" si="295"/>
        <v>4.9782202862476664E-3</v>
      </c>
      <c r="AA481" s="10">
        <f t="shared" si="296"/>
        <v>3.3354075917859365E-3</v>
      </c>
      <c r="AB481" s="9">
        <f t="shared" si="297"/>
        <v>1</v>
      </c>
      <c r="AC481" s="10">
        <f t="shared" si="298"/>
        <v>3.1113876789047917E-6</v>
      </c>
      <c r="AD481" s="9">
        <f t="shared" si="299"/>
        <v>0</v>
      </c>
      <c r="AE481" s="10">
        <f t="shared" si="300"/>
        <v>0</v>
      </c>
      <c r="AF481"/>
      <c r="AG481"/>
      <c r="AH481">
        <f t="shared" si="269"/>
        <v>17</v>
      </c>
      <c r="AI481"/>
      <c r="AJ481" t="b">
        <f t="shared" si="301"/>
        <v>0</v>
      </c>
      <c r="AK481">
        <v>9</v>
      </c>
      <c r="AL481" s="1">
        <f t="shared" si="308"/>
        <v>0.52941176470588236</v>
      </c>
      <c r="AM481">
        <v>8</v>
      </c>
      <c r="AN481"/>
      <c r="AO481">
        <v>0</v>
      </c>
      <c r="AP481">
        <v>1590</v>
      </c>
      <c r="AQ481">
        <f t="shared" si="270"/>
        <v>1975</v>
      </c>
      <c r="AR481"/>
      <c r="AS481">
        <v>1446</v>
      </c>
      <c r="AT481" s="1">
        <f t="shared" si="309"/>
        <v>0.73215189873417719</v>
      </c>
      <c r="AU481">
        <v>528</v>
      </c>
      <c r="AV481"/>
      <c r="AW481">
        <v>1</v>
      </c>
      <c r="AX481">
        <v>319425</v>
      </c>
      <c r="AY481" s="1">
        <v>0.60919999999999996</v>
      </c>
      <c r="AZ481" s="1">
        <v>0.50919999999999999</v>
      </c>
      <c r="BA481" s="1">
        <v>1.43E-2</v>
      </c>
      <c r="BB481" s="1">
        <v>0.01</v>
      </c>
      <c r="BC481" s="1">
        <f t="shared" si="271"/>
        <v>0.20274013402829483</v>
      </c>
      <c r="BD481"/>
    </row>
    <row r="482" spans="1:56" x14ac:dyDescent="0.3">
      <c r="A482" t="s">
        <v>35</v>
      </c>
      <c r="B482" t="s">
        <v>63</v>
      </c>
      <c r="C482" s="3">
        <f t="shared" si="272"/>
        <v>1080</v>
      </c>
      <c r="D482" s="12">
        <f t="shared" si="273"/>
        <v>3.3435807892708207E-3</v>
      </c>
      <c r="E482" s="3">
        <f t="shared" si="274"/>
        <v>321927</v>
      </c>
      <c r="F482">
        <f t="shared" si="275"/>
        <v>864</v>
      </c>
      <c r="G482" s="8">
        <f t="shared" si="276"/>
        <v>0.8</v>
      </c>
      <c r="H482" s="3">
        <f t="shared" si="277"/>
        <v>179</v>
      </c>
      <c r="I482" s="8">
        <f t="shared" si="278"/>
        <v>0.16574074074074074</v>
      </c>
      <c r="J482" s="3">
        <f t="shared" si="279"/>
        <v>37</v>
      </c>
      <c r="K482" s="8">
        <f t="shared" si="280"/>
        <v>3.425925925925926E-2</v>
      </c>
      <c r="L482" s="9">
        <f t="shared" si="281"/>
        <v>1066</v>
      </c>
      <c r="M482" s="10">
        <f t="shared" si="282"/>
        <v>3.316739265712508E-3</v>
      </c>
      <c r="N482" s="9">
        <f t="shared" si="283"/>
        <v>320334</v>
      </c>
      <c r="O482" s="9">
        <f t="shared" si="284"/>
        <v>14</v>
      </c>
      <c r="P482" s="10">
        <f t="shared" si="285"/>
        <v>8.7118855009334171E-3</v>
      </c>
      <c r="Q482" s="10">
        <f t="shared" si="286"/>
        <v>5.3951462352209087E-3</v>
      </c>
      <c r="R482" s="9">
        <f t="shared" si="287"/>
        <v>850</v>
      </c>
      <c r="S482" s="10">
        <f t="shared" si="288"/>
        <v>2.6449840211847661E-3</v>
      </c>
      <c r="T482" s="11">
        <f t="shared" si="289"/>
        <v>14</v>
      </c>
      <c r="U482" s="10">
        <f t="shared" si="290"/>
        <v>7.900677200902935E-3</v>
      </c>
      <c r="V482" s="10">
        <f t="shared" si="291"/>
        <v>5.2556931797181688E-3</v>
      </c>
      <c r="W482" s="9">
        <f t="shared" si="292"/>
        <v>179</v>
      </c>
      <c r="X482" s="10">
        <f t="shared" si="293"/>
        <v>5.5693839452395765E-4</v>
      </c>
      <c r="Y482" s="9">
        <f t="shared" si="294"/>
        <v>0</v>
      </c>
      <c r="Z482" s="10">
        <f t="shared" si="295"/>
        <v>0</v>
      </c>
      <c r="AA482" s="10">
        <f t="shared" si="296"/>
        <v>5.5693839452395765E-4</v>
      </c>
      <c r="AB482" s="9">
        <f t="shared" si="297"/>
        <v>37</v>
      </c>
      <c r="AC482" s="10">
        <f t="shared" si="298"/>
        <v>1.1512134411947728E-4</v>
      </c>
      <c r="AD482" s="9">
        <f t="shared" si="299"/>
        <v>0</v>
      </c>
      <c r="AE482" s="10">
        <f t="shared" si="300"/>
        <v>0</v>
      </c>
      <c r="AF482"/>
      <c r="AG482"/>
      <c r="AH482">
        <f t="shared" si="269"/>
        <v>14</v>
      </c>
      <c r="AI482"/>
      <c r="AJ482" t="b">
        <f t="shared" si="301"/>
        <v>0</v>
      </c>
      <c r="AK482">
        <v>14</v>
      </c>
      <c r="AL482" s="1">
        <f t="shared" si="308"/>
        <v>1</v>
      </c>
      <c r="AM482">
        <v>0</v>
      </c>
      <c r="AN482"/>
      <c r="AO482">
        <v>0</v>
      </c>
      <c r="AP482">
        <v>1593</v>
      </c>
      <c r="AQ482">
        <f t="shared" si="270"/>
        <v>1066</v>
      </c>
      <c r="AR482"/>
      <c r="AS482">
        <v>850</v>
      </c>
      <c r="AT482" s="1">
        <f t="shared" si="309"/>
        <v>0.79737335834896805</v>
      </c>
      <c r="AU482">
        <v>179</v>
      </c>
      <c r="AV482"/>
      <c r="AW482">
        <v>37</v>
      </c>
      <c r="AX482">
        <v>320334</v>
      </c>
      <c r="AY482" s="1">
        <v>0.37209999999999999</v>
      </c>
      <c r="AZ482" s="1">
        <v>0.20069999999999999</v>
      </c>
      <c r="BA482" s="1">
        <v>1.7999999999999999E-2</v>
      </c>
      <c r="BB482" s="1">
        <v>6.8999999999999999E-3</v>
      </c>
      <c r="BC482" s="1">
        <f t="shared" si="271"/>
        <v>0.20262664165103195</v>
      </c>
      <c r="BD482"/>
    </row>
    <row r="483" spans="1:56" x14ac:dyDescent="0.3">
      <c r="A483" t="s">
        <v>70</v>
      </c>
      <c r="B483" t="s">
        <v>75</v>
      </c>
      <c r="C483" s="3">
        <f t="shared" si="272"/>
        <v>1574</v>
      </c>
      <c r="D483" s="12">
        <f t="shared" si="273"/>
        <v>4.8729594095484E-3</v>
      </c>
      <c r="E483" s="3">
        <f t="shared" si="274"/>
        <v>321433</v>
      </c>
      <c r="F483">
        <f t="shared" si="275"/>
        <v>729</v>
      </c>
      <c r="G483" s="8">
        <f t="shared" si="276"/>
        <v>0.46315120711562896</v>
      </c>
      <c r="H483" s="3">
        <f t="shared" si="277"/>
        <v>803</v>
      </c>
      <c r="I483" s="8">
        <f t="shared" si="278"/>
        <v>0.5101651842439644</v>
      </c>
      <c r="J483" s="3">
        <f t="shared" si="279"/>
        <v>42</v>
      </c>
      <c r="K483" s="8">
        <f t="shared" si="280"/>
        <v>2.6683608640406607E-2</v>
      </c>
      <c r="L483" s="9">
        <f t="shared" si="281"/>
        <v>1555</v>
      </c>
      <c r="M483" s="10">
        <f t="shared" si="282"/>
        <v>4.838207840696951E-3</v>
      </c>
      <c r="N483" s="9">
        <f t="shared" si="283"/>
        <v>319845</v>
      </c>
      <c r="O483" s="9">
        <f t="shared" si="284"/>
        <v>19</v>
      </c>
      <c r="P483" s="10">
        <f t="shared" si="285"/>
        <v>1.1823273179838207E-2</v>
      </c>
      <c r="Q483" s="10">
        <f t="shared" si="286"/>
        <v>6.9850653391412562E-3</v>
      </c>
      <c r="R483" s="9">
        <f t="shared" si="287"/>
        <v>724</v>
      </c>
      <c r="S483" s="10">
        <f t="shared" si="288"/>
        <v>2.2529390897379248E-3</v>
      </c>
      <c r="T483" s="11">
        <f t="shared" si="289"/>
        <v>5</v>
      </c>
      <c r="U483" s="10">
        <f t="shared" si="290"/>
        <v>2.1034917963819941E-3</v>
      </c>
      <c r="V483" s="10">
        <f t="shared" si="291"/>
        <v>1.4944729335593073E-4</v>
      </c>
      <c r="W483" s="9">
        <f t="shared" si="292"/>
        <v>789</v>
      </c>
      <c r="X483" s="10">
        <f t="shared" si="293"/>
        <v>2.4548848786558803E-3</v>
      </c>
      <c r="Y483" s="9">
        <f t="shared" si="294"/>
        <v>14</v>
      </c>
      <c r="Z483" s="10">
        <f t="shared" si="295"/>
        <v>8.7118855009334171E-3</v>
      </c>
      <c r="AA483" s="10">
        <f t="shared" si="296"/>
        <v>6.2570006222775372E-3</v>
      </c>
      <c r="AB483" s="9">
        <f t="shared" si="297"/>
        <v>42</v>
      </c>
      <c r="AC483" s="10">
        <f t="shared" si="298"/>
        <v>1.3067828251400125E-4</v>
      </c>
      <c r="AD483" s="9">
        <f t="shared" si="299"/>
        <v>0</v>
      </c>
      <c r="AE483" s="10">
        <f t="shared" si="300"/>
        <v>0</v>
      </c>
      <c r="AF483"/>
      <c r="AG483"/>
      <c r="AH483">
        <f t="shared" si="269"/>
        <v>19</v>
      </c>
      <c r="AI483"/>
      <c r="AJ483" t="b">
        <f t="shared" si="301"/>
        <v>0</v>
      </c>
      <c r="AK483">
        <v>5</v>
      </c>
      <c r="AL483" s="1">
        <f t="shared" si="308"/>
        <v>0.26315789473684209</v>
      </c>
      <c r="AM483">
        <v>14</v>
      </c>
      <c r="AN483"/>
      <c r="AO483">
        <v>0</v>
      </c>
      <c r="AP483">
        <v>1588</v>
      </c>
      <c r="AQ483">
        <f t="shared" si="270"/>
        <v>1555</v>
      </c>
      <c r="AR483"/>
      <c r="AS483">
        <v>724</v>
      </c>
      <c r="AT483" s="1">
        <f t="shared" si="309"/>
        <v>0.46559485530546624</v>
      </c>
      <c r="AU483">
        <v>789</v>
      </c>
      <c r="AV483"/>
      <c r="AW483">
        <v>42</v>
      </c>
      <c r="AX483">
        <v>319845</v>
      </c>
      <c r="AY483" s="1">
        <v>0.12820000000000001</v>
      </c>
      <c r="AZ483" s="1">
        <v>3.8899999999999997E-2</v>
      </c>
      <c r="BA483" s="1">
        <v>5.16E-2</v>
      </c>
      <c r="BB483" s="1">
        <v>5.16E-2</v>
      </c>
      <c r="BC483" s="1">
        <f t="shared" si="271"/>
        <v>0.20243696056862415</v>
      </c>
      <c r="BD483"/>
    </row>
    <row r="484" spans="1:56" x14ac:dyDescent="0.3">
      <c r="A484" t="s">
        <v>61</v>
      </c>
      <c r="B484" t="s">
        <v>78</v>
      </c>
      <c r="C484" s="3">
        <f t="shared" si="272"/>
        <v>2899</v>
      </c>
      <c r="D484" s="12">
        <f t="shared" si="273"/>
        <v>8.9750376926815822E-3</v>
      </c>
      <c r="E484" s="3">
        <f t="shared" si="274"/>
        <v>320108</v>
      </c>
      <c r="F484">
        <f t="shared" si="275"/>
        <v>1668</v>
      </c>
      <c r="G484" s="8">
        <f t="shared" si="276"/>
        <v>0.5753708175232839</v>
      </c>
      <c r="H484" s="3">
        <f t="shared" si="277"/>
        <v>1219</v>
      </c>
      <c r="I484" s="8">
        <f t="shared" si="278"/>
        <v>0.42048982407726804</v>
      </c>
      <c r="J484" s="3">
        <f t="shared" si="279"/>
        <v>12</v>
      </c>
      <c r="K484" s="8">
        <f t="shared" si="280"/>
        <v>4.1393583994480858E-3</v>
      </c>
      <c r="L484" s="9">
        <f t="shared" si="281"/>
        <v>2875</v>
      </c>
      <c r="M484" s="10">
        <f t="shared" si="282"/>
        <v>8.9452395768512757E-3</v>
      </c>
      <c r="N484" s="9">
        <f t="shared" si="283"/>
        <v>318525</v>
      </c>
      <c r="O484" s="9">
        <f t="shared" si="284"/>
        <v>24</v>
      </c>
      <c r="P484" s="10">
        <f t="shared" si="285"/>
        <v>1.4934660858742999E-2</v>
      </c>
      <c r="Q484" s="10">
        <f t="shared" si="286"/>
        <v>5.9894212818917235E-3</v>
      </c>
      <c r="R484" s="9">
        <f t="shared" si="287"/>
        <v>1659</v>
      </c>
      <c r="S484" s="10">
        <f t="shared" si="288"/>
        <v>5.1619848905372946E-3</v>
      </c>
      <c r="T484" s="11">
        <f t="shared" si="289"/>
        <v>9</v>
      </c>
      <c r="U484" s="10">
        <f t="shared" si="290"/>
        <v>3.2292787944025836E-3</v>
      </c>
      <c r="V484" s="10">
        <f t="shared" si="291"/>
        <v>1.932706096134711E-3</v>
      </c>
      <c r="W484" s="9">
        <f t="shared" si="292"/>
        <v>1204</v>
      </c>
      <c r="X484" s="10">
        <f t="shared" si="293"/>
        <v>3.746110765401369E-3</v>
      </c>
      <c r="Y484" s="9">
        <f t="shared" si="294"/>
        <v>15</v>
      </c>
      <c r="Z484" s="10">
        <f t="shared" si="295"/>
        <v>9.3341630367143741E-3</v>
      </c>
      <c r="AA484" s="10">
        <f t="shared" si="296"/>
        <v>5.5880522713130047E-3</v>
      </c>
      <c r="AB484" s="9">
        <f t="shared" si="297"/>
        <v>12</v>
      </c>
      <c r="AC484" s="10">
        <f t="shared" si="298"/>
        <v>3.7336652146857502E-5</v>
      </c>
      <c r="AD484" s="9">
        <f t="shared" si="299"/>
        <v>0</v>
      </c>
      <c r="AE484" s="10">
        <f t="shared" si="300"/>
        <v>0</v>
      </c>
      <c r="AF484"/>
      <c r="AG484"/>
      <c r="AH484">
        <f t="shared" si="269"/>
        <v>24</v>
      </c>
      <c r="AI484"/>
      <c r="AJ484" t="b">
        <f t="shared" si="301"/>
        <v>0</v>
      </c>
      <c r="AK484">
        <v>9</v>
      </c>
      <c r="AL484" s="1">
        <f t="shared" si="308"/>
        <v>0.375</v>
      </c>
      <c r="AM484">
        <v>15</v>
      </c>
      <c r="AN484"/>
      <c r="AO484">
        <v>0</v>
      </c>
      <c r="AP484">
        <v>1583</v>
      </c>
      <c r="AQ484">
        <f t="shared" si="270"/>
        <v>2875</v>
      </c>
      <c r="AR484"/>
      <c r="AS484">
        <v>1659</v>
      </c>
      <c r="AT484" s="1">
        <f t="shared" si="309"/>
        <v>0.57704347826086955</v>
      </c>
      <c r="AU484">
        <v>1204</v>
      </c>
      <c r="AV484"/>
      <c r="AW484">
        <v>12</v>
      </c>
      <c r="AX484">
        <v>318525</v>
      </c>
      <c r="AY484" s="1">
        <v>0.27879999999999999</v>
      </c>
      <c r="AZ484" s="1">
        <v>0.14530000000000001</v>
      </c>
      <c r="BA484" s="1">
        <v>3.9199999999999999E-2</v>
      </c>
      <c r="BB484" s="1">
        <v>4.4200000000000003E-2</v>
      </c>
      <c r="BC484" s="1">
        <f t="shared" si="271"/>
        <v>0.20204347826086955</v>
      </c>
      <c r="BD484"/>
    </row>
    <row r="485" spans="1:56" x14ac:dyDescent="0.3">
      <c r="A485" t="s">
        <v>40</v>
      </c>
      <c r="B485" t="s">
        <v>41</v>
      </c>
      <c r="C485" s="3">
        <f t="shared" si="272"/>
        <v>1094</v>
      </c>
      <c r="D485" s="12">
        <f t="shared" si="273"/>
        <v>3.386923503205813E-3</v>
      </c>
      <c r="E485" s="3">
        <f t="shared" si="274"/>
        <v>321913</v>
      </c>
      <c r="F485">
        <f t="shared" si="275"/>
        <v>748</v>
      </c>
      <c r="G485" s="8">
        <f t="shared" si="276"/>
        <v>0.68372943327239488</v>
      </c>
      <c r="H485" s="3">
        <f t="shared" si="277"/>
        <v>303</v>
      </c>
      <c r="I485" s="8">
        <f t="shared" si="278"/>
        <v>0.27696526508226693</v>
      </c>
      <c r="J485" s="3">
        <f t="shared" si="279"/>
        <v>43</v>
      </c>
      <c r="K485" s="8">
        <f t="shared" si="280"/>
        <v>3.9305301645338207E-2</v>
      </c>
      <c r="L485" s="9">
        <f t="shared" si="281"/>
        <v>1077</v>
      </c>
      <c r="M485" s="10">
        <f t="shared" si="282"/>
        <v>3.3509645301804604E-3</v>
      </c>
      <c r="N485" s="9">
        <f t="shared" si="283"/>
        <v>320323</v>
      </c>
      <c r="O485" s="9">
        <f t="shared" si="284"/>
        <v>17</v>
      </c>
      <c r="P485" s="10">
        <f t="shared" si="285"/>
        <v>1.0578718108276292E-2</v>
      </c>
      <c r="Q485" s="10">
        <f t="shared" si="286"/>
        <v>7.2277535780958316E-3</v>
      </c>
      <c r="R485" s="9">
        <f t="shared" si="287"/>
        <v>733</v>
      </c>
      <c r="S485" s="10">
        <f t="shared" si="288"/>
        <v>2.2809523364980379E-3</v>
      </c>
      <c r="T485" s="11">
        <f t="shared" si="289"/>
        <v>15</v>
      </c>
      <c r="U485" s="10">
        <f t="shared" si="290"/>
        <v>7.9323109465891072E-3</v>
      </c>
      <c r="V485" s="10">
        <f t="shared" si="291"/>
        <v>5.6513586100910692E-3</v>
      </c>
      <c r="W485" s="9">
        <f t="shared" si="292"/>
        <v>301</v>
      </c>
      <c r="X485" s="10">
        <f t="shared" si="293"/>
        <v>9.3652769135034225E-4</v>
      </c>
      <c r="Y485" s="9">
        <f t="shared" si="294"/>
        <v>2</v>
      </c>
      <c r="Z485" s="10">
        <f t="shared" si="295"/>
        <v>1.2445550715619166E-3</v>
      </c>
      <c r="AA485" s="10">
        <f t="shared" si="296"/>
        <v>3.0802738021157435E-4</v>
      </c>
      <c r="AB485" s="9">
        <f t="shared" si="297"/>
        <v>43</v>
      </c>
      <c r="AC485" s="10">
        <f t="shared" si="298"/>
        <v>1.3378967019290604E-4</v>
      </c>
      <c r="AD485" s="9">
        <f t="shared" si="299"/>
        <v>0</v>
      </c>
      <c r="AE485" s="10">
        <f t="shared" si="300"/>
        <v>0</v>
      </c>
      <c r="AF485"/>
      <c r="AG485"/>
      <c r="AH485">
        <f t="shared" si="269"/>
        <v>17</v>
      </c>
      <c r="AI485"/>
      <c r="AJ485" t="b">
        <f t="shared" si="301"/>
        <v>0</v>
      </c>
      <c r="AK485">
        <v>15</v>
      </c>
      <c r="AL485" s="1">
        <f t="shared" si="308"/>
        <v>0.88235294117647056</v>
      </c>
      <c r="AM485">
        <v>2</v>
      </c>
      <c r="AN485"/>
      <c r="AO485">
        <v>0</v>
      </c>
      <c r="AP485">
        <v>1590</v>
      </c>
      <c r="AQ485">
        <f t="shared" si="270"/>
        <v>1077</v>
      </c>
      <c r="AR485"/>
      <c r="AS485">
        <v>733</v>
      </c>
      <c r="AT485" s="1">
        <f t="shared" si="309"/>
        <v>0.68059424326833795</v>
      </c>
      <c r="AU485">
        <v>301</v>
      </c>
      <c r="AV485"/>
      <c r="AW485">
        <v>43</v>
      </c>
      <c r="AX485">
        <v>320323</v>
      </c>
      <c r="AY485" s="1">
        <v>0.58489999999999998</v>
      </c>
      <c r="AZ485" s="1">
        <v>0.41899999999999998</v>
      </c>
      <c r="BA485" s="1">
        <v>2.0500000000000001E-2</v>
      </c>
      <c r="BB485" s="1">
        <v>7.7000000000000002E-3</v>
      </c>
      <c r="BC485" s="1">
        <f t="shared" si="271"/>
        <v>0.20175869790813261</v>
      </c>
      <c r="BD485"/>
    </row>
    <row r="486" spans="1:56" x14ac:dyDescent="0.3">
      <c r="A486" t="s">
        <v>58</v>
      </c>
      <c r="B486" t="s">
        <v>75</v>
      </c>
      <c r="C486" s="3">
        <f t="shared" si="272"/>
        <v>465</v>
      </c>
      <c r="D486" s="12">
        <f t="shared" si="273"/>
        <v>1.4395972842693812E-3</v>
      </c>
      <c r="E486" s="3">
        <f t="shared" si="274"/>
        <v>322542</v>
      </c>
      <c r="F486">
        <f t="shared" si="275"/>
        <v>248</v>
      </c>
      <c r="G486" s="8">
        <f t="shared" si="276"/>
        <v>0.53333333333333333</v>
      </c>
      <c r="H486" s="3">
        <f t="shared" si="277"/>
        <v>209</v>
      </c>
      <c r="I486" s="8">
        <f t="shared" si="278"/>
        <v>0.44946236559139785</v>
      </c>
      <c r="J486" s="3">
        <f t="shared" si="279"/>
        <v>8</v>
      </c>
      <c r="K486" s="8">
        <f t="shared" si="280"/>
        <v>1.7204301075268817E-2</v>
      </c>
      <c r="L486" s="9">
        <f t="shared" si="281"/>
        <v>462</v>
      </c>
      <c r="M486" s="10">
        <f t="shared" si="282"/>
        <v>1.4374611076540136E-3</v>
      </c>
      <c r="N486" s="9">
        <f t="shared" si="283"/>
        <v>320938</v>
      </c>
      <c r="O486" s="9">
        <f t="shared" si="284"/>
        <v>3</v>
      </c>
      <c r="P486" s="10">
        <f t="shared" si="285"/>
        <v>1.8668326073428749E-3</v>
      </c>
      <c r="Q486" s="10">
        <f t="shared" si="286"/>
        <v>4.2937149968886126E-4</v>
      </c>
      <c r="R486" s="9">
        <f t="shared" si="287"/>
        <v>247</v>
      </c>
      <c r="S486" s="10">
        <f t="shared" si="288"/>
        <v>7.6853188629461846E-4</v>
      </c>
      <c r="T486" s="11">
        <f t="shared" si="289"/>
        <v>1</v>
      </c>
      <c r="U486" s="10">
        <f t="shared" si="290"/>
        <v>5.5218111540585317E-4</v>
      </c>
      <c r="V486" s="10">
        <f t="shared" si="291"/>
        <v>2.1635077088876528E-4</v>
      </c>
      <c r="W486" s="9">
        <f t="shared" si="292"/>
        <v>207</v>
      </c>
      <c r="X486" s="10">
        <f t="shared" si="293"/>
        <v>6.4405724953329189E-4</v>
      </c>
      <c r="Y486" s="9">
        <f t="shared" si="294"/>
        <v>2</v>
      </c>
      <c r="Z486" s="10">
        <f t="shared" si="295"/>
        <v>1.2445550715619166E-3</v>
      </c>
      <c r="AA486" s="10">
        <f t="shared" si="296"/>
        <v>6.0049782202862472E-4</v>
      </c>
      <c r="AB486" s="9">
        <f t="shared" si="297"/>
        <v>8</v>
      </c>
      <c r="AC486" s="10">
        <f t="shared" si="298"/>
        <v>2.4891101431238333E-5</v>
      </c>
      <c r="AD486" s="9">
        <f t="shared" si="299"/>
        <v>0</v>
      </c>
      <c r="AE486" s="10">
        <f t="shared" si="300"/>
        <v>0</v>
      </c>
      <c r="AF486"/>
      <c r="AG486"/>
      <c r="AH486">
        <f t="shared" si="269"/>
        <v>3</v>
      </c>
      <c r="AI486"/>
      <c r="AJ486" t="b">
        <f t="shared" si="301"/>
        <v>0</v>
      </c>
      <c r="AK486">
        <v>1</v>
      </c>
      <c r="AL486" s="1">
        <f t="shared" si="308"/>
        <v>0.33333333333333331</v>
      </c>
      <c r="AM486">
        <v>2</v>
      </c>
      <c r="AN486"/>
      <c r="AO486">
        <v>0</v>
      </c>
      <c r="AP486">
        <v>1604</v>
      </c>
      <c r="AQ486">
        <f t="shared" si="270"/>
        <v>462</v>
      </c>
      <c r="AR486"/>
      <c r="AS486">
        <v>247</v>
      </c>
      <c r="AT486" s="1">
        <f t="shared" si="309"/>
        <v>0.53463203463203468</v>
      </c>
      <c r="AU486">
        <v>207</v>
      </c>
      <c r="AV486"/>
      <c r="AW486">
        <v>8</v>
      </c>
      <c r="AX486">
        <v>320938</v>
      </c>
      <c r="AY486" s="1">
        <v>2.5499999999999998E-2</v>
      </c>
      <c r="AZ486" s="1">
        <v>1.5299999999999999E-2</v>
      </c>
      <c r="BA486" s="1">
        <v>5.16E-2</v>
      </c>
      <c r="BB486" s="1">
        <v>5.16E-2</v>
      </c>
      <c r="BC486" s="1">
        <f t="shared" si="271"/>
        <v>0.20129870129870137</v>
      </c>
      <c r="BD486"/>
    </row>
    <row r="487" spans="1:56" x14ac:dyDescent="0.3">
      <c r="A487" t="s">
        <v>45</v>
      </c>
      <c r="B487" t="s">
        <v>79</v>
      </c>
      <c r="C487" s="3">
        <f t="shared" si="272"/>
        <v>269</v>
      </c>
      <c r="D487" s="12">
        <f t="shared" si="273"/>
        <v>8.327992891794915E-4</v>
      </c>
      <c r="E487" s="3">
        <f t="shared" si="274"/>
        <v>322738</v>
      </c>
      <c r="F487">
        <f t="shared" si="275"/>
        <v>143</v>
      </c>
      <c r="G487" s="8">
        <f t="shared" si="276"/>
        <v>0.53159851301115246</v>
      </c>
      <c r="H487" s="3">
        <f t="shared" si="277"/>
        <v>126</v>
      </c>
      <c r="I487" s="8">
        <f t="shared" si="278"/>
        <v>0.46840148698884759</v>
      </c>
      <c r="J487" s="3">
        <f t="shared" si="279"/>
        <v>0</v>
      </c>
      <c r="K487" s="8">
        <f t="shared" si="280"/>
        <v>0</v>
      </c>
      <c r="L487" s="9">
        <f t="shared" si="281"/>
        <v>266</v>
      </c>
      <c r="M487" s="10">
        <f t="shared" si="282"/>
        <v>8.2762912258867454E-4</v>
      </c>
      <c r="N487" s="9">
        <f t="shared" si="283"/>
        <v>321134</v>
      </c>
      <c r="O487" s="9">
        <f t="shared" si="284"/>
        <v>3</v>
      </c>
      <c r="P487" s="10">
        <f t="shared" si="285"/>
        <v>1.8668326073428749E-3</v>
      </c>
      <c r="Q487" s="10">
        <f t="shared" si="286"/>
        <v>1.0392034847542004E-3</v>
      </c>
      <c r="R487" s="9">
        <f t="shared" si="287"/>
        <v>142</v>
      </c>
      <c r="S487" s="10">
        <f t="shared" si="288"/>
        <v>4.418170504044804E-4</v>
      </c>
      <c r="T487" s="11">
        <f t="shared" si="289"/>
        <v>1</v>
      </c>
      <c r="U487" s="10">
        <f t="shared" si="290"/>
        <v>5.7870370370370367E-4</v>
      </c>
      <c r="V487" s="10">
        <f t="shared" si="291"/>
        <v>1.3688665329922328E-4</v>
      </c>
      <c r="W487" s="9">
        <f t="shared" si="292"/>
        <v>124</v>
      </c>
      <c r="X487" s="10">
        <f t="shared" si="293"/>
        <v>3.8581207218419414E-4</v>
      </c>
      <c r="Y487" s="9">
        <f t="shared" si="294"/>
        <v>2</v>
      </c>
      <c r="Z487" s="10">
        <f t="shared" si="295"/>
        <v>1.2445550715619166E-3</v>
      </c>
      <c r="AA487" s="10">
        <f t="shared" si="296"/>
        <v>8.5874299937772252E-4</v>
      </c>
      <c r="AB487" s="9">
        <f t="shared" si="297"/>
        <v>0</v>
      </c>
      <c r="AC487" s="10">
        <f t="shared" si="298"/>
        <v>0</v>
      </c>
      <c r="AD487" s="9">
        <f t="shared" si="299"/>
        <v>0</v>
      </c>
      <c r="AE487" s="10">
        <f t="shared" si="300"/>
        <v>0</v>
      </c>
      <c r="AF487"/>
      <c r="AG487"/>
      <c r="AH487">
        <f t="shared" si="269"/>
        <v>3</v>
      </c>
      <c r="AI487"/>
      <c r="AJ487" t="b">
        <f t="shared" si="301"/>
        <v>0</v>
      </c>
      <c r="AK487">
        <v>1</v>
      </c>
      <c r="AL487" s="1">
        <f t="shared" si="308"/>
        <v>0.33333333333333331</v>
      </c>
      <c r="AM487">
        <v>2</v>
      </c>
      <c r="AN487"/>
      <c r="AO487">
        <v>0</v>
      </c>
      <c r="AP487">
        <v>1604</v>
      </c>
      <c r="AQ487">
        <f t="shared" si="270"/>
        <v>266</v>
      </c>
      <c r="AR487"/>
      <c r="AS487">
        <v>142</v>
      </c>
      <c r="AT487" s="1">
        <f t="shared" si="309"/>
        <v>0.53383458646616544</v>
      </c>
      <c r="AU487">
        <v>124</v>
      </c>
      <c r="AV487"/>
      <c r="AW487">
        <v>0</v>
      </c>
      <c r="AX487">
        <v>321134</v>
      </c>
      <c r="AY487" s="1">
        <v>3.73E-2</v>
      </c>
      <c r="AZ487" s="1">
        <v>2.3099999999999999E-2</v>
      </c>
      <c r="BA487" s="1">
        <v>1.9900000000000001E-2</v>
      </c>
      <c r="BB487" s="1">
        <v>1.77E-2</v>
      </c>
      <c r="BC487" s="1">
        <f t="shared" si="271"/>
        <v>0.20050125313283212</v>
      </c>
      <c r="BD487"/>
    </row>
    <row r="488" spans="1:56" x14ac:dyDescent="0.3">
      <c r="A488" t="s">
        <v>41</v>
      </c>
      <c r="B488" t="s">
        <v>80</v>
      </c>
      <c r="C488" s="3">
        <f t="shared" si="272"/>
        <v>265</v>
      </c>
      <c r="D488" s="12">
        <f t="shared" si="273"/>
        <v>8.2041565662663654E-4</v>
      </c>
      <c r="E488" s="3">
        <f t="shared" si="274"/>
        <v>322742</v>
      </c>
      <c r="F488">
        <f t="shared" si="275"/>
        <v>105</v>
      </c>
      <c r="G488" s="8">
        <f t="shared" si="276"/>
        <v>0.39622641509433965</v>
      </c>
      <c r="H488" s="3">
        <f t="shared" si="277"/>
        <v>155</v>
      </c>
      <c r="I488" s="8">
        <f t="shared" si="278"/>
        <v>0.58490566037735847</v>
      </c>
      <c r="J488" s="3">
        <f t="shared" si="279"/>
        <v>5</v>
      </c>
      <c r="K488" s="8">
        <f t="shared" si="280"/>
        <v>1.8867924528301886E-2</v>
      </c>
      <c r="L488" s="9">
        <f t="shared" si="281"/>
        <v>260</v>
      </c>
      <c r="M488" s="10">
        <f t="shared" si="282"/>
        <v>8.0896079651524575E-4</v>
      </c>
      <c r="N488" s="9">
        <f t="shared" si="283"/>
        <v>321140</v>
      </c>
      <c r="O488" s="9">
        <f t="shared" si="284"/>
        <v>5</v>
      </c>
      <c r="P488" s="10">
        <f t="shared" si="285"/>
        <v>3.1113876789047915E-3</v>
      </c>
      <c r="Q488" s="10">
        <f t="shared" si="286"/>
        <v>2.3024268823895458E-3</v>
      </c>
      <c r="R488" s="9">
        <f t="shared" si="287"/>
        <v>104</v>
      </c>
      <c r="S488" s="10">
        <f t="shared" si="288"/>
        <v>3.2358935266572285E-4</v>
      </c>
      <c r="T488" s="11">
        <f t="shared" si="289"/>
        <v>1</v>
      </c>
      <c r="U488" s="10">
        <f t="shared" si="290"/>
        <v>5.7045065601825438E-4</v>
      </c>
      <c r="V488" s="10">
        <f t="shared" si="291"/>
        <v>2.4686130335253154E-4</v>
      </c>
      <c r="W488" s="9">
        <f t="shared" si="292"/>
        <v>151</v>
      </c>
      <c r="X488" s="10">
        <f t="shared" si="293"/>
        <v>4.6981953951462352E-4</v>
      </c>
      <c r="Y488" s="9">
        <f t="shared" si="294"/>
        <v>4</v>
      </c>
      <c r="Z488" s="10">
        <f t="shared" si="295"/>
        <v>2.4891101431238332E-3</v>
      </c>
      <c r="AA488" s="10">
        <f t="shared" si="296"/>
        <v>2.0192906036092095E-3</v>
      </c>
      <c r="AB488" s="9">
        <f t="shared" si="297"/>
        <v>5</v>
      </c>
      <c r="AC488" s="10">
        <f t="shared" si="298"/>
        <v>1.5556938394523956E-5</v>
      </c>
      <c r="AD488" s="9">
        <f t="shared" si="299"/>
        <v>0</v>
      </c>
      <c r="AE488" s="10">
        <f t="shared" si="300"/>
        <v>0</v>
      </c>
      <c r="AF488"/>
      <c r="AG488"/>
      <c r="AH488">
        <f t="shared" si="269"/>
        <v>5</v>
      </c>
      <c r="AI488"/>
      <c r="AJ488" t="b">
        <f t="shared" si="301"/>
        <v>0</v>
      </c>
      <c r="AK488">
        <v>1</v>
      </c>
      <c r="AL488" s="1">
        <f t="shared" si="308"/>
        <v>0.2</v>
      </c>
      <c r="AM488">
        <v>4</v>
      </c>
      <c r="AN488"/>
      <c r="AO488">
        <v>0</v>
      </c>
      <c r="AP488">
        <v>1602</v>
      </c>
      <c r="AQ488">
        <f t="shared" si="270"/>
        <v>260</v>
      </c>
      <c r="AR488"/>
      <c r="AS488">
        <v>104</v>
      </c>
      <c r="AT488" s="1">
        <f t="shared" si="309"/>
        <v>0.4</v>
      </c>
      <c r="AU488">
        <v>151</v>
      </c>
      <c r="AV488"/>
      <c r="AW488">
        <v>5</v>
      </c>
      <c r="AX488">
        <v>321140</v>
      </c>
      <c r="AY488" s="1">
        <v>2.0500000000000001E-2</v>
      </c>
      <c r="AZ488" s="1">
        <v>7.7000000000000002E-3</v>
      </c>
      <c r="BA488" s="1">
        <v>7.4099999999999999E-2</v>
      </c>
      <c r="BB488" s="1">
        <v>4.7899999999999998E-2</v>
      </c>
      <c r="BC488" s="1">
        <f t="shared" si="271"/>
        <v>0.2</v>
      </c>
      <c r="BD488"/>
    </row>
    <row r="489" spans="1:56" x14ac:dyDescent="0.3">
      <c r="A489" t="s">
        <v>19</v>
      </c>
      <c r="B489" t="s">
        <v>63</v>
      </c>
      <c r="C489" s="3">
        <f t="shared" si="272"/>
        <v>77</v>
      </c>
      <c r="D489" s="12">
        <f t="shared" si="273"/>
        <v>2.3838492664245665E-4</v>
      </c>
      <c r="E489" s="3">
        <f t="shared" si="274"/>
        <v>322930</v>
      </c>
      <c r="F489">
        <f t="shared" si="275"/>
        <v>62</v>
      </c>
      <c r="G489" s="8">
        <f t="shared" si="276"/>
        <v>0.80519480519480524</v>
      </c>
      <c r="H489" s="3">
        <f t="shared" si="277"/>
        <v>15</v>
      </c>
      <c r="I489" s="8">
        <f t="shared" si="278"/>
        <v>0.19480519480519481</v>
      </c>
      <c r="J489" s="3">
        <f t="shared" si="279"/>
        <v>0</v>
      </c>
      <c r="K489" s="8">
        <f t="shared" si="280"/>
        <v>0</v>
      </c>
      <c r="L489" s="9">
        <f t="shared" si="281"/>
        <v>75</v>
      </c>
      <c r="M489" s="10">
        <f t="shared" si="282"/>
        <v>2.3335407591785936E-4</v>
      </c>
      <c r="N489" s="9">
        <f t="shared" si="283"/>
        <v>321325</v>
      </c>
      <c r="O489" s="9">
        <f t="shared" si="284"/>
        <v>2</v>
      </c>
      <c r="P489" s="10">
        <f t="shared" si="285"/>
        <v>1.2445550715619166E-3</v>
      </c>
      <c r="Q489" s="10">
        <f t="shared" si="286"/>
        <v>1.0112009956440573E-3</v>
      </c>
      <c r="R489" s="9">
        <f t="shared" si="287"/>
        <v>60</v>
      </c>
      <c r="S489" s="10">
        <f t="shared" si="288"/>
        <v>1.866832607342875E-4</v>
      </c>
      <c r="T489" s="11">
        <f t="shared" si="289"/>
        <v>2</v>
      </c>
      <c r="U489" s="10">
        <f t="shared" si="290"/>
        <v>1.2345679012345679E-3</v>
      </c>
      <c r="V489" s="10">
        <f t="shared" si="291"/>
        <v>1.0478846405002804E-3</v>
      </c>
      <c r="W489" s="9">
        <f t="shared" si="292"/>
        <v>15</v>
      </c>
      <c r="X489" s="10">
        <f t="shared" si="293"/>
        <v>4.6670815183571875E-5</v>
      </c>
      <c r="Y489" s="9">
        <f t="shared" si="294"/>
        <v>0</v>
      </c>
      <c r="Z489" s="10">
        <f t="shared" si="295"/>
        <v>0</v>
      </c>
      <c r="AA489" s="10">
        <f t="shared" si="296"/>
        <v>4.6670815183571875E-5</v>
      </c>
      <c r="AB489" s="9">
        <f t="shared" si="297"/>
        <v>0</v>
      </c>
      <c r="AC489" s="10">
        <f t="shared" si="298"/>
        <v>0</v>
      </c>
      <c r="AD489" s="9">
        <f t="shared" si="299"/>
        <v>0</v>
      </c>
      <c r="AE489" s="10">
        <f t="shared" si="300"/>
        <v>0</v>
      </c>
      <c r="AF489"/>
      <c r="AG489"/>
      <c r="AH489">
        <f t="shared" si="269"/>
        <v>2</v>
      </c>
      <c r="AI489"/>
      <c r="AJ489" t="b">
        <f t="shared" si="301"/>
        <v>0</v>
      </c>
      <c r="AK489">
        <v>2</v>
      </c>
      <c r="AL489" s="1">
        <f t="shared" si="308"/>
        <v>1</v>
      </c>
      <c r="AM489">
        <v>0</v>
      </c>
      <c r="AN489"/>
      <c r="AO489">
        <v>0</v>
      </c>
      <c r="AP489">
        <v>1605</v>
      </c>
      <c r="AQ489">
        <f t="shared" si="270"/>
        <v>75</v>
      </c>
      <c r="AR489"/>
      <c r="AS489">
        <v>60</v>
      </c>
      <c r="AT489" s="1">
        <f t="shared" si="309"/>
        <v>0.8</v>
      </c>
      <c r="AU489">
        <v>15</v>
      </c>
      <c r="AV489"/>
      <c r="AW489">
        <v>0</v>
      </c>
      <c r="AX489">
        <v>321325</v>
      </c>
      <c r="AY489" s="1">
        <v>4.6699999999999998E-2</v>
      </c>
      <c r="AZ489" s="1">
        <v>2.7400000000000001E-2</v>
      </c>
      <c r="BA489" s="1">
        <v>1.7999999999999999E-2</v>
      </c>
      <c r="BB489" s="1">
        <v>6.8999999999999999E-3</v>
      </c>
      <c r="BC489" s="1">
        <f t="shared" si="271"/>
        <v>0.19999999999999996</v>
      </c>
      <c r="BD489"/>
    </row>
    <row r="490" spans="1:56" x14ac:dyDescent="0.3">
      <c r="A490" t="s">
        <v>45</v>
      </c>
      <c r="B490" t="s">
        <v>70</v>
      </c>
      <c r="C490" s="3">
        <f t="shared" si="272"/>
        <v>703</v>
      </c>
      <c r="D490" s="12">
        <f t="shared" si="273"/>
        <v>2.1764234211642474E-3</v>
      </c>
      <c r="E490" s="3">
        <f t="shared" si="274"/>
        <v>322304</v>
      </c>
      <c r="F490">
        <f t="shared" si="275"/>
        <v>330</v>
      </c>
      <c r="G490" s="8">
        <f t="shared" si="276"/>
        <v>0.4694167852062589</v>
      </c>
      <c r="H490" s="3">
        <f t="shared" si="277"/>
        <v>368</v>
      </c>
      <c r="I490" s="8">
        <f t="shared" si="278"/>
        <v>0.5234708392603129</v>
      </c>
      <c r="J490" s="3">
        <f t="shared" si="279"/>
        <v>5</v>
      </c>
      <c r="K490" s="8">
        <f t="shared" si="280"/>
        <v>7.1123755334281651E-3</v>
      </c>
      <c r="L490" s="9">
        <f t="shared" si="281"/>
        <v>694</v>
      </c>
      <c r="M490" s="10">
        <f t="shared" si="282"/>
        <v>2.1593030491599253E-3</v>
      </c>
      <c r="N490" s="9">
        <f t="shared" si="283"/>
        <v>320706</v>
      </c>
      <c r="O490" s="9">
        <f t="shared" si="284"/>
        <v>9</v>
      </c>
      <c r="P490" s="10">
        <f t="shared" si="285"/>
        <v>5.6004978220286251E-3</v>
      </c>
      <c r="Q490" s="10">
        <f t="shared" si="286"/>
        <v>3.4411947728686999E-3</v>
      </c>
      <c r="R490" s="9">
        <f t="shared" si="287"/>
        <v>324</v>
      </c>
      <c r="S490" s="10">
        <f t="shared" si="288"/>
        <v>1.0081052909970596E-3</v>
      </c>
      <c r="T490" s="11">
        <f t="shared" si="289"/>
        <v>6</v>
      </c>
      <c r="U490" s="10">
        <f t="shared" si="290"/>
        <v>3.0565461029037188E-3</v>
      </c>
      <c r="V490" s="10">
        <f t="shared" si="291"/>
        <v>2.0484408119066594E-3</v>
      </c>
      <c r="W490" s="9">
        <f t="shared" si="292"/>
        <v>365</v>
      </c>
      <c r="X490" s="10">
        <f t="shared" si="293"/>
        <v>1.135656502800249E-3</v>
      </c>
      <c r="Y490" s="9">
        <f t="shared" si="294"/>
        <v>3</v>
      </c>
      <c r="Z490" s="10">
        <f t="shared" si="295"/>
        <v>1.8668326073428749E-3</v>
      </c>
      <c r="AA490" s="10">
        <f t="shared" si="296"/>
        <v>7.3117610454262591E-4</v>
      </c>
      <c r="AB490" s="9">
        <f t="shared" si="297"/>
        <v>5</v>
      </c>
      <c r="AC490" s="10">
        <f t="shared" si="298"/>
        <v>1.5556938394523956E-5</v>
      </c>
      <c r="AD490" s="9">
        <f t="shared" si="299"/>
        <v>0</v>
      </c>
      <c r="AE490" s="10">
        <f t="shared" si="300"/>
        <v>0</v>
      </c>
      <c r="AF490"/>
      <c r="AG490"/>
      <c r="AH490">
        <f t="shared" si="269"/>
        <v>9</v>
      </c>
      <c r="AI490"/>
      <c r="AJ490" t="b">
        <f t="shared" si="301"/>
        <v>0</v>
      </c>
      <c r="AK490">
        <v>6</v>
      </c>
      <c r="AL490" s="1">
        <f t="shared" si="308"/>
        <v>0.66666666666666663</v>
      </c>
      <c r="AM490">
        <v>3</v>
      </c>
      <c r="AN490"/>
      <c r="AO490">
        <v>0</v>
      </c>
      <c r="AP490">
        <v>1598</v>
      </c>
      <c r="AQ490">
        <f t="shared" si="270"/>
        <v>694</v>
      </c>
      <c r="AR490"/>
      <c r="AS490">
        <v>324</v>
      </c>
      <c r="AT490" s="1">
        <f t="shared" si="309"/>
        <v>0.4668587896253602</v>
      </c>
      <c r="AU490">
        <v>365</v>
      </c>
      <c r="AV490"/>
      <c r="AW490">
        <v>5</v>
      </c>
      <c r="AX490">
        <v>320706</v>
      </c>
      <c r="AY490" s="1">
        <v>3.73E-2</v>
      </c>
      <c r="AZ490" s="1">
        <v>2.3099999999999999E-2</v>
      </c>
      <c r="BA490" s="1">
        <v>0.12820000000000001</v>
      </c>
      <c r="BB490" s="1">
        <v>3.8899999999999997E-2</v>
      </c>
      <c r="BC490" s="1">
        <f t="shared" si="271"/>
        <v>0.19980787704130643</v>
      </c>
      <c r="BD490"/>
    </row>
    <row r="491" spans="1:56" x14ac:dyDescent="0.3">
      <c r="A491" t="s">
        <v>18</v>
      </c>
      <c r="B491" t="s">
        <v>47</v>
      </c>
      <c r="C491" s="3">
        <f t="shared" si="272"/>
        <v>1384</v>
      </c>
      <c r="D491" s="12">
        <f t="shared" si="273"/>
        <v>4.2847368632877927E-3</v>
      </c>
      <c r="E491" s="3">
        <f t="shared" si="274"/>
        <v>321623</v>
      </c>
      <c r="F491">
        <f t="shared" si="275"/>
        <v>428</v>
      </c>
      <c r="G491" s="8">
        <f t="shared" si="276"/>
        <v>0.30924855491329478</v>
      </c>
      <c r="H491" s="3">
        <f t="shared" si="277"/>
        <v>910</v>
      </c>
      <c r="I491" s="8">
        <f t="shared" si="278"/>
        <v>0.65751445086705207</v>
      </c>
      <c r="J491" s="3">
        <f t="shared" si="279"/>
        <v>46</v>
      </c>
      <c r="K491" s="8">
        <f t="shared" si="280"/>
        <v>3.3236994219653176E-2</v>
      </c>
      <c r="L491" s="9">
        <f t="shared" si="281"/>
        <v>1375</v>
      </c>
      <c r="M491" s="10">
        <f t="shared" si="282"/>
        <v>4.2781580584940887E-3</v>
      </c>
      <c r="N491" s="9">
        <f t="shared" si="283"/>
        <v>320025</v>
      </c>
      <c r="O491" s="9">
        <f t="shared" si="284"/>
        <v>9</v>
      </c>
      <c r="P491" s="10">
        <f t="shared" si="285"/>
        <v>5.6109725685785537E-3</v>
      </c>
      <c r="Q491" s="10">
        <f t="shared" si="286"/>
        <v>1.332814510084465E-3</v>
      </c>
      <c r="R491" s="9">
        <f t="shared" si="287"/>
        <v>427</v>
      </c>
      <c r="S491" s="10">
        <f t="shared" si="288"/>
        <v>1.3287403106202759E-3</v>
      </c>
      <c r="T491" s="11">
        <f t="shared" si="289"/>
        <v>1</v>
      </c>
      <c r="U491" s="10">
        <f t="shared" si="290"/>
        <v>3.9952057530962844E-4</v>
      </c>
      <c r="V491" s="10">
        <f t="shared" si="291"/>
        <v>9.2921973531064745E-4</v>
      </c>
      <c r="W491" s="9">
        <f t="shared" si="292"/>
        <v>905</v>
      </c>
      <c r="X491" s="10">
        <f t="shared" si="293"/>
        <v>2.8158058494088365E-3</v>
      </c>
      <c r="Y491" s="9">
        <f t="shared" si="294"/>
        <v>5</v>
      </c>
      <c r="Z491" s="10">
        <f t="shared" si="295"/>
        <v>3.1113876789047915E-3</v>
      </c>
      <c r="AA491" s="10">
        <f t="shared" si="296"/>
        <v>2.9558182949595505E-4</v>
      </c>
      <c r="AB491" s="9">
        <f t="shared" si="297"/>
        <v>43</v>
      </c>
      <c r="AC491" s="10">
        <f t="shared" si="298"/>
        <v>1.3378967019290604E-4</v>
      </c>
      <c r="AD491" s="9">
        <f t="shared" si="299"/>
        <v>3</v>
      </c>
      <c r="AE491" s="10">
        <f t="shared" si="300"/>
        <v>1.8668326073428749E-3</v>
      </c>
      <c r="AF491"/>
      <c r="AG491"/>
      <c r="AH491">
        <f t="shared" si="269"/>
        <v>9</v>
      </c>
      <c r="AI491"/>
      <c r="AJ491" t="b">
        <f t="shared" si="301"/>
        <v>0</v>
      </c>
      <c r="AK491">
        <v>1</v>
      </c>
      <c r="AL491" s="1">
        <f t="shared" si="308"/>
        <v>0.1111111111111111</v>
      </c>
      <c r="AM491">
        <v>5</v>
      </c>
      <c r="AN491"/>
      <c r="AO491">
        <v>3</v>
      </c>
      <c r="AP491">
        <v>1598</v>
      </c>
      <c r="AQ491">
        <f t="shared" si="270"/>
        <v>1375</v>
      </c>
      <c r="AR491"/>
      <c r="AS491">
        <v>427</v>
      </c>
      <c r="AT491" s="1">
        <f t="shared" si="309"/>
        <v>0.31054545454545457</v>
      </c>
      <c r="AU491">
        <v>905</v>
      </c>
      <c r="AV491"/>
      <c r="AW491">
        <v>43</v>
      </c>
      <c r="AX491">
        <v>320025</v>
      </c>
      <c r="AY491" s="1">
        <v>0.01</v>
      </c>
      <c r="AZ491" s="1">
        <v>8.8999999999999999E-3</v>
      </c>
      <c r="BA491" s="1">
        <v>0.37959999999999999</v>
      </c>
      <c r="BB491" s="1">
        <v>0.27979999999999999</v>
      </c>
      <c r="BC491" s="1">
        <f t="shared" si="271"/>
        <v>0.19943434343434346</v>
      </c>
      <c r="BD491"/>
    </row>
    <row r="492" spans="1:56" x14ac:dyDescent="0.3">
      <c r="A492" t="s">
        <v>55</v>
      </c>
      <c r="B492" t="s">
        <v>60</v>
      </c>
      <c r="C492" s="3">
        <f t="shared" si="272"/>
        <v>664</v>
      </c>
      <c r="D492" s="12">
        <f t="shared" si="273"/>
        <v>2.0556830037739122E-3</v>
      </c>
      <c r="E492" s="3">
        <f t="shared" si="274"/>
        <v>322343</v>
      </c>
      <c r="F492">
        <f t="shared" si="275"/>
        <v>267</v>
      </c>
      <c r="G492" s="8">
        <f t="shared" si="276"/>
        <v>0.40210843373493976</v>
      </c>
      <c r="H492" s="3">
        <f t="shared" si="277"/>
        <v>378</v>
      </c>
      <c r="I492" s="8">
        <f t="shared" si="278"/>
        <v>0.56927710843373491</v>
      </c>
      <c r="J492" s="3">
        <f t="shared" si="279"/>
        <v>19</v>
      </c>
      <c r="K492" s="8">
        <f t="shared" si="280"/>
        <v>2.86144578313253E-2</v>
      </c>
      <c r="L492" s="9">
        <f t="shared" si="281"/>
        <v>659</v>
      </c>
      <c r="M492" s="10">
        <f t="shared" si="282"/>
        <v>2.0504044803982577E-3</v>
      </c>
      <c r="N492" s="9">
        <f t="shared" si="283"/>
        <v>320741</v>
      </c>
      <c r="O492" s="9">
        <f t="shared" si="284"/>
        <v>5</v>
      </c>
      <c r="P492" s="10">
        <f t="shared" si="285"/>
        <v>3.1113876789047915E-3</v>
      </c>
      <c r="Q492" s="10">
        <f t="shared" si="286"/>
        <v>1.0609831985065338E-3</v>
      </c>
      <c r="R492" s="9">
        <f t="shared" si="287"/>
        <v>264</v>
      </c>
      <c r="S492" s="10">
        <f t="shared" si="288"/>
        <v>8.2145490865981503E-4</v>
      </c>
      <c r="T492" s="11">
        <f t="shared" si="289"/>
        <v>3</v>
      </c>
      <c r="U492" s="10">
        <f t="shared" si="290"/>
        <v>1.5166835187057635E-3</v>
      </c>
      <c r="V492" s="10">
        <f t="shared" si="291"/>
        <v>6.9522861004594843E-4</v>
      </c>
      <c r="W492" s="9">
        <f t="shared" si="292"/>
        <v>376</v>
      </c>
      <c r="X492" s="10">
        <f t="shared" si="293"/>
        <v>1.1698817672682017E-3</v>
      </c>
      <c r="Y492" s="9">
        <f t="shared" si="294"/>
        <v>2</v>
      </c>
      <c r="Z492" s="10">
        <f t="shared" si="295"/>
        <v>1.2445550715619166E-3</v>
      </c>
      <c r="AA492" s="10">
        <f t="shared" si="296"/>
        <v>7.4673304293714935E-5</v>
      </c>
      <c r="AB492" s="9">
        <f t="shared" si="297"/>
        <v>19</v>
      </c>
      <c r="AC492" s="10">
        <f t="shared" si="298"/>
        <v>5.911636589919104E-5</v>
      </c>
      <c r="AD492" s="9">
        <f t="shared" si="299"/>
        <v>0</v>
      </c>
      <c r="AE492" s="10">
        <f t="shared" si="300"/>
        <v>0</v>
      </c>
      <c r="AF492"/>
      <c r="AG492"/>
      <c r="AH492">
        <f t="shared" si="269"/>
        <v>5</v>
      </c>
      <c r="AI492"/>
      <c r="AJ492" t="b">
        <f t="shared" si="301"/>
        <v>0</v>
      </c>
      <c r="AK492">
        <v>3</v>
      </c>
      <c r="AL492" s="1">
        <f t="shared" si="308"/>
        <v>0.6</v>
      </c>
      <c r="AM492">
        <v>2</v>
      </c>
      <c r="AN492"/>
      <c r="AO492">
        <v>0</v>
      </c>
      <c r="AP492">
        <v>1602</v>
      </c>
      <c r="AQ492">
        <f t="shared" si="270"/>
        <v>659</v>
      </c>
      <c r="AR492"/>
      <c r="AS492">
        <v>264</v>
      </c>
      <c r="AT492" s="1">
        <f t="shared" si="309"/>
        <v>0.40060698027314112</v>
      </c>
      <c r="AU492">
        <v>376</v>
      </c>
      <c r="AV492"/>
      <c r="AW492">
        <v>19</v>
      </c>
      <c r="AX492">
        <v>320741</v>
      </c>
      <c r="AY492" s="1">
        <v>2.4299999999999999E-2</v>
      </c>
      <c r="AZ492" s="1">
        <v>3.15E-2</v>
      </c>
      <c r="BA492" s="1">
        <v>3.6700000000000003E-2</v>
      </c>
      <c r="BB492" s="1">
        <v>4.7100000000000003E-2</v>
      </c>
      <c r="BC492" s="1">
        <f t="shared" si="271"/>
        <v>0.19939301972685886</v>
      </c>
      <c r="BD492"/>
    </row>
    <row r="493" spans="1:56" x14ac:dyDescent="0.3">
      <c r="A493" t="s">
        <v>71</v>
      </c>
      <c r="B493" t="s">
        <v>76</v>
      </c>
      <c r="C493" s="3">
        <f t="shared" si="272"/>
        <v>603</v>
      </c>
      <c r="D493" s="12">
        <f t="shared" si="273"/>
        <v>1.8668326073428749E-3</v>
      </c>
      <c r="E493" s="3">
        <f t="shared" si="274"/>
        <v>322404</v>
      </c>
      <c r="F493">
        <f t="shared" si="275"/>
        <v>333</v>
      </c>
      <c r="G493" s="8">
        <f t="shared" si="276"/>
        <v>0.55223880597014929</v>
      </c>
      <c r="H493" s="3">
        <f t="shared" si="277"/>
        <v>261</v>
      </c>
      <c r="I493" s="8">
        <f t="shared" si="278"/>
        <v>0.43283582089552236</v>
      </c>
      <c r="J493" s="3">
        <f t="shared" si="279"/>
        <v>9</v>
      </c>
      <c r="K493" s="8">
        <f t="shared" si="280"/>
        <v>1.4925373134328358E-2</v>
      </c>
      <c r="L493" s="9">
        <f t="shared" si="281"/>
        <v>599</v>
      </c>
      <c r="M493" s="10">
        <f t="shared" si="282"/>
        <v>1.8637212196639702E-3</v>
      </c>
      <c r="N493" s="9">
        <f t="shared" si="283"/>
        <v>320801</v>
      </c>
      <c r="O493" s="9">
        <f t="shared" si="284"/>
        <v>4</v>
      </c>
      <c r="P493" s="10">
        <f t="shared" si="285"/>
        <v>2.4891101431238332E-3</v>
      </c>
      <c r="Q493" s="10">
        <f t="shared" si="286"/>
        <v>6.2538892345986299E-4</v>
      </c>
      <c r="R493" s="9">
        <f t="shared" si="287"/>
        <v>330</v>
      </c>
      <c r="S493" s="10">
        <f t="shared" si="288"/>
        <v>1.0267866866215918E-3</v>
      </c>
      <c r="T493" s="11">
        <f t="shared" si="289"/>
        <v>3</v>
      </c>
      <c r="U493" s="10">
        <f t="shared" si="290"/>
        <v>1.6103059581320451E-3</v>
      </c>
      <c r="V493" s="10">
        <f t="shared" si="291"/>
        <v>5.8351927151045323E-4</v>
      </c>
      <c r="W493" s="9">
        <f t="shared" si="292"/>
        <v>260</v>
      </c>
      <c r="X493" s="10">
        <f t="shared" si="293"/>
        <v>8.0896079651524575E-4</v>
      </c>
      <c r="Y493" s="9">
        <f t="shared" si="294"/>
        <v>1</v>
      </c>
      <c r="Z493" s="10">
        <f t="shared" si="295"/>
        <v>6.222775357809583E-4</v>
      </c>
      <c r="AA493" s="10">
        <f t="shared" si="296"/>
        <v>1.8668326073428745E-4</v>
      </c>
      <c r="AB493" s="9">
        <f t="shared" si="297"/>
        <v>9</v>
      </c>
      <c r="AC493" s="10">
        <f t="shared" si="298"/>
        <v>2.8002489110143125E-5</v>
      </c>
      <c r="AD493" s="9">
        <f t="shared" si="299"/>
        <v>0</v>
      </c>
      <c r="AE493" s="10">
        <f t="shared" si="300"/>
        <v>0</v>
      </c>
      <c r="AF493"/>
      <c r="AG493"/>
      <c r="AH493">
        <f t="shared" si="269"/>
        <v>4</v>
      </c>
      <c r="AI493"/>
      <c r="AJ493" t="b">
        <f t="shared" si="301"/>
        <v>0</v>
      </c>
      <c r="AK493">
        <v>3</v>
      </c>
      <c r="AL493" s="1">
        <f t="shared" si="308"/>
        <v>0.75</v>
      </c>
      <c r="AM493">
        <v>1</v>
      </c>
      <c r="AN493"/>
      <c r="AO493">
        <v>0</v>
      </c>
      <c r="AP493">
        <v>1603</v>
      </c>
      <c r="AQ493">
        <f t="shared" si="270"/>
        <v>599</v>
      </c>
      <c r="AR493"/>
      <c r="AS493">
        <v>330</v>
      </c>
      <c r="AT493" s="1">
        <f t="shared" si="309"/>
        <v>0.55091819699499167</v>
      </c>
      <c r="AU493">
        <v>260</v>
      </c>
      <c r="AV493"/>
      <c r="AW493">
        <v>9</v>
      </c>
      <c r="AX493">
        <v>320801</v>
      </c>
      <c r="AY493" s="1">
        <v>6.3500000000000001E-2</v>
      </c>
      <c r="AZ493" s="1">
        <v>3.1699999999999999E-2</v>
      </c>
      <c r="BA493" s="1">
        <v>4.0399999999999998E-2</v>
      </c>
      <c r="BB493" s="1">
        <v>4.0099999999999997E-2</v>
      </c>
      <c r="BC493" s="1">
        <f t="shared" si="271"/>
        <v>0.19908180300500833</v>
      </c>
      <c r="BD493"/>
    </row>
    <row r="494" spans="1:56" x14ac:dyDescent="0.3">
      <c r="A494" t="s">
        <v>30</v>
      </c>
      <c r="B494" t="s">
        <v>59</v>
      </c>
      <c r="C494" s="3">
        <f t="shared" si="272"/>
        <v>3707</v>
      </c>
      <c r="D494" s="12">
        <f t="shared" si="273"/>
        <v>1.147653146835827E-2</v>
      </c>
      <c r="E494" s="3">
        <f t="shared" si="274"/>
        <v>319300</v>
      </c>
      <c r="F494">
        <f t="shared" si="275"/>
        <v>1676</v>
      </c>
      <c r="G494" s="8">
        <f t="shared" si="276"/>
        <v>0.45211761532236311</v>
      </c>
      <c r="H494" s="3">
        <f t="shared" si="277"/>
        <v>1985</v>
      </c>
      <c r="I494" s="8">
        <f t="shared" si="278"/>
        <v>0.53547342864850278</v>
      </c>
      <c r="J494" s="3">
        <f t="shared" si="279"/>
        <v>46</v>
      </c>
      <c r="K494" s="8">
        <f t="shared" si="280"/>
        <v>1.2408956029134071E-2</v>
      </c>
      <c r="L494" s="9">
        <f t="shared" si="281"/>
        <v>3687</v>
      </c>
      <c r="M494" s="10">
        <f t="shared" si="282"/>
        <v>1.1471686372121967E-2</v>
      </c>
      <c r="N494" s="9">
        <f t="shared" si="283"/>
        <v>317713</v>
      </c>
      <c r="O494" s="9">
        <f t="shared" si="284"/>
        <v>20</v>
      </c>
      <c r="P494" s="10">
        <f t="shared" si="285"/>
        <v>1.2445550715619166E-2</v>
      </c>
      <c r="Q494" s="10">
        <f t="shared" si="286"/>
        <v>9.7386434349719907E-4</v>
      </c>
      <c r="R494" s="9">
        <f t="shared" si="287"/>
        <v>1663</v>
      </c>
      <c r="S494" s="10">
        <f t="shared" si="288"/>
        <v>5.1749783727602578E-3</v>
      </c>
      <c r="T494" s="11">
        <f t="shared" si="289"/>
        <v>13</v>
      </c>
      <c r="U494" s="10">
        <f t="shared" si="290"/>
        <v>3.646552080756856E-3</v>
      </c>
      <c r="V494" s="10">
        <f t="shared" si="291"/>
        <v>1.5284262920034018E-3</v>
      </c>
      <c r="W494" s="9">
        <f t="shared" si="292"/>
        <v>1978</v>
      </c>
      <c r="X494" s="10">
        <f t="shared" si="293"/>
        <v>6.1543248288736772E-3</v>
      </c>
      <c r="Y494" s="9">
        <f t="shared" si="294"/>
        <v>7</v>
      </c>
      <c r="Z494" s="10">
        <f t="shared" si="295"/>
        <v>4.3559427504667085E-3</v>
      </c>
      <c r="AA494" s="10">
        <f t="shared" si="296"/>
        <v>1.7983820784069687E-3</v>
      </c>
      <c r="AB494" s="9">
        <f t="shared" si="297"/>
        <v>46</v>
      </c>
      <c r="AC494" s="10">
        <f t="shared" si="298"/>
        <v>1.4312383322962041E-4</v>
      </c>
      <c r="AD494" s="9">
        <f t="shared" si="299"/>
        <v>0</v>
      </c>
      <c r="AE494" s="10">
        <f t="shared" si="300"/>
        <v>0</v>
      </c>
      <c r="AF494"/>
      <c r="AG494"/>
      <c r="AH494">
        <f t="shared" si="269"/>
        <v>20</v>
      </c>
      <c r="AI494" s="1">
        <f>AH494/(AH494+AP494)</f>
        <v>1.2445550715619166E-2</v>
      </c>
      <c r="AJ494" t="b">
        <f t="shared" si="301"/>
        <v>0</v>
      </c>
      <c r="AK494">
        <v>13</v>
      </c>
      <c r="AL494" s="1">
        <f>AK494/(AH494)</f>
        <v>0.65</v>
      </c>
      <c r="AM494">
        <v>7</v>
      </c>
      <c r="AN494" s="1">
        <f>AM494/(AH494)</f>
        <v>0.35</v>
      </c>
      <c r="AO494">
        <v>0</v>
      </c>
      <c r="AP494">
        <v>1587</v>
      </c>
      <c r="AQ494">
        <f t="shared" si="270"/>
        <v>3687</v>
      </c>
      <c r="AR494" s="1">
        <f>AQ494/(AQ494+AX494)</f>
        <v>1.1471686372121967E-2</v>
      </c>
      <c r="AS494">
        <v>1663</v>
      </c>
      <c r="AT494" s="1">
        <f>AS494/(AQ494)</f>
        <v>0.45104420938432332</v>
      </c>
      <c r="AU494">
        <v>1978</v>
      </c>
      <c r="AV494" s="1">
        <f>AU494/(AQ494)</f>
        <v>0.53647952264713861</v>
      </c>
      <c r="AW494">
        <v>46</v>
      </c>
      <c r="AX494">
        <v>317713</v>
      </c>
      <c r="AY494" s="1">
        <v>2.86E-2</v>
      </c>
      <c r="AZ494" s="1">
        <v>2.7699999999999999E-2</v>
      </c>
      <c r="BA494" s="1">
        <v>0.28000000000000003</v>
      </c>
      <c r="BB494" s="1">
        <v>0.27360000000000001</v>
      </c>
      <c r="BC494" s="1">
        <f t="shared" si="271"/>
        <v>0.1989557906156767</v>
      </c>
    </row>
    <row r="495" spans="1:56" x14ac:dyDescent="0.3">
      <c r="A495" t="s">
        <v>58</v>
      </c>
      <c r="B495" t="s">
        <v>71</v>
      </c>
      <c r="C495" s="3">
        <f t="shared" si="272"/>
        <v>283</v>
      </c>
      <c r="D495" s="12">
        <f t="shared" si="273"/>
        <v>8.7614200311448361E-4</v>
      </c>
      <c r="E495" s="3">
        <f t="shared" si="274"/>
        <v>322724</v>
      </c>
      <c r="F495">
        <f t="shared" si="275"/>
        <v>150</v>
      </c>
      <c r="G495" s="8">
        <f t="shared" si="276"/>
        <v>0.53003533568904593</v>
      </c>
      <c r="H495" s="3">
        <f t="shared" si="277"/>
        <v>130</v>
      </c>
      <c r="I495" s="8">
        <f t="shared" si="278"/>
        <v>0.45936395759717313</v>
      </c>
      <c r="J495" s="3">
        <f t="shared" si="279"/>
        <v>3</v>
      </c>
      <c r="K495" s="8">
        <f t="shared" si="280"/>
        <v>1.0600706713780919E-2</v>
      </c>
      <c r="L495" s="9">
        <f t="shared" si="281"/>
        <v>280</v>
      </c>
      <c r="M495" s="10">
        <f t="shared" si="282"/>
        <v>8.711885500933416E-4</v>
      </c>
      <c r="N495" s="9">
        <f t="shared" si="283"/>
        <v>321120</v>
      </c>
      <c r="O495" s="9">
        <f t="shared" si="284"/>
        <v>3</v>
      </c>
      <c r="P495" s="10">
        <f t="shared" si="285"/>
        <v>1.8668326073428749E-3</v>
      </c>
      <c r="Q495" s="10">
        <f t="shared" si="286"/>
        <v>9.956440572495332E-4</v>
      </c>
      <c r="R495" s="9">
        <f t="shared" si="287"/>
        <v>149</v>
      </c>
      <c r="S495" s="10">
        <f t="shared" si="288"/>
        <v>4.6360109148498588E-4</v>
      </c>
      <c r="T495" s="11">
        <f t="shared" si="289"/>
        <v>1</v>
      </c>
      <c r="U495" s="10">
        <f t="shared" si="290"/>
        <v>5.7736720554272516E-4</v>
      </c>
      <c r="V495" s="10">
        <f t="shared" si="291"/>
        <v>1.1376611405773928E-4</v>
      </c>
      <c r="W495" s="9">
        <f t="shared" si="292"/>
        <v>128</v>
      </c>
      <c r="X495" s="10">
        <f t="shared" si="293"/>
        <v>3.9825762289981333E-4</v>
      </c>
      <c r="Y495" s="9">
        <f t="shared" si="294"/>
        <v>2</v>
      </c>
      <c r="Z495" s="10">
        <f t="shared" si="295"/>
        <v>1.2445550715619166E-3</v>
      </c>
      <c r="AA495" s="10">
        <f t="shared" si="296"/>
        <v>8.4629744866210332E-4</v>
      </c>
      <c r="AB495" s="9">
        <f t="shared" si="297"/>
        <v>3</v>
      </c>
      <c r="AC495" s="10">
        <f t="shared" si="298"/>
        <v>9.3341630367143754E-6</v>
      </c>
      <c r="AD495" s="9">
        <f t="shared" si="299"/>
        <v>0</v>
      </c>
      <c r="AE495" s="10">
        <f t="shared" si="300"/>
        <v>0</v>
      </c>
      <c r="AF495"/>
      <c r="AG495"/>
      <c r="AH495">
        <f t="shared" si="269"/>
        <v>3</v>
      </c>
      <c r="AI495"/>
      <c r="AJ495" t="b">
        <f t="shared" si="301"/>
        <v>0</v>
      </c>
      <c r="AK495">
        <v>1</v>
      </c>
      <c r="AL495" s="1">
        <f>AK495/AH495</f>
        <v>0.33333333333333331</v>
      </c>
      <c r="AM495">
        <v>2</v>
      </c>
      <c r="AN495"/>
      <c r="AO495">
        <v>0</v>
      </c>
      <c r="AP495">
        <v>1604</v>
      </c>
      <c r="AQ495">
        <f t="shared" si="270"/>
        <v>280</v>
      </c>
      <c r="AR495"/>
      <c r="AS495">
        <v>149</v>
      </c>
      <c r="AT495" s="1">
        <f>AS495/AQ495</f>
        <v>0.53214285714285714</v>
      </c>
      <c r="AU495">
        <v>128</v>
      </c>
      <c r="AV495"/>
      <c r="AW495">
        <v>3</v>
      </c>
      <c r="AX495">
        <v>321120</v>
      </c>
      <c r="AY495" s="1">
        <v>2.5499999999999998E-2</v>
      </c>
      <c r="AZ495" s="1">
        <v>1.5299999999999999E-2</v>
      </c>
      <c r="BA495" s="1">
        <v>6.3500000000000001E-2</v>
      </c>
      <c r="BB495" s="1">
        <v>3.1699999999999999E-2</v>
      </c>
      <c r="BC495" s="1">
        <f t="shared" si="271"/>
        <v>0.19880952380952382</v>
      </c>
      <c r="BD495"/>
    </row>
    <row r="496" spans="1:56" x14ac:dyDescent="0.3">
      <c r="A496" t="s">
        <v>12</v>
      </c>
      <c r="B496" t="s">
        <v>62</v>
      </c>
      <c r="C496" s="3">
        <f t="shared" si="272"/>
        <v>1294</v>
      </c>
      <c r="D496" s="12">
        <f t="shared" si="273"/>
        <v>4.0061051308485571E-3</v>
      </c>
      <c r="E496" s="3">
        <f t="shared" si="274"/>
        <v>321713</v>
      </c>
      <c r="F496">
        <f t="shared" si="275"/>
        <v>610</v>
      </c>
      <c r="G496" s="8">
        <f t="shared" si="276"/>
        <v>0.4714064914992272</v>
      </c>
      <c r="H496" s="3">
        <f t="shared" si="277"/>
        <v>655</v>
      </c>
      <c r="I496" s="8">
        <f t="shared" si="278"/>
        <v>0.50618238021638329</v>
      </c>
      <c r="J496" s="3">
        <f t="shared" si="279"/>
        <v>29</v>
      </c>
      <c r="K496" s="8">
        <f t="shared" si="280"/>
        <v>2.241112828438949E-2</v>
      </c>
      <c r="L496" s="9">
        <f t="shared" si="281"/>
        <v>1201</v>
      </c>
      <c r="M496" s="10">
        <f t="shared" si="282"/>
        <v>3.7367766023646545E-3</v>
      </c>
      <c r="N496" s="9">
        <f t="shared" si="283"/>
        <v>320199</v>
      </c>
      <c r="O496" s="9">
        <f t="shared" si="284"/>
        <v>93</v>
      </c>
      <c r="P496" s="10">
        <f t="shared" si="285"/>
        <v>5.7943925233644861E-2</v>
      </c>
      <c r="Q496" s="10">
        <f t="shared" si="286"/>
        <v>5.4207148631280205E-2</v>
      </c>
      <c r="R496" s="9">
        <f t="shared" si="287"/>
        <v>549</v>
      </c>
      <c r="S496" s="10">
        <f t="shared" si="288"/>
        <v>1.7082953452841403E-3</v>
      </c>
      <c r="T496" s="11">
        <f t="shared" si="289"/>
        <v>61</v>
      </c>
      <c r="U496" s="10">
        <f t="shared" si="290"/>
        <v>2.8517999064983639E-2</v>
      </c>
      <c r="V496" s="10">
        <f t="shared" si="291"/>
        <v>2.6809703719699499E-2</v>
      </c>
      <c r="W496" s="9">
        <f t="shared" si="292"/>
        <v>625</v>
      </c>
      <c r="X496" s="10">
        <f t="shared" si="293"/>
        <v>1.9446172993154947E-3</v>
      </c>
      <c r="Y496" s="9">
        <f t="shared" si="294"/>
        <v>30</v>
      </c>
      <c r="Z496" s="10">
        <f t="shared" si="295"/>
        <v>1.8668326073428748E-2</v>
      </c>
      <c r="AA496" s="10">
        <f t="shared" si="296"/>
        <v>1.6723708774113253E-2</v>
      </c>
      <c r="AB496" s="9">
        <f t="shared" si="297"/>
        <v>27</v>
      </c>
      <c r="AC496" s="10">
        <f t="shared" si="298"/>
        <v>8.400746733042937E-5</v>
      </c>
      <c r="AD496" s="9">
        <f t="shared" si="299"/>
        <v>2</v>
      </c>
      <c r="AE496" s="10">
        <f t="shared" si="300"/>
        <v>1.2445550715619166E-3</v>
      </c>
      <c r="AF496"/>
      <c r="AG496"/>
      <c r="AH496">
        <f t="shared" si="269"/>
        <v>93</v>
      </c>
      <c r="AI496"/>
      <c r="AJ496" t="b">
        <f t="shared" si="301"/>
        <v>0</v>
      </c>
      <c r="AK496">
        <v>61</v>
      </c>
      <c r="AL496" s="1">
        <f>AK496/AH496</f>
        <v>0.65591397849462363</v>
      </c>
      <c r="AM496">
        <v>30</v>
      </c>
      <c r="AN496"/>
      <c r="AO496">
        <v>2</v>
      </c>
      <c r="AP496">
        <v>1514</v>
      </c>
      <c r="AQ496">
        <f t="shared" si="270"/>
        <v>1201</v>
      </c>
      <c r="AR496"/>
      <c r="AS496">
        <v>549</v>
      </c>
      <c r="AT496" s="1">
        <f>AS496/AQ496</f>
        <v>0.45711906744379682</v>
      </c>
      <c r="AU496">
        <v>625</v>
      </c>
      <c r="AV496"/>
      <c r="AW496">
        <v>27</v>
      </c>
      <c r="AX496">
        <v>320199</v>
      </c>
      <c r="AY496" s="1">
        <v>0.16120000000000001</v>
      </c>
      <c r="AZ496" s="1">
        <v>1.6199999999999999E-2</v>
      </c>
      <c r="BA496" s="1">
        <v>0.2974</v>
      </c>
      <c r="BB496" s="1">
        <v>5.3699999999999998E-2</v>
      </c>
      <c r="BC496" s="1">
        <f t="shared" si="271"/>
        <v>0.19879491105082681</v>
      </c>
      <c r="BD496"/>
    </row>
    <row r="497" spans="1:56" x14ac:dyDescent="0.3">
      <c r="A497" t="s">
        <v>17</v>
      </c>
      <c r="B497" t="s">
        <v>62</v>
      </c>
      <c r="C497" s="3">
        <f t="shared" si="272"/>
        <v>8253</v>
      </c>
      <c r="D497" s="12">
        <f t="shared" si="273"/>
        <v>2.5550529864677856E-2</v>
      </c>
      <c r="E497" s="3">
        <f t="shared" si="274"/>
        <v>314754</v>
      </c>
      <c r="F497">
        <f t="shared" si="275"/>
        <v>4859</v>
      </c>
      <c r="G497" s="8">
        <f t="shared" si="276"/>
        <v>0.5887556040227796</v>
      </c>
      <c r="H497" s="3">
        <f t="shared" si="277"/>
        <v>3327</v>
      </c>
      <c r="I497" s="8">
        <f t="shared" si="278"/>
        <v>0.40312613595056346</v>
      </c>
      <c r="J497" s="3">
        <f t="shared" si="279"/>
        <v>67</v>
      </c>
      <c r="K497" s="8">
        <f t="shared" si="280"/>
        <v>8.1182600266569739E-3</v>
      </c>
      <c r="L497" s="9">
        <f t="shared" si="281"/>
        <v>8029</v>
      </c>
      <c r="M497" s="10">
        <f t="shared" si="282"/>
        <v>2.498133167392657E-2</v>
      </c>
      <c r="N497" s="9">
        <f t="shared" si="283"/>
        <v>313371</v>
      </c>
      <c r="O497" s="9">
        <f t="shared" si="284"/>
        <v>224</v>
      </c>
      <c r="P497" s="10">
        <f t="shared" si="285"/>
        <v>0.13956386292834891</v>
      </c>
      <c r="Q497" s="10">
        <f t="shared" si="286"/>
        <v>0.11458253125442233</v>
      </c>
      <c r="R497" s="9">
        <f t="shared" si="287"/>
        <v>4684</v>
      </c>
      <c r="S497" s="10">
        <f t="shared" si="288"/>
        <v>1.4576687880249583E-2</v>
      </c>
      <c r="T497" s="11">
        <f t="shared" si="289"/>
        <v>175</v>
      </c>
      <c r="U497" s="10">
        <f t="shared" si="290"/>
        <v>3.7529286396836593E-2</v>
      </c>
      <c r="V497" s="10">
        <f t="shared" si="291"/>
        <v>2.295259851658701E-2</v>
      </c>
      <c r="W497" s="9">
        <f t="shared" si="292"/>
        <v>3280</v>
      </c>
      <c r="X497" s="10">
        <f t="shared" si="293"/>
        <v>1.0205351586807717E-2</v>
      </c>
      <c r="Y497" s="9">
        <f t="shared" si="294"/>
        <v>47</v>
      </c>
      <c r="Z497" s="10">
        <f t="shared" si="295"/>
        <v>2.924704418170504E-2</v>
      </c>
      <c r="AA497" s="10">
        <f t="shared" si="296"/>
        <v>1.9041692594897325E-2</v>
      </c>
      <c r="AB497" s="9">
        <f t="shared" si="297"/>
        <v>65</v>
      </c>
      <c r="AC497" s="10">
        <f t="shared" si="298"/>
        <v>2.0224019912881144E-4</v>
      </c>
      <c r="AD497" s="9">
        <f t="shared" si="299"/>
        <v>2</v>
      </c>
      <c r="AE497" s="10">
        <f t="shared" si="300"/>
        <v>1.2445550715619166E-3</v>
      </c>
      <c r="AH497">
        <f t="shared" si="269"/>
        <v>224</v>
      </c>
      <c r="AI497" s="1">
        <f>AH497/(AH497+AP497)</f>
        <v>0.13939016801493467</v>
      </c>
      <c r="AJ497" t="b">
        <f t="shared" si="301"/>
        <v>1</v>
      </c>
      <c r="AK497">
        <v>175</v>
      </c>
      <c r="AL497" s="1">
        <f>AK497/(AH497)</f>
        <v>0.78125</v>
      </c>
      <c r="AM497">
        <v>47</v>
      </c>
      <c r="AN497" s="1">
        <f>AM497/(AH497)</f>
        <v>0.20982142857142858</v>
      </c>
      <c r="AO497">
        <v>2</v>
      </c>
      <c r="AP497">
        <v>1383</v>
      </c>
      <c r="AQ497">
        <f t="shared" si="270"/>
        <v>8029</v>
      </c>
      <c r="AR497" s="1">
        <f>AQ497/(AQ497+AX497)</f>
        <v>2.498133167392657E-2</v>
      </c>
      <c r="AS497">
        <v>4684</v>
      </c>
      <c r="AT497" s="1">
        <f>AS497/(AQ497)</f>
        <v>0.58338522854651886</v>
      </c>
      <c r="AU497">
        <v>3280</v>
      </c>
      <c r="AV497" s="1">
        <f>AU497/(AQ497)</f>
        <v>0.40851911819653758</v>
      </c>
      <c r="AW497">
        <v>65</v>
      </c>
      <c r="AX497">
        <v>313371</v>
      </c>
      <c r="AY497" s="1">
        <v>0.44490000000000002</v>
      </c>
      <c r="AZ497" s="1">
        <v>0.48380000000000001</v>
      </c>
      <c r="BA497" s="1">
        <v>0.2974</v>
      </c>
      <c r="BB497" s="1">
        <v>5.3699999999999998E-2</v>
      </c>
      <c r="BC497" s="1">
        <f t="shared" si="271"/>
        <v>0.19786477145348114</v>
      </c>
    </row>
    <row r="498" spans="1:56" x14ac:dyDescent="0.3">
      <c r="A498" t="s">
        <v>36</v>
      </c>
      <c r="B498" t="s">
        <v>46</v>
      </c>
      <c r="C498" s="3">
        <f t="shared" si="272"/>
        <v>1738</v>
      </c>
      <c r="D498" s="12">
        <f t="shared" si="273"/>
        <v>5.3806883442154502E-3</v>
      </c>
      <c r="E498" s="3">
        <f t="shared" si="274"/>
        <v>321269</v>
      </c>
      <c r="F498">
        <f t="shared" si="275"/>
        <v>688</v>
      </c>
      <c r="G498" s="8">
        <f t="shared" si="276"/>
        <v>0.3958573072497123</v>
      </c>
      <c r="H498" s="3">
        <f t="shared" si="277"/>
        <v>1033</v>
      </c>
      <c r="I498" s="8">
        <f t="shared" si="278"/>
        <v>0.59436133486766396</v>
      </c>
      <c r="J498" s="3">
        <f t="shared" si="279"/>
        <v>17</v>
      </c>
      <c r="K498" s="8">
        <f t="shared" si="280"/>
        <v>9.781357882623706E-3</v>
      </c>
      <c r="L498" s="9">
        <f t="shared" si="281"/>
        <v>1723</v>
      </c>
      <c r="M498" s="10">
        <f t="shared" si="282"/>
        <v>5.3609209707529562E-3</v>
      </c>
      <c r="N498" s="9">
        <f t="shared" si="283"/>
        <v>319677</v>
      </c>
      <c r="O498" s="9">
        <f t="shared" si="284"/>
        <v>15</v>
      </c>
      <c r="P498" s="10">
        <f t="shared" si="285"/>
        <v>9.3341630367143741E-3</v>
      </c>
      <c r="Q498" s="10">
        <f t="shared" si="286"/>
        <v>3.9732420659614178E-3</v>
      </c>
      <c r="R498" s="9">
        <f t="shared" si="287"/>
        <v>685</v>
      </c>
      <c r="S498" s="10">
        <f t="shared" si="288"/>
        <v>2.131413298152049E-3</v>
      </c>
      <c r="T498" s="11">
        <f t="shared" si="289"/>
        <v>3</v>
      </c>
      <c r="U498" s="10">
        <f t="shared" si="290"/>
        <v>1.148105625717566E-3</v>
      </c>
      <c r="V498" s="10">
        <f t="shared" si="291"/>
        <v>9.8330767243448298E-4</v>
      </c>
      <c r="W498" s="9">
        <f t="shared" si="292"/>
        <v>1021</v>
      </c>
      <c r="X498" s="10">
        <f t="shared" si="293"/>
        <v>3.1767268201617922E-3</v>
      </c>
      <c r="Y498" s="9">
        <f t="shared" si="294"/>
        <v>12</v>
      </c>
      <c r="Z498" s="10">
        <f t="shared" si="295"/>
        <v>7.4673304293714996E-3</v>
      </c>
      <c r="AA498" s="10">
        <f t="shared" si="296"/>
        <v>4.2906036092097075E-3</v>
      </c>
      <c r="AB498" s="9">
        <f t="shared" si="297"/>
        <v>17</v>
      </c>
      <c r="AC498" s="10">
        <f t="shared" si="298"/>
        <v>5.2893590541381458E-5</v>
      </c>
      <c r="AD498" s="9">
        <f t="shared" si="299"/>
        <v>0</v>
      </c>
      <c r="AE498" s="10">
        <f t="shared" si="300"/>
        <v>0</v>
      </c>
      <c r="AF498"/>
      <c r="AG498"/>
      <c r="AH498">
        <f t="shared" si="269"/>
        <v>15</v>
      </c>
      <c r="AI498"/>
      <c r="AJ498" t="b">
        <f t="shared" si="301"/>
        <v>0</v>
      </c>
      <c r="AK498">
        <v>3</v>
      </c>
      <c r="AL498" s="1">
        <f>AK498/AH498</f>
        <v>0.2</v>
      </c>
      <c r="AM498">
        <v>12</v>
      </c>
      <c r="AN498"/>
      <c r="AO498">
        <v>0</v>
      </c>
      <c r="AP498">
        <v>1592</v>
      </c>
      <c r="AQ498">
        <f t="shared" si="270"/>
        <v>1723</v>
      </c>
      <c r="AR498"/>
      <c r="AS498">
        <v>685</v>
      </c>
      <c r="AT498" s="1">
        <f>AS498/AQ498</f>
        <v>0.3975623911781776</v>
      </c>
      <c r="AU498">
        <v>1021</v>
      </c>
      <c r="AV498"/>
      <c r="AW498">
        <v>17</v>
      </c>
      <c r="AX498">
        <v>319677</v>
      </c>
      <c r="AY498" s="1">
        <v>1.24E-2</v>
      </c>
      <c r="AZ498" s="1">
        <v>7.7000000000000002E-3</v>
      </c>
      <c r="BA498" s="1">
        <v>0.71250000000000002</v>
      </c>
      <c r="BB498" s="1">
        <v>0.5202</v>
      </c>
      <c r="BC498" s="1">
        <f t="shared" si="271"/>
        <v>0.19756239117817759</v>
      </c>
      <c r="BD498"/>
    </row>
    <row r="499" spans="1:56" x14ac:dyDescent="0.3">
      <c r="A499" t="s">
        <v>24</v>
      </c>
      <c r="B499" t="s">
        <v>62</v>
      </c>
      <c r="C499" s="3">
        <f t="shared" si="272"/>
        <v>6790</v>
      </c>
      <c r="D499" s="12">
        <f t="shared" si="273"/>
        <v>2.1021216258471177E-2</v>
      </c>
      <c r="E499" s="3">
        <f t="shared" si="274"/>
        <v>316217</v>
      </c>
      <c r="F499">
        <f t="shared" si="275"/>
        <v>4699</v>
      </c>
      <c r="G499" s="8">
        <f t="shared" si="276"/>
        <v>0.69204712812960234</v>
      </c>
      <c r="H499" s="3">
        <f t="shared" si="277"/>
        <v>2034</v>
      </c>
      <c r="I499" s="8">
        <f t="shared" si="278"/>
        <v>0.2995581737849779</v>
      </c>
      <c r="J499" s="3">
        <f t="shared" si="279"/>
        <v>57</v>
      </c>
      <c r="K499" s="8">
        <f t="shared" si="280"/>
        <v>8.3946980854197346E-3</v>
      </c>
      <c r="L499" s="9">
        <f t="shared" si="281"/>
        <v>6617</v>
      </c>
      <c r="M499" s="10">
        <f t="shared" si="282"/>
        <v>2.0588052271313006E-2</v>
      </c>
      <c r="N499" s="9">
        <f t="shared" si="283"/>
        <v>314783</v>
      </c>
      <c r="O499" s="9">
        <f t="shared" si="284"/>
        <v>173</v>
      </c>
      <c r="P499" s="10">
        <f t="shared" si="285"/>
        <v>0.10765401369010578</v>
      </c>
      <c r="Q499" s="10">
        <f t="shared" si="286"/>
        <v>8.7065961418792776E-2</v>
      </c>
      <c r="R499" s="9">
        <f t="shared" si="287"/>
        <v>4546</v>
      </c>
      <c r="S499" s="10">
        <f t="shared" si="288"/>
        <v>1.4146877324229873E-2</v>
      </c>
      <c r="T499" s="11">
        <f t="shared" si="289"/>
        <v>153</v>
      </c>
      <c r="U499" s="10">
        <f t="shared" si="290"/>
        <v>4.4373284930536661E-2</v>
      </c>
      <c r="V499" s="10">
        <f t="shared" si="291"/>
        <v>3.0226407606306786E-2</v>
      </c>
      <c r="W499" s="9">
        <f t="shared" si="292"/>
        <v>2014</v>
      </c>
      <c r="X499" s="10">
        <f t="shared" si="293"/>
        <v>6.2663347853142504E-3</v>
      </c>
      <c r="Y499" s="9">
        <f t="shared" si="294"/>
        <v>20</v>
      </c>
      <c r="Z499" s="10">
        <f t="shared" si="295"/>
        <v>1.2445550715619166E-2</v>
      </c>
      <c r="AA499" s="10">
        <f t="shared" si="296"/>
        <v>6.1792159303049156E-3</v>
      </c>
      <c r="AB499" s="9">
        <f t="shared" si="297"/>
        <v>57</v>
      </c>
      <c r="AC499" s="10">
        <f t="shared" si="298"/>
        <v>1.7734909769757311E-4</v>
      </c>
      <c r="AD499" s="9">
        <f t="shared" si="299"/>
        <v>0</v>
      </c>
      <c r="AE499" s="10">
        <f t="shared" si="300"/>
        <v>0</v>
      </c>
      <c r="AH499">
        <f t="shared" si="269"/>
        <v>173</v>
      </c>
      <c r="AI499" s="1">
        <f>AH499/(AH499+AP499)</f>
        <v>0.10765401369010578</v>
      </c>
      <c r="AJ499" t="b">
        <f t="shared" si="301"/>
        <v>1</v>
      </c>
      <c r="AK499">
        <v>153</v>
      </c>
      <c r="AL499" s="1">
        <f>AK499/(AH499)</f>
        <v>0.88439306358381498</v>
      </c>
      <c r="AM499">
        <v>20</v>
      </c>
      <c r="AN499" s="1">
        <f>AM499/(AH499)</f>
        <v>0.11560693641618497</v>
      </c>
      <c r="AO499">
        <v>0</v>
      </c>
      <c r="AP499">
        <v>1434</v>
      </c>
      <c r="AQ499">
        <f t="shared" si="270"/>
        <v>6617</v>
      </c>
      <c r="AR499" s="1">
        <f>AQ499/(AQ499+AX499)</f>
        <v>2.0588052271313006E-2</v>
      </c>
      <c r="AS499">
        <v>4546</v>
      </c>
      <c r="AT499" s="1">
        <f>AS499/(AQ499)</f>
        <v>0.68701828623243166</v>
      </c>
      <c r="AU499">
        <v>2014</v>
      </c>
      <c r="AV499" s="1">
        <f>AU499/(AQ499)</f>
        <v>0.30436753815928669</v>
      </c>
      <c r="AW499">
        <v>57</v>
      </c>
      <c r="AX499">
        <v>314783</v>
      </c>
      <c r="AY499" s="1">
        <v>0.33789999999999998</v>
      </c>
      <c r="AZ499" s="1">
        <v>0.2427</v>
      </c>
      <c r="BA499" s="1">
        <v>0.2974</v>
      </c>
      <c r="BB499" s="1">
        <v>5.3699999999999998E-2</v>
      </c>
      <c r="BC499" s="1">
        <f t="shared" si="271"/>
        <v>0.19737477735138331</v>
      </c>
    </row>
    <row r="500" spans="1:56" x14ac:dyDescent="0.3">
      <c r="A500" t="s">
        <v>45</v>
      </c>
      <c r="B500" t="s">
        <v>58</v>
      </c>
      <c r="C500" s="3">
        <f t="shared" si="272"/>
        <v>216</v>
      </c>
      <c r="D500" s="12">
        <f t="shared" si="273"/>
        <v>6.6871615785416417E-4</v>
      </c>
      <c r="E500" s="3">
        <f t="shared" si="274"/>
        <v>322791</v>
      </c>
      <c r="F500">
        <f t="shared" si="275"/>
        <v>102</v>
      </c>
      <c r="G500" s="8">
        <f t="shared" si="276"/>
        <v>0.47222222222222221</v>
      </c>
      <c r="H500" s="3">
        <f t="shared" si="277"/>
        <v>110</v>
      </c>
      <c r="I500" s="8">
        <f t="shared" si="278"/>
        <v>0.5092592592592593</v>
      </c>
      <c r="J500" s="3">
        <f t="shared" si="279"/>
        <v>4</v>
      </c>
      <c r="K500" s="8">
        <f t="shared" si="280"/>
        <v>1.8518518518518517E-2</v>
      </c>
      <c r="L500" s="9">
        <f t="shared" si="281"/>
        <v>213</v>
      </c>
      <c r="M500" s="10">
        <f t="shared" si="282"/>
        <v>6.6272557560672057E-4</v>
      </c>
      <c r="N500" s="9">
        <f t="shared" si="283"/>
        <v>321187</v>
      </c>
      <c r="O500" s="9">
        <f t="shared" si="284"/>
        <v>3</v>
      </c>
      <c r="P500" s="10">
        <f t="shared" si="285"/>
        <v>1.8668326073428749E-3</v>
      </c>
      <c r="Q500" s="10">
        <f t="shared" si="286"/>
        <v>1.2041070317361543E-3</v>
      </c>
      <c r="R500" s="9">
        <f t="shared" si="287"/>
        <v>100</v>
      </c>
      <c r="S500" s="10">
        <f t="shared" si="288"/>
        <v>3.1114264023198796E-4</v>
      </c>
      <c r="T500" s="11">
        <f t="shared" si="289"/>
        <v>2</v>
      </c>
      <c r="U500" s="10">
        <f t="shared" si="290"/>
        <v>1.1675423234092236E-3</v>
      </c>
      <c r="V500" s="10">
        <f t="shared" si="291"/>
        <v>8.5639968317723558E-4</v>
      </c>
      <c r="W500" s="9">
        <f t="shared" si="292"/>
        <v>109</v>
      </c>
      <c r="X500" s="10">
        <f t="shared" si="293"/>
        <v>3.3914125700062228E-4</v>
      </c>
      <c r="Y500" s="9">
        <f t="shared" si="294"/>
        <v>1</v>
      </c>
      <c r="Z500" s="10">
        <f t="shared" si="295"/>
        <v>6.222775357809583E-4</v>
      </c>
      <c r="AA500" s="10">
        <f t="shared" si="296"/>
        <v>2.8313627878033602E-4</v>
      </c>
      <c r="AB500" s="9">
        <f t="shared" si="297"/>
        <v>4</v>
      </c>
      <c r="AC500" s="10">
        <f t="shared" si="298"/>
        <v>1.2445550715619167E-5</v>
      </c>
      <c r="AD500" s="9">
        <f t="shared" si="299"/>
        <v>0</v>
      </c>
      <c r="AE500" s="10">
        <f t="shared" si="300"/>
        <v>0</v>
      </c>
      <c r="AF500"/>
      <c r="AG500"/>
      <c r="AH500">
        <f t="shared" si="269"/>
        <v>3</v>
      </c>
      <c r="AI500"/>
      <c r="AJ500" t="b">
        <f t="shared" si="301"/>
        <v>0</v>
      </c>
      <c r="AK500">
        <v>2</v>
      </c>
      <c r="AL500" s="1">
        <f t="shared" ref="AL500:AL509" si="310">AK500/AH500</f>
        <v>0.66666666666666663</v>
      </c>
      <c r="AM500">
        <v>1</v>
      </c>
      <c r="AN500"/>
      <c r="AO500">
        <v>0</v>
      </c>
      <c r="AP500">
        <v>1604</v>
      </c>
      <c r="AQ500">
        <f t="shared" si="270"/>
        <v>213</v>
      </c>
      <c r="AR500"/>
      <c r="AS500">
        <v>100</v>
      </c>
      <c r="AT500" s="1">
        <f t="shared" ref="AT500:AT509" si="311">AS500/AQ500</f>
        <v>0.46948356807511737</v>
      </c>
      <c r="AU500">
        <v>109</v>
      </c>
      <c r="AV500"/>
      <c r="AW500">
        <v>4</v>
      </c>
      <c r="AX500">
        <v>321187</v>
      </c>
      <c r="AY500" s="1">
        <v>3.73E-2</v>
      </c>
      <c r="AZ500" s="1">
        <v>2.3099999999999999E-2</v>
      </c>
      <c r="BA500" s="1">
        <v>2.5499999999999998E-2</v>
      </c>
      <c r="BB500" s="1">
        <v>1.5299999999999999E-2</v>
      </c>
      <c r="BC500" s="1">
        <f t="shared" si="271"/>
        <v>0.19718309859154926</v>
      </c>
      <c r="BD500"/>
    </row>
    <row r="501" spans="1:56" x14ac:dyDescent="0.3">
      <c r="A501" t="s">
        <v>34</v>
      </c>
      <c r="B501" t="s">
        <v>55</v>
      </c>
      <c r="C501" s="3">
        <f t="shared" si="272"/>
        <v>1200</v>
      </c>
      <c r="D501" s="12">
        <f t="shared" si="273"/>
        <v>3.7150897658564676E-3</v>
      </c>
      <c r="E501" s="3">
        <f t="shared" si="274"/>
        <v>321807</v>
      </c>
      <c r="F501">
        <f t="shared" si="275"/>
        <v>765</v>
      </c>
      <c r="G501" s="8">
        <f t="shared" si="276"/>
        <v>0.63749999999999996</v>
      </c>
      <c r="H501" s="3">
        <f t="shared" si="277"/>
        <v>406</v>
      </c>
      <c r="I501" s="8">
        <f t="shared" si="278"/>
        <v>0.33833333333333332</v>
      </c>
      <c r="J501" s="3">
        <f t="shared" si="279"/>
        <v>29</v>
      </c>
      <c r="K501" s="8">
        <f t="shared" si="280"/>
        <v>2.4166666666666666E-2</v>
      </c>
      <c r="L501" s="9">
        <f t="shared" si="281"/>
        <v>1194</v>
      </c>
      <c r="M501" s="10">
        <f t="shared" si="282"/>
        <v>3.7149968886123212E-3</v>
      </c>
      <c r="N501" s="9">
        <f t="shared" si="283"/>
        <v>320206</v>
      </c>
      <c r="O501" s="9">
        <f t="shared" si="284"/>
        <v>6</v>
      </c>
      <c r="P501" s="10">
        <f t="shared" si="285"/>
        <v>3.7336652146857498E-3</v>
      </c>
      <c r="Q501" s="10">
        <f t="shared" si="286"/>
        <v>1.8668326073428571E-5</v>
      </c>
      <c r="R501" s="9">
        <f t="shared" si="287"/>
        <v>760</v>
      </c>
      <c r="S501" s="10">
        <f t="shared" si="288"/>
        <v>2.3648680185828839E-3</v>
      </c>
      <c r="T501" s="11">
        <f t="shared" si="289"/>
        <v>5</v>
      </c>
      <c r="U501" s="10">
        <f t="shared" si="290"/>
        <v>2.4925224327018943E-3</v>
      </c>
      <c r="V501" s="10">
        <f t="shared" si="291"/>
        <v>1.276544141190104E-4</v>
      </c>
      <c r="W501" s="9">
        <f t="shared" si="292"/>
        <v>405</v>
      </c>
      <c r="X501" s="10">
        <f t="shared" si="293"/>
        <v>1.2601120099564405E-3</v>
      </c>
      <c r="Y501" s="9">
        <f t="shared" si="294"/>
        <v>1</v>
      </c>
      <c r="Z501" s="10">
        <f t="shared" si="295"/>
        <v>6.222775357809583E-4</v>
      </c>
      <c r="AA501" s="10">
        <f t="shared" si="296"/>
        <v>6.3783447417548218E-4</v>
      </c>
      <c r="AB501" s="9">
        <f t="shared" si="297"/>
        <v>29</v>
      </c>
      <c r="AC501" s="10">
        <f t="shared" si="298"/>
        <v>9.0230242688238953E-5</v>
      </c>
      <c r="AD501" s="9">
        <f t="shared" si="299"/>
        <v>0</v>
      </c>
      <c r="AE501" s="10">
        <f t="shared" si="300"/>
        <v>0</v>
      </c>
      <c r="AF501"/>
      <c r="AG501"/>
      <c r="AH501">
        <f t="shared" si="269"/>
        <v>6</v>
      </c>
      <c r="AI501"/>
      <c r="AJ501" t="b">
        <f t="shared" si="301"/>
        <v>0</v>
      </c>
      <c r="AK501">
        <v>5</v>
      </c>
      <c r="AL501" s="1">
        <f t="shared" si="310"/>
        <v>0.83333333333333337</v>
      </c>
      <c r="AM501">
        <v>1</v>
      </c>
      <c r="AN501"/>
      <c r="AO501">
        <v>0</v>
      </c>
      <c r="AP501">
        <v>1601</v>
      </c>
      <c r="AQ501">
        <f t="shared" si="270"/>
        <v>1194</v>
      </c>
      <c r="AR501"/>
      <c r="AS501">
        <v>760</v>
      </c>
      <c r="AT501" s="1">
        <f t="shared" si="311"/>
        <v>0.6365159128978225</v>
      </c>
      <c r="AU501">
        <v>405</v>
      </c>
      <c r="AV501"/>
      <c r="AW501">
        <v>29</v>
      </c>
      <c r="AX501">
        <v>320206</v>
      </c>
      <c r="AY501" s="1">
        <v>0.1767</v>
      </c>
      <c r="AZ501" s="1">
        <v>9.3200000000000005E-2</v>
      </c>
      <c r="BA501" s="1">
        <v>2.4299999999999999E-2</v>
      </c>
      <c r="BB501" s="1">
        <v>3.15E-2</v>
      </c>
      <c r="BC501" s="1">
        <f t="shared" si="271"/>
        <v>0.19681742043551087</v>
      </c>
      <c r="BD501"/>
    </row>
    <row r="502" spans="1:56" x14ac:dyDescent="0.3">
      <c r="A502" t="s">
        <v>14</v>
      </c>
      <c r="B502" t="s">
        <v>47</v>
      </c>
      <c r="C502" s="3">
        <f t="shared" si="272"/>
        <v>760</v>
      </c>
      <c r="D502" s="12">
        <f t="shared" si="273"/>
        <v>2.3528901850424296E-3</v>
      </c>
      <c r="E502" s="3">
        <f t="shared" si="274"/>
        <v>322247</v>
      </c>
      <c r="F502">
        <f t="shared" si="275"/>
        <v>285</v>
      </c>
      <c r="G502" s="8">
        <f t="shared" si="276"/>
        <v>0.375</v>
      </c>
      <c r="H502" s="3">
        <f t="shared" si="277"/>
        <v>443</v>
      </c>
      <c r="I502" s="8">
        <f t="shared" si="278"/>
        <v>0.58289473684210524</v>
      </c>
      <c r="J502" s="3">
        <f t="shared" si="279"/>
        <v>32</v>
      </c>
      <c r="K502" s="8">
        <f t="shared" si="280"/>
        <v>4.2105263157894736E-2</v>
      </c>
      <c r="L502" s="9">
        <f t="shared" si="281"/>
        <v>733</v>
      </c>
      <c r="M502" s="10">
        <f t="shared" si="282"/>
        <v>2.2806471686372121E-3</v>
      </c>
      <c r="N502" s="9">
        <f t="shared" si="283"/>
        <v>320667</v>
      </c>
      <c r="O502" s="9">
        <f t="shared" si="284"/>
        <v>27</v>
      </c>
      <c r="P502" s="10">
        <f t="shared" si="285"/>
        <v>1.683291770573566E-2</v>
      </c>
      <c r="Q502" s="10">
        <f t="shared" si="286"/>
        <v>1.4552270537098448E-2</v>
      </c>
      <c r="R502" s="9">
        <f t="shared" si="287"/>
        <v>280</v>
      </c>
      <c r="S502" s="10">
        <f t="shared" si="288"/>
        <v>8.7126716474106249E-4</v>
      </c>
      <c r="T502" s="11">
        <f t="shared" si="289"/>
        <v>5</v>
      </c>
      <c r="U502" s="10">
        <f t="shared" si="290"/>
        <v>2.4950099800399202E-3</v>
      </c>
      <c r="V502" s="10">
        <f t="shared" si="291"/>
        <v>1.6237428152988576E-3</v>
      </c>
      <c r="W502" s="9">
        <f t="shared" si="292"/>
        <v>424</v>
      </c>
      <c r="X502" s="10">
        <f t="shared" si="293"/>
        <v>1.3192283758556315E-3</v>
      </c>
      <c r="Y502" s="9">
        <f t="shared" si="294"/>
        <v>19</v>
      </c>
      <c r="Z502" s="10">
        <f t="shared" si="295"/>
        <v>1.1823273179838207E-2</v>
      </c>
      <c r="AA502" s="10">
        <f t="shared" si="296"/>
        <v>1.0504044803982576E-2</v>
      </c>
      <c r="AB502" s="9">
        <f t="shared" si="297"/>
        <v>29</v>
      </c>
      <c r="AC502" s="10">
        <f t="shared" si="298"/>
        <v>9.0230242688238953E-5</v>
      </c>
      <c r="AD502" s="9">
        <f t="shared" si="299"/>
        <v>3</v>
      </c>
      <c r="AE502" s="10">
        <f t="shared" si="300"/>
        <v>1.8668326073428749E-3</v>
      </c>
      <c r="AF502"/>
      <c r="AG502"/>
      <c r="AH502">
        <f t="shared" si="269"/>
        <v>27</v>
      </c>
      <c r="AI502"/>
      <c r="AJ502" t="b">
        <f t="shared" si="301"/>
        <v>0</v>
      </c>
      <c r="AK502">
        <v>5</v>
      </c>
      <c r="AL502" s="1">
        <f t="shared" si="310"/>
        <v>0.18518518518518517</v>
      </c>
      <c r="AM502">
        <v>19</v>
      </c>
      <c r="AN502"/>
      <c r="AO502">
        <v>3</v>
      </c>
      <c r="AP502">
        <v>1580</v>
      </c>
      <c r="AQ502">
        <f t="shared" si="270"/>
        <v>733</v>
      </c>
      <c r="AR502"/>
      <c r="AS502">
        <v>280</v>
      </c>
      <c r="AT502" s="1">
        <f t="shared" si="311"/>
        <v>0.38199181446111868</v>
      </c>
      <c r="AU502">
        <v>424</v>
      </c>
      <c r="AV502"/>
      <c r="AW502">
        <v>29</v>
      </c>
      <c r="AX502">
        <v>320667</v>
      </c>
      <c r="AY502" s="1">
        <v>3.2399999999999998E-2</v>
      </c>
      <c r="AZ502" s="1">
        <v>5.1999999999999998E-3</v>
      </c>
      <c r="BA502" s="1">
        <v>0.37959999999999999</v>
      </c>
      <c r="BB502" s="1">
        <v>0.27979999999999999</v>
      </c>
      <c r="BC502" s="1">
        <f t="shared" si="271"/>
        <v>0.19680662927593351</v>
      </c>
      <c r="BD502"/>
    </row>
    <row r="503" spans="1:56" x14ac:dyDescent="0.3">
      <c r="A503" t="s">
        <v>23</v>
      </c>
      <c r="B503" t="s">
        <v>41</v>
      </c>
      <c r="C503" s="3">
        <f t="shared" si="272"/>
        <v>599</v>
      </c>
      <c r="D503" s="12">
        <f t="shared" si="273"/>
        <v>1.85444897479002E-3</v>
      </c>
      <c r="E503" s="3">
        <f t="shared" si="274"/>
        <v>322408</v>
      </c>
      <c r="F503">
        <f t="shared" si="275"/>
        <v>416</v>
      </c>
      <c r="G503" s="8">
        <f t="shared" si="276"/>
        <v>0.69449081803005008</v>
      </c>
      <c r="H503" s="3">
        <f t="shared" si="277"/>
        <v>183</v>
      </c>
      <c r="I503" s="8">
        <f t="shared" si="278"/>
        <v>0.30550918196994992</v>
      </c>
      <c r="J503" s="3">
        <f t="shared" si="279"/>
        <v>0</v>
      </c>
      <c r="K503" s="8">
        <f t="shared" si="280"/>
        <v>0</v>
      </c>
      <c r="L503" s="9">
        <f t="shared" si="281"/>
        <v>593</v>
      </c>
      <c r="M503" s="10">
        <f t="shared" si="282"/>
        <v>1.8450528935905414E-3</v>
      </c>
      <c r="N503" s="9">
        <f t="shared" si="283"/>
        <v>320807</v>
      </c>
      <c r="O503" s="9">
        <f t="shared" si="284"/>
        <v>6</v>
      </c>
      <c r="P503" s="10">
        <f t="shared" si="285"/>
        <v>3.7336652146857498E-3</v>
      </c>
      <c r="Q503" s="10">
        <f t="shared" si="286"/>
        <v>1.8886123210952084E-3</v>
      </c>
      <c r="R503" s="9">
        <f t="shared" si="287"/>
        <v>413</v>
      </c>
      <c r="S503" s="10">
        <f t="shared" si="288"/>
        <v>1.2850031113876789E-3</v>
      </c>
      <c r="T503" s="11">
        <f t="shared" si="289"/>
        <v>3</v>
      </c>
      <c r="U503" s="10">
        <f t="shared" si="290"/>
        <v>1.6844469399213925E-3</v>
      </c>
      <c r="V503" s="10">
        <f t="shared" si="291"/>
        <v>3.9944382853371362E-4</v>
      </c>
      <c r="W503" s="9">
        <f t="shared" si="292"/>
        <v>180</v>
      </c>
      <c r="X503" s="10">
        <f t="shared" si="293"/>
        <v>5.6004978220286245E-4</v>
      </c>
      <c r="Y503" s="9">
        <f t="shared" si="294"/>
        <v>3</v>
      </c>
      <c r="Z503" s="10">
        <f t="shared" si="295"/>
        <v>1.8668326073428749E-3</v>
      </c>
      <c r="AA503" s="10">
        <f t="shared" si="296"/>
        <v>1.3067828251400126E-3</v>
      </c>
      <c r="AB503" s="9">
        <f t="shared" si="297"/>
        <v>0</v>
      </c>
      <c r="AC503" s="10">
        <f t="shared" si="298"/>
        <v>0</v>
      </c>
      <c r="AD503" s="9">
        <f t="shared" si="299"/>
        <v>0</v>
      </c>
      <c r="AE503" s="10">
        <f t="shared" si="300"/>
        <v>0</v>
      </c>
      <c r="AF503"/>
      <c r="AG503"/>
      <c r="AH503">
        <f t="shared" si="269"/>
        <v>6</v>
      </c>
      <c r="AI503"/>
      <c r="AJ503" t="b">
        <f t="shared" si="301"/>
        <v>0</v>
      </c>
      <c r="AK503">
        <v>3</v>
      </c>
      <c r="AL503" s="1">
        <f t="shared" si="310"/>
        <v>0.5</v>
      </c>
      <c r="AM503">
        <v>3</v>
      </c>
      <c r="AN503"/>
      <c r="AO503">
        <v>0</v>
      </c>
      <c r="AP503">
        <v>1601</v>
      </c>
      <c r="AQ503">
        <f t="shared" si="270"/>
        <v>593</v>
      </c>
      <c r="AR503"/>
      <c r="AS503">
        <v>413</v>
      </c>
      <c r="AT503" s="1">
        <f t="shared" si="311"/>
        <v>0.69645868465430016</v>
      </c>
      <c r="AU503">
        <v>180</v>
      </c>
      <c r="AV503"/>
      <c r="AW503">
        <v>0</v>
      </c>
      <c r="AX503">
        <v>320807</v>
      </c>
      <c r="AY503" s="1">
        <v>0.23649999999999999</v>
      </c>
      <c r="AZ503" s="1">
        <v>0.13070000000000001</v>
      </c>
      <c r="BA503" s="1">
        <v>2.0500000000000001E-2</v>
      </c>
      <c r="BB503" s="1">
        <v>7.7000000000000002E-3</v>
      </c>
      <c r="BC503" s="1">
        <f t="shared" si="271"/>
        <v>0.19645868465430016</v>
      </c>
      <c r="BD503"/>
    </row>
    <row r="504" spans="1:56" x14ac:dyDescent="0.3">
      <c r="A504" t="s">
        <v>40</v>
      </c>
      <c r="B504" t="s">
        <v>79</v>
      </c>
      <c r="C504" s="3">
        <f t="shared" si="272"/>
        <v>2509</v>
      </c>
      <c r="D504" s="12">
        <f t="shared" si="273"/>
        <v>7.7676335187782308E-3</v>
      </c>
      <c r="E504" s="3">
        <f t="shared" si="274"/>
        <v>320498</v>
      </c>
      <c r="F504">
        <f t="shared" si="275"/>
        <v>1603</v>
      </c>
      <c r="G504" s="8">
        <f t="shared" si="276"/>
        <v>0.63889996014348349</v>
      </c>
      <c r="H504" s="3">
        <f t="shared" si="277"/>
        <v>897</v>
      </c>
      <c r="I504" s="8">
        <f t="shared" si="278"/>
        <v>0.35751295336787564</v>
      </c>
      <c r="J504" s="3">
        <f t="shared" si="279"/>
        <v>9</v>
      </c>
      <c r="K504" s="8">
        <f t="shared" si="280"/>
        <v>3.5870864886408927E-3</v>
      </c>
      <c r="L504" s="9">
        <f t="shared" si="281"/>
        <v>2485</v>
      </c>
      <c r="M504" s="10">
        <f t="shared" si="282"/>
        <v>7.7317983820784069E-3</v>
      </c>
      <c r="N504" s="9">
        <f t="shared" si="283"/>
        <v>318915</v>
      </c>
      <c r="O504" s="9">
        <f t="shared" si="284"/>
        <v>24</v>
      </c>
      <c r="P504" s="10">
        <f t="shared" si="285"/>
        <v>1.4934660858742999E-2</v>
      </c>
      <c r="Q504" s="10">
        <f t="shared" si="286"/>
        <v>7.2028624766645923E-3</v>
      </c>
      <c r="R504" s="9">
        <f t="shared" si="287"/>
        <v>1583</v>
      </c>
      <c r="S504" s="10">
        <f t="shared" si="288"/>
        <v>4.9254646209756963E-3</v>
      </c>
      <c r="T504" s="11">
        <f t="shared" si="289"/>
        <v>20</v>
      </c>
      <c r="U504" s="10">
        <f t="shared" si="290"/>
        <v>8.0775444264943458E-3</v>
      </c>
      <c r="V504" s="10">
        <f t="shared" si="291"/>
        <v>3.1520798055186495E-3</v>
      </c>
      <c r="W504" s="9">
        <f t="shared" si="292"/>
        <v>893</v>
      </c>
      <c r="X504" s="10">
        <f t="shared" si="293"/>
        <v>2.7784691972619789E-3</v>
      </c>
      <c r="Y504" s="9">
        <f t="shared" si="294"/>
        <v>4</v>
      </c>
      <c r="Z504" s="10">
        <f t="shared" si="295"/>
        <v>2.4891101431238332E-3</v>
      </c>
      <c r="AA504" s="10">
        <f t="shared" si="296"/>
        <v>2.8935905413814567E-4</v>
      </c>
      <c r="AB504" s="9">
        <f t="shared" si="297"/>
        <v>9</v>
      </c>
      <c r="AC504" s="10">
        <f t="shared" si="298"/>
        <v>2.8002489110143125E-5</v>
      </c>
      <c r="AD504" s="9">
        <f t="shared" si="299"/>
        <v>0</v>
      </c>
      <c r="AE504" s="10">
        <f t="shared" si="300"/>
        <v>0</v>
      </c>
      <c r="AF504"/>
      <c r="AG504"/>
      <c r="AH504">
        <f t="shared" si="269"/>
        <v>24</v>
      </c>
      <c r="AI504"/>
      <c r="AJ504" t="b">
        <f t="shared" si="301"/>
        <v>0</v>
      </c>
      <c r="AK504">
        <v>20</v>
      </c>
      <c r="AL504" s="1">
        <f t="shared" si="310"/>
        <v>0.83333333333333337</v>
      </c>
      <c r="AM504">
        <v>4</v>
      </c>
      <c r="AN504"/>
      <c r="AO504">
        <v>0</v>
      </c>
      <c r="AP504">
        <v>1583</v>
      </c>
      <c r="AQ504">
        <f t="shared" si="270"/>
        <v>2485</v>
      </c>
      <c r="AR504"/>
      <c r="AS504">
        <v>1583</v>
      </c>
      <c r="AT504" s="1">
        <f t="shared" si="311"/>
        <v>0.63702213279678066</v>
      </c>
      <c r="AU504">
        <v>893</v>
      </c>
      <c r="AV504"/>
      <c r="AW504">
        <v>9</v>
      </c>
      <c r="AX504">
        <v>318915</v>
      </c>
      <c r="AY504" s="1">
        <v>0.58489999999999998</v>
      </c>
      <c r="AZ504" s="1">
        <v>0.41899999999999998</v>
      </c>
      <c r="BA504" s="1">
        <v>1.9900000000000001E-2</v>
      </c>
      <c r="BB504" s="1">
        <v>1.77E-2</v>
      </c>
      <c r="BC504" s="1">
        <f t="shared" si="271"/>
        <v>0.19631120053655271</v>
      </c>
      <c r="BD504"/>
    </row>
    <row r="505" spans="1:56" x14ac:dyDescent="0.3">
      <c r="A505" t="s">
        <v>15</v>
      </c>
      <c r="B505" t="s">
        <v>38</v>
      </c>
      <c r="C505" s="3">
        <f t="shared" si="272"/>
        <v>295</v>
      </c>
      <c r="D505" s="12">
        <f t="shared" si="273"/>
        <v>9.1329290077304828E-4</v>
      </c>
      <c r="E505" s="3">
        <f t="shared" si="274"/>
        <v>322712</v>
      </c>
      <c r="F505">
        <f t="shared" si="275"/>
        <v>238</v>
      </c>
      <c r="G505" s="8">
        <f t="shared" si="276"/>
        <v>0.8067796610169492</v>
      </c>
      <c r="H505" s="3">
        <f t="shared" si="277"/>
        <v>53</v>
      </c>
      <c r="I505" s="8">
        <f t="shared" si="278"/>
        <v>0.17966101694915254</v>
      </c>
      <c r="J505" s="3">
        <f t="shared" si="279"/>
        <v>4</v>
      </c>
      <c r="K505" s="8">
        <f t="shared" si="280"/>
        <v>1.3559322033898305E-2</v>
      </c>
      <c r="L505" s="9">
        <f t="shared" si="281"/>
        <v>291</v>
      </c>
      <c r="M505" s="10">
        <f t="shared" si="282"/>
        <v>9.0541381456129438E-4</v>
      </c>
      <c r="N505" s="9">
        <f t="shared" si="283"/>
        <v>321109</v>
      </c>
      <c r="O505" s="9">
        <f t="shared" si="284"/>
        <v>4</v>
      </c>
      <c r="P505" s="10">
        <f t="shared" si="285"/>
        <v>2.4891101431238332E-3</v>
      </c>
      <c r="Q505" s="10">
        <f t="shared" si="286"/>
        <v>1.5836963285625388E-3</v>
      </c>
      <c r="R505" s="9">
        <f t="shared" si="287"/>
        <v>234</v>
      </c>
      <c r="S505" s="10">
        <f t="shared" si="288"/>
        <v>7.2807377814285178E-4</v>
      </c>
      <c r="T505" s="11">
        <f t="shared" si="289"/>
        <v>4</v>
      </c>
      <c r="U505" s="10">
        <f t="shared" si="290"/>
        <v>2.4154589371980675E-3</v>
      </c>
      <c r="V505" s="10">
        <f t="shared" si="291"/>
        <v>1.6873851590552156E-3</v>
      </c>
      <c r="W505" s="9">
        <f t="shared" si="292"/>
        <v>53</v>
      </c>
      <c r="X505" s="10">
        <f t="shared" si="293"/>
        <v>1.6490354698195394E-4</v>
      </c>
      <c r="Y505" s="9">
        <f t="shared" si="294"/>
        <v>0</v>
      </c>
      <c r="Z505" s="10">
        <f t="shared" si="295"/>
        <v>0</v>
      </c>
      <c r="AA505" s="10">
        <f t="shared" si="296"/>
        <v>1.6490354698195394E-4</v>
      </c>
      <c r="AB505" s="9">
        <f t="shared" si="297"/>
        <v>4</v>
      </c>
      <c r="AC505" s="10">
        <f t="shared" si="298"/>
        <v>1.2445550715619167E-5</v>
      </c>
      <c r="AD505" s="9">
        <f t="shared" si="299"/>
        <v>0</v>
      </c>
      <c r="AE505" s="10">
        <f t="shared" si="300"/>
        <v>0</v>
      </c>
      <c r="AF505"/>
      <c r="AG505"/>
      <c r="AH505">
        <f t="shared" si="269"/>
        <v>4</v>
      </c>
      <c r="AI505"/>
      <c r="AJ505" t="b">
        <f t="shared" si="301"/>
        <v>0</v>
      </c>
      <c r="AK505">
        <v>4</v>
      </c>
      <c r="AL505" s="1">
        <f t="shared" si="310"/>
        <v>1</v>
      </c>
      <c r="AM505">
        <v>0</v>
      </c>
      <c r="AN505"/>
      <c r="AO505">
        <v>0</v>
      </c>
      <c r="AP505">
        <v>1603</v>
      </c>
      <c r="AQ505">
        <f t="shared" si="270"/>
        <v>291</v>
      </c>
      <c r="AR505"/>
      <c r="AS505">
        <v>234</v>
      </c>
      <c r="AT505" s="1">
        <f t="shared" si="311"/>
        <v>0.80412371134020622</v>
      </c>
      <c r="AU505">
        <v>53</v>
      </c>
      <c r="AV505"/>
      <c r="AW505">
        <v>4</v>
      </c>
      <c r="AX505">
        <v>321109</v>
      </c>
      <c r="AY505" s="1">
        <v>4.5999999999999999E-2</v>
      </c>
      <c r="AZ505" s="1">
        <v>2.41E-2</v>
      </c>
      <c r="BA505" s="1">
        <v>1.06E-2</v>
      </c>
      <c r="BB505" s="1">
        <v>5.1000000000000004E-3</v>
      </c>
      <c r="BC505" s="1">
        <f t="shared" si="271"/>
        <v>0.19587628865979378</v>
      </c>
      <c r="BD505"/>
    </row>
    <row r="506" spans="1:56" x14ac:dyDescent="0.3">
      <c r="A506" t="s">
        <v>42</v>
      </c>
      <c r="B506" t="s">
        <v>43</v>
      </c>
      <c r="C506" s="3">
        <f t="shared" si="272"/>
        <v>844</v>
      </c>
      <c r="D506" s="12">
        <f t="shared" si="273"/>
        <v>2.6129464686523822E-3</v>
      </c>
      <c r="E506" s="3">
        <f t="shared" si="274"/>
        <v>322163</v>
      </c>
      <c r="F506">
        <f t="shared" si="275"/>
        <v>357</v>
      </c>
      <c r="G506" s="8">
        <f t="shared" si="276"/>
        <v>0.42298578199052134</v>
      </c>
      <c r="H506" s="3">
        <f t="shared" si="277"/>
        <v>486</v>
      </c>
      <c r="I506" s="8">
        <f t="shared" si="278"/>
        <v>0.57582938388625593</v>
      </c>
      <c r="J506" s="3">
        <f t="shared" si="279"/>
        <v>1</v>
      </c>
      <c r="K506" s="8">
        <f t="shared" si="280"/>
        <v>1.1848341232227489E-3</v>
      </c>
      <c r="L506" s="9">
        <f t="shared" si="281"/>
        <v>831</v>
      </c>
      <c r="M506" s="10">
        <f t="shared" si="282"/>
        <v>2.5855631611698816E-3</v>
      </c>
      <c r="N506" s="9">
        <f t="shared" si="283"/>
        <v>320569</v>
      </c>
      <c r="O506" s="9">
        <f t="shared" si="284"/>
        <v>13</v>
      </c>
      <c r="P506" s="10">
        <f t="shared" si="285"/>
        <v>8.0896079651524583E-3</v>
      </c>
      <c r="Q506" s="10">
        <f t="shared" si="286"/>
        <v>5.5040448039825763E-3</v>
      </c>
      <c r="R506" s="9">
        <f t="shared" si="287"/>
        <v>349</v>
      </c>
      <c r="S506" s="10">
        <f t="shared" si="288"/>
        <v>1.085877678524202E-3</v>
      </c>
      <c r="T506" s="11">
        <f t="shared" si="289"/>
        <v>8</v>
      </c>
      <c r="U506" s="10">
        <f t="shared" si="290"/>
        <v>3.8554216867469878E-3</v>
      </c>
      <c r="V506" s="10">
        <f t="shared" si="291"/>
        <v>2.7695440082227858E-3</v>
      </c>
      <c r="W506" s="9">
        <f t="shared" si="292"/>
        <v>481</v>
      </c>
      <c r="X506" s="10">
        <f t="shared" si="293"/>
        <v>1.4965774735532047E-3</v>
      </c>
      <c r="Y506" s="9">
        <f t="shared" si="294"/>
        <v>5</v>
      </c>
      <c r="Z506" s="10">
        <f t="shared" si="295"/>
        <v>3.1113876789047915E-3</v>
      </c>
      <c r="AA506" s="10">
        <f t="shared" si="296"/>
        <v>1.6148102053515868E-3</v>
      </c>
      <c r="AB506" s="9">
        <f t="shared" si="297"/>
        <v>1</v>
      </c>
      <c r="AC506" s="10">
        <f t="shared" si="298"/>
        <v>3.1113876789047917E-6</v>
      </c>
      <c r="AD506" s="9">
        <f t="shared" si="299"/>
        <v>0</v>
      </c>
      <c r="AE506" s="10">
        <f t="shared" si="300"/>
        <v>0</v>
      </c>
      <c r="AF506"/>
      <c r="AG506"/>
      <c r="AH506">
        <f t="shared" si="269"/>
        <v>13</v>
      </c>
      <c r="AI506"/>
      <c r="AJ506" t="b">
        <f t="shared" si="301"/>
        <v>0</v>
      </c>
      <c r="AK506">
        <v>8</v>
      </c>
      <c r="AL506" s="1">
        <f t="shared" si="310"/>
        <v>0.61538461538461542</v>
      </c>
      <c r="AM506">
        <v>5</v>
      </c>
      <c r="AN506"/>
      <c r="AO506">
        <v>0</v>
      </c>
      <c r="AP506">
        <v>1594</v>
      </c>
      <c r="AQ506">
        <f t="shared" si="270"/>
        <v>831</v>
      </c>
      <c r="AR506"/>
      <c r="AS506">
        <v>349</v>
      </c>
      <c r="AT506" s="1">
        <f t="shared" si="311"/>
        <v>0.41997593261131166</v>
      </c>
      <c r="AU506">
        <v>481</v>
      </c>
      <c r="AV506"/>
      <c r="AW506">
        <v>1</v>
      </c>
      <c r="AX506">
        <v>320569</v>
      </c>
      <c r="AY506" s="1">
        <v>1.49E-2</v>
      </c>
      <c r="AZ506" s="1">
        <v>1.03E-2</v>
      </c>
      <c r="BA506" s="1">
        <v>0.34470000000000001</v>
      </c>
      <c r="BB506" s="1">
        <v>0.26850000000000002</v>
      </c>
      <c r="BC506" s="1">
        <f t="shared" si="271"/>
        <v>0.19540868277330375</v>
      </c>
      <c r="BD506"/>
    </row>
    <row r="507" spans="1:56" x14ac:dyDescent="0.3">
      <c r="A507" t="s">
        <v>19</v>
      </c>
      <c r="B507" t="s">
        <v>44</v>
      </c>
      <c r="C507" s="3">
        <f t="shared" si="272"/>
        <v>462</v>
      </c>
      <c r="D507" s="12">
        <f t="shared" si="273"/>
        <v>1.4303095598547401E-3</v>
      </c>
      <c r="E507" s="3">
        <f t="shared" si="274"/>
        <v>322545</v>
      </c>
      <c r="F507">
        <f t="shared" si="275"/>
        <v>274</v>
      </c>
      <c r="G507" s="8">
        <f t="shared" si="276"/>
        <v>0.59307359307359309</v>
      </c>
      <c r="H507" s="3">
        <f t="shared" si="277"/>
        <v>186</v>
      </c>
      <c r="I507" s="8">
        <f t="shared" si="278"/>
        <v>0.40259740259740262</v>
      </c>
      <c r="J507" s="3">
        <f t="shared" si="279"/>
        <v>2</v>
      </c>
      <c r="K507" s="8">
        <f t="shared" si="280"/>
        <v>4.329004329004329E-3</v>
      </c>
      <c r="L507" s="9">
        <f t="shared" si="281"/>
        <v>457</v>
      </c>
      <c r="M507" s="10">
        <f t="shared" si="282"/>
        <v>1.4219041692594898E-3</v>
      </c>
      <c r="N507" s="9">
        <f t="shared" si="283"/>
        <v>320943</v>
      </c>
      <c r="O507" s="9">
        <f t="shared" si="284"/>
        <v>5</v>
      </c>
      <c r="P507" s="10">
        <f t="shared" si="285"/>
        <v>3.1113876789047915E-3</v>
      </c>
      <c r="Q507" s="10">
        <f t="shared" si="286"/>
        <v>1.6894835096453017E-3</v>
      </c>
      <c r="R507" s="9">
        <f t="shared" si="287"/>
        <v>272</v>
      </c>
      <c r="S507" s="10">
        <f t="shared" si="288"/>
        <v>8.4630271501378348E-4</v>
      </c>
      <c r="T507" s="11">
        <f t="shared" si="289"/>
        <v>2</v>
      </c>
      <c r="U507" s="10">
        <f t="shared" si="290"/>
        <v>1.1204481792717086E-3</v>
      </c>
      <c r="V507" s="10">
        <f t="shared" si="291"/>
        <v>2.7414546425792512E-4</v>
      </c>
      <c r="W507" s="9">
        <f t="shared" si="292"/>
        <v>183</v>
      </c>
      <c r="X507" s="10">
        <f t="shared" si="293"/>
        <v>5.6938394523957684E-4</v>
      </c>
      <c r="Y507" s="9">
        <f t="shared" si="294"/>
        <v>3</v>
      </c>
      <c r="Z507" s="10">
        <f t="shared" si="295"/>
        <v>1.8668326073428749E-3</v>
      </c>
      <c r="AA507" s="10">
        <f t="shared" si="296"/>
        <v>1.2974486621032981E-3</v>
      </c>
      <c r="AB507" s="9">
        <f t="shared" si="297"/>
        <v>2</v>
      </c>
      <c r="AC507" s="10">
        <f t="shared" si="298"/>
        <v>6.2227753578095833E-6</v>
      </c>
      <c r="AD507" s="9">
        <f t="shared" si="299"/>
        <v>0</v>
      </c>
      <c r="AE507" s="10">
        <f t="shared" si="300"/>
        <v>0</v>
      </c>
      <c r="AF507"/>
      <c r="AG507"/>
      <c r="AH507">
        <f t="shared" si="269"/>
        <v>5</v>
      </c>
      <c r="AI507"/>
      <c r="AJ507" t="b">
        <f t="shared" si="301"/>
        <v>0</v>
      </c>
      <c r="AK507">
        <v>2</v>
      </c>
      <c r="AL507" s="1">
        <f t="shared" si="310"/>
        <v>0.4</v>
      </c>
      <c r="AM507">
        <v>3</v>
      </c>
      <c r="AN507"/>
      <c r="AO507">
        <v>0</v>
      </c>
      <c r="AP507">
        <v>1602</v>
      </c>
      <c r="AQ507">
        <f t="shared" si="270"/>
        <v>457</v>
      </c>
      <c r="AR507"/>
      <c r="AS507">
        <v>272</v>
      </c>
      <c r="AT507" s="1">
        <f t="shared" si="311"/>
        <v>0.59518599562363239</v>
      </c>
      <c r="AU507">
        <v>183</v>
      </c>
      <c r="AV507"/>
      <c r="AW507">
        <v>2</v>
      </c>
      <c r="AX507">
        <v>320943</v>
      </c>
      <c r="AY507" s="1">
        <v>4.6699999999999998E-2</v>
      </c>
      <c r="AZ507" s="1">
        <v>2.7400000000000001E-2</v>
      </c>
      <c r="BA507" s="1">
        <v>3.9199999999999999E-2</v>
      </c>
      <c r="BB507" s="1">
        <v>2.7300000000000001E-2</v>
      </c>
      <c r="BC507" s="1">
        <f t="shared" si="271"/>
        <v>0.19518599562363237</v>
      </c>
      <c r="BD507"/>
    </row>
    <row r="508" spans="1:56" x14ac:dyDescent="0.3">
      <c r="A508" t="s">
        <v>27</v>
      </c>
      <c r="B508" t="s">
        <v>53</v>
      </c>
      <c r="C508" s="3">
        <f t="shared" si="272"/>
        <v>42</v>
      </c>
      <c r="D508" s="12">
        <f t="shared" si="273"/>
        <v>1.3002814180497637E-4</v>
      </c>
      <c r="E508" s="3">
        <f t="shared" si="274"/>
        <v>322965</v>
      </c>
      <c r="F508">
        <f t="shared" si="275"/>
        <v>21</v>
      </c>
      <c r="G508" s="8">
        <f t="shared" si="276"/>
        <v>0.5</v>
      </c>
      <c r="H508" s="3">
        <f t="shared" si="277"/>
        <v>18</v>
      </c>
      <c r="I508" s="8">
        <f t="shared" si="278"/>
        <v>0.42857142857142855</v>
      </c>
      <c r="J508" s="3">
        <f t="shared" si="279"/>
        <v>3</v>
      </c>
      <c r="K508" s="8">
        <f t="shared" si="280"/>
        <v>7.1428571428571425E-2</v>
      </c>
      <c r="L508" s="9">
        <f t="shared" si="281"/>
        <v>36</v>
      </c>
      <c r="M508" s="10">
        <f t="shared" si="282"/>
        <v>1.120099564405725E-4</v>
      </c>
      <c r="N508" s="9">
        <f t="shared" si="283"/>
        <v>321364</v>
      </c>
      <c r="O508" s="9">
        <f t="shared" si="284"/>
        <v>6</v>
      </c>
      <c r="P508" s="10">
        <f t="shared" si="285"/>
        <v>3.7336652146857498E-3</v>
      </c>
      <c r="Q508" s="10">
        <f t="shared" si="286"/>
        <v>3.6216552582451775E-3</v>
      </c>
      <c r="R508" s="9">
        <f t="shared" si="287"/>
        <v>17</v>
      </c>
      <c r="S508" s="10">
        <f t="shared" si="288"/>
        <v>5.2894084263387648E-5</v>
      </c>
      <c r="T508" s="11">
        <f t="shared" si="289"/>
        <v>4</v>
      </c>
      <c r="U508" s="10">
        <f t="shared" si="290"/>
        <v>2.4737167594310453E-3</v>
      </c>
      <c r="V508" s="10">
        <f t="shared" si="291"/>
        <v>2.4208226751676579E-3</v>
      </c>
      <c r="W508" s="9">
        <f t="shared" si="292"/>
        <v>16</v>
      </c>
      <c r="X508" s="10">
        <f t="shared" si="293"/>
        <v>4.9782202862476667E-5</v>
      </c>
      <c r="Y508" s="9">
        <f t="shared" si="294"/>
        <v>2</v>
      </c>
      <c r="Z508" s="10">
        <f t="shared" si="295"/>
        <v>1.2445550715619166E-3</v>
      </c>
      <c r="AA508" s="10">
        <f t="shared" si="296"/>
        <v>1.1947728686994398E-3</v>
      </c>
      <c r="AB508" s="9">
        <f t="shared" si="297"/>
        <v>3</v>
      </c>
      <c r="AC508" s="10">
        <f t="shared" si="298"/>
        <v>9.3341630367143754E-6</v>
      </c>
      <c r="AD508" s="9">
        <f t="shared" si="299"/>
        <v>0</v>
      </c>
      <c r="AE508" s="10">
        <f t="shared" si="300"/>
        <v>0</v>
      </c>
      <c r="AF508"/>
      <c r="AG508"/>
      <c r="AH508">
        <f t="shared" si="269"/>
        <v>6</v>
      </c>
      <c r="AI508"/>
      <c r="AJ508" t="b">
        <f t="shared" si="301"/>
        <v>0</v>
      </c>
      <c r="AK508">
        <v>4</v>
      </c>
      <c r="AL508" s="1">
        <f t="shared" si="310"/>
        <v>0.66666666666666663</v>
      </c>
      <c r="AM508">
        <v>2</v>
      </c>
      <c r="AN508"/>
      <c r="AO508">
        <v>0</v>
      </c>
      <c r="AP508">
        <v>1601</v>
      </c>
      <c r="AQ508">
        <f t="shared" si="270"/>
        <v>36</v>
      </c>
      <c r="AR508"/>
      <c r="AS508">
        <v>17</v>
      </c>
      <c r="AT508" s="1">
        <f t="shared" si="311"/>
        <v>0.47222222222222221</v>
      </c>
      <c r="AU508">
        <v>16</v>
      </c>
      <c r="AV508"/>
      <c r="AW508">
        <v>3</v>
      </c>
      <c r="AX508">
        <v>321364</v>
      </c>
      <c r="AY508" s="1">
        <v>6.7999999999999996E-3</v>
      </c>
      <c r="AZ508" s="1">
        <v>1E-3</v>
      </c>
      <c r="BA508" s="1">
        <v>0.26700000000000002</v>
      </c>
      <c r="BB508" s="1">
        <v>6.0699999999999997E-2</v>
      </c>
      <c r="BC508" s="1">
        <f t="shared" si="271"/>
        <v>0.19444444444444442</v>
      </c>
      <c r="BD508"/>
    </row>
    <row r="509" spans="1:56" x14ac:dyDescent="0.3">
      <c r="A509" t="s">
        <v>51</v>
      </c>
      <c r="B509" t="s">
        <v>59</v>
      </c>
      <c r="C509" s="3">
        <f t="shared" si="272"/>
        <v>2682</v>
      </c>
      <c r="D509" s="12">
        <f t="shared" si="273"/>
        <v>8.3032256266892049E-3</v>
      </c>
      <c r="E509" s="3">
        <f t="shared" si="274"/>
        <v>320325</v>
      </c>
      <c r="F509">
        <f t="shared" si="275"/>
        <v>1114</v>
      </c>
      <c r="G509" s="8">
        <f t="shared" si="276"/>
        <v>0.41536167039522742</v>
      </c>
      <c r="H509" s="3">
        <f t="shared" si="277"/>
        <v>1395</v>
      </c>
      <c r="I509" s="8">
        <f t="shared" si="278"/>
        <v>0.52013422818791943</v>
      </c>
      <c r="J509" s="3">
        <f t="shared" si="279"/>
        <v>173</v>
      </c>
      <c r="K509" s="8">
        <f t="shared" si="280"/>
        <v>6.4504101416853088E-2</v>
      </c>
      <c r="L509" s="9">
        <f t="shared" si="281"/>
        <v>2673</v>
      </c>
      <c r="M509" s="10">
        <f t="shared" si="282"/>
        <v>8.3167392657125076E-3</v>
      </c>
      <c r="N509" s="9">
        <f t="shared" si="283"/>
        <v>318727</v>
      </c>
      <c r="O509" s="9">
        <f t="shared" si="284"/>
        <v>9</v>
      </c>
      <c r="P509" s="10">
        <f t="shared" si="285"/>
        <v>5.6004978220286251E-3</v>
      </c>
      <c r="Q509" s="10">
        <f t="shared" si="286"/>
        <v>2.7162414436838825E-3</v>
      </c>
      <c r="R509" s="9">
        <f t="shared" si="287"/>
        <v>1112</v>
      </c>
      <c r="S509" s="10">
        <f t="shared" si="288"/>
        <v>3.4617264426713818E-3</v>
      </c>
      <c r="T509" s="11">
        <f t="shared" si="289"/>
        <v>2</v>
      </c>
      <c r="U509" s="10">
        <f t="shared" si="290"/>
        <v>6.6979236436704619E-4</v>
      </c>
      <c r="V509" s="10">
        <f t="shared" si="291"/>
        <v>2.7919340783043355E-3</v>
      </c>
      <c r="W509" s="9">
        <f t="shared" si="292"/>
        <v>1388</v>
      </c>
      <c r="X509" s="10">
        <f t="shared" si="293"/>
        <v>4.3186060983198505E-3</v>
      </c>
      <c r="Y509" s="9">
        <f t="shared" si="294"/>
        <v>7</v>
      </c>
      <c r="Z509" s="10">
        <f t="shared" si="295"/>
        <v>4.3559427504667085E-3</v>
      </c>
      <c r="AA509" s="10">
        <f t="shared" si="296"/>
        <v>3.733665214685801E-5</v>
      </c>
      <c r="AB509" s="9">
        <f t="shared" si="297"/>
        <v>173</v>
      </c>
      <c r="AC509" s="10">
        <f t="shared" si="298"/>
        <v>5.3827006845052897E-4</v>
      </c>
      <c r="AD509" s="9">
        <f t="shared" si="299"/>
        <v>0</v>
      </c>
      <c r="AE509" s="10">
        <f t="shared" si="300"/>
        <v>0</v>
      </c>
      <c r="AF509"/>
      <c r="AG509"/>
      <c r="AH509">
        <f t="shared" si="269"/>
        <v>9</v>
      </c>
      <c r="AI509"/>
      <c r="AJ509" t="b">
        <f t="shared" si="301"/>
        <v>0</v>
      </c>
      <c r="AK509">
        <v>2</v>
      </c>
      <c r="AL509" s="1">
        <f t="shared" si="310"/>
        <v>0.22222222222222221</v>
      </c>
      <c r="AM509">
        <v>7</v>
      </c>
      <c r="AN509"/>
      <c r="AO509">
        <v>0</v>
      </c>
      <c r="AP509">
        <v>1598</v>
      </c>
      <c r="AQ509">
        <f t="shared" si="270"/>
        <v>2673</v>
      </c>
      <c r="AR509"/>
      <c r="AS509">
        <v>1112</v>
      </c>
      <c r="AT509" s="1">
        <f t="shared" si="311"/>
        <v>0.41601197156752712</v>
      </c>
      <c r="AU509">
        <v>1388</v>
      </c>
      <c r="AV509"/>
      <c r="AW509">
        <v>173</v>
      </c>
      <c r="AX509">
        <v>318727</v>
      </c>
      <c r="AY509" s="1">
        <v>1.37E-2</v>
      </c>
      <c r="AZ509" s="1">
        <v>1.9E-2</v>
      </c>
      <c r="BA509" s="1">
        <v>0.28000000000000003</v>
      </c>
      <c r="BB509" s="1">
        <v>0.27360000000000001</v>
      </c>
      <c r="BC509" s="1">
        <f t="shared" si="271"/>
        <v>0.19378974934530491</v>
      </c>
      <c r="BD509"/>
    </row>
    <row r="510" spans="1:56" x14ac:dyDescent="0.3">
      <c r="A510" t="s">
        <v>25</v>
      </c>
      <c r="B510" t="s">
        <v>43</v>
      </c>
      <c r="C510" s="3">
        <f t="shared" si="272"/>
        <v>66757</v>
      </c>
      <c r="D510" s="12">
        <f t="shared" si="273"/>
        <v>0.20667353958273349</v>
      </c>
      <c r="E510" s="3">
        <f t="shared" si="274"/>
        <v>256250</v>
      </c>
      <c r="F510">
        <f t="shared" si="275"/>
        <v>34912</v>
      </c>
      <c r="G510" s="8">
        <f t="shared" si="276"/>
        <v>0.52297137378851655</v>
      </c>
      <c r="H510" s="3">
        <f t="shared" si="277"/>
        <v>30164</v>
      </c>
      <c r="I510" s="8">
        <f t="shared" si="278"/>
        <v>0.4518477463037584</v>
      </c>
      <c r="J510" s="3">
        <f t="shared" si="279"/>
        <v>1681</v>
      </c>
      <c r="K510" s="8">
        <f t="shared" si="280"/>
        <v>2.5180879907725034E-2</v>
      </c>
      <c r="L510" s="9">
        <f t="shared" si="281"/>
        <v>66276</v>
      </c>
      <c r="M510" s="10">
        <f t="shared" si="282"/>
        <v>0.20621032980709397</v>
      </c>
      <c r="N510" s="9">
        <f t="shared" si="283"/>
        <v>255124</v>
      </c>
      <c r="O510" s="9">
        <f t="shared" si="284"/>
        <v>481</v>
      </c>
      <c r="P510" s="10">
        <f t="shared" si="285"/>
        <v>0.30081300813008133</v>
      </c>
      <c r="Q510" s="10">
        <f t="shared" si="286"/>
        <v>9.4602678322987355E-2</v>
      </c>
      <c r="R510" s="9">
        <f t="shared" si="287"/>
        <v>34568</v>
      </c>
      <c r="S510" s="10">
        <f t="shared" si="288"/>
        <v>0.10811723751825776</v>
      </c>
      <c r="T510" s="11">
        <f t="shared" si="289"/>
        <v>344</v>
      </c>
      <c r="U510" s="10">
        <f t="shared" si="290"/>
        <v>1.1039367272181057E-2</v>
      </c>
      <c r="V510" s="10">
        <f t="shared" si="291"/>
        <v>9.7077870246076697E-2</v>
      </c>
      <c r="W510" s="9">
        <f t="shared" si="292"/>
        <v>30035</v>
      </c>
      <c r="X510" s="10">
        <f t="shared" si="293"/>
        <v>9.3450528935905414E-2</v>
      </c>
      <c r="Y510" s="9">
        <f t="shared" si="294"/>
        <v>129</v>
      </c>
      <c r="Z510" s="10">
        <f t="shared" si="295"/>
        <v>8.0273802115743628E-2</v>
      </c>
      <c r="AA510" s="10">
        <f t="shared" si="296"/>
        <v>1.3176726820161785E-2</v>
      </c>
      <c r="AB510" s="9">
        <f t="shared" si="297"/>
        <v>1673</v>
      </c>
      <c r="AC510" s="10">
        <f t="shared" si="298"/>
        <v>5.2053515868077166E-3</v>
      </c>
      <c r="AD510" s="9">
        <f t="shared" si="299"/>
        <v>8</v>
      </c>
      <c r="AE510" s="10">
        <f t="shared" si="300"/>
        <v>4.9782202862476664E-3</v>
      </c>
      <c r="AH510">
        <f t="shared" si="269"/>
        <v>481</v>
      </c>
      <c r="AI510" s="1">
        <f>AH510/(AH510+AP510)</f>
        <v>0.29931549471064095</v>
      </c>
      <c r="AJ510" t="b">
        <f t="shared" si="301"/>
        <v>1</v>
      </c>
      <c r="AK510">
        <v>344</v>
      </c>
      <c r="AL510" s="1">
        <f>AK510/(AH510)</f>
        <v>0.71517671517671522</v>
      </c>
      <c r="AM510">
        <v>129</v>
      </c>
      <c r="AN510" s="1">
        <f>AM510/(AH510)</f>
        <v>0.26819126819126821</v>
      </c>
      <c r="AO510">
        <v>8</v>
      </c>
      <c r="AP510">
        <v>1126</v>
      </c>
      <c r="AQ510">
        <f t="shared" si="270"/>
        <v>66276</v>
      </c>
      <c r="AR510" s="1">
        <f>AQ510/(AQ510+AX510)</f>
        <v>0.20621032980709397</v>
      </c>
      <c r="AS510">
        <v>34568</v>
      </c>
      <c r="AT510" s="1">
        <f>AS510/(AQ510)</f>
        <v>0.52157643792624786</v>
      </c>
      <c r="AU510">
        <v>30035</v>
      </c>
      <c r="AV510" s="1">
        <f>AU510/(AQ510)</f>
        <v>0.45318063854185525</v>
      </c>
      <c r="AW510">
        <v>1673</v>
      </c>
      <c r="AX510">
        <v>255124</v>
      </c>
      <c r="AY510" s="1">
        <v>0.748</v>
      </c>
      <c r="AZ510" s="1">
        <v>0.53539999999999999</v>
      </c>
      <c r="BA510" s="1">
        <v>0.34470000000000001</v>
      </c>
      <c r="BB510" s="1">
        <v>0.26850000000000002</v>
      </c>
      <c r="BC510" s="1">
        <f t="shared" si="271"/>
        <v>0.19360027725046736</v>
      </c>
    </row>
    <row r="511" spans="1:56" x14ac:dyDescent="0.3">
      <c r="A511" t="s">
        <v>36</v>
      </c>
      <c r="B511" t="s">
        <v>62</v>
      </c>
      <c r="C511" s="3">
        <f t="shared" si="272"/>
        <v>163</v>
      </c>
      <c r="D511" s="12">
        <f t="shared" si="273"/>
        <v>5.0463302652883684E-4</v>
      </c>
      <c r="E511" s="3">
        <f t="shared" si="274"/>
        <v>322844</v>
      </c>
      <c r="F511">
        <f t="shared" si="275"/>
        <v>97</v>
      </c>
      <c r="G511" s="8">
        <f t="shared" si="276"/>
        <v>0.59509202453987731</v>
      </c>
      <c r="H511" s="3">
        <f t="shared" si="277"/>
        <v>65</v>
      </c>
      <c r="I511" s="8">
        <f t="shared" si="278"/>
        <v>0.3987730061349693</v>
      </c>
      <c r="J511" s="3">
        <f t="shared" si="279"/>
        <v>1</v>
      </c>
      <c r="K511" s="8">
        <f t="shared" si="280"/>
        <v>6.1349693251533744E-3</v>
      </c>
      <c r="L511" s="9">
        <f t="shared" si="281"/>
        <v>154</v>
      </c>
      <c r="M511" s="10">
        <f t="shared" si="282"/>
        <v>4.7915370255133792E-4</v>
      </c>
      <c r="N511" s="9">
        <f t="shared" si="283"/>
        <v>321246</v>
      </c>
      <c r="O511" s="9">
        <f t="shared" si="284"/>
        <v>9</v>
      </c>
      <c r="P511" s="10">
        <f t="shared" si="285"/>
        <v>5.6004978220286251E-3</v>
      </c>
      <c r="Q511" s="10">
        <f t="shared" si="286"/>
        <v>5.1213441194772873E-3</v>
      </c>
      <c r="R511" s="9">
        <f t="shared" si="287"/>
        <v>90</v>
      </c>
      <c r="S511" s="10">
        <f t="shared" si="288"/>
        <v>2.8002576237013804E-4</v>
      </c>
      <c r="T511" s="11">
        <f t="shared" si="289"/>
        <v>7</v>
      </c>
      <c r="U511" s="10">
        <f t="shared" si="290"/>
        <v>4.2143287176399759E-3</v>
      </c>
      <c r="V511" s="10">
        <f t="shared" si="291"/>
        <v>3.9343029552698378E-3</v>
      </c>
      <c r="W511" s="9">
        <f t="shared" si="292"/>
        <v>63</v>
      </c>
      <c r="X511" s="10">
        <f t="shared" si="293"/>
        <v>1.9601742377100187E-4</v>
      </c>
      <c r="Y511" s="9">
        <f t="shared" si="294"/>
        <v>2</v>
      </c>
      <c r="Z511" s="10">
        <f t="shared" si="295"/>
        <v>1.2445550715619166E-3</v>
      </c>
      <c r="AA511" s="10">
        <f t="shared" si="296"/>
        <v>1.0485376477909147E-3</v>
      </c>
      <c r="AB511" s="9">
        <f t="shared" si="297"/>
        <v>1</v>
      </c>
      <c r="AC511" s="10">
        <f t="shared" si="298"/>
        <v>3.1113876789047917E-6</v>
      </c>
      <c r="AD511" s="9">
        <f t="shared" si="299"/>
        <v>0</v>
      </c>
      <c r="AE511" s="10">
        <f t="shared" si="300"/>
        <v>0</v>
      </c>
      <c r="AF511"/>
      <c r="AG511"/>
      <c r="AH511">
        <f t="shared" si="269"/>
        <v>9</v>
      </c>
      <c r="AI511"/>
      <c r="AJ511" t="b">
        <f t="shared" si="301"/>
        <v>0</v>
      </c>
      <c r="AK511">
        <v>7</v>
      </c>
      <c r="AL511" s="1">
        <f>AK511/AH511</f>
        <v>0.77777777777777779</v>
      </c>
      <c r="AM511">
        <v>2</v>
      </c>
      <c r="AN511"/>
      <c r="AO511">
        <v>0</v>
      </c>
      <c r="AP511">
        <v>1598</v>
      </c>
      <c r="AQ511">
        <f t="shared" si="270"/>
        <v>154</v>
      </c>
      <c r="AR511"/>
      <c r="AS511">
        <v>90</v>
      </c>
      <c r="AT511" s="1">
        <f>AS511/AQ511</f>
        <v>0.58441558441558439</v>
      </c>
      <c r="AU511">
        <v>63</v>
      </c>
      <c r="AV511"/>
      <c r="AW511">
        <v>1</v>
      </c>
      <c r="AX511">
        <v>321246</v>
      </c>
      <c r="AY511" s="1">
        <v>1.24E-2</v>
      </c>
      <c r="AZ511" s="1">
        <v>7.7000000000000002E-3</v>
      </c>
      <c r="BA511" s="1">
        <v>0.2974</v>
      </c>
      <c r="BB511" s="1">
        <v>5.3699999999999998E-2</v>
      </c>
      <c r="BC511" s="1">
        <f t="shared" si="271"/>
        <v>0.1933621933621934</v>
      </c>
      <c r="BD511"/>
    </row>
    <row r="512" spans="1:56" x14ac:dyDescent="0.3">
      <c r="A512" t="s">
        <v>19</v>
      </c>
      <c r="B512" t="s">
        <v>41</v>
      </c>
      <c r="C512" s="3">
        <f t="shared" si="272"/>
        <v>90</v>
      </c>
      <c r="D512" s="12">
        <f t="shared" si="273"/>
        <v>2.7863173243923507E-4</v>
      </c>
      <c r="E512" s="3">
        <f t="shared" si="274"/>
        <v>322917</v>
      </c>
      <c r="F512">
        <f t="shared" si="275"/>
        <v>62</v>
      </c>
      <c r="G512" s="8">
        <f t="shared" si="276"/>
        <v>0.68888888888888888</v>
      </c>
      <c r="H512" s="3">
        <f t="shared" si="277"/>
        <v>28</v>
      </c>
      <c r="I512" s="8">
        <f t="shared" si="278"/>
        <v>0.31111111111111112</v>
      </c>
      <c r="J512" s="3">
        <f t="shared" si="279"/>
        <v>0</v>
      </c>
      <c r="K512" s="8">
        <f t="shared" si="280"/>
        <v>0</v>
      </c>
      <c r="L512" s="9">
        <f t="shared" si="281"/>
        <v>88</v>
      </c>
      <c r="M512" s="10">
        <f t="shared" si="282"/>
        <v>2.7380211574362163E-4</v>
      </c>
      <c r="N512" s="9">
        <f t="shared" si="283"/>
        <v>321312</v>
      </c>
      <c r="O512" s="9">
        <f t="shared" si="284"/>
        <v>2</v>
      </c>
      <c r="P512" s="10">
        <f t="shared" si="285"/>
        <v>1.2445550715619166E-3</v>
      </c>
      <c r="Q512" s="10">
        <f t="shared" si="286"/>
        <v>9.7075295581829503E-4</v>
      </c>
      <c r="R512" s="9">
        <f t="shared" si="287"/>
        <v>61</v>
      </c>
      <c r="S512" s="10">
        <f t="shared" si="288"/>
        <v>1.8979464841319227E-4</v>
      </c>
      <c r="T512" s="11">
        <f t="shared" si="289"/>
        <v>1</v>
      </c>
      <c r="U512" s="10">
        <f t="shared" si="290"/>
        <v>6.1274509803921568E-4</v>
      </c>
      <c r="V512" s="10">
        <f t="shared" si="291"/>
        <v>4.2295044962602343E-4</v>
      </c>
      <c r="W512" s="9">
        <f t="shared" si="292"/>
        <v>27</v>
      </c>
      <c r="X512" s="10">
        <f t="shared" si="293"/>
        <v>8.400746733042937E-5</v>
      </c>
      <c r="Y512" s="9">
        <f t="shared" si="294"/>
        <v>1</v>
      </c>
      <c r="Z512" s="10">
        <f t="shared" si="295"/>
        <v>6.222775357809583E-4</v>
      </c>
      <c r="AA512" s="10">
        <f t="shared" si="296"/>
        <v>5.3827006845052897E-4</v>
      </c>
      <c r="AB512" s="9">
        <f t="shared" si="297"/>
        <v>0</v>
      </c>
      <c r="AC512" s="10">
        <f t="shared" si="298"/>
        <v>0</v>
      </c>
      <c r="AD512" s="9">
        <f t="shared" si="299"/>
        <v>0</v>
      </c>
      <c r="AE512" s="10">
        <f t="shared" si="300"/>
        <v>0</v>
      </c>
      <c r="AF512"/>
      <c r="AG512"/>
      <c r="AH512">
        <f t="shared" si="269"/>
        <v>2</v>
      </c>
      <c r="AI512"/>
      <c r="AJ512" t="b">
        <f t="shared" si="301"/>
        <v>0</v>
      </c>
      <c r="AK512">
        <v>1</v>
      </c>
      <c r="AL512" s="1">
        <f>AK512/AH512</f>
        <v>0.5</v>
      </c>
      <c r="AM512">
        <v>1</v>
      </c>
      <c r="AN512"/>
      <c r="AO512">
        <v>0</v>
      </c>
      <c r="AP512">
        <v>1605</v>
      </c>
      <c r="AQ512">
        <f t="shared" si="270"/>
        <v>88</v>
      </c>
      <c r="AR512"/>
      <c r="AS512">
        <v>61</v>
      </c>
      <c r="AT512" s="1">
        <f>AS512/AQ512</f>
        <v>0.69318181818181823</v>
      </c>
      <c r="AU512">
        <v>27</v>
      </c>
      <c r="AV512"/>
      <c r="AW512">
        <v>0</v>
      </c>
      <c r="AX512">
        <v>321312</v>
      </c>
      <c r="AY512" s="1">
        <v>4.6699999999999998E-2</v>
      </c>
      <c r="AZ512" s="1">
        <v>2.7400000000000001E-2</v>
      </c>
      <c r="BA512" s="1">
        <v>2.0500000000000001E-2</v>
      </c>
      <c r="BB512" s="1">
        <v>7.7000000000000002E-3</v>
      </c>
      <c r="BC512" s="1">
        <f t="shared" si="271"/>
        <v>0.19318181818181823</v>
      </c>
      <c r="BD512"/>
    </row>
    <row r="513" spans="1:56" x14ac:dyDescent="0.3">
      <c r="A513" t="s">
        <v>15</v>
      </c>
      <c r="B513" t="s">
        <v>76</v>
      </c>
      <c r="C513" s="3">
        <f t="shared" si="272"/>
        <v>670</v>
      </c>
      <c r="D513" s="12">
        <f t="shared" si="273"/>
        <v>2.0742584526031943E-3</v>
      </c>
      <c r="E513" s="3">
        <f t="shared" si="274"/>
        <v>322337</v>
      </c>
      <c r="F513">
        <f t="shared" si="275"/>
        <v>351</v>
      </c>
      <c r="G513" s="8">
        <f t="shared" si="276"/>
        <v>0.5238805970149254</v>
      </c>
      <c r="H513" s="3">
        <f t="shared" si="277"/>
        <v>302</v>
      </c>
      <c r="I513" s="8">
        <f t="shared" si="278"/>
        <v>0.45074626865671641</v>
      </c>
      <c r="J513" s="3">
        <f t="shared" si="279"/>
        <v>17</v>
      </c>
      <c r="K513" s="8">
        <f t="shared" si="280"/>
        <v>2.5373134328358207E-2</v>
      </c>
      <c r="L513" s="9">
        <f t="shared" si="281"/>
        <v>661</v>
      </c>
      <c r="M513" s="10">
        <f t="shared" si="282"/>
        <v>2.056627255756067E-3</v>
      </c>
      <c r="N513" s="9">
        <f t="shared" si="283"/>
        <v>320739</v>
      </c>
      <c r="O513" s="9">
        <f t="shared" si="284"/>
        <v>9</v>
      </c>
      <c r="P513" s="10">
        <f t="shared" si="285"/>
        <v>5.6004978220286251E-3</v>
      </c>
      <c r="Q513" s="10">
        <f t="shared" si="286"/>
        <v>3.5438705662725581E-3</v>
      </c>
      <c r="R513" s="9">
        <f t="shared" si="287"/>
        <v>348</v>
      </c>
      <c r="S513" s="10">
        <f t="shared" si="288"/>
        <v>1.0828201865064424E-3</v>
      </c>
      <c r="T513" s="11">
        <f t="shared" si="289"/>
        <v>3</v>
      </c>
      <c r="U513" s="10">
        <f t="shared" si="290"/>
        <v>1.5839493136219642E-3</v>
      </c>
      <c r="V513" s="10">
        <f t="shared" si="291"/>
        <v>5.0112912711552178E-4</v>
      </c>
      <c r="W513" s="9">
        <f t="shared" si="292"/>
        <v>296</v>
      </c>
      <c r="X513" s="10">
        <f t="shared" si="293"/>
        <v>9.2097075295581826E-4</v>
      </c>
      <c r="Y513" s="9">
        <f t="shared" si="294"/>
        <v>6</v>
      </c>
      <c r="Z513" s="10">
        <f t="shared" si="295"/>
        <v>3.7336652146857498E-3</v>
      </c>
      <c r="AA513" s="10">
        <f t="shared" si="296"/>
        <v>2.8126944617299313E-3</v>
      </c>
      <c r="AB513" s="9">
        <f t="shared" si="297"/>
        <v>17</v>
      </c>
      <c r="AC513" s="10">
        <f t="shared" si="298"/>
        <v>5.2893590541381458E-5</v>
      </c>
      <c r="AD513" s="9">
        <f t="shared" si="299"/>
        <v>0</v>
      </c>
      <c r="AE513" s="10">
        <f t="shared" si="300"/>
        <v>0</v>
      </c>
      <c r="AF513"/>
      <c r="AG513"/>
      <c r="AH513">
        <f t="shared" si="269"/>
        <v>9</v>
      </c>
      <c r="AI513"/>
      <c r="AJ513" t="b">
        <f t="shared" si="301"/>
        <v>0</v>
      </c>
      <c r="AK513">
        <v>3</v>
      </c>
      <c r="AL513" s="1">
        <f>AK513/AH513</f>
        <v>0.33333333333333331</v>
      </c>
      <c r="AM513">
        <v>6</v>
      </c>
      <c r="AN513"/>
      <c r="AO513">
        <v>0</v>
      </c>
      <c r="AP513">
        <v>1598</v>
      </c>
      <c r="AQ513">
        <f t="shared" si="270"/>
        <v>661</v>
      </c>
      <c r="AR513"/>
      <c r="AS513">
        <v>348</v>
      </c>
      <c r="AT513" s="1">
        <f>AS513/AQ513</f>
        <v>0.52647503782148264</v>
      </c>
      <c r="AU513">
        <v>296</v>
      </c>
      <c r="AV513"/>
      <c r="AW513">
        <v>17</v>
      </c>
      <c r="AX513">
        <v>320739</v>
      </c>
      <c r="AY513" s="1">
        <v>4.5999999999999999E-2</v>
      </c>
      <c r="AZ513" s="1">
        <v>2.41E-2</v>
      </c>
      <c r="BA513" s="1">
        <v>4.0399999999999998E-2</v>
      </c>
      <c r="BB513" s="1">
        <v>4.0099999999999997E-2</v>
      </c>
      <c r="BC513" s="1">
        <f t="shared" si="271"/>
        <v>0.19314170448814932</v>
      </c>
      <c r="BD513"/>
    </row>
    <row r="514" spans="1:56" x14ac:dyDescent="0.3">
      <c r="A514" t="s">
        <v>40</v>
      </c>
      <c r="B514" t="s">
        <v>57</v>
      </c>
      <c r="C514" s="3">
        <f t="shared" si="272"/>
        <v>1431</v>
      </c>
      <c r="D514" s="12">
        <f t="shared" si="273"/>
        <v>4.4302445457838372E-3</v>
      </c>
      <c r="E514" s="3">
        <f t="shared" si="274"/>
        <v>321576</v>
      </c>
      <c r="F514">
        <f t="shared" si="275"/>
        <v>862</v>
      </c>
      <c r="G514" s="8">
        <f t="shared" si="276"/>
        <v>0.60237596086652689</v>
      </c>
      <c r="H514" s="3">
        <f t="shared" si="277"/>
        <v>568</v>
      </c>
      <c r="I514" s="8">
        <f t="shared" si="278"/>
        <v>0.39692522711390638</v>
      </c>
      <c r="J514" s="3">
        <f t="shared" si="279"/>
        <v>1</v>
      </c>
      <c r="K514" s="8">
        <f t="shared" si="280"/>
        <v>6.9881201956673651E-4</v>
      </c>
      <c r="L514" s="9">
        <f t="shared" si="281"/>
        <v>1414</v>
      </c>
      <c r="M514" s="10">
        <f t="shared" si="282"/>
        <v>4.3995021779713751E-3</v>
      </c>
      <c r="N514" s="9">
        <f t="shared" si="283"/>
        <v>319986</v>
      </c>
      <c r="O514" s="9">
        <f t="shared" si="284"/>
        <v>17</v>
      </c>
      <c r="P514" s="10">
        <f t="shared" si="285"/>
        <v>1.0578718108276292E-2</v>
      </c>
      <c r="Q514" s="10">
        <f t="shared" si="286"/>
        <v>6.1792159303049165E-3</v>
      </c>
      <c r="R514" s="9">
        <f t="shared" si="287"/>
        <v>855</v>
      </c>
      <c r="S514" s="10">
        <f t="shared" si="288"/>
        <v>2.6602447425163114E-3</v>
      </c>
      <c r="T514" s="11">
        <f t="shared" si="289"/>
        <v>7</v>
      </c>
      <c r="U514" s="10">
        <f t="shared" si="290"/>
        <v>3.2588454376163874E-3</v>
      </c>
      <c r="V514" s="10">
        <f t="shared" si="291"/>
        <v>5.9860069510007594E-4</v>
      </c>
      <c r="W514" s="9">
        <f t="shared" si="292"/>
        <v>558</v>
      </c>
      <c r="X514" s="10">
        <f t="shared" si="293"/>
        <v>1.7361543248288736E-3</v>
      </c>
      <c r="Y514" s="9">
        <f t="shared" si="294"/>
        <v>10</v>
      </c>
      <c r="Z514" s="10">
        <f t="shared" si="295"/>
        <v>6.222775357809583E-3</v>
      </c>
      <c r="AA514" s="10">
        <f t="shared" si="296"/>
        <v>4.4866210329807098E-3</v>
      </c>
      <c r="AB514" s="9">
        <f t="shared" si="297"/>
        <v>1</v>
      </c>
      <c r="AC514" s="10">
        <f t="shared" si="298"/>
        <v>3.1113876789047917E-6</v>
      </c>
      <c r="AD514" s="9">
        <f t="shared" si="299"/>
        <v>0</v>
      </c>
      <c r="AE514" s="10">
        <f t="shared" si="300"/>
        <v>0</v>
      </c>
      <c r="AF514"/>
      <c r="AG514"/>
      <c r="AH514">
        <f t="shared" ref="AH514:AH577" si="312">AK514+AM514+AO514</f>
        <v>17</v>
      </c>
      <c r="AI514"/>
      <c r="AJ514" t="b">
        <f t="shared" si="301"/>
        <v>0</v>
      </c>
      <c r="AK514">
        <v>7</v>
      </c>
      <c r="AL514" s="1">
        <f>AK514/AH514</f>
        <v>0.41176470588235292</v>
      </c>
      <c r="AM514">
        <v>10</v>
      </c>
      <c r="AN514"/>
      <c r="AO514">
        <v>0</v>
      </c>
      <c r="AP514">
        <v>1590</v>
      </c>
      <c r="AQ514">
        <f t="shared" ref="AQ514:AQ577" si="313">AS514+AU514+AW514</f>
        <v>1414</v>
      </c>
      <c r="AR514"/>
      <c r="AS514">
        <v>855</v>
      </c>
      <c r="AT514" s="1">
        <f>AS514/AQ514</f>
        <v>0.60466760961810462</v>
      </c>
      <c r="AU514">
        <v>558</v>
      </c>
      <c r="AV514"/>
      <c r="AW514">
        <v>1</v>
      </c>
      <c r="AX514">
        <v>319986</v>
      </c>
      <c r="AY514" s="1">
        <v>0.58489999999999998</v>
      </c>
      <c r="AZ514" s="1">
        <v>0.41899999999999998</v>
      </c>
      <c r="BA514" s="1">
        <v>1.43E-2</v>
      </c>
      <c r="BB514" s="1">
        <v>0.01</v>
      </c>
      <c r="BC514" s="1">
        <f t="shared" ref="BC514:BC577" si="314">ABS(AL514-AT514)</f>
        <v>0.1929029037357517</v>
      </c>
      <c r="BD514"/>
    </row>
    <row r="515" spans="1:56" x14ac:dyDescent="0.3">
      <c r="A515" t="s">
        <v>54</v>
      </c>
      <c r="B515" t="s">
        <v>72</v>
      </c>
      <c r="C515" s="3">
        <f t="shared" ref="C515:C578" si="315">AH515+AQ515</f>
        <v>484</v>
      </c>
      <c r="D515" s="12">
        <f t="shared" ref="D515:D578" si="316">C515/(C515+E515)</f>
        <v>1.4984195388954419E-3</v>
      </c>
      <c r="E515" s="3">
        <f t="shared" ref="E515:E578" si="317">AX515+AP515</f>
        <v>322523</v>
      </c>
      <c r="F515">
        <f t="shared" ref="F515:F578" si="318">AK515+AS515</f>
        <v>150</v>
      </c>
      <c r="G515" s="8">
        <f t="shared" ref="G515:G578" si="319">F515/C515</f>
        <v>0.30991735537190085</v>
      </c>
      <c r="H515" s="3">
        <f t="shared" ref="H515:H578" si="320">AM515+AU515</f>
        <v>324</v>
      </c>
      <c r="I515" s="8">
        <f t="shared" ref="I515:I578" si="321">H515/C515</f>
        <v>0.66942148760330578</v>
      </c>
      <c r="J515" s="3">
        <f t="shared" ref="J515:J578" si="322">AO515+AW515</f>
        <v>10</v>
      </c>
      <c r="K515" s="8">
        <f t="shared" ref="K515:K578" si="323">J515/C515</f>
        <v>2.0661157024793389E-2</v>
      </c>
      <c r="L515" s="9">
        <f t="shared" ref="L515:L578" si="324">AS515+AU515+AW515</f>
        <v>480</v>
      </c>
      <c r="M515" s="10">
        <f t="shared" ref="M515:M578" si="325">L515/(AS515+AU515+AX515+AW515)</f>
        <v>1.4934660858743E-3</v>
      </c>
      <c r="N515" s="9">
        <f t="shared" ref="N515:N578" si="326">AX515</f>
        <v>320920</v>
      </c>
      <c r="O515" s="9">
        <f t="shared" ref="O515:O578" si="327">AK515+AM515+AO515</f>
        <v>4</v>
      </c>
      <c r="P515" s="10">
        <f t="shared" ref="P515:P578" si="328">O515/(AK515+AM515+AP515)</f>
        <v>2.4891101431238332E-3</v>
      </c>
      <c r="Q515" s="10">
        <f t="shared" ref="Q515:Q578" si="329" xml:space="preserve"> ABS(P515-M515)</f>
        <v>9.956440572495332E-4</v>
      </c>
      <c r="R515" s="9">
        <f t="shared" ref="R515:R578" si="330">AS515</f>
        <v>148</v>
      </c>
      <c r="S515" s="10">
        <f t="shared" ref="S515:S578" si="331">R515/(AS515+AU515+AX515)</f>
        <v>4.6049970440897354E-4</v>
      </c>
      <c r="T515" s="11">
        <f t="shared" ref="T515:T578" si="332">AK515</f>
        <v>2</v>
      </c>
      <c r="U515" s="10">
        <f t="shared" ref="U515:U578" si="333">T515/(AP515+AR515+AU515)</f>
        <v>1.038961038961039E-3</v>
      </c>
      <c r="V515" s="10">
        <f t="shared" ref="V515:V578" si="334" xml:space="preserve"> ABS(U515-S515)</f>
        <v>5.7846133455206547E-4</v>
      </c>
      <c r="W515" s="9">
        <f t="shared" ref="W515:W578" si="335">AU515</f>
        <v>322</v>
      </c>
      <c r="X515" s="10">
        <f t="shared" ref="X515:X578" si="336">W515/(AQ515+AX515)</f>
        <v>1.0018668326073428E-3</v>
      </c>
      <c r="Y515" s="9">
        <f t="shared" ref="Y515:Y578" si="337">AM515</f>
        <v>2</v>
      </c>
      <c r="Z515" s="10">
        <f t="shared" ref="Z515:Z578" si="338">Y515/(AH515+AP515)</f>
        <v>1.2445550715619166E-3</v>
      </c>
      <c r="AA515" s="10">
        <f t="shared" ref="AA515:AA578" si="339">ABS(Z515-X515)</f>
        <v>2.4268823895457381E-4</v>
      </c>
      <c r="AB515" s="9">
        <f t="shared" ref="AB515:AB578" si="340">AW515</f>
        <v>10</v>
      </c>
      <c r="AC515" s="10">
        <f t="shared" ref="AC515:AC578" si="341">AB515/(AQ515+AX515)</f>
        <v>3.1113876789047912E-5</v>
      </c>
      <c r="AD515" s="9">
        <f t="shared" ref="AD515:AD578" si="342">AO515</f>
        <v>0</v>
      </c>
      <c r="AE515" s="10">
        <f t="shared" ref="AE515:AE578" si="343">AD515/(AH515+AP515)</f>
        <v>0</v>
      </c>
      <c r="AF515"/>
      <c r="AG515"/>
      <c r="AH515">
        <f t="shared" si="312"/>
        <v>4</v>
      </c>
      <c r="AI515"/>
      <c r="AJ515" t="b">
        <f t="shared" ref="AJ515:AJ578" si="344">AND(AH515&gt;160, AQ515&gt;3214)</f>
        <v>0</v>
      </c>
      <c r="AK515">
        <v>2</v>
      </c>
      <c r="AL515" s="1">
        <f>AK515/AH515</f>
        <v>0.5</v>
      </c>
      <c r="AM515">
        <v>2</v>
      </c>
      <c r="AN515"/>
      <c r="AO515">
        <v>0</v>
      </c>
      <c r="AP515">
        <v>1603</v>
      </c>
      <c r="AQ515">
        <f t="shared" si="313"/>
        <v>480</v>
      </c>
      <c r="AR515"/>
      <c r="AS515">
        <v>148</v>
      </c>
      <c r="AT515" s="1">
        <f>AS515/AQ515</f>
        <v>0.30833333333333335</v>
      </c>
      <c r="AU515">
        <v>322</v>
      </c>
      <c r="AV515"/>
      <c r="AW515">
        <v>10</v>
      </c>
      <c r="AX515">
        <v>320920</v>
      </c>
      <c r="AY515" s="1">
        <v>1.06E-2</v>
      </c>
      <c r="AZ515" s="1">
        <v>7.1000000000000004E-3</v>
      </c>
      <c r="BA515" s="1">
        <v>0.1537</v>
      </c>
      <c r="BB515" s="1">
        <v>5.3499999999999999E-2</v>
      </c>
      <c r="BC515" s="1">
        <f t="shared" si="314"/>
        <v>0.19166666666666665</v>
      </c>
      <c r="BD515"/>
    </row>
    <row r="516" spans="1:56" x14ac:dyDescent="0.3">
      <c r="A516" t="s">
        <v>45</v>
      </c>
      <c r="B516" t="s">
        <v>48</v>
      </c>
      <c r="C516" s="3">
        <f t="shared" si="315"/>
        <v>4715</v>
      </c>
      <c r="D516" s="12">
        <f t="shared" si="316"/>
        <v>1.4597206871677704E-2</v>
      </c>
      <c r="E516" s="3">
        <f t="shared" si="317"/>
        <v>318292</v>
      </c>
      <c r="F516">
        <f t="shared" si="318"/>
        <v>1213</v>
      </c>
      <c r="G516" s="8">
        <f t="shared" si="319"/>
        <v>0.2572640509013786</v>
      </c>
      <c r="H516" s="3">
        <f t="shared" si="320"/>
        <v>3489</v>
      </c>
      <c r="I516" s="8">
        <f t="shared" si="321"/>
        <v>0.73997879109225873</v>
      </c>
      <c r="J516" s="3">
        <f t="shared" si="322"/>
        <v>13</v>
      </c>
      <c r="K516" s="8">
        <f t="shared" si="323"/>
        <v>2.7571580063626721E-3</v>
      </c>
      <c r="L516" s="9">
        <f t="shared" si="324"/>
        <v>4671</v>
      </c>
      <c r="M516" s="10">
        <f t="shared" si="325"/>
        <v>1.4533291848164282E-2</v>
      </c>
      <c r="N516" s="9">
        <f t="shared" si="326"/>
        <v>316729</v>
      </c>
      <c r="O516" s="9">
        <f t="shared" si="327"/>
        <v>44</v>
      </c>
      <c r="P516" s="10">
        <f t="shared" si="328"/>
        <v>2.7380211574362167E-2</v>
      </c>
      <c r="Q516" s="10">
        <f t="shared" si="329"/>
        <v>1.2846919726197885E-2</v>
      </c>
      <c r="R516" s="9">
        <f t="shared" si="330"/>
        <v>1210</v>
      </c>
      <c r="S516" s="10">
        <f t="shared" si="331"/>
        <v>3.7649313755690182E-3</v>
      </c>
      <c r="T516" s="11">
        <f t="shared" si="332"/>
        <v>3</v>
      </c>
      <c r="U516" s="10">
        <f t="shared" si="333"/>
        <v>5.9868116128356799E-4</v>
      </c>
      <c r="V516" s="10">
        <f t="shared" si="334"/>
        <v>3.1662502142854503E-3</v>
      </c>
      <c r="W516" s="9">
        <f t="shared" si="335"/>
        <v>3448</v>
      </c>
      <c r="X516" s="10">
        <f t="shared" si="336"/>
        <v>1.0728064716863722E-2</v>
      </c>
      <c r="Y516" s="9">
        <f t="shared" si="337"/>
        <v>41</v>
      </c>
      <c r="Z516" s="10">
        <f t="shared" si="338"/>
        <v>2.5513378967019291E-2</v>
      </c>
      <c r="AA516" s="10">
        <f t="shared" si="339"/>
        <v>1.4785314250155569E-2</v>
      </c>
      <c r="AB516" s="9">
        <f t="shared" si="340"/>
        <v>13</v>
      </c>
      <c r="AC516" s="10">
        <f t="shared" si="341"/>
        <v>4.0448039825762293E-5</v>
      </c>
      <c r="AD516" s="9">
        <f t="shared" si="342"/>
        <v>0</v>
      </c>
      <c r="AE516" s="10">
        <f t="shared" si="343"/>
        <v>0</v>
      </c>
      <c r="AF516"/>
      <c r="AG516"/>
      <c r="AH516">
        <f t="shared" si="312"/>
        <v>44</v>
      </c>
      <c r="AI516" s="1">
        <f t="shared" ref="AI516:AI517" si="345">AH516/(AH516+AP516)</f>
        <v>2.7380211574362167E-2</v>
      </c>
      <c r="AJ516" t="b">
        <f t="shared" si="344"/>
        <v>0</v>
      </c>
      <c r="AK516">
        <v>3</v>
      </c>
      <c r="AL516" s="1">
        <f t="shared" ref="AL516:AL517" si="346">AK516/(AH516)</f>
        <v>6.8181818181818177E-2</v>
      </c>
      <c r="AM516">
        <v>41</v>
      </c>
      <c r="AN516" s="1">
        <f t="shared" ref="AN516:AN517" si="347">AM516/(AH516)</f>
        <v>0.93181818181818177</v>
      </c>
      <c r="AO516">
        <v>0</v>
      </c>
      <c r="AP516">
        <v>1563</v>
      </c>
      <c r="AQ516">
        <f t="shared" si="313"/>
        <v>4671</v>
      </c>
      <c r="AR516" s="1">
        <f t="shared" ref="AR516:AR517" si="348">AQ516/(AQ516+AX516)</f>
        <v>1.4533291848164282E-2</v>
      </c>
      <c r="AS516">
        <v>1210</v>
      </c>
      <c r="AT516" s="1">
        <f t="shared" ref="AT516:AT517" si="349">AS516/(AQ516)</f>
        <v>0.25904517233997004</v>
      </c>
      <c r="AU516">
        <v>3448</v>
      </c>
      <c r="AV516" s="1">
        <f t="shared" ref="AV516:AV517" si="350">AU516/(AQ516)</f>
        <v>0.73817169770926994</v>
      </c>
      <c r="AW516">
        <v>13</v>
      </c>
      <c r="AX516">
        <v>316729</v>
      </c>
      <c r="AY516" s="1">
        <v>3.73E-2</v>
      </c>
      <c r="AZ516" s="1">
        <v>2.3099999999999999E-2</v>
      </c>
      <c r="BA516" s="1">
        <v>0.60919999999999996</v>
      </c>
      <c r="BB516" s="1">
        <v>0.50919999999999999</v>
      </c>
      <c r="BC516" s="1">
        <f t="shared" si="314"/>
        <v>0.19086335415815187</v>
      </c>
    </row>
    <row r="517" spans="1:56" x14ac:dyDescent="0.3">
      <c r="A517" t="s">
        <v>52</v>
      </c>
      <c r="B517" t="s">
        <v>62</v>
      </c>
      <c r="C517" s="3">
        <f t="shared" si="315"/>
        <v>3861</v>
      </c>
      <c r="D517" s="12">
        <f t="shared" si="316"/>
        <v>1.1953301321643184E-2</v>
      </c>
      <c r="E517" s="3">
        <f t="shared" si="317"/>
        <v>319146</v>
      </c>
      <c r="F517">
        <f t="shared" si="318"/>
        <v>2161</v>
      </c>
      <c r="G517" s="8">
        <f t="shared" si="319"/>
        <v>0.55969955969955965</v>
      </c>
      <c r="H517" s="3">
        <f t="shared" si="320"/>
        <v>1694</v>
      </c>
      <c r="I517" s="8">
        <f t="shared" si="321"/>
        <v>0.43874643874643876</v>
      </c>
      <c r="J517" s="3">
        <f t="shared" si="322"/>
        <v>6</v>
      </c>
      <c r="K517" s="8">
        <f t="shared" si="323"/>
        <v>1.554001554001554E-3</v>
      </c>
      <c r="L517" s="9">
        <f t="shared" si="324"/>
        <v>3755</v>
      </c>
      <c r="M517" s="10">
        <f t="shared" si="325"/>
        <v>1.1683260734287493E-2</v>
      </c>
      <c r="N517" s="9">
        <f t="shared" si="326"/>
        <v>317645</v>
      </c>
      <c r="O517" s="9">
        <f t="shared" si="327"/>
        <v>106</v>
      </c>
      <c r="P517" s="10">
        <f t="shared" si="328"/>
        <v>6.5961418792781584E-2</v>
      </c>
      <c r="Q517" s="10">
        <f t="shared" si="329"/>
        <v>5.4278158058494091E-2</v>
      </c>
      <c r="R517" s="9">
        <f t="shared" si="330"/>
        <v>2082</v>
      </c>
      <c r="S517" s="10">
        <f t="shared" si="331"/>
        <v>6.4780300814576497E-3</v>
      </c>
      <c r="T517" s="11">
        <f t="shared" si="332"/>
        <v>79</v>
      </c>
      <c r="U517" s="10">
        <f t="shared" si="333"/>
        <v>2.4936776722580704E-2</v>
      </c>
      <c r="V517" s="10">
        <f t="shared" si="334"/>
        <v>1.8458746641123056E-2</v>
      </c>
      <c r="W517" s="9">
        <f t="shared" si="335"/>
        <v>1667</v>
      </c>
      <c r="X517" s="10">
        <f t="shared" si="336"/>
        <v>5.1866832607342876E-3</v>
      </c>
      <c r="Y517" s="9">
        <f t="shared" si="337"/>
        <v>27</v>
      </c>
      <c r="Z517" s="10">
        <f t="shared" si="338"/>
        <v>1.6801493466085875E-2</v>
      </c>
      <c r="AA517" s="10">
        <f t="shared" si="339"/>
        <v>1.1614810205351588E-2</v>
      </c>
      <c r="AB517" s="9">
        <f t="shared" si="340"/>
        <v>6</v>
      </c>
      <c r="AC517" s="10">
        <f t="shared" si="341"/>
        <v>1.8668326073428751E-5</v>
      </c>
      <c r="AD517" s="9">
        <f t="shared" si="342"/>
        <v>0</v>
      </c>
      <c r="AE517" s="10">
        <f t="shared" si="343"/>
        <v>0</v>
      </c>
      <c r="AF517"/>
      <c r="AG517"/>
      <c r="AH517">
        <f t="shared" si="312"/>
        <v>106</v>
      </c>
      <c r="AI517" s="1">
        <f t="shared" si="345"/>
        <v>6.5961418792781584E-2</v>
      </c>
      <c r="AJ517" t="b">
        <f t="shared" si="344"/>
        <v>0</v>
      </c>
      <c r="AK517">
        <v>79</v>
      </c>
      <c r="AL517" s="1">
        <f t="shared" si="346"/>
        <v>0.74528301886792447</v>
      </c>
      <c r="AM517">
        <v>27</v>
      </c>
      <c r="AN517" s="1">
        <f t="shared" si="347"/>
        <v>0.25471698113207547</v>
      </c>
      <c r="AO517">
        <v>0</v>
      </c>
      <c r="AP517">
        <v>1501</v>
      </c>
      <c r="AQ517">
        <f t="shared" si="313"/>
        <v>3755</v>
      </c>
      <c r="AR517" s="1">
        <f t="shared" si="348"/>
        <v>1.1683260734287493E-2</v>
      </c>
      <c r="AS517">
        <v>2082</v>
      </c>
      <c r="AT517" s="1">
        <f t="shared" si="349"/>
        <v>0.55446071904127825</v>
      </c>
      <c r="AU517">
        <v>1667</v>
      </c>
      <c r="AV517" s="1">
        <f t="shared" si="350"/>
        <v>0.44394141145139815</v>
      </c>
      <c r="AW517">
        <v>6</v>
      </c>
      <c r="AX517">
        <v>317645</v>
      </c>
      <c r="AY517" s="1">
        <v>0.20780000000000001</v>
      </c>
      <c r="AZ517" s="1">
        <v>0.1764</v>
      </c>
      <c r="BA517" s="1">
        <v>0.2974</v>
      </c>
      <c r="BB517" s="1">
        <v>5.3699999999999998E-2</v>
      </c>
      <c r="BC517" s="1">
        <f t="shared" si="314"/>
        <v>0.19082229982664622</v>
      </c>
    </row>
    <row r="518" spans="1:56" x14ac:dyDescent="0.3">
      <c r="A518" t="s">
        <v>57</v>
      </c>
      <c r="B518" t="s">
        <v>72</v>
      </c>
      <c r="C518" s="3">
        <f t="shared" si="315"/>
        <v>374</v>
      </c>
      <c r="D518" s="12">
        <f t="shared" si="316"/>
        <v>1.1578696436919324E-3</v>
      </c>
      <c r="E518" s="3">
        <f t="shared" si="317"/>
        <v>322633</v>
      </c>
      <c r="F518">
        <f t="shared" si="318"/>
        <v>229</v>
      </c>
      <c r="G518" s="8">
        <f t="shared" si="319"/>
        <v>0.61229946524064172</v>
      </c>
      <c r="H518" s="3">
        <f t="shared" si="320"/>
        <v>144</v>
      </c>
      <c r="I518" s="8">
        <f t="shared" si="321"/>
        <v>0.38502673796791442</v>
      </c>
      <c r="J518" s="3">
        <f t="shared" si="322"/>
        <v>1</v>
      </c>
      <c r="K518" s="8">
        <f t="shared" si="323"/>
        <v>2.6737967914438501E-3</v>
      </c>
      <c r="L518" s="9">
        <f t="shared" si="324"/>
        <v>369</v>
      </c>
      <c r="M518" s="10">
        <f t="shared" si="325"/>
        <v>1.148102053515868E-3</v>
      </c>
      <c r="N518" s="9">
        <f t="shared" si="326"/>
        <v>321031</v>
      </c>
      <c r="O518" s="9">
        <f t="shared" si="327"/>
        <v>5</v>
      </c>
      <c r="P518" s="10">
        <f t="shared" si="328"/>
        <v>3.1113876789047915E-3</v>
      </c>
      <c r="Q518" s="10">
        <f t="shared" si="329"/>
        <v>1.9632856253889233E-3</v>
      </c>
      <c r="R518" s="9">
        <f t="shared" si="330"/>
        <v>225</v>
      </c>
      <c r="S518" s="10">
        <f t="shared" si="331"/>
        <v>7.0006440592534512E-4</v>
      </c>
      <c r="T518" s="11">
        <f t="shared" si="332"/>
        <v>4</v>
      </c>
      <c r="U518" s="10">
        <f t="shared" si="333"/>
        <v>2.2922636103151861E-3</v>
      </c>
      <c r="V518" s="10">
        <f t="shared" si="334"/>
        <v>1.5921992043898409E-3</v>
      </c>
      <c r="W518" s="9">
        <f t="shared" si="335"/>
        <v>143</v>
      </c>
      <c r="X518" s="10">
        <f t="shared" si="336"/>
        <v>4.4492843808338519E-4</v>
      </c>
      <c r="Y518" s="9">
        <f t="shared" si="337"/>
        <v>1</v>
      </c>
      <c r="Z518" s="10">
        <f t="shared" si="338"/>
        <v>6.222775357809583E-4</v>
      </c>
      <c r="AA518" s="10">
        <f t="shared" si="339"/>
        <v>1.7734909769757311E-4</v>
      </c>
      <c r="AB518" s="9">
        <f t="shared" si="340"/>
        <v>1</v>
      </c>
      <c r="AC518" s="10">
        <f t="shared" si="341"/>
        <v>3.1113876789047917E-6</v>
      </c>
      <c r="AD518" s="9">
        <f t="shared" si="342"/>
        <v>0</v>
      </c>
      <c r="AE518" s="10">
        <f t="shared" si="343"/>
        <v>0</v>
      </c>
      <c r="AF518"/>
      <c r="AG518"/>
      <c r="AH518">
        <f t="shared" si="312"/>
        <v>5</v>
      </c>
      <c r="AI518"/>
      <c r="AJ518" t="b">
        <f t="shared" si="344"/>
        <v>0</v>
      </c>
      <c r="AK518">
        <v>4</v>
      </c>
      <c r="AL518" s="1">
        <f t="shared" ref="AL518:AL523" si="351">AK518/AH518</f>
        <v>0.8</v>
      </c>
      <c r="AM518">
        <v>1</v>
      </c>
      <c r="AN518"/>
      <c r="AO518">
        <v>0</v>
      </c>
      <c r="AP518">
        <v>1602</v>
      </c>
      <c r="AQ518">
        <f t="shared" si="313"/>
        <v>369</v>
      </c>
      <c r="AR518"/>
      <c r="AS518">
        <v>225</v>
      </c>
      <c r="AT518" s="1">
        <f t="shared" ref="AT518:AT523" si="352">AS518/AQ518</f>
        <v>0.6097560975609756</v>
      </c>
      <c r="AU518">
        <v>143</v>
      </c>
      <c r="AV518"/>
      <c r="AW518">
        <v>1</v>
      </c>
      <c r="AX518">
        <v>321031</v>
      </c>
      <c r="AY518" s="1">
        <v>1.43E-2</v>
      </c>
      <c r="AZ518" s="1">
        <v>0.01</v>
      </c>
      <c r="BA518" s="1">
        <v>0.1537</v>
      </c>
      <c r="BB518" s="1">
        <v>5.3499999999999999E-2</v>
      </c>
      <c r="BC518" s="1">
        <f t="shared" si="314"/>
        <v>0.19024390243902445</v>
      </c>
      <c r="BD518"/>
    </row>
    <row r="519" spans="1:56" x14ac:dyDescent="0.3">
      <c r="A519" t="s">
        <v>14</v>
      </c>
      <c r="B519" t="s">
        <v>35</v>
      </c>
      <c r="C519" s="3">
        <f t="shared" si="315"/>
        <v>694</v>
      </c>
      <c r="D519" s="12">
        <f t="shared" si="316"/>
        <v>2.1485602479203239E-3</v>
      </c>
      <c r="E519" s="3">
        <f t="shared" si="317"/>
        <v>322313</v>
      </c>
      <c r="F519">
        <f t="shared" si="318"/>
        <v>197</v>
      </c>
      <c r="G519" s="8">
        <f t="shared" si="319"/>
        <v>0.28386167146974062</v>
      </c>
      <c r="H519" s="3">
        <f t="shared" si="320"/>
        <v>482</v>
      </c>
      <c r="I519" s="8">
        <f t="shared" si="321"/>
        <v>0.6945244956772334</v>
      </c>
      <c r="J519" s="3">
        <f t="shared" si="322"/>
        <v>15</v>
      </c>
      <c r="K519" s="8">
        <f t="shared" si="323"/>
        <v>2.1613832853025938E-2</v>
      </c>
      <c r="L519" s="9">
        <f t="shared" si="324"/>
        <v>674</v>
      </c>
      <c r="M519" s="10">
        <f t="shared" si="325"/>
        <v>2.0970752955818293E-3</v>
      </c>
      <c r="N519" s="9">
        <f t="shared" si="326"/>
        <v>320726</v>
      </c>
      <c r="O519" s="9">
        <f t="shared" si="327"/>
        <v>20</v>
      </c>
      <c r="P519" s="10">
        <f t="shared" si="328"/>
        <v>1.2461059190031152E-2</v>
      </c>
      <c r="Q519" s="10">
        <f t="shared" si="329"/>
        <v>1.0363983894449324E-2</v>
      </c>
      <c r="R519" s="9">
        <f t="shared" si="330"/>
        <v>195</v>
      </c>
      <c r="S519" s="10">
        <f t="shared" si="331"/>
        <v>6.067451390379822E-4</v>
      </c>
      <c r="T519" s="11">
        <f t="shared" si="332"/>
        <v>2</v>
      </c>
      <c r="U519" s="10">
        <f t="shared" si="333"/>
        <v>9.7418412079883102E-4</v>
      </c>
      <c r="V519" s="10">
        <f t="shared" si="334"/>
        <v>3.6743898176084882E-4</v>
      </c>
      <c r="W519" s="9">
        <f t="shared" si="335"/>
        <v>466</v>
      </c>
      <c r="X519" s="10">
        <f t="shared" si="336"/>
        <v>1.4499066583696328E-3</v>
      </c>
      <c r="Y519" s="9">
        <f t="shared" si="337"/>
        <v>16</v>
      </c>
      <c r="Z519" s="10">
        <f t="shared" si="338"/>
        <v>9.9564405724953328E-3</v>
      </c>
      <c r="AA519" s="10">
        <f t="shared" si="339"/>
        <v>8.5065339141257006E-3</v>
      </c>
      <c r="AB519" s="9">
        <f t="shared" si="340"/>
        <v>13</v>
      </c>
      <c r="AC519" s="10">
        <f t="shared" si="341"/>
        <v>4.0448039825762293E-5</v>
      </c>
      <c r="AD519" s="9">
        <f t="shared" si="342"/>
        <v>2</v>
      </c>
      <c r="AE519" s="10">
        <f t="shared" si="343"/>
        <v>1.2445550715619166E-3</v>
      </c>
      <c r="AF519"/>
      <c r="AG519"/>
      <c r="AH519">
        <f t="shared" si="312"/>
        <v>20</v>
      </c>
      <c r="AI519"/>
      <c r="AJ519" t="b">
        <f t="shared" si="344"/>
        <v>0</v>
      </c>
      <c r="AK519">
        <v>2</v>
      </c>
      <c r="AL519" s="1">
        <f t="shared" si="351"/>
        <v>0.1</v>
      </c>
      <c r="AM519">
        <v>16</v>
      </c>
      <c r="AN519"/>
      <c r="AO519">
        <v>2</v>
      </c>
      <c r="AP519">
        <v>1587</v>
      </c>
      <c r="AQ519">
        <f t="shared" si="313"/>
        <v>674</v>
      </c>
      <c r="AR519"/>
      <c r="AS519">
        <v>195</v>
      </c>
      <c r="AT519" s="1">
        <f t="shared" si="352"/>
        <v>0.28931750741839762</v>
      </c>
      <c r="AU519">
        <v>466</v>
      </c>
      <c r="AV519"/>
      <c r="AW519">
        <v>13</v>
      </c>
      <c r="AX519">
        <v>320726</v>
      </c>
      <c r="AY519" s="1">
        <v>3.2399999999999998E-2</v>
      </c>
      <c r="AZ519" s="1">
        <v>5.1999999999999998E-3</v>
      </c>
      <c r="BA519" s="1">
        <v>0.37209999999999999</v>
      </c>
      <c r="BB519" s="1">
        <v>0.20069999999999999</v>
      </c>
      <c r="BC519" s="1">
        <f t="shared" si="314"/>
        <v>0.18931750741839762</v>
      </c>
      <c r="BD519"/>
    </row>
    <row r="520" spans="1:56" x14ac:dyDescent="0.3">
      <c r="A520" t="s">
        <v>31</v>
      </c>
      <c r="B520" t="s">
        <v>49</v>
      </c>
      <c r="C520" s="3">
        <f t="shared" si="315"/>
        <v>234</v>
      </c>
      <c r="D520" s="12">
        <f t="shared" si="316"/>
        <v>7.2444250434201113E-4</v>
      </c>
      <c r="E520" s="3">
        <f t="shared" si="317"/>
        <v>322773</v>
      </c>
      <c r="F520">
        <f t="shared" si="318"/>
        <v>192</v>
      </c>
      <c r="G520" s="8">
        <f t="shared" si="319"/>
        <v>0.82051282051282048</v>
      </c>
      <c r="H520" s="3">
        <f t="shared" si="320"/>
        <v>40</v>
      </c>
      <c r="I520" s="8">
        <f t="shared" si="321"/>
        <v>0.17094017094017094</v>
      </c>
      <c r="J520" s="3">
        <f t="shared" si="322"/>
        <v>2</v>
      </c>
      <c r="K520" s="8">
        <f t="shared" si="323"/>
        <v>8.5470085470085479E-3</v>
      </c>
      <c r="L520" s="9">
        <f t="shared" si="324"/>
        <v>222</v>
      </c>
      <c r="M520" s="10">
        <f t="shared" si="325"/>
        <v>6.9072806471686375E-4</v>
      </c>
      <c r="N520" s="9">
        <f t="shared" si="326"/>
        <v>321178</v>
      </c>
      <c r="O520" s="9">
        <f t="shared" si="327"/>
        <v>12</v>
      </c>
      <c r="P520" s="10">
        <f t="shared" si="328"/>
        <v>7.4673304293714996E-3</v>
      </c>
      <c r="Q520" s="10">
        <f t="shared" si="329"/>
        <v>6.776602364654636E-3</v>
      </c>
      <c r="R520" s="9">
        <f t="shared" si="330"/>
        <v>180</v>
      </c>
      <c r="S520" s="10">
        <f t="shared" si="331"/>
        <v>5.6005326728853324E-4</v>
      </c>
      <c r="T520" s="11">
        <f t="shared" si="332"/>
        <v>12</v>
      </c>
      <c r="U520" s="10">
        <f t="shared" si="333"/>
        <v>7.3394495412844041E-3</v>
      </c>
      <c r="V520" s="10">
        <f t="shared" si="334"/>
        <v>6.7793962739958712E-3</v>
      </c>
      <c r="W520" s="9">
        <f t="shared" si="335"/>
        <v>40</v>
      </c>
      <c r="X520" s="10">
        <f t="shared" si="336"/>
        <v>1.2445550715619165E-4</v>
      </c>
      <c r="Y520" s="9">
        <f t="shared" si="337"/>
        <v>0</v>
      </c>
      <c r="Z520" s="10">
        <f t="shared" si="338"/>
        <v>0</v>
      </c>
      <c r="AA520" s="10">
        <f t="shared" si="339"/>
        <v>1.2445550715619165E-4</v>
      </c>
      <c r="AB520" s="9">
        <f t="shared" si="340"/>
        <v>2</v>
      </c>
      <c r="AC520" s="10">
        <f t="shared" si="341"/>
        <v>6.2227753578095833E-6</v>
      </c>
      <c r="AD520" s="9">
        <f t="shared" si="342"/>
        <v>0</v>
      </c>
      <c r="AE520" s="10">
        <f t="shared" si="343"/>
        <v>0</v>
      </c>
      <c r="AF520"/>
      <c r="AG520"/>
      <c r="AH520">
        <f t="shared" si="312"/>
        <v>12</v>
      </c>
      <c r="AI520"/>
      <c r="AJ520" t="b">
        <f t="shared" si="344"/>
        <v>0</v>
      </c>
      <c r="AK520">
        <v>12</v>
      </c>
      <c r="AL520" s="1">
        <f t="shared" si="351"/>
        <v>1</v>
      </c>
      <c r="AM520">
        <v>0</v>
      </c>
      <c r="AN520"/>
      <c r="AO520">
        <v>0</v>
      </c>
      <c r="AP520">
        <v>1595</v>
      </c>
      <c r="AQ520">
        <f t="shared" si="313"/>
        <v>222</v>
      </c>
      <c r="AR520"/>
      <c r="AS520">
        <v>180</v>
      </c>
      <c r="AT520" s="1">
        <f t="shared" si="352"/>
        <v>0.81081081081081086</v>
      </c>
      <c r="AU520">
        <v>40</v>
      </c>
      <c r="AV520"/>
      <c r="AW520">
        <v>2</v>
      </c>
      <c r="AX520">
        <v>321178</v>
      </c>
      <c r="AY520" s="1">
        <v>0.88239999999999996</v>
      </c>
      <c r="AZ520" s="1">
        <v>0.73199999999999998</v>
      </c>
      <c r="BA520" s="1">
        <v>0.01</v>
      </c>
      <c r="BB520" s="1">
        <v>8.9999999999999998E-4</v>
      </c>
      <c r="BC520" s="1">
        <f t="shared" si="314"/>
        <v>0.18918918918918914</v>
      </c>
      <c r="BD520"/>
    </row>
    <row r="521" spans="1:56" x14ac:dyDescent="0.3">
      <c r="A521" t="s">
        <v>19</v>
      </c>
      <c r="B521" t="s">
        <v>23</v>
      </c>
      <c r="C521" s="3">
        <f t="shared" si="315"/>
        <v>2356</v>
      </c>
      <c r="D521" s="12">
        <f t="shared" si="316"/>
        <v>7.2939595736315312E-3</v>
      </c>
      <c r="E521" s="3">
        <f t="shared" si="317"/>
        <v>320651</v>
      </c>
      <c r="F521">
        <f t="shared" si="318"/>
        <v>1393</v>
      </c>
      <c r="G521" s="8">
        <f t="shared" si="319"/>
        <v>0.59125636672325976</v>
      </c>
      <c r="H521" s="3">
        <f t="shared" si="320"/>
        <v>960</v>
      </c>
      <c r="I521" s="8">
        <f t="shared" si="321"/>
        <v>0.40747028862478779</v>
      </c>
      <c r="J521" s="3">
        <f t="shared" si="322"/>
        <v>3</v>
      </c>
      <c r="K521" s="8">
        <f t="shared" si="323"/>
        <v>1.2733446519524619E-3</v>
      </c>
      <c r="L521" s="9">
        <f t="shared" si="324"/>
        <v>2319</v>
      </c>
      <c r="M521" s="10">
        <f t="shared" si="325"/>
        <v>7.215308027380212E-3</v>
      </c>
      <c r="N521" s="9">
        <f t="shared" si="326"/>
        <v>319081</v>
      </c>
      <c r="O521" s="9">
        <f t="shared" si="327"/>
        <v>37</v>
      </c>
      <c r="P521" s="10">
        <f t="shared" si="328"/>
        <v>2.3038605230386051E-2</v>
      </c>
      <c r="Q521" s="10">
        <f t="shared" si="329"/>
        <v>1.5823297203005838E-2</v>
      </c>
      <c r="R521" s="9">
        <f t="shared" si="330"/>
        <v>1378</v>
      </c>
      <c r="S521" s="10">
        <f t="shared" si="331"/>
        <v>4.2875189017977707E-3</v>
      </c>
      <c r="T521" s="11">
        <f t="shared" si="332"/>
        <v>15</v>
      </c>
      <c r="U521" s="10">
        <f t="shared" si="333"/>
        <v>5.9784774810681543E-3</v>
      </c>
      <c r="V521" s="10">
        <f t="shared" si="334"/>
        <v>1.6909585792703836E-3</v>
      </c>
      <c r="W521" s="9">
        <f t="shared" si="335"/>
        <v>939</v>
      </c>
      <c r="X521" s="10">
        <f t="shared" si="336"/>
        <v>2.9215930304915994E-3</v>
      </c>
      <c r="Y521" s="9">
        <f t="shared" si="337"/>
        <v>21</v>
      </c>
      <c r="Z521" s="10">
        <f t="shared" si="338"/>
        <v>1.3067828251400125E-2</v>
      </c>
      <c r="AA521" s="10">
        <f t="shared" si="339"/>
        <v>1.0146235220908526E-2</v>
      </c>
      <c r="AB521" s="9">
        <f t="shared" si="340"/>
        <v>2</v>
      </c>
      <c r="AC521" s="10">
        <f t="shared" si="341"/>
        <v>6.2227753578095833E-6</v>
      </c>
      <c r="AD521" s="9">
        <f t="shared" si="342"/>
        <v>1</v>
      </c>
      <c r="AE521" s="10">
        <f t="shared" si="343"/>
        <v>6.222775357809583E-4</v>
      </c>
      <c r="AF521"/>
      <c r="AG521"/>
      <c r="AH521">
        <f t="shared" si="312"/>
        <v>37</v>
      </c>
      <c r="AI521"/>
      <c r="AJ521" t="b">
        <f t="shared" si="344"/>
        <v>0</v>
      </c>
      <c r="AK521">
        <v>15</v>
      </c>
      <c r="AL521" s="1">
        <f t="shared" si="351"/>
        <v>0.40540540540540543</v>
      </c>
      <c r="AM521">
        <v>21</v>
      </c>
      <c r="AN521"/>
      <c r="AO521">
        <v>1</v>
      </c>
      <c r="AP521">
        <v>1570</v>
      </c>
      <c r="AQ521">
        <f t="shared" si="313"/>
        <v>2319</v>
      </c>
      <c r="AR521"/>
      <c r="AS521">
        <v>1378</v>
      </c>
      <c r="AT521" s="1">
        <f t="shared" si="352"/>
        <v>0.59422164726175075</v>
      </c>
      <c r="AU521">
        <v>939</v>
      </c>
      <c r="AV521"/>
      <c r="AW521">
        <v>2</v>
      </c>
      <c r="AX521">
        <v>319081</v>
      </c>
      <c r="AY521" s="1">
        <v>4.6699999999999998E-2</v>
      </c>
      <c r="AZ521" s="1">
        <v>2.7400000000000001E-2</v>
      </c>
      <c r="BA521" s="1">
        <v>0.23649999999999999</v>
      </c>
      <c r="BB521" s="1">
        <v>0.13070000000000001</v>
      </c>
      <c r="BC521" s="1">
        <f t="shared" si="314"/>
        <v>0.18881624185634532</v>
      </c>
      <c r="BD521"/>
    </row>
    <row r="522" spans="1:56" x14ac:dyDescent="0.3">
      <c r="A522" t="s">
        <v>28</v>
      </c>
      <c r="B522" t="s">
        <v>30</v>
      </c>
      <c r="C522" s="3">
        <f t="shared" si="315"/>
        <v>97</v>
      </c>
      <c r="D522" s="12">
        <f t="shared" si="316"/>
        <v>3.0030308940673112E-4</v>
      </c>
      <c r="E522" s="3">
        <f t="shared" si="317"/>
        <v>322910</v>
      </c>
      <c r="F522">
        <f t="shared" si="318"/>
        <v>47</v>
      </c>
      <c r="G522" s="8">
        <f t="shared" si="319"/>
        <v>0.4845360824742268</v>
      </c>
      <c r="H522" s="3">
        <f t="shared" si="320"/>
        <v>50</v>
      </c>
      <c r="I522" s="8">
        <f t="shared" si="321"/>
        <v>0.51546391752577314</v>
      </c>
      <c r="J522" s="3">
        <f t="shared" si="322"/>
        <v>0</v>
      </c>
      <c r="K522" s="8">
        <f t="shared" si="323"/>
        <v>0</v>
      </c>
      <c r="L522" s="9">
        <f t="shared" si="324"/>
        <v>94</v>
      </c>
      <c r="M522" s="10">
        <f t="shared" si="325"/>
        <v>2.9247044181705042E-4</v>
      </c>
      <c r="N522" s="9">
        <f t="shared" si="326"/>
        <v>321306</v>
      </c>
      <c r="O522" s="9">
        <f t="shared" si="327"/>
        <v>3</v>
      </c>
      <c r="P522" s="10">
        <f t="shared" si="328"/>
        <v>1.8668326073428749E-3</v>
      </c>
      <c r="Q522" s="10">
        <f t="shared" si="329"/>
        <v>1.5743621655258245E-3</v>
      </c>
      <c r="R522" s="9">
        <f t="shared" si="330"/>
        <v>45</v>
      </c>
      <c r="S522" s="10">
        <f t="shared" si="331"/>
        <v>1.4001244555071561E-4</v>
      </c>
      <c r="T522" s="11">
        <f t="shared" si="332"/>
        <v>2</v>
      </c>
      <c r="U522" s="10">
        <f t="shared" si="333"/>
        <v>1.2099213551119178E-3</v>
      </c>
      <c r="V522" s="10">
        <f t="shared" si="334"/>
        <v>1.0699089095612022E-3</v>
      </c>
      <c r="W522" s="9">
        <f t="shared" si="335"/>
        <v>49</v>
      </c>
      <c r="X522" s="10">
        <f t="shared" si="336"/>
        <v>1.5245799626633478E-4</v>
      </c>
      <c r="Y522" s="9">
        <f t="shared" si="337"/>
        <v>1</v>
      </c>
      <c r="Z522" s="10">
        <f t="shared" si="338"/>
        <v>6.222775357809583E-4</v>
      </c>
      <c r="AA522" s="10">
        <f t="shared" si="339"/>
        <v>4.6981953951462352E-4</v>
      </c>
      <c r="AB522" s="9">
        <f t="shared" si="340"/>
        <v>0</v>
      </c>
      <c r="AC522" s="10">
        <f t="shared" si="341"/>
        <v>0</v>
      </c>
      <c r="AD522" s="9">
        <f t="shared" si="342"/>
        <v>0</v>
      </c>
      <c r="AE522" s="10">
        <f t="shared" si="343"/>
        <v>0</v>
      </c>
      <c r="AF522"/>
      <c r="AG522"/>
      <c r="AH522">
        <f t="shared" si="312"/>
        <v>3</v>
      </c>
      <c r="AI522"/>
      <c r="AJ522" t="b">
        <f t="shared" si="344"/>
        <v>0</v>
      </c>
      <c r="AK522">
        <v>2</v>
      </c>
      <c r="AL522" s="1">
        <f t="shared" si="351"/>
        <v>0.66666666666666663</v>
      </c>
      <c r="AM522">
        <v>1</v>
      </c>
      <c r="AN522"/>
      <c r="AO522">
        <v>0</v>
      </c>
      <c r="AP522">
        <v>1604</v>
      </c>
      <c r="AQ522">
        <f t="shared" si="313"/>
        <v>94</v>
      </c>
      <c r="AR522"/>
      <c r="AS522">
        <v>45</v>
      </c>
      <c r="AT522" s="1">
        <f t="shared" si="352"/>
        <v>0.47872340425531917</v>
      </c>
      <c r="AU522">
        <v>49</v>
      </c>
      <c r="AV522"/>
      <c r="AW522">
        <v>0</v>
      </c>
      <c r="AX522">
        <v>321306</v>
      </c>
      <c r="AY522" s="1">
        <v>4.1099999999999998E-2</v>
      </c>
      <c r="AZ522" s="1">
        <v>5.7999999999999996E-3</v>
      </c>
      <c r="BA522" s="1">
        <v>2.86E-2</v>
      </c>
      <c r="BB522" s="1">
        <v>2.7699999999999999E-2</v>
      </c>
      <c r="BC522" s="1">
        <f t="shared" si="314"/>
        <v>0.18794326241134746</v>
      </c>
      <c r="BD522"/>
    </row>
    <row r="523" spans="1:56" x14ac:dyDescent="0.3">
      <c r="A523" t="s">
        <v>18</v>
      </c>
      <c r="B523" t="s">
        <v>26</v>
      </c>
      <c r="C523" s="3">
        <f t="shared" si="315"/>
        <v>1528</v>
      </c>
      <c r="D523" s="12">
        <f t="shared" si="316"/>
        <v>4.7305476351905684E-3</v>
      </c>
      <c r="E523" s="3">
        <f t="shared" si="317"/>
        <v>321479</v>
      </c>
      <c r="F523">
        <f t="shared" si="318"/>
        <v>478</v>
      </c>
      <c r="G523" s="8">
        <f t="shared" si="319"/>
        <v>0.31282722513089006</v>
      </c>
      <c r="H523" s="3">
        <f t="shared" si="320"/>
        <v>986</v>
      </c>
      <c r="I523" s="8">
        <f t="shared" si="321"/>
        <v>0.64528795811518325</v>
      </c>
      <c r="J523" s="3">
        <f t="shared" si="322"/>
        <v>64</v>
      </c>
      <c r="K523" s="8">
        <f t="shared" si="323"/>
        <v>4.1884816753926704E-2</v>
      </c>
      <c r="L523" s="9">
        <f t="shared" si="324"/>
        <v>1522</v>
      </c>
      <c r="M523" s="10">
        <f t="shared" si="325"/>
        <v>4.7355320472930928E-3</v>
      </c>
      <c r="N523" s="9">
        <f t="shared" si="326"/>
        <v>319878</v>
      </c>
      <c r="O523" s="9">
        <f t="shared" si="327"/>
        <v>6</v>
      </c>
      <c r="P523" s="10">
        <f t="shared" si="328"/>
        <v>3.7336652146857498E-3</v>
      </c>
      <c r="Q523" s="10">
        <f t="shared" si="329"/>
        <v>1.001866832607343E-3</v>
      </c>
      <c r="R523" s="9">
        <f t="shared" si="330"/>
        <v>475</v>
      </c>
      <c r="S523" s="10">
        <f t="shared" si="331"/>
        <v>1.478203500385889E-3</v>
      </c>
      <c r="T523" s="11">
        <f t="shared" si="332"/>
        <v>3</v>
      </c>
      <c r="U523" s="10">
        <f t="shared" si="333"/>
        <v>1.1609907120743034E-3</v>
      </c>
      <c r="V523" s="10">
        <f t="shared" si="334"/>
        <v>3.1721278831158559E-4</v>
      </c>
      <c r="W523" s="9">
        <f t="shared" si="335"/>
        <v>983</v>
      </c>
      <c r="X523" s="10">
        <f t="shared" si="336"/>
        <v>3.05849408836341E-3</v>
      </c>
      <c r="Y523" s="9">
        <f t="shared" si="337"/>
        <v>3</v>
      </c>
      <c r="Z523" s="10">
        <f t="shared" si="338"/>
        <v>1.8668326073428749E-3</v>
      </c>
      <c r="AA523" s="10">
        <f t="shared" si="339"/>
        <v>1.1916614810205351E-3</v>
      </c>
      <c r="AB523" s="9">
        <f t="shared" si="340"/>
        <v>64</v>
      </c>
      <c r="AC523" s="10">
        <f t="shared" si="341"/>
        <v>1.9912881144990667E-4</v>
      </c>
      <c r="AD523" s="9">
        <f t="shared" si="342"/>
        <v>0</v>
      </c>
      <c r="AE523" s="10">
        <f t="shared" si="343"/>
        <v>0</v>
      </c>
      <c r="AF523"/>
      <c r="AG523"/>
      <c r="AH523">
        <f t="shared" si="312"/>
        <v>6</v>
      </c>
      <c r="AI523"/>
      <c r="AJ523" t="b">
        <f t="shared" si="344"/>
        <v>0</v>
      </c>
      <c r="AK523">
        <v>3</v>
      </c>
      <c r="AL523" s="1">
        <f t="shared" si="351"/>
        <v>0.5</v>
      </c>
      <c r="AM523">
        <v>3</v>
      </c>
      <c r="AN523"/>
      <c r="AO523">
        <v>0</v>
      </c>
      <c r="AP523">
        <v>1601</v>
      </c>
      <c r="AQ523">
        <f t="shared" si="313"/>
        <v>1522</v>
      </c>
      <c r="AR523"/>
      <c r="AS523">
        <v>475</v>
      </c>
      <c r="AT523" s="1">
        <f t="shared" si="352"/>
        <v>0.31208935611038108</v>
      </c>
      <c r="AU523">
        <v>983</v>
      </c>
      <c r="AV523"/>
      <c r="AW523">
        <v>64</v>
      </c>
      <c r="AX523">
        <v>319878</v>
      </c>
      <c r="AY523" s="1">
        <v>0.01</v>
      </c>
      <c r="AZ523" s="1">
        <v>8.8999999999999999E-3</v>
      </c>
      <c r="BA523" s="1">
        <v>0.21840000000000001</v>
      </c>
      <c r="BB523" s="1">
        <v>0.28539999999999999</v>
      </c>
      <c r="BC523" s="1">
        <f t="shared" si="314"/>
        <v>0.18791064388961892</v>
      </c>
      <c r="BD523"/>
    </row>
    <row r="524" spans="1:56" x14ac:dyDescent="0.3">
      <c r="A524" t="s">
        <v>48</v>
      </c>
      <c r="B524" t="s">
        <v>62</v>
      </c>
      <c r="C524" s="3">
        <f t="shared" si="315"/>
        <v>10421</v>
      </c>
      <c r="D524" s="12">
        <f t="shared" si="316"/>
        <v>3.2262458708325205E-2</v>
      </c>
      <c r="E524" s="3">
        <f t="shared" si="317"/>
        <v>312586</v>
      </c>
      <c r="F524">
        <f t="shared" si="318"/>
        <v>6676</v>
      </c>
      <c r="G524" s="8">
        <f t="shared" si="319"/>
        <v>0.64062949812877845</v>
      </c>
      <c r="H524" s="3">
        <f t="shared" si="320"/>
        <v>3723</v>
      </c>
      <c r="I524" s="8">
        <f t="shared" si="321"/>
        <v>0.35725938009787928</v>
      </c>
      <c r="J524" s="3">
        <f t="shared" si="322"/>
        <v>22</v>
      </c>
      <c r="K524" s="8">
        <f t="shared" si="323"/>
        <v>2.1111217733422896E-3</v>
      </c>
      <c r="L524" s="9">
        <f t="shared" si="324"/>
        <v>10138</v>
      </c>
      <c r="M524" s="10">
        <f t="shared" si="325"/>
        <v>3.1543248288736773E-2</v>
      </c>
      <c r="N524" s="9">
        <f t="shared" si="326"/>
        <v>311262</v>
      </c>
      <c r="O524" s="9">
        <f t="shared" si="327"/>
        <v>283</v>
      </c>
      <c r="P524" s="10">
        <f t="shared" si="328"/>
        <v>0.17621419676214198</v>
      </c>
      <c r="Q524" s="10">
        <f t="shared" si="329"/>
        <v>0.1446709484734052</v>
      </c>
      <c r="R524" s="9">
        <f t="shared" si="330"/>
        <v>6443</v>
      </c>
      <c r="S524" s="10">
        <f t="shared" si="331"/>
        <v>2.0047980733028607E-2</v>
      </c>
      <c r="T524" s="11">
        <f t="shared" si="332"/>
        <v>233</v>
      </c>
      <c r="U524" s="10">
        <f t="shared" si="333"/>
        <v>4.6618353242438751E-2</v>
      </c>
      <c r="V524" s="10">
        <f t="shared" si="334"/>
        <v>2.6570372509410144E-2</v>
      </c>
      <c r="W524" s="9">
        <f t="shared" si="335"/>
        <v>3674</v>
      </c>
      <c r="X524" s="10">
        <f t="shared" si="336"/>
        <v>1.1431238332296204E-2</v>
      </c>
      <c r="Y524" s="9">
        <f t="shared" si="337"/>
        <v>49</v>
      </c>
      <c r="Z524" s="10">
        <f t="shared" si="338"/>
        <v>3.0491599253266957E-2</v>
      </c>
      <c r="AA524" s="10">
        <f t="shared" si="339"/>
        <v>1.9060360920970753E-2</v>
      </c>
      <c r="AB524" s="9">
        <f t="shared" si="340"/>
        <v>21</v>
      </c>
      <c r="AC524" s="10">
        <f t="shared" si="341"/>
        <v>6.5339141257000623E-5</v>
      </c>
      <c r="AD524" s="9">
        <f t="shared" si="342"/>
        <v>1</v>
      </c>
      <c r="AE524" s="10">
        <f t="shared" si="343"/>
        <v>6.222775357809583E-4</v>
      </c>
      <c r="AH524">
        <f t="shared" si="312"/>
        <v>283</v>
      </c>
      <c r="AI524" s="1">
        <f t="shared" ref="AI524:AI526" si="353">AH524/(AH524+AP524)</f>
        <v>0.17610454262601119</v>
      </c>
      <c r="AJ524" t="b">
        <f t="shared" si="344"/>
        <v>1</v>
      </c>
      <c r="AK524">
        <v>233</v>
      </c>
      <c r="AL524" s="1">
        <f t="shared" ref="AL524:AL526" si="354">AK524/(AH524)</f>
        <v>0.82332155477031799</v>
      </c>
      <c r="AM524">
        <v>49</v>
      </c>
      <c r="AN524" s="1">
        <f t="shared" ref="AN524:AN526" si="355">AM524/(AH524)</f>
        <v>0.17314487632508835</v>
      </c>
      <c r="AO524">
        <v>1</v>
      </c>
      <c r="AP524">
        <v>1324</v>
      </c>
      <c r="AQ524">
        <f t="shared" si="313"/>
        <v>10138</v>
      </c>
      <c r="AR524" s="1">
        <f t="shared" ref="AR524:AR526" si="356">AQ524/(AQ524+AX524)</f>
        <v>3.1543248288736773E-2</v>
      </c>
      <c r="AS524">
        <v>6443</v>
      </c>
      <c r="AT524" s="1">
        <f t="shared" ref="AT524:AT526" si="357">AS524/(AQ524)</f>
        <v>0.6355296902742158</v>
      </c>
      <c r="AU524">
        <v>3674</v>
      </c>
      <c r="AV524" s="1">
        <f t="shared" ref="AV524:AV526" si="358">AU524/(AQ524)</f>
        <v>0.36239889524561059</v>
      </c>
      <c r="AW524">
        <v>21</v>
      </c>
      <c r="AX524">
        <v>311262</v>
      </c>
      <c r="AY524" s="1">
        <v>0.60919999999999996</v>
      </c>
      <c r="AZ524" s="1">
        <v>0.50919999999999999</v>
      </c>
      <c r="BA524" s="1">
        <v>0.2974</v>
      </c>
      <c r="BB524" s="1">
        <v>5.3699999999999998E-2</v>
      </c>
      <c r="BC524" s="1">
        <f t="shared" si="314"/>
        <v>0.18779186449610219</v>
      </c>
    </row>
    <row r="525" spans="1:56" x14ac:dyDescent="0.3">
      <c r="A525" t="s">
        <v>25</v>
      </c>
      <c r="B525" t="s">
        <v>62</v>
      </c>
      <c r="C525" s="3">
        <f t="shared" si="315"/>
        <v>11960</v>
      </c>
      <c r="D525" s="12">
        <f t="shared" si="316"/>
        <v>3.7027061333036126E-2</v>
      </c>
      <c r="E525" s="3">
        <f t="shared" si="317"/>
        <v>311047</v>
      </c>
      <c r="F525">
        <f t="shared" si="318"/>
        <v>8516</v>
      </c>
      <c r="G525" s="8">
        <f t="shared" si="319"/>
        <v>0.71204013377926423</v>
      </c>
      <c r="H525" s="3">
        <f t="shared" si="320"/>
        <v>3356</v>
      </c>
      <c r="I525" s="8">
        <f t="shared" si="321"/>
        <v>0.28060200668896323</v>
      </c>
      <c r="J525" s="3">
        <f t="shared" si="322"/>
        <v>88</v>
      </c>
      <c r="K525" s="8">
        <f t="shared" si="323"/>
        <v>7.3578595317725752E-3</v>
      </c>
      <c r="L525" s="9">
        <f t="shared" si="324"/>
        <v>11601</v>
      </c>
      <c r="M525" s="10">
        <f t="shared" si="325"/>
        <v>3.6095208462974489E-2</v>
      </c>
      <c r="N525" s="9">
        <f t="shared" si="326"/>
        <v>309799</v>
      </c>
      <c r="O525" s="9">
        <f t="shared" si="327"/>
        <v>359</v>
      </c>
      <c r="P525" s="10">
        <f t="shared" si="328"/>
        <v>0.22339763534536403</v>
      </c>
      <c r="Q525" s="10">
        <f t="shared" si="329"/>
        <v>0.18730242688238954</v>
      </c>
      <c r="R525" s="9">
        <f t="shared" si="330"/>
        <v>8195</v>
      </c>
      <c r="S525" s="10">
        <f t="shared" si="331"/>
        <v>2.5504805298277065E-2</v>
      </c>
      <c r="T525" s="11">
        <f t="shared" si="332"/>
        <v>321</v>
      </c>
      <c r="U525" s="10">
        <f t="shared" si="333"/>
        <v>7.0301678152928551E-2</v>
      </c>
      <c r="V525" s="10">
        <f t="shared" si="334"/>
        <v>4.479687285465149E-2</v>
      </c>
      <c r="W525" s="9">
        <f t="shared" si="335"/>
        <v>3318</v>
      </c>
      <c r="X525" s="10">
        <f t="shared" si="336"/>
        <v>1.0323584318606098E-2</v>
      </c>
      <c r="Y525" s="9">
        <f t="shared" si="337"/>
        <v>38</v>
      </c>
      <c r="Z525" s="10">
        <f t="shared" si="338"/>
        <v>2.3646546359676415E-2</v>
      </c>
      <c r="AA525" s="10">
        <f t="shared" si="339"/>
        <v>1.3322962041070316E-2</v>
      </c>
      <c r="AB525" s="9">
        <f t="shared" si="340"/>
        <v>88</v>
      </c>
      <c r="AC525" s="10">
        <f t="shared" si="341"/>
        <v>2.7380211574362163E-4</v>
      </c>
      <c r="AD525" s="9">
        <f t="shared" si="342"/>
        <v>0</v>
      </c>
      <c r="AE525" s="10">
        <f t="shared" si="343"/>
        <v>0</v>
      </c>
      <c r="AH525">
        <f t="shared" si="312"/>
        <v>359</v>
      </c>
      <c r="AI525" s="1">
        <f t="shared" si="353"/>
        <v>0.22339763534536403</v>
      </c>
      <c r="AJ525" t="b">
        <f t="shared" si="344"/>
        <v>1</v>
      </c>
      <c r="AK525">
        <v>321</v>
      </c>
      <c r="AL525" s="1">
        <f>AK525/(AH525)</f>
        <v>0.89415041782729809</v>
      </c>
      <c r="AM525">
        <v>38</v>
      </c>
      <c r="AN525" s="1">
        <f t="shared" si="355"/>
        <v>0.10584958217270195</v>
      </c>
      <c r="AO525">
        <v>0</v>
      </c>
      <c r="AP525">
        <v>1248</v>
      </c>
      <c r="AQ525">
        <f>AS525+AU525+AW525</f>
        <v>11601</v>
      </c>
      <c r="AR525" s="1">
        <f t="shared" si="356"/>
        <v>3.6095208462974489E-2</v>
      </c>
      <c r="AS525">
        <v>8195</v>
      </c>
      <c r="AT525" s="1">
        <f t="shared" si="357"/>
        <v>0.7064046202913542</v>
      </c>
      <c r="AU525">
        <v>3318</v>
      </c>
      <c r="AV525" s="1">
        <f t="shared" si="358"/>
        <v>0.28600982673907421</v>
      </c>
      <c r="AW525">
        <v>88</v>
      </c>
      <c r="AX525">
        <v>309799</v>
      </c>
      <c r="AY525" s="1">
        <v>0.748</v>
      </c>
      <c r="AZ525" s="1">
        <v>0.53539999999999999</v>
      </c>
      <c r="BA525" s="1">
        <v>0.2974</v>
      </c>
      <c r="BB525" s="1">
        <v>5.3699999999999998E-2</v>
      </c>
      <c r="BC525" s="1">
        <f t="shared" si="314"/>
        <v>0.18774579753594389</v>
      </c>
    </row>
    <row r="526" spans="1:56" x14ac:dyDescent="0.3">
      <c r="A526" t="s">
        <v>59</v>
      </c>
      <c r="B526" t="s">
        <v>62</v>
      </c>
      <c r="C526" s="3">
        <f t="shared" si="315"/>
        <v>6609</v>
      </c>
      <c r="D526" s="12">
        <f t="shared" si="316"/>
        <v>2.0460856885454494E-2</v>
      </c>
      <c r="E526" s="3">
        <f t="shared" si="317"/>
        <v>316398</v>
      </c>
      <c r="F526">
        <f t="shared" si="318"/>
        <v>3464</v>
      </c>
      <c r="G526" s="8">
        <f t="shared" si="319"/>
        <v>0.524133756998033</v>
      </c>
      <c r="H526" s="3">
        <f t="shared" si="320"/>
        <v>3096</v>
      </c>
      <c r="I526" s="8">
        <f t="shared" si="321"/>
        <v>0.46845211075805721</v>
      </c>
      <c r="J526" s="3">
        <f t="shared" si="322"/>
        <v>49</v>
      </c>
      <c r="K526" s="8">
        <f t="shared" si="323"/>
        <v>7.4141322439098198E-3</v>
      </c>
      <c r="L526" s="9">
        <f t="shared" si="324"/>
        <v>6469</v>
      </c>
      <c r="M526" s="10">
        <f t="shared" si="325"/>
        <v>2.0127566894835098E-2</v>
      </c>
      <c r="N526" s="9">
        <f t="shared" si="326"/>
        <v>314931</v>
      </c>
      <c r="O526" s="9">
        <f t="shared" si="327"/>
        <v>140</v>
      </c>
      <c r="P526" s="10">
        <f t="shared" si="328"/>
        <v>8.717310087173101E-2</v>
      </c>
      <c r="Q526" s="10">
        <f t="shared" si="329"/>
        <v>6.7045533976895916E-2</v>
      </c>
      <c r="R526" s="9">
        <f t="shared" si="330"/>
        <v>3365</v>
      </c>
      <c r="S526" s="10">
        <f t="shared" si="331"/>
        <v>1.0471383405113397E-2</v>
      </c>
      <c r="T526" s="11">
        <f t="shared" si="332"/>
        <v>99</v>
      </c>
      <c r="U526" s="10">
        <f t="shared" si="333"/>
        <v>2.1888029946321701E-2</v>
      </c>
      <c r="V526" s="10">
        <f t="shared" si="334"/>
        <v>1.1416646541208305E-2</v>
      </c>
      <c r="W526" s="9">
        <f t="shared" si="335"/>
        <v>3056</v>
      </c>
      <c r="X526" s="10">
        <f t="shared" si="336"/>
        <v>9.5084007467330436E-3</v>
      </c>
      <c r="Y526" s="9">
        <f t="shared" si="337"/>
        <v>40</v>
      </c>
      <c r="Z526" s="10">
        <f t="shared" si="338"/>
        <v>2.4891101431238332E-2</v>
      </c>
      <c r="AA526" s="10">
        <f t="shared" si="339"/>
        <v>1.5382700684505288E-2</v>
      </c>
      <c r="AB526" s="9">
        <f t="shared" si="340"/>
        <v>48</v>
      </c>
      <c r="AC526" s="10">
        <f t="shared" si="341"/>
        <v>1.4934660858743001E-4</v>
      </c>
      <c r="AD526" s="9">
        <f t="shared" si="342"/>
        <v>1</v>
      </c>
      <c r="AE526" s="10">
        <f t="shared" si="343"/>
        <v>6.222775357809583E-4</v>
      </c>
      <c r="AF526"/>
      <c r="AG526"/>
      <c r="AH526">
        <f t="shared" si="312"/>
        <v>140</v>
      </c>
      <c r="AI526" s="1">
        <f t="shared" si="353"/>
        <v>8.7118855009334167E-2</v>
      </c>
      <c r="AJ526" t="b">
        <f t="shared" si="344"/>
        <v>0</v>
      </c>
      <c r="AK526">
        <v>99</v>
      </c>
      <c r="AL526" s="1">
        <f t="shared" si="354"/>
        <v>0.70714285714285718</v>
      </c>
      <c r="AM526">
        <v>40</v>
      </c>
      <c r="AN526" s="1">
        <f t="shared" si="355"/>
        <v>0.2857142857142857</v>
      </c>
      <c r="AO526">
        <v>1</v>
      </c>
      <c r="AP526">
        <v>1467</v>
      </c>
      <c r="AQ526">
        <f t="shared" si="313"/>
        <v>6469</v>
      </c>
      <c r="AR526" s="1">
        <f t="shared" si="356"/>
        <v>2.0127566894835098E-2</v>
      </c>
      <c r="AS526">
        <v>3365</v>
      </c>
      <c r="AT526" s="1">
        <f t="shared" si="357"/>
        <v>0.52017313340547222</v>
      </c>
      <c r="AU526">
        <v>3056</v>
      </c>
      <c r="AV526" s="1">
        <f t="shared" si="358"/>
        <v>0.47240686350285982</v>
      </c>
      <c r="AW526">
        <v>48</v>
      </c>
      <c r="AX526">
        <v>314931</v>
      </c>
      <c r="AY526" s="1">
        <v>0.28000000000000003</v>
      </c>
      <c r="AZ526" s="1">
        <v>0.27360000000000001</v>
      </c>
      <c r="BA526" s="1">
        <v>0.2974</v>
      </c>
      <c r="BB526" s="1">
        <v>5.3699999999999998E-2</v>
      </c>
      <c r="BC526" s="1">
        <f t="shared" si="314"/>
        <v>0.18696972373738496</v>
      </c>
    </row>
    <row r="527" spans="1:56" x14ac:dyDescent="0.3">
      <c r="A527" t="s">
        <v>41</v>
      </c>
      <c r="B527" t="s">
        <v>56</v>
      </c>
      <c r="C527" s="3">
        <f t="shared" si="315"/>
        <v>786</v>
      </c>
      <c r="D527" s="12">
        <f t="shared" si="316"/>
        <v>2.4333837966359862E-3</v>
      </c>
      <c r="E527" s="3">
        <f t="shared" si="317"/>
        <v>322221</v>
      </c>
      <c r="F527">
        <f t="shared" si="318"/>
        <v>247</v>
      </c>
      <c r="G527" s="8">
        <f t="shared" si="319"/>
        <v>0.31424936386768448</v>
      </c>
      <c r="H527" s="3">
        <f t="shared" si="320"/>
        <v>510</v>
      </c>
      <c r="I527" s="8">
        <f t="shared" si="321"/>
        <v>0.64885496183206104</v>
      </c>
      <c r="J527" s="3">
        <f t="shared" si="322"/>
        <v>29</v>
      </c>
      <c r="K527" s="8">
        <f t="shared" si="323"/>
        <v>3.689567430025445E-2</v>
      </c>
      <c r="L527" s="9">
        <f t="shared" si="324"/>
        <v>782</v>
      </c>
      <c r="M527" s="10">
        <f t="shared" si="325"/>
        <v>2.4331051649035471E-3</v>
      </c>
      <c r="N527" s="9">
        <f t="shared" si="326"/>
        <v>320618</v>
      </c>
      <c r="O527" s="9">
        <f t="shared" si="327"/>
        <v>4</v>
      </c>
      <c r="P527" s="10">
        <f t="shared" si="328"/>
        <v>2.4891101431238332E-3</v>
      </c>
      <c r="Q527" s="10">
        <f t="shared" si="329"/>
        <v>5.6004978220286147E-5</v>
      </c>
      <c r="R527" s="9">
        <f t="shared" si="330"/>
        <v>245</v>
      </c>
      <c r="S527" s="10">
        <f t="shared" si="331"/>
        <v>7.6235876914842972E-4</v>
      </c>
      <c r="T527" s="11">
        <f t="shared" si="332"/>
        <v>2</v>
      </c>
      <c r="U527" s="10">
        <f t="shared" si="333"/>
        <v>9.4741828517290385E-4</v>
      </c>
      <c r="V527" s="10">
        <f t="shared" si="334"/>
        <v>1.8505951602447413E-4</v>
      </c>
      <c r="W527" s="9">
        <f t="shared" si="335"/>
        <v>508</v>
      </c>
      <c r="X527" s="10">
        <f t="shared" si="336"/>
        <v>1.5805849408836341E-3</v>
      </c>
      <c r="Y527" s="9">
        <f t="shared" si="337"/>
        <v>2</v>
      </c>
      <c r="Z527" s="10">
        <f t="shared" si="338"/>
        <v>1.2445550715619166E-3</v>
      </c>
      <c r="AA527" s="10">
        <f t="shared" si="339"/>
        <v>3.3602986932171753E-4</v>
      </c>
      <c r="AB527" s="9">
        <f t="shared" si="340"/>
        <v>29</v>
      </c>
      <c r="AC527" s="10">
        <f t="shared" si="341"/>
        <v>9.0230242688238953E-5</v>
      </c>
      <c r="AD527" s="9">
        <f t="shared" si="342"/>
        <v>0</v>
      </c>
      <c r="AE527" s="10">
        <f t="shared" si="343"/>
        <v>0</v>
      </c>
      <c r="AF527"/>
      <c r="AG527"/>
      <c r="AH527">
        <f t="shared" si="312"/>
        <v>4</v>
      </c>
      <c r="AI527"/>
      <c r="AJ527" t="b">
        <f t="shared" si="344"/>
        <v>0</v>
      </c>
      <c r="AK527">
        <v>2</v>
      </c>
      <c r="AL527" s="1">
        <f>AK527/AH527</f>
        <v>0.5</v>
      </c>
      <c r="AM527">
        <v>2</v>
      </c>
      <c r="AN527"/>
      <c r="AO527">
        <v>0</v>
      </c>
      <c r="AP527">
        <v>1603</v>
      </c>
      <c r="AQ527">
        <f t="shared" si="313"/>
        <v>782</v>
      </c>
      <c r="AR527"/>
      <c r="AS527">
        <v>245</v>
      </c>
      <c r="AT527" s="1">
        <f>AS527/AQ527</f>
        <v>0.3132992327365729</v>
      </c>
      <c r="AU527">
        <v>508</v>
      </c>
      <c r="AV527"/>
      <c r="AW527">
        <v>29</v>
      </c>
      <c r="AX527">
        <v>320618</v>
      </c>
      <c r="AY527" s="1">
        <v>2.0500000000000001E-2</v>
      </c>
      <c r="AZ527" s="1">
        <v>7.7000000000000002E-3</v>
      </c>
      <c r="BA527" s="1">
        <v>0.14130000000000001</v>
      </c>
      <c r="BB527" s="1">
        <v>0.13519999999999999</v>
      </c>
      <c r="BC527" s="1">
        <f t="shared" si="314"/>
        <v>0.1867007672634271</v>
      </c>
      <c r="BD527"/>
    </row>
    <row r="528" spans="1:56" x14ac:dyDescent="0.3">
      <c r="A528" t="s">
        <v>26</v>
      </c>
      <c r="B528" t="s">
        <v>62</v>
      </c>
      <c r="C528" s="3">
        <f t="shared" si="315"/>
        <v>6236</v>
      </c>
      <c r="D528" s="12">
        <f t="shared" si="316"/>
        <v>1.9306083149900777E-2</v>
      </c>
      <c r="E528" s="3">
        <f t="shared" si="317"/>
        <v>316771</v>
      </c>
      <c r="F528">
        <f t="shared" si="318"/>
        <v>3279</v>
      </c>
      <c r="G528" s="8">
        <f t="shared" si="319"/>
        <v>0.52581783194355358</v>
      </c>
      <c r="H528" s="3">
        <f t="shared" si="320"/>
        <v>2945</v>
      </c>
      <c r="I528" s="8">
        <f t="shared" si="321"/>
        <v>0.47225785760102629</v>
      </c>
      <c r="J528" s="3">
        <f t="shared" si="322"/>
        <v>12</v>
      </c>
      <c r="K528" s="8">
        <f t="shared" si="323"/>
        <v>1.9243104554201411E-3</v>
      </c>
      <c r="L528" s="9">
        <f t="shared" si="324"/>
        <v>6116</v>
      </c>
      <c r="M528" s="10">
        <f t="shared" si="325"/>
        <v>1.9029247044181706E-2</v>
      </c>
      <c r="N528" s="9">
        <f t="shared" si="326"/>
        <v>315284</v>
      </c>
      <c r="O528" s="9">
        <f t="shared" si="327"/>
        <v>120</v>
      </c>
      <c r="P528" s="10">
        <f t="shared" si="328"/>
        <v>7.4673304293714993E-2</v>
      </c>
      <c r="Q528" s="10">
        <f t="shared" si="329"/>
        <v>5.5644057249533287E-2</v>
      </c>
      <c r="R528" s="9">
        <f t="shared" si="330"/>
        <v>3194</v>
      </c>
      <c r="S528" s="10">
        <f t="shared" si="331"/>
        <v>9.9381433034214095E-3</v>
      </c>
      <c r="T528" s="11">
        <f t="shared" si="332"/>
        <v>85</v>
      </c>
      <c r="U528" s="10">
        <f t="shared" si="333"/>
        <v>1.933127863095821E-2</v>
      </c>
      <c r="V528" s="10">
        <f t="shared" si="334"/>
        <v>9.3931353275368001E-3</v>
      </c>
      <c r="W528" s="9">
        <f t="shared" si="335"/>
        <v>2910</v>
      </c>
      <c r="X528" s="10">
        <f t="shared" si="336"/>
        <v>9.0541381456129433E-3</v>
      </c>
      <c r="Y528" s="9">
        <f t="shared" si="337"/>
        <v>35</v>
      </c>
      <c r="Z528" s="10">
        <f t="shared" si="338"/>
        <v>2.1779713752333542E-2</v>
      </c>
      <c r="AA528" s="10">
        <f t="shared" si="339"/>
        <v>1.2725575606720598E-2</v>
      </c>
      <c r="AB528" s="9">
        <f t="shared" si="340"/>
        <v>12</v>
      </c>
      <c r="AC528" s="10">
        <f t="shared" si="341"/>
        <v>3.7336652146857502E-5</v>
      </c>
      <c r="AD528" s="9">
        <f t="shared" si="342"/>
        <v>0</v>
      </c>
      <c r="AE528" s="10">
        <f t="shared" si="343"/>
        <v>0</v>
      </c>
      <c r="AF528"/>
      <c r="AG528"/>
      <c r="AH528">
        <f t="shared" si="312"/>
        <v>120</v>
      </c>
      <c r="AI528" s="1">
        <f>AH528/(AH528+AP528)</f>
        <v>7.4673304293714993E-2</v>
      </c>
      <c r="AJ528" t="b">
        <f t="shared" si="344"/>
        <v>0</v>
      </c>
      <c r="AK528">
        <v>85</v>
      </c>
      <c r="AL528" s="1">
        <f>AK528/(AH528)</f>
        <v>0.70833333333333337</v>
      </c>
      <c r="AM528">
        <v>35</v>
      </c>
      <c r="AN528" s="1">
        <f>AM528/(AH528)</f>
        <v>0.29166666666666669</v>
      </c>
      <c r="AO528">
        <v>0</v>
      </c>
      <c r="AP528">
        <v>1487</v>
      </c>
      <c r="AQ528">
        <f t="shared" si="313"/>
        <v>6116</v>
      </c>
      <c r="AR528" s="1">
        <f>AQ528/(AQ528+AX528)</f>
        <v>1.9029247044181706E-2</v>
      </c>
      <c r="AS528">
        <v>3194</v>
      </c>
      <c r="AT528" s="1">
        <f>AS528/(AQ528)</f>
        <v>0.52223675604970565</v>
      </c>
      <c r="AU528">
        <v>2910</v>
      </c>
      <c r="AV528" s="1">
        <f>AU528/(AQ528)</f>
        <v>0.47580117724002619</v>
      </c>
      <c r="AW528">
        <v>12</v>
      </c>
      <c r="AX528">
        <v>315284</v>
      </c>
      <c r="AY528" s="1">
        <v>0.21840000000000001</v>
      </c>
      <c r="AZ528" s="1">
        <v>0.28539999999999999</v>
      </c>
      <c r="BA528" s="1">
        <v>0.2974</v>
      </c>
      <c r="BB528" s="1">
        <v>5.3699999999999998E-2</v>
      </c>
      <c r="BC528" s="1">
        <f t="shared" si="314"/>
        <v>0.18609657728362772</v>
      </c>
    </row>
    <row r="529" spans="1:56" x14ac:dyDescent="0.3">
      <c r="A529" t="s">
        <v>27</v>
      </c>
      <c r="B529" t="s">
        <v>64</v>
      </c>
      <c r="C529" s="3">
        <f t="shared" si="315"/>
        <v>104</v>
      </c>
      <c r="D529" s="12">
        <f t="shared" si="316"/>
        <v>3.2197444637422718E-4</v>
      </c>
      <c r="E529" s="3">
        <f t="shared" si="317"/>
        <v>322903</v>
      </c>
      <c r="F529">
        <f t="shared" si="318"/>
        <v>44</v>
      </c>
      <c r="G529" s="8">
        <f t="shared" si="319"/>
        <v>0.42307692307692307</v>
      </c>
      <c r="H529" s="3">
        <f t="shared" si="320"/>
        <v>55</v>
      </c>
      <c r="I529" s="8">
        <f t="shared" si="321"/>
        <v>0.52884615384615385</v>
      </c>
      <c r="J529" s="3">
        <f t="shared" si="322"/>
        <v>5</v>
      </c>
      <c r="K529" s="8">
        <f t="shared" si="323"/>
        <v>4.807692307692308E-2</v>
      </c>
      <c r="L529" s="9">
        <f t="shared" si="324"/>
        <v>99</v>
      </c>
      <c r="M529" s="10">
        <f t="shared" si="325"/>
        <v>3.0802738021157435E-4</v>
      </c>
      <c r="N529" s="9">
        <f t="shared" si="326"/>
        <v>321301</v>
      </c>
      <c r="O529" s="9">
        <f t="shared" si="327"/>
        <v>5</v>
      </c>
      <c r="P529" s="10">
        <f t="shared" si="328"/>
        <v>3.1113876789047915E-3</v>
      </c>
      <c r="Q529" s="10">
        <f t="shared" si="329"/>
        <v>2.8033602986932173E-3</v>
      </c>
      <c r="R529" s="9">
        <f t="shared" si="330"/>
        <v>41</v>
      </c>
      <c r="S529" s="10">
        <f t="shared" si="331"/>
        <v>1.2756887941629458E-4</v>
      </c>
      <c r="T529" s="11">
        <f t="shared" si="332"/>
        <v>3</v>
      </c>
      <c r="U529" s="10">
        <f t="shared" si="333"/>
        <v>1.8126888217522659E-3</v>
      </c>
      <c r="V529" s="10">
        <f t="shared" si="334"/>
        <v>1.6851199423359713E-3</v>
      </c>
      <c r="W529" s="9">
        <f t="shared" si="335"/>
        <v>53</v>
      </c>
      <c r="X529" s="10">
        <f t="shared" si="336"/>
        <v>1.6490354698195394E-4</v>
      </c>
      <c r="Y529" s="9">
        <f t="shared" si="337"/>
        <v>2</v>
      </c>
      <c r="Z529" s="10">
        <f t="shared" si="338"/>
        <v>1.2445550715619166E-3</v>
      </c>
      <c r="AA529" s="10">
        <f t="shared" si="339"/>
        <v>1.0796515245799626E-3</v>
      </c>
      <c r="AB529" s="9">
        <f t="shared" si="340"/>
        <v>5</v>
      </c>
      <c r="AC529" s="10">
        <f t="shared" si="341"/>
        <v>1.5556938394523956E-5</v>
      </c>
      <c r="AD529" s="9">
        <f t="shared" si="342"/>
        <v>0</v>
      </c>
      <c r="AE529" s="10">
        <f t="shared" si="343"/>
        <v>0</v>
      </c>
      <c r="AF529"/>
      <c r="AG529"/>
      <c r="AH529">
        <f t="shared" si="312"/>
        <v>5</v>
      </c>
      <c r="AI529"/>
      <c r="AJ529" t="b">
        <f t="shared" si="344"/>
        <v>0</v>
      </c>
      <c r="AK529">
        <v>3</v>
      </c>
      <c r="AL529" s="1">
        <f>AK529/AH529</f>
        <v>0.6</v>
      </c>
      <c r="AM529">
        <v>2</v>
      </c>
      <c r="AN529"/>
      <c r="AO529">
        <v>0</v>
      </c>
      <c r="AP529">
        <v>1602</v>
      </c>
      <c r="AQ529">
        <f t="shared" si="313"/>
        <v>99</v>
      </c>
      <c r="AR529"/>
      <c r="AS529">
        <v>41</v>
      </c>
      <c r="AT529" s="1">
        <f>AS529/AQ529</f>
        <v>0.41414141414141414</v>
      </c>
      <c r="AU529">
        <v>53</v>
      </c>
      <c r="AV529"/>
      <c r="AW529">
        <v>5</v>
      </c>
      <c r="AX529">
        <v>321301</v>
      </c>
      <c r="AY529" s="1">
        <v>6.7999999999999996E-3</v>
      </c>
      <c r="AZ529" s="1">
        <v>1E-3</v>
      </c>
      <c r="BA529" s="1">
        <v>0.24890000000000001</v>
      </c>
      <c r="BB529" s="1">
        <v>0.16070000000000001</v>
      </c>
      <c r="BC529" s="1">
        <f t="shared" si="314"/>
        <v>0.18585858585858583</v>
      </c>
      <c r="BD529"/>
    </row>
    <row r="530" spans="1:56" x14ac:dyDescent="0.3">
      <c r="A530" t="s">
        <v>42</v>
      </c>
      <c r="B530" t="s">
        <v>70</v>
      </c>
      <c r="C530" s="3">
        <f t="shared" si="315"/>
        <v>165</v>
      </c>
      <c r="D530" s="12">
        <f t="shared" si="316"/>
        <v>5.1082484280526427E-4</v>
      </c>
      <c r="E530" s="3">
        <f t="shared" si="317"/>
        <v>322842</v>
      </c>
      <c r="F530">
        <f t="shared" si="318"/>
        <v>108</v>
      </c>
      <c r="G530" s="8">
        <f t="shared" si="319"/>
        <v>0.65454545454545454</v>
      </c>
      <c r="H530" s="3">
        <f t="shared" si="320"/>
        <v>57</v>
      </c>
      <c r="I530" s="8">
        <f t="shared" si="321"/>
        <v>0.34545454545454546</v>
      </c>
      <c r="J530" s="3">
        <f t="shared" si="322"/>
        <v>0</v>
      </c>
      <c r="K530" s="8">
        <f t="shared" si="323"/>
        <v>0</v>
      </c>
      <c r="L530" s="9">
        <f t="shared" si="324"/>
        <v>159</v>
      </c>
      <c r="M530" s="10">
        <f t="shared" si="325"/>
        <v>4.9471064094586191E-4</v>
      </c>
      <c r="N530" s="9">
        <f t="shared" si="326"/>
        <v>321241</v>
      </c>
      <c r="O530" s="9">
        <f t="shared" si="327"/>
        <v>6</v>
      </c>
      <c r="P530" s="10">
        <f t="shared" si="328"/>
        <v>3.7336652146857498E-3</v>
      </c>
      <c r="Q530" s="10">
        <f t="shared" si="329"/>
        <v>3.2389545737398877E-3</v>
      </c>
      <c r="R530" s="9">
        <f t="shared" si="330"/>
        <v>103</v>
      </c>
      <c r="S530" s="10">
        <f t="shared" si="331"/>
        <v>3.2047293092719354E-4</v>
      </c>
      <c r="T530" s="11">
        <f t="shared" si="332"/>
        <v>5</v>
      </c>
      <c r="U530" s="10">
        <f t="shared" si="333"/>
        <v>3.0175015087507543E-3</v>
      </c>
      <c r="V530" s="10">
        <f t="shared" si="334"/>
        <v>2.6970285778235609E-3</v>
      </c>
      <c r="W530" s="9">
        <f t="shared" si="335"/>
        <v>56</v>
      </c>
      <c r="X530" s="10">
        <f t="shared" si="336"/>
        <v>1.7423771001866834E-4</v>
      </c>
      <c r="Y530" s="9">
        <f t="shared" si="337"/>
        <v>1</v>
      </c>
      <c r="Z530" s="10">
        <f t="shared" si="338"/>
        <v>6.222775357809583E-4</v>
      </c>
      <c r="AA530" s="10">
        <f t="shared" si="339"/>
        <v>4.4803982576228994E-4</v>
      </c>
      <c r="AB530" s="9">
        <f t="shared" si="340"/>
        <v>0</v>
      </c>
      <c r="AC530" s="10">
        <f t="shared" si="341"/>
        <v>0</v>
      </c>
      <c r="AD530" s="9">
        <f t="shared" si="342"/>
        <v>0</v>
      </c>
      <c r="AE530" s="10">
        <f t="shared" si="343"/>
        <v>0</v>
      </c>
      <c r="AF530"/>
      <c r="AG530"/>
      <c r="AH530">
        <f t="shared" si="312"/>
        <v>6</v>
      </c>
      <c r="AI530"/>
      <c r="AJ530" t="b">
        <f t="shared" si="344"/>
        <v>0</v>
      </c>
      <c r="AK530">
        <v>5</v>
      </c>
      <c r="AL530" s="1">
        <f>AK530/AH530</f>
        <v>0.83333333333333337</v>
      </c>
      <c r="AM530">
        <v>1</v>
      </c>
      <c r="AN530"/>
      <c r="AO530">
        <v>0</v>
      </c>
      <c r="AP530">
        <v>1601</v>
      </c>
      <c r="AQ530">
        <f t="shared" si="313"/>
        <v>159</v>
      </c>
      <c r="AR530"/>
      <c r="AS530">
        <v>103</v>
      </c>
      <c r="AT530" s="1">
        <f>AS530/AQ530</f>
        <v>0.64779874213836475</v>
      </c>
      <c r="AU530">
        <v>56</v>
      </c>
      <c r="AV530"/>
      <c r="AW530">
        <v>0</v>
      </c>
      <c r="AX530">
        <v>321241</v>
      </c>
      <c r="AY530" s="1">
        <v>1.49E-2</v>
      </c>
      <c r="AZ530" s="1">
        <v>1.03E-2</v>
      </c>
      <c r="BA530" s="1">
        <v>0.12820000000000001</v>
      </c>
      <c r="BB530" s="1">
        <v>3.8899999999999997E-2</v>
      </c>
      <c r="BC530" s="1">
        <f t="shared" si="314"/>
        <v>0.18553459119496862</v>
      </c>
      <c r="BD530"/>
    </row>
    <row r="531" spans="1:56" x14ac:dyDescent="0.3">
      <c r="A531" t="s">
        <v>14</v>
      </c>
      <c r="B531" t="s">
        <v>44</v>
      </c>
      <c r="C531" s="3">
        <f t="shared" si="315"/>
        <v>126</v>
      </c>
      <c r="D531" s="12">
        <f t="shared" si="316"/>
        <v>3.900844254149291E-4</v>
      </c>
      <c r="E531" s="3">
        <f t="shared" si="317"/>
        <v>322881</v>
      </c>
      <c r="F531">
        <f t="shared" si="318"/>
        <v>54</v>
      </c>
      <c r="G531" s="8">
        <f t="shared" si="319"/>
        <v>0.42857142857142855</v>
      </c>
      <c r="H531" s="3">
        <f t="shared" si="320"/>
        <v>64</v>
      </c>
      <c r="I531" s="8">
        <f t="shared" si="321"/>
        <v>0.50793650793650791</v>
      </c>
      <c r="J531" s="3">
        <f t="shared" si="322"/>
        <v>8</v>
      </c>
      <c r="K531" s="8">
        <f t="shared" si="323"/>
        <v>6.3492063492063489E-2</v>
      </c>
      <c r="L531" s="9">
        <f t="shared" si="324"/>
        <v>122</v>
      </c>
      <c r="M531" s="10">
        <f t="shared" si="325"/>
        <v>3.7958929682638454E-4</v>
      </c>
      <c r="N531" s="9">
        <f t="shared" si="326"/>
        <v>321278</v>
      </c>
      <c r="O531" s="9">
        <f t="shared" si="327"/>
        <v>4</v>
      </c>
      <c r="P531" s="10">
        <f t="shared" si="328"/>
        <v>2.4891101431238332E-3</v>
      </c>
      <c r="Q531" s="10">
        <f t="shared" si="329"/>
        <v>2.1095208462974485E-3</v>
      </c>
      <c r="R531" s="9">
        <f t="shared" si="330"/>
        <v>53</v>
      </c>
      <c r="S531" s="10">
        <f t="shared" si="331"/>
        <v>1.6490765171503957E-4</v>
      </c>
      <c r="T531" s="11">
        <f t="shared" si="332"/>
        <v>1</v>
      </c>
      <c r="U531" s="10">
        <f t="shared" si="333"/>
        <v>6.0096153846153849E-4</v>
      </c>
      <c r="V531" s="10">
        <f t="shared" si="334"/>
        <v>4.3605388674649892E-4</v>
      </c>
      <c r="W531" s="9">
        <f t="shared" si="335"/>
        <v>61</v>
      </c>
      <c r="X531" s="10">
        <f t="shared" si="336"/>
        <v>1.8979464841319227E-4</v>
      </c>
      <c r="Y531" s="9">
        <f t="shared" si="337"/>
        <v>3</v>
      </c>
      <c r="Z531" s="10">
        <f t="shared" si="338"/>
        <v>1.8668326073428749E-3</v>
      </c>
      <c r="AA531" s="10">
        <f t="shared" si="339"/>
        <v>1.6770379589296826E-3</v>
      </c>
      <c r="AB531" s="9">
        <f t="shared" si="340"/>
        <v>8</v>
      </c>
      <c r="AC531" s="10">
        <f t="shared" si="341"/>
        <v>2.4891101431238333E-5</v>
      </c>
      <c r="AD531" s="9">
        <f t="shared" si="342"/>
        <v>0</v>
      </c>
      <c r="AE531" s="10">
        <f t="shared" si="343"/>
        <v>0</v>
      </c>
      <c r="AF531"/>
      <c r="AG531"/>
      <c r="AH531">
        <f t="shared" si="312"/>
        <v>4</v>
      </c>
      <c r="AI531"/>
      <c r="AJ531" t="b">
        <f t="shared" si="344"/>
        <v>0</v>
      </c>
      <c r="AK531">
        <v>1</v>
      </c>
      <c r="AL531" s="1">
        <f>AK531/AH531</f>
        <v>0.25</v>
      </c>
      <c r="AM531">
        <v>3</v>
      </c>
      <c r="AN531"/>
      <c r="AO531">
        <v>0</v>
      </c>
      <c r="AP531">
        <v>1603</v>
      </c>
      <c r="AQ531">
        <f t="shared" si="313"/>
        <v>122</v>
      </c>
      <c r="AR531"/>
      <c r="AS531">
        <v>53</v>
      </c>
      <c r="AT531" s="1">
        <f>AS531/AQ531</f>
        <v>0.4344262295081967</v>
      </c>
      <c r="AU531">
        <v>61</v>
      </c>
      <c r="AV531"/>
      <c r="AW531">
        <v>8</v>
      </c>
      <c r="AX531">
        <v>321278</v>
      </c>
      <c r="AY531" s="1">
        <v>3.2399999999999998E-2</v>
      </c>
      <c r="AZ531" s="1">
        <v>5.1999999999999998E-3</v>
      </c>
      <c r="BA531" s="1">
        <v>3.9199999999999999E-2</v>
      </c>
      <c r="BB531" s="1">
        <v>2.7300000000000001E-2</v>
      </c>
      <c r="BC531" s="1">
        <f t="shared" si="314"/>
        <v>0.1844262295081967</v>
      </c>
      <c r="BD531"/>
    </row>
    <row r="532" spans="1:56" x14ac:dyDescent="0.3">
      <c r="A532" t="s">
        <v>52</v>
      </c>
      <c r="B532" t="s">
        <v>58</v>
      </c>
      <c r="C532" s="3">
        <f t="shared" si="315"/>
        <v>1080</v>
      </c>
      <c r="D532" s="12">
        <f t="shared" si="316"/>
        <v>3.3435807892708207E-3</v>
      </c>
      <c r="E532" s="3">
        <f t="shared" si="317"/>
        <v>321927</v>
      </c>
      <c r="F532">
        <f t="shared" si="318"/>
        <v>634</v>
      </c>
      <c r="G532" s="8">
        <f t="shared" si="319"/>
        <v>0.58703703703703702</v>
      </c>
      <c r="H532" s="3">
        <f t="shared" si="320"/>
        <v>428</v>
      </c>
      <c r="I532" s="8">
        <f t="shared" si="321"/>
        <v>0.39629629629629631</v>
      </c>
      <c r="J532" s="3">
        <f t="shared" si="322"/>
        <v>18</v>
      </c>
      <c r="K532" s="8">
        <f t="shared" si="323"/>
        <v>1.6666666666666666E-2</v>
      </c>
      <c r="L532" s="9">
        <f t="shared" si="324"/>
        <v>1067</v>
      </c>
      <c r="M532" s="10">
        <f t="shared" si="325"/>
        <v>3.3198506533914126E-3</v>
      </c>
      <c r="N532" s="9">
        <f t="shared" si="326"/>
        <v>320333</v>
      </c>
      <c r="O532" s="9">
        <f t="shared" si="327"/>
        <v>13</v>
      </c>
      <c r="P532" s="10">
        <f t="shared" si="328"/>
        <v>8.0896079651524583E-3</v>
      </c>
      <c r="Q532" s="10">
        <f t="shared" si="329"/>
        <v>4.7697573117610453E-3</v>
      </c>
      <c r="R532" s="9">
        <f t="shared" si="330"/>
        <v>624</v>
      </c>
      <c r="S532" s="10">
        <f t="shared" si="331"/>
        <v>1.9416146517228718E-3</v>
      </c>
      <c r="T532" s="11">
        <f t="shared" si="332"/>
        <v>10</v>
      </c>
      <c r="U532" s="10">
        <f t="shared" si="333"/>
        <v>4.9529470034670627E-3</v>
      </c>
      <c r="V532" s="10">
        <f t="shared" si="334"/>
        <v>3.0113323517441909E-3</v>
      </c>
      <c r="W532" s="9">
        <f t="shared" si="335"/>
        <v>425</v>
      </c>
      <c r="X532" s="10">
        <f t="shared" si="336"/>
        <v>1.3223397635345364E-3</v>
      </c>
      <c r="Y532" s="9">
        <f t="shared" si="337"/>
        <v>3</v>
      </c>
      <c r="Z532" s="10">
        <f t="shared" si="338"/>
        <v>1.8668326073428749E-3</v>
      </c>
      <c r="AA532" s="10">
        <f t="shared" si="339"/>
        <v>5.4449284380833846E-4</v>
      </c>
      <c r="AB532" s="9">
        <f t="shared" si="340"/>
        <v>18</v>
      </c>
      <c r="AC532" s="10">
        <f t="shared" si="341"/>
        <v>5.6004978220286249E-5</v>
      </c>
      <c r="AD532" s="9">
        <f t="shared" si="342"/>
        <v>0</v>
      </c>
      <c r="AE532" s="10">
        <f t="shared" si="343"/>
        <v>0</v>
      </c>
      <c r="AF532"/>
      <c r="AG532"/>
      <c r="AH532">
        <f t="shared" si="312"/>
        <v>13</v>
      </c>
      <c r="AI532"/>
      <c r="AJ532" t="b">
        <f t="shared" si="344"/>
        <v>0</v>
      </c>
      <c r="AK532">
        <v>10</v>
      </c>
      <c r="AL532" s="1">
        <f>AK532/AH532</f>
        <v>0.76923076923076927</v>
      </c>
      <c r="AM532">
        <v>3</v>
      </c>
      <c r="AN532"/>
      <c r="AO532">
        <v>0</v>
      </c>
      <c r="AP532">
        <v>1594</v>
      </c>
      <c r="AQ532">
        <f t="shared" si="313"/>
        <v>1067</v>
      </c>
      <c r="AR532"/>
      <c r="AS532">
        <v>624</v>
      </c>
      <c r="AT532" s="1">
        <f>AS532/AQ532</f>
        <v>0.584817244611059</v>
      </c>
      <c r="AU532">
        <v>425</v>
      </c>
      <c r="AV532"/>
      <c r="AW532">
        <v>18</v>
      </c>
      <c r="AX532">
        <v>320333</v>
      </c>
      <c r="AY532" s="1">
        <v>0.20780000000000001</v>
      </c>
      <c r="AZ532" s="1">
        <v>0.1764</v>
      </c>
      <c r="BA532" s="1">
        <v>2.5499999999999998E-2</v>
      </c>
      <c r="BB532" s="1">
        <v>1.5299999999999999E-2</v>
      </c>
      <c r="BC532" s="1">
        <f t="shared" si="314"/>
        <v>0.18441352461971028</v>
      </c>
      <c r="BD532"/>
    </row>
    <row r="533" spans="1:56" x14ac:dyDescent="0.3">
      <c r="A533" t="s">
        <v>65</v>
      </c>
      <c r="B533" t="s">
        <v>76</v>
      </c>
      <c r="C533" s="3">
        <f t="shared" si="315"/>
        <v>5413</v>
      </c>
      <c r="D533" s="12">
        <f t="shared" si="316"/>
        <v>1.6758150752150883E-2</v>
      </c>
      <c r="E533" s="3">
        <f t="shared" si="317"/>
        <v>317594</v>
      </c>
      <c r="F533">
        <f t="shared" si="318"/>
        <v>3462</v>
      </c>
      <c r="G533" s="8">
        <f t="shared" si="319"/>
        <v>0.63957140217993724</v>
      </c>
      <c r="H533" s="3">
        <f t="shared" si="320"/>
        <v>1901</v>
      </c>
      <c r="I533" s="8">
        <f t="shared" si="321"/>
        <v>0.35119157583595051</v>
      </c>
      <c r="J533" s="3">
        <f t="shared" si="322"/>
        <v>50</v>
      </c>
      <c r="K533" s="8">
        <f t="shared" si="323"/>
        <v>9.2370219841123227E-3</v>
      </c>
      <c r="L533" s="9">
        <f t="shared" si="324"/>
        <v>5385</v>
      </c>
      <c r="M533" s="10">
        <f t="shared" si="325"/>
        <v>1.6754822650902303E-2</v>
      </c>
      <c r="N533" s="9">
        <f t="shared" si="326"/>
        <v>316015</v>
      </c>
      <c r="O533" s="9">
        <f t="shared" si="327"/>
        <v>28</v>
      </c>
      <c r="P533" s="10">
        <f t="shared" si="328"/>
        <v>1.7423771001866834E-2</v>
      </c>
      <c r="Q533" s="10">
        <f t="shared" si="329"/>
        <v>6.6894835096453081E-4</v>
      </c>
      <c r="R533" s="9">
        <f t="shared" si="330"/>
        <v>3439</v>
      </c>
      <c r="S533" s="10">
        <f t="shared" si="331"/>
        <v>1.070172708884394E-2</v>
      </c>
      <c r="T533" s="11">
        <f t="shared" si="332"/>
        <v>23</v>
      </c>
      <c r="U533" s="10">
        <f t="shared" si="333"/>
        <v>6.6186731238289569E-3</v>
      </c>
      <c r="V533" s="10">
        <f t="shared" si="334"/>
        <v>4.0830539650149834E-3</v>
      </c>
      <c r="W533" s="9">
        <f t="shared" si="335"/>
        <v>1896</v>
      </c>
      <c r="X533" s="10">
        <f t="shared" si="336"/>
        <v>5.8991910392034849E-3</v>
      </c>
      <c r="Y533" s="9">
        <f t="shared" si="337"/>
        <v>5</v>
      </c>
      <c r="Z533" s="10">
        <f t="shared" si="338"/>
        <v>3.1113876789047915E-3</v>
      </c>
      <c r="AA533" s="10">
        <f t="shared" si="339"/>
        <v>2.7878033602986934E-3</v>
      </c>
      <c r="AB533" s="9">
        <f t="shared" si="340"/>
        <v>50</v>
      </c>
      <c r="AC533" s="10">
        <f t="shared" si="341"/>
        <v>1.5556938394523958E-4</v>
      </c>
      <c r="AD533" s="9">
        <f t="shared" si="342"/>
        <v>0</v>
      </c>
      <c r="AE533" s="10">
        <f t="shared" si="343"/>
        <v>0</v>
      </c>
      <c r="AF533"/>
      <c r="AG533"/>
      <c r="AH533">
        <f t="shared" si="312"/>
        <v>28</v>
      </c>
      <c r="AI533" s="1">
        <f>AH533/(AH533+AP533)</f>
        <v>1.7423771001866834E-2</v>
      </c>
      <c r="AJ533" t="b">
        <f t="shared" si="344"/>
        <v>0</v>
      </c>
      <c r="AK533">
        <v>23</v>
      </c>
      <c r="AL533" s="1">
        <f>AK533/(AH533)</f>
        <v>0.8214285714285714</v>
      </c>
      <c r="AM533">
        <v>5</v>
      </c>
      <c r="AN533" s="1">
        <f>AM533/(AH533)</f>
        <v>0.17857142857142858</v>
      </c>
      <c r="AO533">
        <v>0</v>
      </c>
      <c r="AP533">
        <v>1579</v>
      </c>
      <c r="AQ533">
        <f t="shared" si="313"/>
        <v>5385</v>
      </c>
      <c r="AR533" s="1">
        <f>AQ533/(AQ533+AX533)</f>
        <v>1.6754822650902303E-2</v>
      </c>
      <c r="AS533">
        <v>3439</v>
      </c>
      <c r="AT533" s="1">
        <f>AS533/(AQ533)</f>
        <v>0.63862581244196848</v>
      </c>
      <c r="AU533">
        <v>1896</v>
      </c>
      <c r="AV533" s="1">
        <f>AU533/(AQ533)</f>
        <v>0.3520891364902507</v>
      </c>
      <c r="AW533">
        <v>50</v>
      </c>
      <c r="AX533">
        <v>316015</v>
      </c>
      <c r="AY533" s="1">
        <v>0.38329999999999997</v>
      </c>
      <c r="AZ533" s="1">
        <v>0.30659999999999998</v>
      </c>
      <c r="BA533" s="1">
        <v>4.0399999999999998E-2</v>
      </c>
      <c r="BB533" s="1">
        <v>4.0099999999999997E-2</v>
      </c>
      <c r="BC533" s="1">
        <f t="shared" si="314"/>
        <v>0.18280275898660292</v>
      </c>
    </row>
    <row r="534" spans="1:56" x14ac:dyDescent="0.3">
      <c r="A534" t="s">
        <v>26</v>
      </c>
      <c r="B534" t="s">
        <v>42</v>
      </c>
      <c r="C534" s="3">
        <f t="shared" si="315"/>
        <v>1178</v>
      </c>
      <c r="D534" s="12">
        <f t="shared" si="316"/>
        <v>3.6469797868157656E-3</v>
      </c>
      <c r="E534" s="3">
        <f t="shared" si="317"/>
        <v>321829</v>
      </c>
      <c r="F534">
        <f t="shared" si="318"/>
        <v>606</v>
      </c>
      <c r="G534" s="8">
        <f t="shared" si="319"/>
        <v>0.51443123938879454</v>
      </c>
      <c r="H534" s="3">
        <f t="shared" si="320"/>
        <v>571</v>
      </c>
      <c r="I534" s="8">
        <f t="shared" si="321"/>
        <v>0.48471986417657048</v>
      </c>
      <c r="J534" s="3">
        <f t="shared" si="322"/>
        <v>1</v>
      </c>
      <c r="K534" s="8">
        <f t="shared" si="323"/>
        <v>8.4889643463497452E-4</v>
      </c>
      <c r="L534" s="9">
        <f t="shared" si="324"/>
        <v>1169</v>
      </c>
      <c r="M534" s="10">
        <f t="shared" si="325"/>
        <v>3.6372121966397014E-3</v>
      </c>
      <c r="N534" s="9">
        <f t="shared" si="326"/>
        <v>320231</v>
      </c>
      <c r="O534" s="9">
        <f t="shared" si="327"/>
        <v>9</v>
      </c>
      <c r="P534" s="10">
        <f t="shared" si="328"/>
        <v>5.6004978220286251E-3</v>
      </c>
      <c r="Q534" s="10">
        <f t="shared" si="329"/>
        <v>1.9632856253889238E-3</v>
      </c>
      <c r="R534" s="9">
        <f t="shared" si="330"/>
        <v>603</v>
      </c>
      <c r="S534" s="10">
        <f t="shared" si="331"/>
        <v>1.876172607879925E-3</v>
      </c>
      <c r="T534" s="11">
        <f t="shared" si="332"/>
        <v>3</v>
      </c>
      <c r="U534" s="10">
        <f t="shared" si="333"/>
        <v>1.3869625520110957E-3</v>
      </c>
      <c r="V534" s="10">
        <f t="shared" si="334"/>
        <v>4.8921005586882922E-4</v>
      </c>
      <c r="W534" s="9">
        <f t="shared" si="335"/>
        <v>565</v>
      </c>
      <c r="X534" s="10">
        <f t="shared" si="336"/>
        <v>1.7579340385812073E-3</v>
      </c>
      <c r="Y534" s="9">
        <f t="shared" si="337"/>
        <v>6</v>
      </c>
      <c r="Z534" s="10">
        <f t="shared" si="338"/>
        <v>3.7336652146857498E-3</v>
      </c>
      <c r="AA534" s="10">
        <f t="shared" si="339"/>
        <v>1.9757311761045425E-3</v>
      </c>
      <c r="AB534" s="9">
        <f t="shared" si="340"/>
        <v>1</v>
      </c>
      <c r="AC534" s="10">
        <f t="shared" si="341"/>
        <v>3.1113876789047917E-6</v>
      </c>
      <c r="AD534" s="9">
        <f t="shared" si="342"/>
        <v>0</v>
      </c>
      <c r="AE534" s="10">
        <f t="shared" si="343"/>
        <v>0</v>
      </c>
      <c r="AF534"/>
      <c r="AG534"/>
      <c r="AH534">
        <f t="shared" si="312"/>
        <v>9</v>
      </c>
      <c r="AI534"/>
      <c r="AJ534" t="b">
        <f t="shared" si="344"/>
        <v>0</v>
      </c>
      <c r="AK534">
        <v>3</v>
      </c>
      <c r="AL534" s="1">
        <f>AK534/AH534</f>
        <v>0.33333333333333331</v>
      </c>
      <c r="AM534">
        <v>6</v>
      </c>
      <c r="AN534"/>
      <c r="AO534">
        <v>0</v>
      </c>
      <c r="AP534">
        <v>1598</v>
      </c>
      <c r="AQ534">
        <f t="shared" si="313"/>
        <v>1169</v>
      </c>
      <c r="AR534"/>
      <c r="AS534">
        <v>603</v>
      </c>
      <c r="AT534" s="1">
        <f>AS534/AQ534</f>
        <v>0.5158254918733961</v>
      </c>
      <c r="AU534">
        <v>565</v>
      </c>
      <c r="AV534"/>
      <c r="AW534">
        <v>1</v>
      </c>
      <c r="AX534">
        <v>320231</v>
      </c>
      <c r="AY534" s="1">
        <v>0.21840000000000001</v>
      </c>
      <c r="AZ534" s="1">
        <v>0.28539999999999999</v>
      </c>
      <c r="BA534" s="1">
        <v>1.49E-2</v>
      </c>
      <c r="BB534" s="1">
        <v>1.03E-2</v>
      </c>
      <c r="BC534" s="1">
        <f t="shared" si="314"/>
        <v>0.18249215854006279</v>
      </c>
      <c r="BD534"/>
    </row>
    <row r="535" spans="1:56" x14ac:dyDescent="0.3">
      <c r="A535" t="s">
        <v>14</v>
      </c>
      <c r="B535" t="s">
        <v>19</v>
      </c>
      <c r="C535" s="3">
        <f t="shared" si="315"/>
        <v>73</v>
      </c>
      <c r="D535" s="12">
        <f t="shared" si="316"/>
        <v>2.2600129408960177E-4</v>
      </c>
      <c r="E535" s="3">
        <f t="shared" si="317"/>
        <v>322934</v>
      </c>
      <c r="F535">
        <f t="shared" si="318"/>
        <v>27</v>
      </c>
      <c r="G535" s="8">
        <f t="shared" si="319"/>
        <v>0.36986301369863012</v>
      </c>
      <c r="H535" s="3">
        <f t="shared" si="320"/>
        <v>46</v>
      </c>
      <c r="I535" s="8">
        <f t="shared" si="321"/>
        <v>0.63013698630136983</v>
      </c>
      <c r="J535" s="3">
        <f t="shared" si="322"/>
        <v>0</v>
      </c>
      <c r="K535" s="8">
        <f t="shared" si="323"/>
        <v>0</v>
      </c>
      <c r="L535" s="9">
        <f t="shared" si="324"/>
        <v>68</v>
      </c>
      <c r="M535" s="10">
        <f t="shared" si="325"/>
        <v>2.1157436216552583E-4</v>
      </c>
      <c r="N535" s="9">
        <f t="shared" si="326"/>
        <v>321332</v>
      </c>
      <c r="O535" s="9">
        <f t="shared" si="327"/>
        <v>5</v>
      </c>
      <c r="P535" s="10">
        <f t="shared" si="328"/>
        <v>3.1113876789047915E-3</v>
      </c>
      <c r="Q535" s="10">
        <f t="shared" si="329"/>
        <v>2.8998133167392657E-3</v>
      </c>
      <c r="R535" s="9">
        <f t="shared" si="330"/>
        <v>26</v>
      </c>
      <c r="S535" s="10">
        <f t="shared" si="331"/>
        <v>8.0896079651524586E-5</v>
      </c>
      <c r="T535" s="11">
        <f t="shared" si="332"/>
        <v>1</v>
      </c>
      <c r="U535" s="10">
        <f t="shared" si="333"/>
        <v>6.0827250608272508E-4</v>
      </c>
      <c r="V535" s="10">
        <f t="shared" si="334"/>
        <v>5.2737642643120044E-4</v>
      </c>
      <c r="W535" s="9">
        <f t="shared" si="335"/>
        <v>42</v>
      </c>
      <c r="X535" s="10">
        <f t="shared" si="336"/>
        <v>1.3067828251400125E-4</v>
      </c>
      <c r="Y535" s="9">
        <f t="shared" si="337"/>
        <v>4</v>
      </c>
      <c r="Z535" s="10">
        <f t="shared" si="338"/>
        <v>2.4891101431238332E-3</v>
      </c>
      <c r="AA535" s="10">
        <f t="shared" si="339"/>
        <v>2.3584318606098319E-3</v>
      </c>
      <c r="AB535" s="9">
        <f t="shared" si="340"/>
        <v>0</v>
      </c>
      <c r="AC535" s="10">
        <f t="shared" si="341"/>
        <v>0</v>
      </c>
      <c r="AD535" s="9">
        <f t="shared" si="342"/>
        <v>0</v>
      </c>
      <c r="AE535" s="10">
        <f t="shared" si="343"/>
        <v>0</v>
      </c>
      <c r="AF535"/>
      <c r="AG535"/>
      <c r="AH535">
        <f t="shared" si="312"/>
        <v>5</v>
      </c>
      <c r="AI535"/>
      <c r="AJ535" t="b">
        <f t="shared" si="344"/>
        <v>0</v>
      </c>
      <c r="AK535">
        <v>1</v>
      </c>
      <c r="AL535" s="1">
        <f>AK535/AH535</f>
        <v>0.2</v>
      </c>
      <c r="AM535">
        <v>4</v>
      </c>
      <c r="AN535"/>
      <c r="AO535">
        <v>0</v>
      </c>
      <c r="AP535">
        <v>1602</v>
      </c>
      <c r="AQ535">
        <f t="shared" si="313"/>
        <v>68</v>
      </c>
      <c r="AR535"/>
      <c r="AS535">
        <v>26</v>
      </c>
      <c r="AT535" s="1">
        <f>AS535/AQ535</f>
        <v>0.38235294117647056</v>
      </c>
      <c r="AU535">
        <v>42</v>
      </c>
      <c r="AV535"/>
      <c r="AW535">
        <v>0</v>
      </c>
      <c r="AX535">
        <v>321332</v>
      </c>
      <c r="AY535" s="1">
        <v>3.2399999999999998E-2</v>
      </c>
      <c r="AZ535" s="1">
        <v>5.1999999999999998E-3</v>
      </c>
      <c r="BA535" s="1">
        <v>4.6699999999999998E-2</v>
      </c>
      <c r="BB535" s="1">
        <v>2.7400000000000001E-2</v>
      </c>
      <c r="BC535" s="1">
        <f t="shared" si="314"/>
        <v>0.18235294117647055</v>
      </c>
      <c r="BD535"/>
    </row>
    <row r="536" spans="1:56" x14ac:dyDescent="0.3">
      <c r="A536" t="s">
        <v>44</v>
      </c>
      <c r="B536" t="s">
        <v>67</v>
      </c>
      <c r="C536" s="3">
        <f t="shared" si="315"/>
        <v>2820</v>
      </c>
      <c r="D536" s="12">
        <f t="shared" si="316"/>
        <v>8.730460949762698E-3</v>
      </c>
      <c r="E536" s="3">
        <f t="shared" si="317"/>
        <v>320187</v>
      </c>
      <c r="F536">
        <f t="shared" si="318"/>
        <v>1220</v>
      </c>
      <c r="G536" s="8">
        <f t="shared" si="319"/>
        <v>0.43262411347517732</v>
      </c>
      <c r="H536" s="3">
        <f t="shared" si="320"/>
        <v>1519</v>
      </c>
      <c r="I536" s="8">
        <f t="shared" si="321"/>
        <v>0.53865248226950357</v>
      </c>
      <c r="J536" s="3">
        <f t="shared" si="322"/>
        <v>81</v>
      </c>
      <c r="K536" s="8">
        <f t="shared" si="323"/>
        <v>2.8723404255319149E-2</v>
      </c>
      <c r="L536" s="9">
        <f t="shared" si="324"/>
        <v>2789</v>
      </c>
      <c r="M536" s="10">
        <f t="shared" si="325"/>
        <v>8.6776602364654638E-3</v>
      </c>
      <c r="N536" s="9">
        <f t="shared" si="326"/>
        <v>318611</v>
      </c>
      <c r="O536" s="9">
        <f t="shared" si="327"/>
        <v>31</v>
      </c>
      <c r="P536" s="10">
        <f t="shared" si="328"/>
        <v>1.9290603609209707E-2</v>
      </c>
      <c r="Q536" s="10">
        <f t="shared" si="329"/>
        <v>1.0612943372744243E-2</v>
      </c>
      <c r="R536" s="9">
        <f t="shared" si="330"/>
        <v>1201</v>
      </c>
      <c r="S536" s="10">
        <f t="shared" si="331"/>
        <v>3.737718591181972E-3</v>
      </c>
      <c r="T536" s="11">
        <f t="shared" si="332"/>
        <v>19</v>
      </c>
      <c r="U536" s="10">
        <f t="shared" si="333"/>
        <v>6.1628284138825823E-3</v>
      </c>
      <c r="V536" s="10">
        <f t="shared" si="334"/>
        <v>2.4251098227006103E-3</v>
      </c>
      <c r="W536" s="9">
        <f t="shared" si="335"/>
        <v>1507</v>
      </c>
      <c r="X536" s="10">
        <f t="shared" si="336"/>
        <v>4.6888612321095207E-3</v>
      </c>
      <c r="Y536" s="9">
        <f t="shared" si="337"/>
        <v>12</v>
      </c>
      <c r="Z536" s="10">
        <f t="shared" si="338"/>
        <v>7.4673304293714996E-3</v>
      </c>
      <c r="AA536" s="10">
        <f t="shared" si="339"/>
        <v>2.7784691972619789E-3</v>
      </c>
      <c r="AB536" s="9">
        <f t="shared" si="340"/>
        <v>81</v>
      </c>
      <c r="AC536" s="10">
        <f t="shared" si="341"/>
        <v>2.520224019912881E-4</v>
      </c>
      <c r="AD536" s="9">
        <f t="shared" si="342"/>
        <v>0</v>
      </c>
      <c r="AE536" s="10">
        <f t="shared" si="343"/>
        <v>0</v>
      </c>
      <c r="AF536"/>
      <c r="AG536"/>
      <c r="AH536">
        <f t="shared" si="312"/>
        <v>31</v>
      </c>
      <c r="AI536"/>
      <c r="AJ536" t="b">
        <f t="shared" si="344"/>
        <v>0</v>
      </c>
      <c r="AK536">
        <v>19</v>
      </c>
      <c r="AL536" s="1">
        <f>AK536/AH536</f>
        <v>0.61290322580645162</v>
      </c>
      <c r="AM536">
        <v>12</v>
      </c>
      <c r="AN536"/>
      <c r="AO536">
        <v>0</v>
      </c>
      <c r="AP536">
        <v>1576</v>
      </c>
      <c r="AQ536">
        <f t="shared" si="313"/>
        <v>2789</v>
      </c>
      <c r="AR536"/>
      <c r="AS536">
        <v>1201</v>
      </c>
      <c r="AT536" s="1">
        <f>AS536/AQ536</f>
        <v>0.43062029401219076</v>
      </c>
      <c r="AU536">
        <v>1507</v>
      </c>
      <c r="AV536"/>
      <c r="AW536">
        <v>81</v>
      </c>
      <c r="AX536">
        <v>318611</v>
      </c>
      <c r="AY536" s="1">
        <v>3.9199999999999999E-2</v>
      </c>
      <c r="AZ536" s="1">
        <v>2.7300000000000001E-2</v>
      </c>
      <c r="BA536" s="1">
        <v>0.308</v>
      </c>
      <c r="BB536" s="1">
        <v>0.1343</v>
      </c>
      <c r="BC536" s="1">
        <f t="shared" si="314"/>
        <v>0.18228293179426086</v>
      </c>
      <c r="BD536"/>
    </row>
    <row r="537" spans="1:56" x14ac:dyDescent="0.3">
      <c r="A537" t="s">
        <v>14</v>
      </c>
      <c r="B537" t="s">
        <v>15</v>
      </c>
      <c r="C537" s="3">
        <f t="shared" si="315"/>
        <v>94</v>
      </c>
      <c r="D537" s="12">
        <f t="shared" si="316"/>
        <v>2.9101536499208993E-4</v>
      </c>
      <c r="E537" s="3">
        <f t="shared" si="317"/>
        <v>322913</v>
      </c>
      <c r="F537">
        <f t="shared" si="318"/>
        <v>35</v>
      </c>
      <c r="G537" s="8">
        <f t="shared" si="319"/>
        <v>0.37234042553191488</v>
      </c>
      <c r="H537" s="3">
        <f t="shared" si="320"/>
        <v>57</v>
      </c>
      <c r="I537" s="8">
        <f t="shared" si="321"/>
        <v>0.6063829787234043</v>
      </c>
      <c r="J537" s="3">
        <f t="shared" si="322"/>
        <v>2</v>
      </c>
      <c r="K537" s="8">
        <f t="shared" si="323"/>
        <v>2.1276595744680851E-2</v>
      </c>
      <c r="L537" s="9">
        <f t="shared" si="324"/>
        <v>89</v>
      </c>
      <c r="M537" s="10">
        <f t="shared" si="325"/>
        <v>2.7691350342252643E-4</v>
      </c>
      <c r="N537" s="9">
        <f t="shared" si="326"/>
        <v>321311</v>
      </c>
      <c r="O537" s="9">
        <f t="shared" si="327"/>
        <v>5</v>
      </c>
      <c r="P537" s="10">
        <f t="shared" si="328"/>
        <v>3.1113876789047915E-3</v>
      </c>
      <c r="Q537" s="10">
        <f t="shared" si="329"/>
        <v>2.834474175482265E-3</v>
      </c>
      <c r="R537" s="9">
        <f t="shared" si="330"/>
        <v>34</v>
      </c>
      <c r="S537" s="10">
        <f t="shared" si="331"/>
        <v>1.0578783937672294E-4</v>
      </c>
      <c r="T537" s="11">
        <f t="shared" si="332"/>
        <v>1</v>
      </c>
      <c r="U537" s="10">
        <f t="shared" si="333"/>
        <v>6.0422960725075529E-4</v>
      </c>
      <c r="V537" s="10">
        <f t="shared" si="334"/>
        <v>4.9844176787403234E-4</v>
      </c>
      <c r="W537" s="9">
        <f t="shared" si="335"/>
        <v>53</v>
      </c>
      <c r="X537" s="10">
        <f t="shared" si="336"/>
        <v>1.6490354698195394E-4</v>
      </c>
      <c r="Y537" s="9">
        <f t="shared" si="337"/>
        <v>4</v>
      </c>
      <c r="Z537" s="10">
        <f t="shared" si="338"/>
        <v>2.4891101431238332E-3</v>
      </c>
      <c r="AA537" s="10">
        <f t="shared" si="339"/>
        <v>2.3242065961418795E-3</v>
      </c>
      <c r="AB537" s="9">
        <f t="shared" si="340"/>
        <v>2</v>
      </c>
      <c r="AC537" s="10">
        <f t="shared" si="341"/>
        <v>6.2227753578095833E-6</v>
      </c>
      <c r="AD537" s="9">
        <f t="shared" si="342"/>
        <v>0</v>
      </c>
      <c r="AE537" s="10">
        <f t="shared" si="343"/>
        <v>0</v>
      </c>
      <c r="AF537"/>
      <c r="AG537"/>
      <c r="AH537">
        <f t="shared" si="312"/>
        <v>5</v>
      </c>
      <c r="AI537"/>
      <c r="AJ537" t="b">
        <f t="shared" si="344"/>
        <v>0</v>
      </c>
      <c r="AK537">
        <v>1</v>
      </c>
      <c r="AL537" s="1">
        <f>AK537/AH537</f>
        <v>0.2</v>
      </c>
      <c r="AM537">
        <v>4</v>
      </c>
      <c r="AN537"/>
      <c r="AO537">
        <v>0</v>
      </c>
      <c r="AP537">
        <v>1602</v>
      </c>
      <c r="AQ537">
        <f t="shared" si="313"/>
        <v>89</v>
      </c>
      <c r="AR537"/>
      <c r="AS537">
        <v>34</v>
      </c>
      <c r="AT537" s="1">
        <f>AS537/AQ537</f>
        <v>0.38202247191011235</v>
      </c>
      <c r="AU537">
        <v>53</v>
      </c>
      <c r="AV537"/>
      <c r="AW537">
        <v>2</v>
      </c>
      <c r="AX537">
        <v>321311</v>
      </c>
      <c r="AY537" s="1">
        <v>3.2399999999999998E-2</v>
      </c>
      <c r="AZ537" s="1">
        <v>5.1999999999999998E-3</v>
      </c>
      <c r="BA537" s="1">
        <v>4.5999999999999999E-2</v>
      </c>
      <c r="BB537" s="1">
        <v>2.41E-2</v>
      </c>
      <c r="BC537" s="1">
        <f t="shared" si="314"/>
        <v>0.18202247191011234</v>
      </c>
      <c r="BD537"/>
    </row>
    <row r="538" spans="1:56" x14ac:dyDescent="0.3">
      <c r="A538" t="s">
        <v>76</v>
      </c>
      <c r="B538" t="s">
        <v>78</v>
      </c>
      <c r="C538" s="3">
        <f t="shared" si="315"/>
        <v>871</v>
      </c>
      <c r="D538" s="12">
        <f t="shared" si="316"/>
        <v>2.6965359883841526E-3</v>
      </c>
      <c r="E538" s="3">
        <f t="shared" si="317"/>
        <v>322136</v>
      </c>
      <c r="F538">
        <f t="shared" si="318"/>
        <v>388</v>
      </c>
      <c r="G538" s="8">
        <f t="shared" si="319"/>
        <v>0.44546498277841562</v>
      </c>
      <c r="H538" s="3">
        <f t="shared" si="320"/>
        <v>479</v>
      </c>
      <c r="I538" s="8">
        <f t="shared" si="321"/>
        <v>0.5499425947187141</v>
      </c>
      <c r="J538" s="3">
        <f t="shared" si="322"/>
        <v>4</v>
      </c>
      <c r="K538" s="8">
        <f t="shared" si="323"/>
        <v>4.5924225028702642E-3</v>
      </c>
      <c r="L538" s="9">
        <f t="shared" si="324"/>
        <v>863</v>
      </c>
      <c r="M538" s="10">
        <f t="shared" si="325"/>
        <v>2.6851275668948352E-3</v>
      </c>
      <c r="N538" s="9">
        <f t="shared" si="326"/>
        <v>320537</v>
      </c>
      <c r="O538" s="9">
        <f t="shared" si="327"/>
        <v>8</v>
      </c>
      <c r="P538" s="10">
        <f t="shared" si="328"/>
        <v>4.9782202862476664E-3</v>
      </c>
      <c r="Q538" s="10">
        <f t="shared" si="329"/>
        <v>2.2930927193528313E-3</v>
      </c>
      <c r="R538" s="9">
        <f t="shared" si="330"/>
        <v>383</v>
      </c>
      <c r="S538" s="10">
        <f t="shared" si="331"/>
        <v>1.1916763120885139E-3</v>
      </c>
      <c r="T538" s="11">
        <f t="shared" si="332"/>
        <v>5</v>
      </c>
      <c r="U538" s="10">
        <f t="shared" si="333"/>
        <v>2.4096385542168677E-3</v>
      </c>
      <c r="V538" s="10">
        <f t="shared" si="334"/>
        <v>1.2179622421283538E-3</v>
      </c>
      <c r="W538" s="9">
        <f t="shared" si="335"/>
        <v>476</v>
      </c>
      <c r="X538" s="10">
        <f t="shared" si="336"/>
        <v>1.4810205351586808E-3</v>
      </c>
      <c r="Y538" s="9">
        <f t="shared" si="337"/>
        <v>3</v>
      </c>
      <c r="Z538" s="10">
        <f t="shared" si="338"/>
        <v>1.8668326073428749E-3</v>
      </c>
      <c r="AA538" s="10">
        <f t="shared" si="339"/>
        <v>3.8581207218419409E-4</v>
      </c>
      <c r="AB538" s="9">
        <f t="shared" si="340"/>
        <v>4</v>
      </c>
      <c r="AC538" s="10">
        <f t="shared" si="341"/>
        <v>1.2445550715619167E-5</v>
      </c>
      <c r="AD538" s="9">
        <f t="shared" si="342"/>
        <v>0</v>
      </c>
      <c r="AE538" s="10">
        <f t="shared" si="343"/>
        <v>0</v>
      </c>
      <c r="AF538"/>
      <c r="AG538"/>
      <c r="AH538">
        <f t="shared" si="312"/>
        <v>8</v>
      </c>
      <c r="AI538"/>
      <c r="AJ538" t="b">
        <f t="shared" si="344"/>
        <v>0</v>
      </c>
      <c r="AK538">
        <v>5</v>
      </c>
      <c r="AL538" s="1">
        <f>AK538/AH538</f>
        <v>0.625</v>
      </c>
      <c r="AM538">
        <v>3</v>
      </c>
      <c r="AN538"/>
      <c r="AO538">
        <v>0</v>
      </c>
      <c r="AP538">
        <v>1599</v>
      </c>
      <c r="AQ538">
        <f t="shared" si="313"/>
        <v>863</v>
      </c>
      <c r="AR538"/>
      <c r="AS538">
        <v>383</v>
      </c>
      <c r="AT538" s="1">
        <f>AS538/AQ538</f>
        <v>0.44380069524913096</v>
      </c>
      <c r="AU538">
        <v>476</v>
      </c>
      <c r="AV538"/>
      <c r="AW538">
        <v>4</v>
      </c>
      <c r="AX538">
        <v>320537</v>
      </c>
      <c r="AY538" s="1">
        <v>4.0399999999999998E-2</v>
      </c>
      <c r="AZ538" s="1">
        <v>4.0099999999999997E-2</v>
      </c>
      <c r="BA538" s="1">
        <v>3.9199999999999999E-2</v>
      </c>
      <c r="BB538" s="1">
        <v>4.4200000000000003E-2</v>
      </c>
      <c r="BC538" s="1">
        <f t="shared" si="314"/>
        <v>0.18119930475086904</v>
      </c>
      <c r="BD538"/>
    </row>
    <row r="539" spans="1:56" x14ac:dyDescent="0.3">
      <c r="A539" t="s">
        <v>61</v>
      </c>
      <c r="B539" t="s">
        <v>75</v>
      </c>
      <c r="C539" s="3">
        <f t="shared" si="315"/>
        <v>3458</v>
      </c>
      <c r="D539" s="12">
        <f t="shared" si="316"/>
        <v>1.0705650341943054E-2</v>
      </c>
      <c r="E539" s="3">
        <f t="shared" si="317"/>
        <v>319549</v>
      </c>
      <c r="F539">
        <f t="shared" si="318"/>
        <v>1981</v>
      </c>
      <c r="G539" s="8">
        <f t="shared" si="319"/>
        <v>0.57287449392712553</v>
      </c>
      <c r="H539" s="3">
        <f t="shared" si="320"/>
        <v>1403</v>
      </c>
      <c r="I539" s="8">
        <f t="shared" si="321"/>
        <v>0.40572585309427417</v>
      </c>
      <c r="J539" s="3">
        <f t="shared" si="322"/>
        <v>74</v>
      </c>
      <c r="K539" s="8">
        <f t="shared" si="323"/>
        <v>2.1399652978600348E-2</v>
      </c>
      <c r="L539" s="9">
        <f t="shared" si="324"/>
        <v>3425</v>
      </c>
      <c r="M539" s="10">
        <f t="shared" si="325"/>
        <v>1.0656502800248911E-2</v>
      </c>
      <c r="N539" s="9">
        <f t="shared" si="326"/>
        <v>317975</v>
      </c>
      <c r="O539" s="9">
        <f t="shared" si="327"/>
        <v>33</v>
      </c>
      <c r="P539" s="10">
        <f t="shared" si="328"/>
        <v>2.0547945205479451E-2</v>
      </c>
      <c r="Q539" s="10">
        <f t="shared" si="329"/>
        <v>9.8914424052305404E-3</v>
      </c>
      <c r="R539" s="9">
        <f t="shared" si="330"/>
        <v>1968</v>
      </c>
      <c r="S539" s="10">
        <f t="shared" si="331"/>
        <v>6.1246020409115951E-3</v>
      </c>
      <c r="T539" s="11">
        <f t="shared" si="332"/>
        <v>13</v>
      </c>
      <c r="U539" s="10">
        <f t="shared" si="333"/>
        <v>4.3948455599445522E-3</v>
      </c>
      <c r="V539" s="10">
        <f t="shared" si="334"/>
        <v>1.7297564809670429E-3</v>
      </c>
      <c r="W539" s="9">
        <f t="shared" si="335"/>
        <v>1384</v>
      </c>
      <c r="X539" s="10">
        <f t="shared" si="336"/>
        <v>4.3061605476042318E-3</v>
      </c>
      <c r="Y539" s="9">
        <f t="shared" si="337"/>
        <v>19</v>
      </c>
      <c r="Z539" s="10">
        <f t="shared" si="338"/>
        <v>1.1823273179838207E-2</v>
      </c>
      <c r="AA539" s="10">
        <f t="shared" si="339"/>
        <v>7.5171126322339755E-3</v>
      </c>
      <c r="AB539" s="9">
        <f t="shared" si="340"/>
        <v>73</v>
      </c>
      <c r="AC539" s="10">
        <f t="shared" si="341"/>
        <v>2.2713130056004979E-4</v>
      </c>
      <c r="AD539" s="9">
        <f t="shared" si="342"/>
        <v>1</v>
      </c>
      <c r="AE539" s="10">
        <f t="shared" si="343"/>
        <v>6.222775357809583E-4</v>
      </c>
      <c r="AF539"/>
      <c r="AG539"/>
      <c r="AH539">
        <f t="shared" si="312"/>
        <v>33</v>
      </c>
      <c r="AI539" s="1">
        <f>AH539/(AH539+AP539)</f>
        <v>2.0535158680771624E-2</v>
      </c>
      <c r="AJ539" t="b">
        <f t="shared" si="344"/>
        <v>0</v>
      </c>
      <c r="AK539">
        <v>13</v>
      </c>
      <c r="AL539" s="1">
        <f>AK539/(AH539)</f>
        <v>0.39393939393939392</v>
      </c>
      <c r="AM539">
        <v>19</v>
      </c>
      <c r="AN539" s="1">
        <f>AM539/(AH539)</f>
        <v>0.5757575757575758</v>
      </c>
      <c r="AO539">
        <v>1</v>
      </c>
      <c r="AP539">
        <v>1574</v>
      </c>
      <c r="AQ539">
        <f t="shared" si="313"/>
        <v>3425</v>
      </c>
      <c r="AR539" s="1">
        <f>AQ539/(AQ539+AX539)</f>
        <v>1.0656502800248911E-2</v>
      </c>
      <c r="AS539">
        <v>1968</v>
      </c>
      <c r="AT539" s="1">
        <f>AS539/(AQ539)</f>
        <v>0.57459854014598544</v>
      </c>
      <c r="AU539">
        <v>1384</v>
      </c>
      <c r="AV539" s="1">
        <f>AU539/(AQ539)</f>
        <v>0.4040875912408759</v>
      </c>
      <c r="AW539">
        <v>73</v>
      </c>
      <c r="AX539">
        <v>317975</v>
      </c>
      <c r="AY539" s="1">
        <v>0.27879999999999999</v>
      </c>
      <c r="AZ539" s="1">
        <v>0.14530000000000001</v>
      </c>
      <c r="BA539" s="1">
        <v>5.16E-2</v>
      </c>
      <c r="BB539" s="1">
        <v>5.16E-2</v>
      </c>
      <c r="BC539" s="1">
        <f t="shared" si="314"/>
        <v>0.18065914620659151</v>
      </c>
    </row>
    <row r="540" spans="1:56" x14ac:dyDescent="0.3">
      <c r="A540" t="s">
        <v>46</v>
      </c>
      <c r="B540" t="s">
        <v>54</v>
      </c>
      <c r="C540" s="3">
        <f t="shared" si="315"/>
        <v>1454</v>
      </c>
      <c r="D540" s="12">
        <f t="shared" si="316"/>
        <v>4.501450432962753E-3</v>
      </c>
      <c r="E540" s="3">
        <f t="shared" si="317"/>
        <v>321553</v>
      </c>
      <c r="F540">
        <f t="shared" si="318"/>
        <v>1195</v>
      </c>
      <c r="G540" s="8">
        <f t="shared" si="319"/>
        <v>0.8218707015130674</v>
      </c>
      <c r="H540" s="3">
        <f t="shared" si="320"/>
        <v>255</v>
      </c>
      <c r="I540" s="8">
        <f t="shared" si="321"/>
        <v>0.17537826685006877</v>
      </c>
      <c r="J540" s="3">
        <f t="shared" si="322"/>
        <v>4</v>
      </c>
      <c r="K540" s="8">
        <f t="shared" si="323"/>
        <v>2.751031636863824E-3</v>
      </c>
      <c r="L540" s="9">
        <f t="shared" si="324"/>
        <v>1442</v>
      </c>
      <c r="M540" s="10">
        <f t="shared" si="325"/>
        <v>4.486621032980709E-3</v>
      </c>
      <c r="N540" s="9">
        <f t="shared" si="326"/>
        <v>319958</v>
      </c>
      <c r="O540" s="9">
        <f t="shared" si="327"/>
        <v>12</v>
      </c>
      <c r="P540" s="10">
        <f t="shared" si="328"/>
        <v>7.4673304293714996E-3</v>
      </c>
      <c r="Q540" s="10">
        <f t="shared" si="329"/>
        <v>2.9807093963907906E-3</v>
      </c>
      <c r="R540" s="9">
        <f t="shared" si="330"/>
        <v>1183</v>
      </c>
      <c r="S540" s="10">
        <f t="shared" si="331"/>
        <v>3.6808174339444176E-3</v>
      </c>
      <c r="T540" s="11">
        <f t="shared" si="332"/>
        <v>12</v>
      </c>
      <c r="U540" s="10">
        <f t="shared" si="333"/>
        <v>6.4864864864864862E-3</v>
      </c>
      <c r="V540" s="10">
        <f t="shared" si="334"/>
        <v>2.8056690525420686E-3</v>
      </c>
      <c r="W540" s="9">
        <f t="shared" si="335"/>
        <v>255</v>
      </c>
      <c r="X540" s="10">
        <f t="shared" si="336"/>
        <v>7.9340385812072187E-4</v>
      </c>
      <c r="Y540" s="9">
        <f t="shared" si="337"/>
        <v>0</v>
      </c>
      <c r="Z540" s="10">
        <f t="shared" si="338"/>
        <v>0</v>
      </c>
      <c r="AA540" s="10">
        <f t="shared" si="339"/>
        <v>7.9340385812072187E-4</v>
      </c>
      <c r="AB540" s="9">
        <f t="shared" si="340"/>
        <v>4</v>
      </c>
      <c r="AC540" s="10">
        <f t="shared" si="341"/>
        <v>1.2445550715619167E-5</v>
      </c>
      <c r="AD540" s="9">
        <f t="shared" si="342"/>
        <v>0</v>
      </c>
      <c r="AE540" s="10">
        <f t="shared" si="343"/>
        <v>0</v>
      </c>
      <c r="AF540"/>
      <c r="AG540"/>
      <c r="AH540">
        <f t="shared" si="312"/>
        <v>12</v>
      </c>
      <c r="AI540"/>
      <c r="AJ540" t="b">
        <f t="shared" si="344"/>
        <v>0</v>
      </c>
      <c r="AK540">
        <v>12</v>
      </c>
      <c r="AL540" s="1">
        <f>AK540/AH540</f>
        <v>1</v>
      </c>
      <c r="AM540">
        <v>0</v>
      </c>
      <c r="AN540"/>
      <c r="AO540">
        <v>0</v>
      </c>
      <c r="AP540">
        <v>1595</v>
      </c>
      <c r="AQ540">
        <f t="shared" si="313"/>
        <v>1442</v>
      </c>
      <c r="AR540"/>
      <c r="AS540">
        <v>1183</v>
      </c>
      <c r="AT540" s="1">
        <f>AS540/AQ540</f>
        <v>0.82038834951456308</v>
      </c>
      <c r="AU540">
        <v>255</v>
      </c>
      <c r="AV540"/>
      <c r="AW540">
        <v>4</v>
      </c>
      <c r="AX540">
        <v>319958</v>
      </c>
      <c r="AY540" s="1">
        <v>0.71250000000000002</v>
      </c>
      <c r="AZ540" s="1">
        <v>0.5202</v>
      </c>
      <c r="BA540" s="1">
        <v>1.06E-2</v>
      </c>
      <c r="BB540" s="1">
        <v>7.1000000000000004E-3</v>
      </c>
      <c r="BC540" s="1">
        <f t="shared" si="314"/>
        <v>0.17961165048543692</v>
      </c>
      <c r="BD540"/>
    </row>
    <row r="541" spans="1:56" x14ac:dyDescent="0.3">
      <c r="A541" t="s">
        <v>70</v>
      </c>
      <c r="B541" t="s">
        <v>79</v>
      </c>
      <c r="C541" s="3">
        <f t="shared" si="315"/>
        <v>457</v>
      </c>
      <c r="D541" s="12">
        <f t="shared" si="316"/>
        <v>1.4148300191636715E-3</v>
      </c>
      <c r="E541" s="3">
        <f t="shared" si="317"/>
        <v>322550</v>
      </c>
      <c r="F541">
        <f t="shared" si="318"/>
        <v>252</v>
      </c>
      <c r="G541" s="8">
        <f t="shared" si="319"/>
        <v>0.55142231947483589</v>
      </c>
      <c r="H541" s="3">
        <f t="shared" si="320"/>
        <v>204</v>
      </c>
      <c r="I541" s="8">
        <f t="shared" si="321"/>
        <v>0.44638949671772427</v>
      </c>
      <c r="J541" s="3">
        <f t="shared" si="322"/>
        <v>1</v>
      </c>
      <c r="K541" s="8">
        <f t="shared" si="323"/>
        <v>2.1881838074398249E-3</v>
      </c>
      <c r="L541" s="9">
        <f t="shared" si="324"/>
        <v>449</v>
      </c>
      <c r="M541" s="10">
        <f t="shared" si="325"/>
        <v>1.3970130678282514E-3</v>
      </c>
      <c r="N541" s="9">
        <f t="shared" si="326"/>
        <v>320951</v>
      </c>
      <c r="O541" s="9">
        <f t="shared" si="327"/>
        <v>8</v>
      </c>
      <c r="P541" s="10">
        <f t="shared" si="328"/>
        <v>4.9782202862476664E-3</v>
      </c>
      <c r="Q541" s="10">
        <f t="shared" si="329"/>
        <v>3.5812072184194148E-3</v>
      </c>
      <c r="R541" s="9">
        <f t="shared" si="330"/>
        <v>249</v>
      </c>
      <c r="S541" s="10">
        <f t="shared" si="331"/>
        <v>7.7473794255738192E-4</v>
      </c>
      <c r="T541" s="11">
        <f t="shared" si="332"/>
        <v>3</v>
      </c>
      <c r="U541" s="10">
        <f t="shared" si="333"/>
        <v>1.6685205784204673E-3</v>
      </c>
      <c r="V541" s="10">
        <f t="shared" si="334"/>
        <v>8.9378263586308536E-4</v>
      </c>
      <c r="W541" s="9">
        <f t="shared" si="335"/>
        <v>199</v>
      </c>
      <c r="X541" s="10">
        <f t="shared" si="336"/>
        <v>6.191661481020535E-4</v>
      </c>
      <c r="Y541" s="9">
        <f t="shared" si="337"/>
        <v>5</v>
      </c>
      <c r="Z541" s="10">
        <f t="shared" si="338"/>
        <v>3.1113876789047915E-3</v>
      </c>
      <c r="AA541" s="10">
        <f t="shared" si="339"/>
        <v>2.4922215308027379E-3</v>
      </c>
      <c r="AB541" s="9">
        <f t="shared" si="340"/>
        <v>1</v>
      </c>
      <c r="AC541" s="10">
        <f t="shared" si="341"/>
        <v>3.1113876789047917E-6</v>
      </c>
      <c r="AD541" s="9">
        <f t="shared" si="342"/>
        <v>0</v>
      </c>
      <c r="AE541" s="10">
        <f t="shared" si="343"/>
        <v>0</v>
      </c>
      <c r="AF541"/>
      <c r="AG541"/>
      <c r="AH541">
        <f t="shared" si="312"/>
        <v>8</v>
      </c>
      <c r="AI541"/>
      <c r="AJ541" t="b">
        <f t="shared" si="344"/>
        <v>0</v>
      </c>
      <c r="AK541">
        <v>3</v>
      </c>
      <c r="AL541" s="1">
        <f>AK541/AH541</f>
        <v>0.375</v>
      </c>
      <c r="AM541">
        <v>5</v>
      </c>
      <c r="AN541"/>
      <c r="AO541">
        <v>0</v>
      </c>
      <c r="AP541">
        <v>1599</v>
      </c>
      <c r="AQ541">
        <f t="shared" si="313"/>
        <v>449</v>
      </c>
      <c r="AR541"/>
      <c r="AS541">
        <v>249</v>
      </c>
      <c r="AT541" s="1">
        <f>AS541/AQ541</f>
        <v>0.55456570155902007</v>
      </c>
      <c r="AU541">
        <v>199</v>
      </c>
      <c r="AV541"/>
      <c r="AW541">
        <v>1</v>
      </c>
      <c r="AX541">
        <v>320951</v>
      </c>
      <c r="AY541" s="1">
        <v>0.12820000000000001</v>
      </c>
      <c r="AZ541" s="1">
        <v>3.8899999999999997E-2</v>
      </c>
      <c r="BA541" s="1">
        <v>1.9900000000000001E-2</v>
      </c>
      <c r="BB541" s="1">
        <v>1.77E-2</v>
      </c>
      <c r="BC541" s="1">
        <f t="shared" si="314"/>
        <v>0.17956570155902007</v>
      </c>
      <c r="BD541"/>
    </row>
    <row r="542" spans="1:56" x14ac:dyDescent="0.3">
      <c r="A542" t="s">
        <v>29</v>
      </c>
      <c r="B542" t="s">
        <v>35</v>
      </c>
      <c r="C542" s="3">
        <f t="shared" si="315"/>
        <v>688</v>
      </c>
      <c r="D542" s="12">
        <f t="shared" si="316"/>
        <v>2.1299847990910413E-3</v>
      </c>
      <c r="E542" s="3">
        <f t="shared" si="317"/>
        <v>322319</v>
      </c>
      <c r="F542">
        <f t="shared" si="318"/>
        <v>220</v>
      </c>
      <c r="G542" s="8">
        <f t="shared" si="319"/>
        <v>0.31976744186046513</v>
      </c>
      <c r="H542" s="3">
        <f t="shared" si="320"/>
        <v>442</v>
      </c>
      <c r="I542" s="8">
        <f t="shared" si="321"/>
        <v>0.64244186046511631</v>
      </c>
      <c r="J542" s="3">
        <f t="shared" si="322"/>
        <v>26</v>
      </c>
      <c r="K542" s="8">
        <f t="shared" si="323"/>
        <v>3.7790697674418602E-2</v>
      </c>
      <c r="L542" s="9">
        <f t="shared" si="324"/>
        <v>681</v>
      </c>
      <c r="M542" s="10">
        <f t="shared" si="325"/>
        <v>2.118855009334163E-3</v>
      </c>
      <c r="N542" s="9">
        <f t="shared" si="326"/>
        <v>320719</v>
      </c>
      <c r="O542" s="9">
        <f t="shared" si="327"/>
        <v>7</v>
      </c>
      <c r="P542" s="10">
        <f t="shared" si="328"/>
        <v>4.3559427504667085E-3</v>
      </c>
      <c r="Q542" s="10">
        <f t="shared" si="329"/>
        <v>2.2370877411325455E-3</v>
      </c>
      <c r="R542" s="9">
        <f t="shared" si="330"/>
        <v>219</v>
      </c>
      <c r="S542" s="10">
        <f t="shared" si="331"/>
        <v>6.8144902823501587E-4</v>
      </c>
      <c r="T542" s="11">
        <f t="shared" si="332"/>
        <v>1</v>
      </c>
      <c r="U542" s="10">
        <f t="shared" si="333"/>
        <v>4.9115913555992138E-4</v>
      </c>
      <c r="V542" s="10">
        <f t="shared" si="334"/>
        <v>1.902898926750945E-4</v>
      </c>
      <c r="W542" s="9">
        <f t="shared" si="335"/>
        <v>436</v>
      </c>
      <c r="X542" s="10">
        <f t="shared" si="336"/>
        <v>1.3565650280024891E-3</v>
      </c>
      <c r="Y542" s="9">
        <f t="shared" si="337"/>
        <v>6</v>
      </c>
      <c r="Z542" s="10">
        <f t="shared" si="338"/>
        <v>3.7336652146857498E-3</v>
      </c>
      <c r="AA542" s="10">
        <f t="shared" si="339"/>
        <v>2.3771001866832609E-3</v>
      </c>
      <c r="AB542" s="9">
        <f t="shared" si="340"/>
        <v>26</v>
      </c>
      <c r="AC542" s="10">
        <f t="shared" si="341"/>
        <v>8.0896079651524586E-5</v>
      </c>
      <c r="AD542" s="9">
        <f t="shared" si="342"/>
        <v>0</v>
      </c>
      <c r="AE542" s="10">
        <f t="shared" si="343"/>
        <v>0</v>
      </c>
      <c r="AF542"/>
      <c r="AG542"/>
      <c r="AH542">
        <f t="shared" si="312"/>
        <v>7</v>
      </c>
      <c r="AI542"/>
      <c r="AJ542" t="b">
        <f t="shared" si="344"/>
        <v>0</v>
      </c>
      <c r="AK542">
        <v>1</v>
      </c>
      <c r="AL542" s="1">
        <f>AK542/AH542</f>
        <v>0.14285714285714285</v>
      </c>
      <c r="AM542">
        <v>6</v>
      </c>
      <c r="AN542"/>
      <c r="AO542">
        <v>0</v>
      </c>
      <c r="AP542">
        <v>1600</v>
      </c>
      <c r="AQ542">
        <f t="shared" si="313"/>
        <v>681</v>
      </c>
      <c r="AR542"/>
      <c r="AS542">
        <v>219</v>
      </c>
      <c r="AT542" s="1">
        <f>AS542/AQ542</f>
        <v>0.32158590308370044</v>
      </c>
      <c r="AU542">
        <v>436</v>
      </c>
      <c r="AV542"/>
      <c r="AW542">
        <v>26</v>
      </c>
      <c r="AX542">
        <v>320719</v>
      </c>
      <c r="AY542" s="1">
        <v>1.3100000000000001E-2</v>
      </c>
      <c r="AZ542" s="1">
        <v>5.1000000000000004E-3</v>
      </c>
      <c r="BA542" s="1">
        <v>0.37209999999999999</v>
      </c>
      <c r="BB542" s="1">
        <v>0.20069999999999999</v>
      </c>
      <c r="BC542" s="1">
        <f t="shared" si="314"/>
        <v>0.17872876022655759</v>
      </c>
      <c r="BD542"/>
    </row>
    <row r="543" spans="1:56" x14ac:dyDescent="0.3">
      <c r="A543" t="s">
        <v>59</v>
      </c>
      <c r="B543" t="s">
        <v>72</v>
      </c>
      <c r="C543" s="3">
        <f t="shared" si="315"/>
        <v>7594</v>
      </c>
      <c r="D543" s="12">
        <f t="shared" si="316"/>
        <v>2.3510326401595012E-2</v>
      </c>
      <c r="E543" s="3">
        <f t="shared" si="317"/>
        <v>315413</v>
      </c>
      <c r="F543">
        <f t="shared" si="318"/>
        <v>4435</v>
      </c>
      <c r="G543" s="8">
        <f t="shared" si="319"/>
        <v>0.58401369502238609</v>
      </c>
      <c r="H543" s="3">
        <f t="shared" si="320"/>
        <v>3017</v>
      </c>
      <c r="I543" s="8">
        <f t="shared" si="321"/>
        <v>0.39728733210429285</v>
      </c>
      <c r="J543" s="3">
        <f t="shared" si="322"/>
        <v>142</v>
      </c>
      <c r="K543" s="8">
        <f t="shared" si="323"/>
        <v>1.8698972873321042E-2</v>
      </c>
      <c r="L543" s="9">
        <f t="shared" si="324"/>
        <v>7498</v>
      </c>
      <c r="M543" s="10">
        <f t="shared" si="325"/>
        <v>2.3329184816428126E-2</v>
      </c>
      <c r="N543" s="9">
        <f t="shared" si="326"/>
        <v>313902</v>
      </c>
      <c r="O543" s="9">
        <f t="shared" si="327"/>
        <v>96</v>
      </c>
      <c r="P543" s="10">
        <f t="shared" si="328"/>
        <v>5.9850374064837904E-2</v>
      </c>
      <c r="Q543" s="10">
        <f t="shared" si="329"/>
        <v>3.6521189248409774E-2</v>
      </c>
      <c r="R543" s="9">
        <f t="shared" si="330"/>
        <v>4362</v>
      </c>
      <c r="S543" s="10">
        <f t="shared" si="331"/>
        <v>1.3577745197829802E-2</v>
      </c>
      <c r="T543" s="11">
        <f t="shared" si="332"/>
        <v>73</v>
      </c>
      <c r="U543" s="10">
        <f t="shared" si="333"/>
        <v>1.6193350093687414E-2</v>
      </c>
      <c r="V543" s="10">
        <f t="shared" si="334"/>
        <v>2.6156048958576126E-3</v>
      </c>
      <c r="W543" s="9">
        <f t="shared" si="335"/>
        <v>2997</v>
      </c>
      <c r="X543" s="10">
        <f t="shared" si="336"/>
        <v>9.32482887367766E-3</v>
      </c>
      <c r="Y543" s="9">
        <f t="shared" si="337"/>
        <v>20</v>
      </c>
      <c r="Z543" s="10">
        <f t="shared" si="338"/>
        <v>1.2445550715619166E-2</v>
      </c>
      <c r="AA543" s="10">
        <f t="shared" si="339"/>
        <v>3.120721841941506E-3</v>
      </c>
      <c r="AB543" s="9">
        <f t="shared" si="340"/>
        <v>139</v>
      </c>
      <c r="AC543" s="10">
        <f t="shared" si="341"/>
        <v>4.32482887367766E-4</v>
      </c>
      <c r="AD543" s="9">
        <f t="shared" si="342"/>
        <v>3</v>
      </c>
      <c r="AE543" s="10">
        <f t="shared" si="343"/>
        <v>1.8668326073428749E-3</v>
      </c>
      <c r="AF543"/>
      <c r="AG543"/>
      <c r="AH543">
        <f t="shared" si="312"/>
        <v>96</v>
      </c>
      <c r="AI543" s="1">
        <f>AH543/(AH543+AP543)</f>
        <v>5.9738643434971997E-2</v>
      </c>
      <c r="AJ543" t="b">
        <f t="shared" si="344"/>
        <v>0</v>
      </c>
      <c r="AK543">
        <v>73</v>
      </c>
      <c r="AL543" s="1">
        <f>AK543/(AH543)</f>
        <v>0.76041666666666663</v>
      </c>
      <c r="AM543">
        <v>20</v>
      </c>
      <c r="AN543" s="1">
        <f>AM543/(AH543)</f>
        <v>0.20833333333333334</v>
      </c>
      <c r="AO543">
        <v>3</v>
      </c>
      <c r="AP543">
        <v>1511</v>
      </c>
      <c r="AQ543">
        <f t="shared" si="313"/>
        <v>7498</v>
      </c>
      <c r="AR543" s="1">
        <f>AQ543/(AQ543+AX543)</f>
        <v>2.3329184816428126E-2</v>
      </c>
      <c r="AS543">
        <v>4362</v>
      </c>
      <c r="AT543" s="1">
        <f>AS543/(AQ543)</f>
        <v>0.58175513470258733</v>
      </c>
      <c r="AU543">
        <v>2997</v>
      </c>
      <c r="AV543" s="1">
        <f>AU543/(AQ543)</f>
        <v>0.39970658842357965</v>
      </c>
      <c r="AW543">
        <v>139</v>
      </c>
      <c r="AX543">
        <v>313902</v>
      </c>
      <c r="AY543" s="1">
        <v>0.28000000000000003</v>
      </c>
      <c r="AZ543" s="1">
        <v>0.27360000000000001</v>
      </c>
      <c r="BA543" s="1">
        <v>0.1537</v>
      </c>
      <c r="BB543" s="1">
        <v>5.3499999999999999E-2</v>
      </c>
      <c r="BC543" s="1">
        <f t="shared" si="314"/>
        <v>0.1786615319640793</v>
      </c>
    </row>
    <row r="544" spans="1:56" x14ac:dyDescent="0.3">
      <c r="A544" t="s">
        <v>35</v>
      </c>
      <c r="B544" t="s">
        <v>42</v>
      </c>
      <c r="C544" s="3">
        <f t="shared" si="315"/>
        <v>616</v>
      </c>
      <c r="D544" s="12">
        <f t="shared" si="316"/>
        <v>1.9070794131396532E-3</v>
      </c>
      <c r="E544" s="3">
        <f t="shared" si="317"/>
        <v>322391</v>
      </c>
      <c r="F544">
        <f t="shared" si="318"/>
        <v>332</v>
      </c>
      <c r="G544" s="8">
        <f t="shared" si="319"/>
        <v>0.53896103896103897</v>
      </c>
      <c r="H544" s="3">
        <f t="shared" si="320"/>
        <v>283</v>
      </c>
      <c r="I544" s="8">
        <f t="shared" si="321"/>
        <v>0.45941558441558439</v>
      </c>
      <c r="J544" s="3">
        <f t="shared" si="322"/>
        <v>1</v>
      </c>
      <c r="K544" s="8">
        <f t="shared" si="323"/>
        <v>1.6233766233766235E-3</v>
      </c>
      <c r="L544" s="9">
        <f t="shared" si="324"/>
        <v>605</v>
      </c>
      <c r="M544" s="10">
        <f t="shared" si="325"/>
        <v>1.8823895457373988E-3</v>
      </c>
      <c r="N544" s="9">
        <f t="shared" si="326"/>
        <v>320795</v>
      </c>
      <c r="O544" s="9">
        <f t="shared" si="327"/>
        <v>11</v>
      </c>
      <c r="P544" s="10">
        <f t="shared" si="328"/>
        <v>6.8450528935905417E-3</v>
      </c>
      <c r="Q544" s="10">
        <f t="shared" si="329"/>
        <v>4.962663347853143E-3</v>
      </c>
      <c r="R544" s="9">
        <f t="shared" si="330"/>
        <v>328</v>
      </c>
      <c r="S544" s="10">
        <f t="shared" si="331"/>
        <v>1.0205383339711698E-3</v>
      </c>
      <c r="T544" s="11">
        <f t="shared" si="332"/>
        <v>4</v>
      </c>
      <c r="U544" s="10">
        <f t="shared" si="333"/>
        <v>2.136752136752137E-3</v>
      </c>
      <c r="V544" s="10">
        <f t="shared" si="334"/>
        <v>1.1162138027809672E-3</v>
      </c>
      <c r="W544" s="9">
        <f t="shared" si="335"/>
        <v>276</v>
      </c>
      <c r="X544" s="10">
        <f t="shared" si="336"/>
        <v>8.5874299937772252E-4</v>
      </c>
      <c r="Y544" s="9">
        <f t="shared" si="337"/>
        <v>7</v>
      </c>
      <c r="Z544" s="10">
        <f t="shared" si="338"/>
        <v>4.3559427504667085E-3</v>
      </c>
      <c r="AA544" s="10">
        <f t="shared" si="339"/>
        <v>3.497199751088986E-3</v>
      </c>
      <c r="AB544" s="9">
        <f t="shared" si="340"/>
        <v>1</v>
      </c>
      <c r="AC544" s="10">
        <f t="shared" si="341"/>
        <v>3.1113876789047917E-6</v>
      </c>
      <c r="AD544" s="9">
        <f t="shared" si="342"/>
        <v>0</v>
      </c>
      <c r="AE544" s="10">
        <f t="shared" si="343"/>
        <v>0</v>
      </c>
      <c r="AF544"/>
      <c r="AG544"/>
      <c r="AH544">
        <f t="shared" si="312"/>
        <v>11</v>
      </c>
      <c r="AI544"/>
      <c r="AJ544" t="b">
        <f t="shared" si="344"/>
        <v>0</v>
      </c>
      <c r="AK544">
        <v>4</v>
      </c>
      <c r="AL544" s="1">
        <f>AK544/AH544</f>
        <v>0.36363636363636365</v>
      </c>
      <c r="AM544">
        <v>7</v>
      </c>
      <c r="AN544"/>
      <c r="AO544">
        <v>0</v>
      </c>
      <c r="AP544">
        <v>1596</v>
      </c>
      <c r="AQ544">
        <f t="shared" si="313"/>
        <v>605</v>
      </c>
      <c r="AR544"/>
      <c r="AS544">
        <v>328</v>
      </c>
      <c r="AT544" s="1">
        <f>AS544/AQ544</f>
        <v>0.54214876033057846</v>
      </c>
      <c r="AU544">
        <v>276</v>
      </c>
      <c r="AV544"/>
      <c r="AW544">
        <v>1</v>
      </c>
      <c r="AX544">
        <v>320795</v>
      </c>
      <c r="AY544" s="1">
        <v>0.37209999999999999</v>
      </c>
      <c r="AZ544" s="1">
        <v>0.20069999999999999</v>
      </c>
      <c r="BA544" s="1">
        <v>1.49E-2</v>
      </c>
      <c r="BB544" s="1">
        <v>1.03E-2</v>
      </c>
      <c r="BC544" s="1">
        <f t="shared" si="314"/>
        <v>0.17851239669421481</v>
      </c>
      <c r="BD544"/>
    </row>
    <row r="545" spans="1:56" x14ac:dyDescent="0.3">
      <c r="A545" t="s">
        <v>16</v>
      </c>
      <c r="B545" t="s">
        <v>52</v>
      </c>
      <c r="C545" s="3">
        <f t="shared" si="315"/>
        <v>3856</v>
      </c>
      <c r="D545" s="12">
        <f t="shared" si="316"/>
        <v>1.1937821780952115E-2</v>
      </c>
      <c r="E545" s="3">
        <f t="shared" si="317"/>
        <v>319151</v>
      </c>
      <c r="F545">
        <f t="shared" si="318"/>
        <v>1476</v>
      </c>
      <c r="G545" s="8">
        <f t="shared" si="319"/>
        <v>0.38278008298755184</v>
      </c>
      <c r="H545" s="3">
        <f t="shared" si="320"/>
        <v>2317</v>
      </c>
      <c r="I545" s="8">
        <f t="shared" si="321"/>
        <v>0.60088174273858919</v>
      </c>
      <c r="J545" s="3">
        <f t="shared" si="322"/>
        <v>63</v>
      </c>
      <c r="K545" s="8">
        <f t="shared" si="323"/>
        <v>1.6338174273858922E-2</v>
      </c>
      <c r="L545" s="9">
        <f t="shared" si="324"/>
        <v>3822</v>
      </c>
      <c r="M545" s="10">
        <f t="shared" si="325"/>
        <v>1.1891723708774114E-2</v>
      </c>
      <c r="N545" s="9">
        <f t="shared" si="326"/>
        <v>317578</v>
      </c>
      <c r="O545" s="9">
        <f t="shared" si="327"/>
        <v>34</v>
      </c>
      <c r="P545" s="10">
        <f t="shared" si="328"/>
        <v>2.1157436216552583E-2</v>
      </c>
      <c r="Q545" s="10">
        <f t="shared" si="329"/>
        <v>9.2657125077784692E-3</v>
      </c>
      <c r="R545" s="9">
        <f t="shared" si="330"/>
        <v>1469</v>
      </c>
      <c r="S545" s="10">
        <f t="shared" si="331"/>
        <v>4.5715245987856985E-3</v>
      </c>
      <c r="T545" s="11">
        <f t="shared" si="332"/>
        <v>7</v>
      </c>
      <c r="U545" s="10">
        <f t="shared" si="333"/>
        <v>1.8120575851700369E-3</v>
      </c>
      <c r="V545" s="10">
        <f t="shared" si="334"/>
        <v>2.7594670136156614E-3</v>
      </c>
      <c r="W545" s="9">
        <f t="shared" si="335"/>
        <v>2290</v>
      </c>
      <c r="X545" s="10">
        <f t="shared" si="336"/>
        <v>7.1250777846919725E-3</v>
      </c>
      <c r="Y545" s="9">
        <f t="shared" si="337"/>
        <v>27</v>
      </c>
      <c r="Z545" s="10">
        <f t="shared" si="338"/>
        <v>1.6801493466085875E-2</v>
      </c>
      <c r="AA545" s="10">
        <f t="shared" si="339"/>
        <v>9.6764156813939038E-3</v>
      </c>
      <c r="AB545" s="9">
        <f t="shared" si="340"/>
        <v>63</v>
      </c>
      <c r="AC545" s="10">
        <f t="shared" si="341"/>
        <v>1.9601742377100187E-4</v>
      </c>
      <c r="AD545" s="9">
        <f t="shared" si="342"/>
        <v>0</v>
      </c>
      <c r="AE545" s="10">
        <f t="shared" si="343"/>
        <v>0</v>
      </c>
      <c r="AF545"/>
      <c r="AG545"/>
      <c r="AH545">
        <f t="shared" si="312"/>
        <v>34</v>
      </c>
      <c r="AI545" s="1">
        <f>AH545/(AH545+AP545)</f>
        <v>2.1157436216552583E-2</v>
      </c>
      <c r="AJ545" t="b">
        <f t="shared" si="344"/>
        <v>0</v>
      </c>
      <c r="AK545">
        <v>7</v>
      </c>
      <c r="AL545" s="1">
        <f>AK545/(AH545)</f>
        <v>0.20588235294117646</v>
      </c>
      <c r="AM545">
        <v>27</v>
      </c>
      <c r="AN545" s="1">
        <f>AM545/(AH545)</f>
        <v>0.79411764705882348</v>
      </c>
      <c r="AO545">
        <v>0</v>
      </c>
      <c r="AP545">
        <v>1573</v>
      </c>
      <c r="AQ545">
        <f t="shared" si="313"/>
        <v>3822</v>
      </c>
      <c r="AR545" s="1">
        <f>AQ545/(AQ545+AX545)</f>
        <v>1.1891723708774114E-2</v>
      </c>
      <c r="AS545">
        <v>1469</v>
      </c>
      <c r="AT545" s="1">
        <f>AS545/(AQ545)</f>
        <v>0.38435374149659862</v>
      </c>
      <c r="AU545">
        <v>2290</v>
      </c>
      <c r="AV545" s="1">
        <f>AU545/(AQ545)</f>
        <v>0.59916274201988484</v>
      </c>
      <c r="AW545">
        <v>63</v>
      </c>
      <c r="AX545">
        <v>317578</v>
      </c>
      <c r="AY545" s="1">
        <v>8.5300000000000001E-2</v>
      </c>
      <c r="AZ545" s="1">
        <v>5.1400000000000001E-2</v>
      </c>
      <c r="BA545" s="1">
        <v>0.20780000000000001</v>
      </c>
      <c r="BB545" s="1">
        <v>0.1764</v>
      </c>
      <c r="BC545" s="1">
        <f t="shared" si="314"/>
        <v>0.17847138855542216</v>
      </c>
    </row>
    <row r="546" spans="1:56" x14ac:dyDescent="0.3">
      <c r="A546" t="s">
        <v>38</v>
      </c>
      <c r="B546" t="s">
        <v>53</v>
      </c>
      <c r="C546" s="3">
        <f t="shared" si="315"/>
        <v>287</v>
      </c>
      <c r="D546" s="12">
        <f t="shared" si="316"/>
        <v>8.8852563566733846E-4</v>
      </c>
      <c r="E546" s="3">
        <f t="shared" si="317"/>
        <v>322720</v>
      </c>
      <c r="F546">
        <f t="shared" si="318"/>
        <v>177</v>
      </c>
      <c r="G546" s="8">
        <f t="shared" si="319"/>
        <v>0.61672473867595823</v>
      </c>
      <c r="H546" s="3">
        <f t="shared" si="320"/>
        <v>95</v>
      </c>
      <c r="I546" s="8">
        <f t="shared" si="321"/>
        <v>0.33101045296167247</v>
      </c>
      <c r="J546" s="3">
        <f t="shared" si="322"/>
        <v>15</v>
      </c>
      <c r="K546" s="8">
        <f t="shared" si="323"/>
        <v>5.2264808362369339E-2</v>
      </c>
      <c r="L546" s="9">
        <f t="shared" si="324"/>
        <v>278</v>
      </c>
      <c r="M546" s="10">
        <f t="shared" si="325"/>
        <v>8.64965774735532E-4</v>
      </c>
      <c r="N546" s="9">
        <f t="shared" si="326"/>
        <v>321122</v>
      </c>
      <c r="O546" s="9">
        <f t="shared" si="327"/>
        <v>9</v>
      </c>
      <c r="P546" s="10">
        <f t="shared" si="328"/>
        <v>5.6004978220286251E-3</v>
      </c>
      <c r="Q546" s="10">
        <f t="shared" si="329"/>
        <v>4.7355320472930928E-3</v>
      </c>
      <c r="R546" s="9">
        <f t="shared" si="330"/>
        <v>173</v>
      </c>
      <c r="S546" s="10">
        <f t="shared" si="331"/>
        <v>5.3829519112590823E-4</v>
      </c>
      <c r="T546" s="11">
        <f t="shared" si="332"/>
        <v>4</v>
      </c>
      <c r="U546" s="10">
        <f t="shared" si="333"/>
        <v>2.3696682464454978E-3</v>
      </c>
      <c r="V546" s="10">
        <f t="shared" si="334"/>
        <v>1.8313730553195895E-3</v>
      </c>
      <c r="W546" s="9">
        <f t="shared" si="335"/>
        <v>90</v>
      </c>
      <c r="X546" s="10">
        <f t="shared" si="336"/>
        <v>2.8002489110143122E-4</v>
      </c>
      <c r="Y546" s="9">
        <f t="shared" si="337"/>
        <v>5</v>
      </c>
      <c r="Z546" s="10">
        <f t="shared" si="338"/>
        <v>3.1113876789047915E-3</v>
      </c>
      <c r="AA546" s="10">
        <f t="shared" si="339"/>
        <v>2.8313627878033603E-3</v>
      </c>
      <c r="AB546" s="9">
        <f t="shared" si="340"/>
        <v>15</v>
      </c>
      <c r="AC546" s="10">
        <f t="shared" si="341"/>
        <v>4.6670815183571875E-5</v>
      </c>
      <c r="AD546" s="9">
        <f t="shared" si="342"/>
        <v>0</v>
      </c>
      <c r="AE546" s="10">
        <f t="shared" si="343"/>
        <v>0</v>
      </c>
      <c r="AF546"/>
      <c r="AG546"/>
      <c r="AH546">
        <f t="shared" si="312"/>
        <v>9</v>
      </c>
      <c r="AI546"/>
      <c r="AJ546" t="b">
        <f t="shared" si="344"/>
        <v>0</v>
      </c>
      <c r="AK546">
        <v>4</v>
      </c>
      <c r="AL546" s="1">
        <f t="shared" ref="AL546:AL551" si="359">AK546/AH546</f>
        <v>0.44444444444444442</v>
      </c>
      <c r="AM546">
        <v>5</v>
      </c>
      <c r="AN546"/>
      <c r="AO546">
        <v>0</v>
      </c>
      <c r="AP546">
        <v>1598</v>
      </c>
      <c r="AQ546">
        <f t="shared" si="313"/>
        <v>278</v>
      </c>
      <c r="AR546"/>
      <c r="AS546">
        <v>173</v>
      </c>
      <c r="AT546" s="1">
        <f t="shared" ref="AT546:AT551" si="360">AS546/AQ546</f>
        <v>0.62230215827338131</v>
      </c>
      <c r="AU546">
        <v>90</v>
      </c>
      <c r="AV546"/>
      <c r="AW546">
        <v>15</v>
      </c>
      <c r="AX546">
        <v>321122</v>
      </c>
      <c r="AY546" s="1">
        <v>1.06E-2</v>
      </c>
      <c r="AZ546" s="1">
        <v>5.1000000000000004E-3</v>
      </c>
      <c r="BA546" s="1">
        <v>0.26700000000000002</v>
      </c>
      <c r="BB546" s="1">
        <v>6.0699999999999997E-2</v>
      </c>
      <c r="BC546" s="1">
        <f t="shared" si="314"/>
        <v>0.17785771382893689</v>
      </c>
      <c r="BD546"/>
    </row>
    <row r="547" spans="1:56" x14ac:dyDescent="0.3">
      <c r="A547" t="s">
        <v>31</v>
      </c>
      <c r="B547" t="s">
        <v>57</v>
      </c>
      <c r="C547" s="3">
        <f t="shared" si="315"/>
        <v>2781</v>
      </c>
      <c r="D547" s="12">
        <f t="shared" si="316"/>
        <v>8.6097205323723627E-3</v>
      </c>
      <c r="E547" s="3">
        <f t="shared" si="317"/>
        <v>320226</v>
      </c>
      <c r="F547">
        <f t="shared" si="318"/>
        <v>2292</v>
      </c>
      <c r="G547" s="8">
        <f t="shared" si="319"/>
        <v>0.82416396979503781</v>
      </c>
      <c r="H547" s="3">
        <f t="shared" si="320"/>
        <v>480</v>
      </c>
      <c r="I547" s="8">
        <f t="shared" si="321"/>
        <v>0.1725997842502697</v>
      </c>
      <c r="J547" s="3">
        <f t="shared" si="322"/>
        <v>9</v>
      </c>
      <c r="K547" s="8">
        <f t="shared" si="323"/>
        <v>3.2362459546925568E-3</v>
      </c>
      <c r="L547" s="9">
        <f t="shared" si="324"/>
        <v>2759</v>
      </c>
      <c r="M547" s="10">
        <f t="shared" si="325"/>
        <v>8.5843186060983196E-3</v>
      </c>
      <c r="N547" s="9">
        <f t="shared" si="326"/>
        <v>318641</v>
      </c>
      <c r="O547" s="9">
        <f t="shared" si="327"/>
        <v>22</v>
      </c>
      <c r="P547" s="10">
        <f t="shared" si="328"/>
        <v>1.3690105787181083E-2</v>
      </c>
      <c r="Q547" s="10">
        <f t="shared" si="329"/>
        <v>5.1057871810827639E-3</v>
      </c>
      <c r="R547" s="9">
        <f t="shared" si="330"/>
        <v>2270</v>
      </c>
      <c r="S547" s="10">
        <f t="shared" si="331"/>
        <v>7.0630478140333739E-3</v>
      </c>
      <c r="T547" s="11">
        <f t="shared" si="332"/>
        <v>22</v>
      </c>
      <c r="U547" s="10">
        <f t="shared" si="333"/>
        <v>1.0653753026634382E-2</v>
      </c>
      <c r="V547" s="10">
        <f t="shared" si="334"/>
        <v>3.5907052126010084E-3</v>
      </c>
      <c r="W547" s="9">
        <f t="shared" si="335"/>
        <v>480</v>
      </c>
      <c r="X547" s="10">
        <f t="shared" si="336"/>
        <v>1.4934660858743E-3</v>
      </c>
      <c r="Y547" s="9">
        <f t="shared" si="337"/>
        <v>0</v>
      </c>
      <c r="Z547" s="10">
        <f t="shared" si="338"/>
        <v>0</v>
      </c>
      <c r="AA547" s="10">
        <f t="shared" si="339"/>
        <v>1.4934660858743E-3</v>
      </c>
      <c r="AB547" s="9">
        <f t="shared" si="340"/>
        <v>9</v>
      </c>
      <c r="AC547" s="10">
        <f t="shared" si="341"/>
        <v>2.8002489110143125E-5</v>
      </c>
      <c r="AD547" s="9">
        <f t="shared" si="342"/>
        <v>0</v>
      </c>
      <c r="AE547" s="10">
        <f t="shared" si="343"/>
        <v>0</v>
      </c>
      <c r="AF547"/>
      <c r="AG547"/>
      <c r="AH547">
        <f t="shared" si="312"/>
        <v>22</v>
      </c>
      <c r="AI547"/>
      <c r="AJ547" t="b">
        <f t="shared" si="344"/>
        <v>0</v>
      </c>
      <c r="AK547">
        <v>22</v>
      </c>
      <c r="AL547" s="1">
        <f t="shared" si="359"/>
        <v>1</v>
      </c>
      <c r="AM547">
        <v>0</v>
      </c>
      <c r="AN547"/>
      <c r="AO547">
        <v>0</v>
      </c>
      <c r="AP547">
        <v>1585</v>
      </c>
      <c r="AQ547">
        <f t="shared" si="313"/>
        <v>2759</v>
      </c>
      <c r="AR547"/>
      <c r="AS547">
        <v>2270</v>
      </c>
      <c r="AT547" s="1">
        <f t="shared" si="360"/>
        <v>0.82276187024284164</v>
      </c>
      <c r="AU547">
        <v>480</v>
      </c>
      <c r="AV547"/>
      <c r="AW547">
        <v>9</v>
      </c>
      <c r="AX547">
        <v>318641</v>
      </c>
      <c r="AY547" s="1">
        <v>0.88239999999999996</v>
      </c>
      <c r="AZ547" s="1">
        <v>0.73199999999999998</v>
      </c>
      <c r="BA547" s="1">
        <v>1.43E-2</v>
      </c>
      <c r="BB547" s="1">
        <v>0.01</v>
      </c>
      <c r="BC547" s="1">
        <f t="shared" si="314"/>
        <v>0.17723812975715836</v>
      </c>
      <c r="BD547"/>
    </row>
    <row r="548" spans="1:56" x14ac:dyDescent="0.3">
      <c r="A548" t="s">
        <v>19</v>
      </c>
      <c r="B548" t="s">
        <v>75</v>
      </c>
      <c r="C548" s="3">
        <f t="shared" si="315"/>
        <v>578</v>
      </c>
      <c r="D548" s="12">
        <f t="shared" si="316"/>
        <v>1.7894349038875318E-3</v>
      </c>
      <c r="E548" s="3">
        <f t="shared" si="317"/>
        <v>322429</v>
      </c>
      <c r="F548">
        <f t="shared" si="318"/>
        <v>341</v>
      </c>
      <c r="G548" s="8">
        <f t="shared" si="319"/>
        <v>0.58996539792387548</v>
      </c>
      <c r="H548" s="3">
        <f t="shared" si="320"/>
        <v>237</v>
      </c>
      <c r="I548" s="8">
        <f t="shared" si="321"/>
        <v>0.41003460207612458</v>
      </c>
      <c r="J548" s="3">
        <f t="shared" si="322"/>
        <v>0</v>
      </c>
      <c r="K548" s="8">
        <f t="shared" si="323"/>
        <v>0</v>
      </c>
      <c r="L548" s="9">
        <f t="shared" si="324"/>
        <v>566</v>
      </c>
      <c r="M548" s="10">
        <f t="shared" si="325"/>
        <v>1.761045426260112E-3</v>
      </c>
      <c r="N548" s="9">
        <f t="shared" si="326"/>
        <v>320834</v>
      </c>
      <c r="O548" s="9">
        <f t="shared" si="327"/>
        <v>12</v>
      </c>
      <c r="P548" s="10">
        <f t="shared" si="328"/>
        <v>7.4673304293714996E-3</v>
      </c>
      <c r="Q548" s="10">
        <f t="shared" si="329"/>
        <v>5.7062850031113881E-3</v>
      </c>
      <c r="R548" s="9">
        <f t="shared" si="330"/>
        <v>336</v>
      </c>
      <c r="S548" s="10">
        <f t="shared" si="331"/>
        <v>1.04542626011201E-3</v>
      </c>
      <c r="T548" s="11">
        <f t="shared" si="332"/>
        <v>5</v>
      </c>
      <c r="U548" s="10">
        <f t="shared" si="333"/>
        <v>2.7397260273972603E-3</v>
      </c>
      <c r="V548" s="10">
        <f t="shared" si="334"/>
        <v>1.6942997672852503E-3</v>
      </c>
      <c r="W548" s="9">
        <f t="shared" si="335"/>
        <v>230</v>
      </c>
      <c r="X548" s="10">
        <f t="shared" si="336"/>
        <v>7.1561916614810202E-4</v>
      </c>
      <c r="Y548" s="9">
        <f t="shared" si="337"/>
        <v>7</v>
      </c>
      <c r="Z548" s="10">
        <f t="shared" si="338"/>
        <v>4.3559427504667085E-3</v>
      </c>
      <c r="AA548" s="10">
        <f t="shared" si="339"/>
        <v>3.6403235843186065E-3</v>
      </c>
      <c r="AB548" s="9">
        <f t="shared" si="340"/>
        <v>0</v>
      </c>
      <c r="AC548" s="10">
        <f t="shared" si="341"/>
        <v>0</v>
      </c>
      <c r="AD548" s="9">
        <f t="shared" si="342"/>
        <v>0</v>
      </c>
      <c r="AE548" s="10">
        <f t="shared" si="343"/>
        <v>0</v>
      </c>
      <c r="AF548"/>
      <c r="AG548"/>
      <c r="AH548">
        <f t="shared" si="312"/>
        <v>12</v>
      </c>
      <c r="AI548"/>
      <c r="AJ548" t="b">
        <f t="shared" si="344"/>
        <v>0</v>
      </c>
      <c r="AK548">
        <v>5</v>
      </c>
      <c r="AL548" s="1">
        <f t="shared" si="359"/>
        <v>0.41666666666666669</v>
      </c>
      <c r="AM548">
        <v>7</v>
      </c>
      <c r="AN548"/>
      <c r="AO548">
        <v>0</v>
      </c>
      <c r="AP548">
        <v>1595</v>
      </c>
      <c r="AQ548">
        <f t="shared" si="313"/>
        <v>566</v>
      </c>
      <c r="AR548"/>
      <c r="AS548">
        <v>336</v>
      </c>
      <c r="AT548" s="1">
        <f t="shared" si="360"/>
        <v>0.59363957597173145</v>
      </c>
      <c r="AU548">
        <v>230</v>
      </c>
      <c r="AV548"/>
      <c r="AW548">
        <v>0</v>
      </c>
      <c r="AX548">
        <v>320834</v>
      </c>
      <c r="AY548" s="1">
        <v>4.6699999999999998E-2</v>
      </c>
      <c r="AZ548" s="1">
        <v>2.7400000000000001E-2</v>
      </c>
      <c r="BA548" s="1">
        <v>5.16E-2</v>
      </c>
      <c r="BB548" s="1">
        <v>5.16E-2</v>
      </c>
      <c r="BC548" s="1">
        <f t="shared" si="314"/>
        <v>0.17697290930506476</v>
      </c>
      <c r="BD548"/>
    </row>
    <row r="549" spans="1:56" x14ac:dyDescent="0.3">
      <c r="A549" t="s">
        <v>54</v>
      </c>
      <c r="B549" t="s">
        <v>77</v>
      </c>
      <c r="C549" s="3">
        <f t="shared" si="315"/>
        <v>532</v>
      </c>
      <c r="D549" s="12">
        <f t="shared" si="316"/>
        <v>1.6470231295297006E-3</v>
      </c>
      <c r="E549" s="3">
        <f t="shared" si="317"/>
        <v>322475</v>
      </c>
      <c r="F549">
        <f t="shared" si="318"/>
        <v>93</v>
      </c>
      <c r="G549" s="8">
        <f t="shared" si="319"/>
        <v>0.17481203007518797</v>
      </c>
      <c r="H549" s="3">
        <f t="shared" si="320"/>
        <v>438</v>
      </c>
      <c r="I549" s="8">
        <f t="shared" si="321"/>
        <v>0.82330827067669177</v>
      </c>
      <c r="J549" s="3">
        <f t="shared" si="322"/>
        <v>1</v>
      </c>
      <c r="K549" s="8">
        <f t="shared" si="323"/>
        <v>1.8796992481203006E-3</v>
      </c>
      <c r="L549" s="9">
        <f t="shared" si="324"/>
        <v>526</v>
      </c>
      <c r="M549" s="10">
        <f t="shared" si="325"/>
        <v>1.6365899191039203E-3</v>
      </c>
      <c r="N549" s="9">
        <f t="shared" si="326"/>
        <v>320874</v>
      </c>
      <c r="O549" s="9">
        <f t="shared" si="327"/>
        <v>6</v>
      </c>
      <c r="P549" s="10">
        <f t="shared" si="328"/>
        <v>3.7336652146857498E-3</v>
      </c>
      <c r="Q549" s="10">
        <f t="shared" si="329"/>
        <v>2.0970752955818293E-3</v>
      </c>
      <c r="R549" s="9">
        <f t="shared" si="330"/>
        <v>93</v>
      </c>
      <c r="S549" s="10">
        <f t="shared" si="331"/>
        <v>2.8935995444914265E-4</v>
      </c>
      <c r="T549" s="11">
        <f t="shared" si="332"/>
        <v>0</v>
      </c>
      <c r="U549" s="10">
        <f t="shared" si="333"/>
        <v>0</v>
      </c>
      <c r="V549" s="10">
        <f t="shared" si="334"/>
        <v>2.8935995444914265E-4</v>
      </c>
      <c r="W549" s="9">
        <f t="shared" si="335"/>
        <v>432</v>
      </c>
      <c r="X549" s="10">
        <f t="shared" si="336"/>
        <v>1.3441194772868699E-3</v>
      </c>
      <c r="Y549" s="9">
        <f t="shared" si="337"/>
        <v>6</v>
      </c>
      <c r="Z549" s="10">
        <f t="shared" si="338"/>
        <v>3.7336652146857498E-3</v>
      </c>
      <c r="AA549" s="10">
        <f t="shared" si="339"/>
        <v>2.3895457373988797E-3</v>
      </c>
      <c r="AB549" s="9">
        <f t="shared" si="340"/>
        <v>1</v>
      </c>
      <c r="AC549" s="10">
        <f t="shared" si="341"/>
        <v>3.1113876789047917E-6</v>
      </c>
      <c r="AD549" s="9">
        <f t="shared" si="342"/>
        <v>0</v>
      </c>
      <c r="AE549" s="10">
        <f t="shared" si="343"/>
        <v>0</v>
      </c>
      <c r="AF549"/>
      <c r="AG549"/>
      <c r="AH549">
        <f t="shared" si="312"/>
        <v>6</v>
      </c>
      <c r="AI549"/>
      <c r="AJ549" t="b">
        <f t="shared" si="344"/>
        <v>0</v>
      </c>
      <c r="AK549">
        <v>0</v>
      </c>
      <c r="AL549" s="1">
        <f t="shared" si="359"/>
        <v>0</v>
      </c>
      <c r="AM549">
        <v>6</v>
      </c>
      <c r="AN549"/>
      <c r="AO549">
        <v>0</v>
      </c>
      <c r="AP549">
        <v>1601</v>
      </c>
      <c r="AQ549">
        <f t="shared" si="313"/>
        <v>526</v>
      </c>
      <c r="AR549"/>
      <c r="AS549">
        <v>93</v>
      </c>
      <c r="AT549" s="1">
        <f t="shared" si="360"/>
        <v>0.17680608365019013</v>
      </c>
      <c r="AU549">
        <v>432</v>
      </c>
      <c r="AV549"/>
      <c r="AW549">
        <v>1</v>
      </c>
      <c r="AX549">
        <v>320874</v>
      </c>
      <c r="AY549" s="1">
        <v>1.06E-2</v>
      </c>
      <c r="AZ549" s="1">
        <v>7.1000000000000004E-3</v>
      </c>
      <c r="BA549" s="1">
        <v>0.27189999999999998</v>
      </c>
      <c r="BB549" s="1">
        <v>0.2152</v>
      </c>
      <c r="BC549" s="1">
        <f t="shared" si="314"/>
        <v>0.17680608365019013</v>
      </c>
      <c r="BD549"/>
    </row>
    <row r="550" spans="1:56" x14ac:dyDescent="0.3">
      <c r="A550" t="s">
        <v>44</v>
      </c>
      <c r="B550" t="s">
        <v>76</v>
      </c>
      <c r="C550" s="3">
        <f t="shared" si="315"/>
        <v>933</v>
      </c>
      <c r="D550" s="12">
        <f t="shared" si="316"/>
        <v>2.8884822929534037E-3</v>
      </c>
      <c r="E550" s="3">
        <f t="shared" si="317"/>
        <v>322074</v>
      </c>
      <c r="F550">
        <f t="shared" si="318"/>
        <v>458</v>
      </c>
      <c r="G550" s="8">
        <f t="shared" si="319"/>
        <v>0.49088960342979637</v>
      </c>
      <c r="H550" s="3">
        <f t="shared" si="320"/>
        <v>436</v>
      </c>
      <c r="I550" s="8">
        <f t="shared" si="321"/>
        <v>0.46730975348338694</v>
      </c>
      <c r="J550" s="3">
        <f t="shared" si="322"/>
        <v>39</v>
      </c>
      <c r="K550" s="8">
        <f t="shared" si="323"/>
        <v>4.1800643086816719E-2</v>
      </c>
      <c r="L550" s="9">
        <f t="shared" si="324"/>
        <v>930</v>
      </c>
      <c r="M550" s="10">
        <f t="shared" si="325"/>
        <v>2.8935905413814563E-3</v>
      </c>
      <c r="N550" s="9">
        <f t="shared" si="326"/>
        <v>320470</v>
      </c>
      <c r="O550" s="9">
        <f t="shared" si="327"/>
        <v>3</v>
      </c>
      <c r="P550" s="10">
        <f t="shared" si="328"/>
        <v>1.8668326073428749E-3</v>
      </c>
      <c r="Q550" s="10">
        <f t="shared" si="329"/>
        <v>1.0267579340385814E-3</v>
      </c>
      <c r="R550" s="9">
        <f t="shared" si="330"/>
        <v>456</v>
      </c>
      <c r="S550" s="10">
        <f t="shared" si="331"/>
        <v>1.4189649646347876E-3</v>
      </c>
      <c r="T550" s="11">
        <f t="shared" si="332"/>
        <v>2</v>
      </c>
      <c r="U550" s="10">
        <f t="shared" si="333"/>
        <v>9.8087297694948511E-4</v>
      </c>
      <c r="V550" s="10">
        <f t="shared" si="334"/>
        <v>4.3809198768530251E-4</v>
      </c>
      <c r="W550" s="9">
        <f t="shared" si="335"/>
        <v>435</v>
      </c>
      <c r="X550" s="10">
        <f t="shared" si="336"/>
        <v>1.3534536403235844E-3</v>
      </c>
      <c r="Y550" s="9">
        <f t="shared" si="337"/>
        <v>1</v>
      </c>
      <c r="Z550" s="10">
        <f t="shared" si="338"/>
        <v>6.222775357809583E-4</v>
      </c>
      <c r="AA550" s="10">
        <f t="shared" si="339"/>
        <v>7.3117610454262612E-4</v>
      </c>
      <c r="AB550" s="9">
        <f t="shared" si="340"/>
        <v>39</v>
      </c>
      <c r="AC550" s="10">
        <f t="shared" si="341"/>
        <v>1.2134411947728686E-4</v>
      </c>
      <c r="AD550" s="9">
        <f t="shared" si="342"/>
        <v>0</v>
      </c>
      <c r="AE550" s="10">
        <f t="shared" si="343"/>
        <v>0</v>
      </c>
      <c r="AF550"/>
      <c r="AG550"/>
      <c r="AH550">
        <f t="shared" si="312"/>
        <v>3</v>
      </c>
      <c r="AI550"/>
      <c r="AJ550" t="b">
        <f t="shared" si="344"/>
        <v>0</v>
      </c>
      <c r="AK550">
        <v>2</v>
      </c>
      <c r="AL550" s="1">
        <f t="shared" si="359"/>
        <v>0.66666666666666663</v>
      </c>
      <c r="AM550">
        <v>1</v>
      </c>
      <c r="AN550"/>
      <c r="AO550">
        <v>0</v>
      </c>
      <c r="AP550">
        <v>1604</v>
      </c>
      <c r="AQ550">
        <f t="shared" si="313"/>
        <v>930</v>
      </c>
      <c r="AR550"/>
      <c r="AS550">
        <v>456</v>
      </c>
      <c r="AT550" s="1">
        <f t="shared" si="360"/>
        <v>0.49032258064516127</v>
      </c>
      <c r="AU550">
        <v>435</v>
      </c>
      <c r="AV550"/>
      <c r="AW550">
        <v>39</v>
      </c>
      <c r="AX550">
        <v>320470</v>
      </c>
      <c r="AY550" s="1">
        <v>3.9199999999999999E-2</v>
      </c>
      <c r="AZ550" s="1">
        <v>2.7300000000000001E-2</v>
      </c>
      <c r="BA550" s="1">
        <v>4.0399999999999998E-2</v>
      </c>
      <c r="BB550" s="1">
        <v>4.0099999999999997E-2</v>
      </c>
      <c r="BC550" s="1">
        <f t="shared" si="314"/>
        <v>0.17634408602150536</v>
      </c>
      <c r="BD550"/>
    </row>
    <row r="551" spans="1:56" x14ac:dyDescent="0.3">
      <c r="A551" t="s">
        <v>62</v>
      </c>
      <c r="B551" t="s">
        <v>78</v>
      </c>
      <c r="C551" s="3">
        <f t="shared" si="315"/>
        <v>793</v>
      </c>
      <c r="D551" s="12">
        <f t="shared" si="316"/>
        <v>2.4550551536034822E-3</v>
      </c>
      <c r="E551" s="3">
        <f t="shared" si="317"/>
        <v>322214</v>
      </c>
      <c r="F551">
        <f t="shared" si="318"/>
        <v>401</v>
      </c>
      <c r="G551" s="8">
        <f t="shared" si="319"/>
        <v>0.50567465321563687</v>
      </c>
      <c r="H551" s="3">
        <f t="shared" si="320"/>
        <v>392</v>
      </c>
      <c r="I551" s="8">
        <f t="shared" si="321"/>
        <v>0.49432534678436318</v>
      </c>
      <c r="J551" s="3">
        <f t="shared" si="322"/>
        <v>0</v>
      </c>
      <c r="K551" s="8">
        <f t="shared" si="323"/>
        <v>0</v>
      </c>
      <c r="L551" s="9">
        <f t="shared" si="324"/>
        <v>775</v>
      </c>
      <c r="M551" s="10">
        <f t="shared" si="325"/>
        <v>2.4113254511512134E-3</v>
      </c>
      <c r="N551" s="9">
        <f t="shared" si="326"/>
        <v>320625</v>
      </c>
      <c r="O551" s="9">
        <f t="shared" si="327"/>
        <v>18</v>
      </c>
      <c r="P551" s="10">
        <f t="shared" si="328"/>
        <v>1.120099564405725E-2</v>
      </c>
      <c r="Q551" s="10">
        <f t="shared" si="329"/>
        <v>8.7896701929060378E-3</v>
      </c>
      <c r="R551" s="9">
        <f t="shared" si="330"/>
        <v>395</v>
      </c>
      <c r="S551" s="10">
        <f t="shared" si="331"/>
        <v>1.2289981331673927E-3</v>
      </c>
      <c r="T551" s="11">
        <f t="shared" si="332"/>
        <v>6</v>
      </c>
      <c r="U551" s="10">
        <f t="shared" si="333"/>
        <v>3.0472320975114273E-3</v>
      </c>
      <c r="V551" s="10">
        <f t="shared" si="334"/>
        <v>1.8182339643440346E-3</v>
      </c>
      <c r="W551" s="9">
        <f t="shared" si="335"/>
        <v>380</v>
      </c>
      <c r="X551" s="10">
        <f t="shared" si="336"/>
        <v>1.1823273179838209E-3</v>
      </c>
      <c r="Y551" s="9">
        <f t="shared" si="337"/>
        <v>12</v>
      </c>
      <c r="Z551" s="10">
        <f t="shared" si="338"/>
        <v>7.4673304293714996E-3</v>
      </c>
      <c r="AA551" s="10">
        <f t="shared" si="339"/>
        <v>6.2850031113876785E-3</v>
      </c>
      <c r="AB551" s="9">
        <f t="shared" si="340"/>
        <v>0</v>
      </c>
      <c r="AC551" s="10">
        <f t="shared" si="341"/>
        <v>0</v>
      </c>
      <c r="AD551" s="9">
        <f t="shared" si="342"/>
        <v>0</v>
      </c>
      <c r="AE551" s="10">
        <f t="shared" si="343"/>
        <v>0</v>
      </c>
      <c r="AF551"/>
      <c r="AG551"/>
      <c r="AH551">
        <f t="shared" si="312"/>
        <v>18</v>
      </c>
      <c r="AI551"/>
      <c r="AJ551" t="b">
        <f t="shared" si="344"/>
        <v>0</v>
      </c>
      <c r="AK551">
        <v>6</v>
      </c>
      <c r="AL551" s="1">
        <f t="shared" si="359"/>
        <v>0.33333333333333331</v>
      </c>
      <c r="AM551">
        <v>12</v>
      </c>
      <c r="AN551"/>
      <c r="AO551">
        <v>0</v>
      </c>
      <c r="AP551">
        <v>1589</v>
      </c>
      <c r="AQ551">
        <f t="shared" si="313"/>
        <v>775</v>
      </c>
      <c r="AR551"/>
      <c r="AS551">
        <v>395</v>
      </c>
      <c r="AT551" s="1">
        <f t="shared" si="360"/>
        <v>0.50967741935483868</v>
      </c>
      <c r="AU551">
        <v>380</v>
      </c>
      <c r="AV551"/>
      <c r="AW551">
        <v>0</v>
      </c>
      <c r="AX551">
        <v>320625</v>
      </c>
      <c r="AY551" s="1">
        <v>0.2974</v>
      </c>
      <c r="AZ551" s="1">
        <v>5.3699999999999998E-2</v>
      </c>
      <c r="BA551" s="1">
        <v>3.9199999999999999E-2</v>
      </c>
      <c r="BB551" s="1">
        <v>4.4200000000000003E-2</v>
      </c>
      <c r="BC551" s="1">
        <f t="shared" si="314"/>
        <v>0.17634408602150536</v>
      </c>
      <c r="BD551"/>
    </row>
    <row r="552" spans="1:56" x14ac:dyDescent="0.3">
      <c r="A552" t="s">
        <v>22</v>
      </c>
      <c r="B552" t="s">
        <v>62</v>
      </c>
      <c r="C552" s="3">
        <f t="shared" si="315"/>
        <v>16937</v>
      </c>
      <c r="D552" s="12">
        <f t="shared" si="316"/>
        <v>5.2435396136925827E-2</v>
      </c>
      <c r="E552" s="3">
        <f t="shared" si="317"/>
        <v>306070</v>
      </c>
      <c r="F552">
        <f t="shared" si="318"/>
        <v>12673</v>
      </c>
      <c r="G552" s="8">
        <f t="shared" si="319"/>
        <v>0.74824349058274786</v>
      </c>
      <c r="H552" s="3">
        <f t="shared" si="320"/>
        <v>4075</v>
      </c>
      <c r="I552" s="8">
        <f t="shared" si="321"/>
        <v>0.2405975084135325</v>
      </c>
      <c r="J552" s="3">
        <f t="shared" si="322"/>
        <v>189</v>
      </c>
      <c r="K552" s="8">
        <f t="shared" si="323"/>
        <v>1.1159001003719667E-2</v>
      </c>
      <c r="L552" s="9">
        <f t="shared" si="324"/>
        <v>16465</v>
      </c>
      <c r="M552" s="10">
        <f t="shared" si="325"/>
        <v>5.1228998133167392E-2</v>
      </c>
      <c r="N552" s="9">
        <f t="shared" si="326"/>
        <v>304935</v>
      </c>
      <c r="O552" s="9">
        <f t="shared" si="327"/>
        <v>472</v>
      </c>
      <c r="P552" s="10">
        <f t="shared" si="328"/>
        <v>0.29408099688473521</v>
      </c>
      <c r="Q552" s="10">
        <f t="shared" si="329"/>
        <v>0.24285199875156782</v>
      </c>
      <c r="R552" s="9">
        <f t="shared" si="330"/>
        <v>12239</v>
      </c>
      <c r="S552" s="10">
        <f t="shared" si="331"/>
        <v>3.8102442927278782E-2</v>
      </c>
      <c r="T552" s="11">
        <f t="shared" si="332"/>
        <v>434</v>
      </c>
      <c r="U552" s="10">
        <f t="shared" si="333"/>
        <v>8.3880112660584663E-2</v>
      </c>
      <c r="V552" s="10">
        <f t="shared" si="334"/>
        <v>4.5777669733305881E-2</v>
      </c>
      <c r="W552" s="9">
        <f t="shared" si="335"/>
        <v>4039</v>
      </c>
      <c r="X552" s="10">
        <f t="shared" si="336"/>
        <v>1.2566894835096452E-2</v>
      </c>
      <c r="Y552" s="9">
        <f t="shared" si="337"/>
        <v>36</v>
      </c>
      <c r="Z552" s="10">
        <f t="shared" si="338"/>
        <v>2.2401991288114501E-2</v>
      </c>
      <c r="AA552" s="10">
        <f t="shared" si="339"/>
        <v>9.8350964530180482E-3</v>
      </c>
      <c r="AB552" s="9">
        <f t="shared" si="340"/>
        <v>187</v>
      </c>
      <c r="AC552" s="10">
        <f t="shared" si="341"/>
        <v>5.8182949595519604E-4</v>
      </c>
      <c r="AD552" s="9">
        <f t="shared" si="342"/>
        <v>2</v>
      </c>
      <c r="AE552" s="10">
        <f t="shared" si="343"/>
        <v>1.2445550715619166E-3</v>
      </c>
      <c r="AH552">
        <f t="shared" si="312"/>
        <v>472</v>
      </c>
      <c r="AI552" s="1">
        <f>AH552/(AH552+AP552)</f>
        <v>0.2937149968886123</v>
      </c>
      <c r="AJ552" t="b">
        <f t="shared" si="344"/>
        <v>1</v>
      </c>
      <c r="AK552">
        <v>434</v>
      </c>
      <c r="AL552" s="1">
        <f>AK552/(AH552)</f>
        <v>0.91949152542372881</v>
      </c>
      <c r="AM552">
        <v>36</v>
      </c>
      <c r="AN552" s="1">
        <f>AM552/(AH552)</f>
        <v>7.6271186440677971E-2</v>
      </c>
      <c r="AO552">
        <v>2</v>
      </c>
      <c r="AP552">
        <v>1135</v>
      </c>
      <c r="AQ552">
        <f t="shared" si="313"/>
        <v>16465</v>
      </c>
      <c r="AR552" s="1">
        <f>AQ552/(AQ552+AX552)</f>
        <v>5.1228998133167392E-2</v>
      </c>
      <c r="AS552">
        <v>12239</v>
      </c>
      <c r="AT552" s="1">
        <f>AS552/(AQ552)</f>
        <v>0.74333434558153655</v>
      </c>
      <c r="AU552">
        <v>4039</v>
      </c>
      <c r="AV552" s="1">
        <f>AU552/(AQ552)</f>
        <v>0.2453082295778925</v>
      </c>
      <c r="AW552">
        <v>187</v>
      </c>
      <c r="AX552">
        <v>304935</v>
      </c>
      <c r="AY552" s="1">
        <v>0.97389999999999999</v>
      </c>
      <c r="AZ552" s="1">
        <v>0.94469999999999998</v>
      </c>
      <c r="BA552" s="1">
        <v>0.2974</v>
      </c>
      <c r="BB552" s="1">
        <v>5.3699999999999998E-2</v>
      </c>
      <c r="BC552" s="1">
        <f t="shared" si="314"/>
        <v>0.17615717984219226</v>
      </c>
    </row>
    <row r="553" spans="1:56" x14ac:dyDescent="0.3">
      <c r="A553" t="s">
        <v>32</v>
      </c>
      <c r="B553" t="s">
        <v>51</v>
      </c>
      <c r="C553" s="3">
        <f t="shared" si="315"/>
        <v>3209</v>
      </c>
      <c r="D553" s="12">
        <f t="shared" si="316"/>
        <v>9.9347692155278364E-3</v>
      </c>
      <c r="E553" s="3">
        <f t="shared" si="317"/>
        <v>319798</v>
      </c>
      <c r="F553">
        <f t="shared" si="318"/>
        <v>1791</v>
      </c>
      <c r="G553" s="8">
        <f t="shared" si="319"/>
        <v>0.55811779370520409</v>
      </c>
      <c r="H553" s="3">
        <f t="shared" si="320"/>
        <v>1344</v>
      </c>
      <c r="I553" s="8">
        <f t="shared" si="321"/>
        <v>0.41882206294795887</v>
      </c>
      <c r="J553" s="3">
        <f t="shared" si="322"/>
        <v>74</v>
      </c>
      <c r="K553" s="8">
        <f t="shared" si="323"/>
        <v>2.3060143346837023E-2</v>
      </c>
      <c r="L553" s="9">
        <f t="shared" si="324"/>
        <v>3194</v>
      </c>
      <c r="M553" s="10">
        <f t="shared" si="325"/>
        <v>9.9377722464219047E-3</v>
      </c>
      <c r="N553" s="9">
        <f t="shared" si="326"/>
        <v>318206</v>
      </c>
      <c r="O553" s="9">
        <f t="shared" si="327"/>
        <v>15</v>
      </c>
      <c r="P553" s="10">
        <f t="shared" si="328"/>
        <v>9.3341630367143741E-3</v>
      </c>
      <c r="Q553" s="10">
        <f t="shared" si="329"/>
        <v>6.036092097075306E-4</v>
      </c>
      <c r="R553" s="9">
        <f t="shared" si="330"/>
        <v>1780</v>
      </c>
      <c r="S553" s="10">
        <f t="shared" si="331"/>
        <v>5.5395455082999819E-3</v>
      </c>
      <c r="T553" s="11">
        <f t="shared" si="332"/>
        <v>11</v>
      </c>
      <c r="U553" s="10">
        <f t="shared" si="333"/>
        <v>3.751705320600273E-3</v>
      </c>
      <c r="V553" s="10">
        <f t="shared" si="334"/>
        <v>1.7878401876997088E-3</v>
      </c>
      <c r="W553" s="9">
        <f t="shared" si="335"/>
        <v>1340</v>
      </c>
      <c r="X553" s="10">
        <f t="shared" si="336"/>
        <v>4.1692594897324202E-3</v>
      </c>
      <c r="Y553" s="9">
        <f t="shared" si="337"/>
        <v>4</v>
      </c>
      <c r="Z553" s="10">
        <f t="shared" si="338"/>
        <v>2.4891101431238332E-3</v>
      </c>
      <c r="AA553" s="10">
        <f t="shared" si="339"/>
        <v>1.680149346608587E-3</v>
      </c>
      <c r="AB553" s="9">
        <f t="shared" si="340"/>
        <v>74</v>
      </c>
      <c r="AC553" s="10">
        <f t="shared" si="341"/>
        <v>2.3024268823895456E-4</v>
      </c>
      <c r="AD553" s="9">
        <f t="shared" si="342"/>
        <v>0</v>
      </c>
      <c r="AE553" s="10">
        <f t="shared" si="343"/>
        <v>0</v>
      </c>
      <c r="AF553"/>
      <c r="AG553"/>
      <c r="AH553">
        <f t="shared" si="312"/>
        <v>15</v>
      </c>
      <c r="AI553"/>
      <c r="AJ553" t="b">
        <f t="shared" si="344"/>
        <v>0</v>
      </c>
      <c r="AK553">
        <v>11</v>
      </c>
      <c r="AL553" s="1">
        <f>AK553/AH553</f>
        <v>0.73333333333333328</v>
      </c>
      <c r="AM553">
        <v>4</v>
      </c>
      <c r="AN553"/>
      <c r="AO553">
        <v>0</v>
      </c>
      <c r="AP553">
        <v>1592</v>
      </c>
      <c r="AQ553">
        <f t="shared" si="313"/>
        <v>3194</v>
      </c>
      <c r="AR553"/>
      <c r="AS553">
        <v>1780</v>
      </c>
      <c r="AT553" s="1">
        <f>AS553/AQ553</f>
        <v>0.55729492798998126</v>
      </c>
      <c r="AU553">
        <v>1340</v>
      </c>
      <c r="AV553"/>
      <c r="AW553">
        <v>74</v>
      </c>
      <c r="AX553">
        <v>318206</v>
      </c>
      <c r="AY553" s="1">
        <v>0.45679999999999998</v>
      </c>
      <c r="AZ553" s="1">
        <v>0.3836</v>
      </c>
      <c r="BA553" s="1">
        <v>1.37E-2</v>
      </c>
      <c r="BB553" s="1">
        <v>1.9E-2</v>
      </c>
      <c r="BC553" s="1">
        <f t="shared" si="314"/>
        <v>0.17603840534335202</v>
      </c>
      <c r="BD553"/>
    </row>
    <row r="554" spans="1:56" x14ac:dyDescent="0.3">
      <c r="A554" t="s">
        <v>34</v>
      </c>
      <c r="B554" t="s">
        <v>57</v>
      </c>
      <c r="C554" s="3">
        <f t="shared" si="315"/>
        <v>619</v>
      </c>
      <c r="D554" s="12">
        <f t="shared" si="316"/>
        <v>1.9163671375542945E-3</v>
      </c>
      <c r="E554" s="3">
        <f t="shared" si="317"/>
        <v>322388</v>
      </c>
      <c r="F554">
        <f t="shared" si="318"/>
        <v>284</v>
      </c>
      <c r="G554" s="8">
        <f t="shared" si="319"/>
        <v>0.45880452342487882</v>
      </c>
      <c r="H554" s="3">
        <f t="shared" si="320"/>
        <v>334</v>
      </c>
      <c r="I554" s="8">
        <f t="shared" si="321"/>
        <v>0.5395799676898223</v>
      </c>
      <c r="J554" s="3">
        <f t="shared" si="322"/>
        <v>1</v>
      </c>
      <c r="K554" s="8">
        <f t="shared" si="323"/>
        <v>1.6155088852988692E-3</v>
      </c>
      <c r="L554" s="9">
        <f t="shared" si="324"/>
        <v>612</v>
      </c>
      <c r="M554" s="10">
        <f t="shared" si="325"/>
        <v>1.9041692594897325E-3</v>
      </c>
      <c r="N554" s="9">
        <f t="shared" si="326"/>
        <v>320788</v>
      </c>
      <c r="O554" s="9">
        <f t="shared" si="327"/>
        <v>7</v>
      </c>
      <c r="P554" s="10">
        <f t="shared" si="328"/>
        <v>4.3559427504667085E-3</v>
      </c>
      <c r="Q554" s="10">
        <f t="shared" si="329"/>
        <v>2.4517734909769761E-3</v>
      </c>
      <c r="R554" s="9">
        <f t="shared" si="330"/>
        <v>282</v>
      </c>
      <c r="S554" s="10">
        <f t="shared" si="331"/>
        <v>8.7741405542643251E-4</v>
      </c>
      <c r="T554" s="11">
        <f t="shared" si="332"/>
        <v>2</v>
      </c>
      <c r="U554" s="10">
        <f t="shared" si="333"/>
        <v>1.0368066355624676E-3</v>
      </c>
      <c r="V554" s="10">
        <f t="shared" si="334"/>
        <v>1.5939258013603508E-4</v>
      </c>
      <c r="W554" s="9">
        <f t="shared" si="335"/>
        <v>329</v>
      </c>
      <c r="X554" s="10">
        <f t="shared" si="336"/>
        <v>1.0236465463596765E-3</v>
      </c>
      <c r="Y554" s="9">
        <f t="shared" si="337"/>
        <v>5</v>
      </c>
      <c r="Z554" s="10">
        <f t="shared" si="338"/>
        <v>3.1113876789047915E-3</v>
      </c>
      <c r="AA554" s="10">
        <f t="shared" si="339"/>
        <v>2.0877411325451152E-3</v>
      </c>
      <c r="AB554" s="9">
        <f t="shared" si="340"/>
        <v>1</v>
      </c>
      <c r="AC554" s="10">
        <f t="shared" si="341"/>
        <v>3.1113876789047917E-6</v>
      </c>
      <c r="AD554" s="9">
        <f t="shared" si="342"/>
        <v>0</v>
      </c>
      <c r="AE554" s="10">
        <f t="shared" si="343"/>
        <v>0</v>
      </c>
      <c r="AF554"/>
      <c r="AG554"/>
      <c r="AH554">
        <f t="shared" si="312"/>
        <v>7</v>
      </c>
      <c r="AI554"/>
      <c r="AJ554" t="b">
        <f t="shared" si="344"/>
        <v>0</v>
      </c>
      <c r="AK554">
        <v>2</v>
      </c>
      <c r="AL554" s="1">
        <f>AK554/AH554</f>
        <v>0.2857142857142857</v>
      </c>
      <c r="AM554">
        <v>5</v>
      </c>
      <c r="AN554"/>
      <c r="AO554">
        <v>0</v>
      </c>
      <c r="AP554">
        <v>1600</v>
      </c>
      <c r="AQ554">
        <f t="shared" si="313"/>
        <v>612</v>
      </c>
      <c r="AR554"/>
      <c r="AS554">
        <v>282</v>
      </c>
      <c r="AT554" s="1">
        <f>AS554/AQ554</f>
        <v>0.46078431372549017</v>
      </c>
      <c r="AU554">
        <v>329</v>
      </c>
      <c r="AV554"/>
      <c r="AW554">
        <v>1</v>
      </c>
      <c r="AX554">
        <v>320788</v>
      </c>
      <c r="AY554" s="1">
        <v>0.1767</v>
      </c>
      <c r="AZ554" s="1">
        <v>9.3200000000000005E-2</v>
      </c>
      <c r="BA554" s="1">
        <v>1.43E-2</v>
      </c>
      <c r="BB554" s="1">
        <v>0.01</v>
      </c>
      <c r="BC554" s="1">
        <f t="shared" si="314"/>
        <v>0.17507002801120447</v>
      </c>
      <c r="BD554"/>
    </row>
    <row r="555" spans="1:56" x14ac:dyDescent="0.3">
      <c r="A555" t="s">
        <v>52</v>
      </c>
      <c r="B555" t="s">
        <v>68</v>
      </c>
      <c r="C555" s="3">
        <f t="shared" si="315"/>
        <v>1587</v>
      </c>
      <c r="D555" s="12">
        <f t="shared" si="316"/>
        <v>4.9132062153451781E-3</v>
      </c>
      <c r="E555" s="3">
        <f t="shared" si="317"/>
        <v>321420</v>
      </c>
      <c r="F555">
        <f t="shared" si="318"/>
        <v>1069</v>
      </c>
      <c r="G555" s="8">
        <f t="shared" si="319"/>
        <v>0.67359798361688716</v>
      </c>
      <c r="H555" s="3">
        <f t="shared" si="320"/>
        <v>498</v>
      </c>
      <c r="I555" s="8">
        <f t="shared" si="321"/>
        <v>0.31379962192816635</v>
      </c>
      <c r="J555" s="3">
        <f t="shared" si="322"/>
        <v>20</v>
      </c>
      <c r="K555" s="8">
        <f t="shared" si="323"/>
        <v>1.2602394454946439E-2</v>
      </c>
      <c r="L555" s="9">
        <f t="shared" si="324"/>
        <v>1577</v>
      </c>
      <c r="M555" s="10">
        <f t="shared" si="325"/>
        <v>4.9066583696328559E-3</v>
      </c>
      <c r="N555" s="9">
        <f t="shared" si="326"/>
        <v>319823</v>
      </c>
      <c r="O555" s="9">
        <f t="shared" si="327"/>
        <v>10</v>
      </c>
      <c r="P555" s="10">
        <f t="shared" si="328"/>
        <v>6.222775357809583E-3</v>
      </c>
      <c r="Q555" s="10">
        <f t="shared" si="329"/>
        <v>1.3161169881767271E-3</v>
      </c>
      <c r="R555" s="9">
        <f t="shared" si="330"/>
        <v>1064</v>
      </c>
      <c r="S555" s="10">
        <f t="shared" si="331"/>
        <v>3.3107225091791649E-3</v>
      </c>
      <c r="T555" s="11">
        <f t="shared" si="332"/>
        <v>5</v>
      </c>
      <c r="U555" s="10">
        <f t="shared" si="333"/>
        <v>2.3923444976076554E-3</v>
      </c>
      <c r="V555" s="10">
        <f t="shared" si="334"/>
        <v>9.1837801157150945E-4</v>
      </c>
      <c r="W555" s="9">
        <f t="shared" si="335"/>
        <v>493</v>
      </c>
      <c r="X555" s="10">
        <f t="shared" si="336"/>
        <v>1.5339141257000623E-3</v>
      </c>
      <c r="Y555" s="9">
        <f t="shared" si="337"/>
        <v>5</v>
      </c>
      <c r="Z555" s="10">
        <f t="shared" si="338"/>
        <v>3.1113876789047915E-3</v>
      </c>
      <c r="AA555" s="10">
        <f t="shared" si="339"/>
        <v>1.5774735532047292E-3</v>
      </c>
      <c r="AB555" s="9">
        <f t="shared" si="340"/>
        <v>20</v>
      </c>
      <c r="AC555" s="10">
        <f t="shared" si="341"/>
        <v>6.2227753578095825E-5</v>
      </c>
      <c r="AD555" s="9">
        <f t="shared" si="342"/>
        <v>0</v>
      </c>
      <c r="AE555" s="10">
        <f t="shared" si="343"/>
        <v>0</v>
      </c>
      <c r="AF555"/>
      <c r="AG555"/>
      <c r="AH555">
        <f t="shared" si="312"/>
        <v>10</v>
      </c>
      <c r="AI555"/>
      <c r="AJ555" t="b">
        <f t="shared" si="344"/>
        <v>0</v>
      </c>
      <c r="AK555">
        <v>5</v>
      </c>
      <c r="AL555" s="1">
        <f>AK555/AH555</f>
        <v>0.5</v>
      </c>
      <c r="AM555">
        <v>5</v>
      </c>
      <c r="AN555"/>
      <c r="AO555">
        <v>0</v>
      </c>
      <c r="AP555">
        <v>1597</v>
      </c>
      <c r="AQ555">
        <f t="shared" si="313"/>
        <v>1577</v>
      </c>
      <c r="AR555"/>
      <c r="AS555">
        <v>1064</v>
      </c>
      <c r="AT555" s="1">
        <f>AS555/AQ555</f>
        <v>0.67469879518072284</v>
      </c>
      <c r="AU555">
        <v>493</v>
      </c>
      <c r="AV555"/>
      <c r="AW555">
        <v>20</v>
      </c>
      <c r="AX555">
        <v>319823</v>
      </c>
      <c r="AY555" s="1">
        <v>0.20780000000000001</v>
      </c>
      <c r="AZ555" s="1">
        <v>0.1764</v>
      </c>
      <c r="BA555" s="1">
        <v>2.4899999999999999E-2</v>
      </c>
      <c r="BB555" s="1">
        <v>2.0299999999999999E-2</v>
      </c>
      <c r="BC555" s="1">
        <f t="shared" si="314"/>
        <v>0.17469879518072284</v>
      </c>
      <c r="BD555"/>
    </row>
    <row r="556" spans="1:56" x14ac:dyDescent="0.3">
      <c r="A556" t="s">
        <v>16</v>
      </c>
      <c r="B556" t="s">
        <v>26</v>
      </c>
      <c r="C556" s="3">
        <f t="shared" si="315"/>
        <v>6053</v>
      </c>
      <c r="D556" s="12">
        <f t="shared" si="316"/>
        <v>1.8739531960607667E-2</v>
      </c>
      <c r="E556" s="3">
        <f t="shared" si="317"/>
        <v>316954</v>
      </c>
      <c r="F556">
        <f t="shared" si="318"/>
        <v>2702</v>
      </c>
      <c r="G556" s="8">
        <f t="shared" si="319"/>
        <v>0.44639021972575582</v>
      </c>
      <c r="H556" s="3">
        <f t="shared" si="320"/>
        <v>3268</v>
      </c>
      <c r="I556" s="8">
        <f t="shared" si="321"/>
        <v>0.53989757145217243</v>
      </c>
      <c r="J556" s="3">
        <f t="shared" si="322"/>
        <v>83</v>
      </c>
      <c r="K556" s="8">
        <f t="shared" si="323"/>
        <v>1.3712208822071701E-2</v>
      </c>
      <c r="L556" s="9">
        <f t="shared" si="324"/>
        <v>6020</v>
      </c>
      <c r="M556" s="10">
        <f t="shared" si="325"/>
        <v>1.8730553827006845E-2</v>
      </c>
      <c r="N556" s="9">
        <f t="shared" si="326"/>
        <v>315380</v>
      </c>
      <c r="O556" s="9">
        <f t="shared" si="327"/>
        <v>33</v>
      </c>
      <c r="P556" s="10">
        <f t="shared" si="328"/>
        <v>2.0547945205479451E-2</v>
      </c>
      <c r="Q556" s="10">
        <f t="shared" si="329"/>
        <v>1.8173913784726055E-3</v>
      </c>
      <c r="R556" s="9">
        <f t="shared" si="330"/>
        <v>2693</v>
      </c>
      <c r="S556" s="10">
        <f t="shared" si="331"/>
        <v>8.3811053224531456E-3</v>
      </c>
      <c r="T556" s="11">
        <f t="shared" si="332"/>
        <v>9</v>
      </c>
      <c r="U556" s="10">
        <f t="shared" si="333"/>
        <v>1.8676001284115514E-3</v>
      </c>
      <c r="V556" s="10">
        <f t="shared" si="334"/>
        <v>6.5135051940415946E-3</v>
      </c>
      <c r="W556" s="9">
        <f t="shared" si="335"/>
        <v>3245</v>
      </c>
      <c r="X556" s="10">
        <f t="shared" si="336"/>
        <v>1.0096453018046049E-2</v>
      </c>
      <c r="Y556" s="9">
        <f t="shared" si="337"/>
        <v>23</v>
      </c>
      <c r="Z556" s="10">
        <f t="shared" si="338"/>
        <v>1.431238332296204E-2</v>
      </c>
      <c r="AA556" s="10">
        <f t="shared" si="339"/>
        <v>4.2159303049159914E-3</v>
      </c>
      <c r="AB556" s="9">
        <f t="shared" si="340"/>
        <v>82</v>
      </c>
      <c r="AC556" s="10">
        <f t="shared" si="341"/>
        <v>2.5513378967019289E-4</v>
      </c>
      <c r="AD556" s="9">
        <f t="shared" si="342"/>
        <v>1</v>
      </c>
      <c r="AE556" s="10">
        <f t="shared" si="343"/>
        <v>6.222775357809583E-4</v>
      </c>
      <c r="AF556"/>
      <c r="AG556"/>
      <c r="AH556">
        <f t="shared" si="312"/>
        <v>33</v>
      </c>
      <c r="AI556" s="1">
        <f>AH556/(AH556+AP556)</f>
        <v>2.0535158680771624E-2</v>
      </c>
      <c r="AJ556" t="b">
        <f t="shared" si="344"/>
        <v>0</v>
      </c>
      <c r="AK556">
        <v>9</v>
      </c>
      <c r="AL556" s="1">
        <f>AK556/(AH556)</f>
        <v>0.27272727272727271</v>
      </c>
      <c r="AM556">
        <v>23</v>
      </c>
      <c r="AN556" s="1">
        <f>AM556/(AH556)</f>
        <v>0.69696969696969702</v>
      </c>
      <c r="AO556">
        <v>1</v>
      </c>
      <c r="AP556">
        <v>1574</v>
      </c>
      <c r="AQ556">
        <f t="shared" si="313"/>
        <v>6020</v>
      </c>
      <c r="AR556" s="1">
        <f>AQ556/(AQ556+AX556)</f>
        <v>1.8730553827006845E-2</v>
      </c>
      <c r="AS556">
        <v>2693</v>
      </c>
      <c r="AT556" s="1">
        <f>AS556/(AQ556)</f>
        <v>0.44734219269102993</v>
      </c>
      <c r="AU556">
        <v>3245</v>
      </c>
      <c r="AV556" s="1">
        <f>AU556/(AQ556)</f>
        <v>0.53903654485049834</v>
      </c>
      <c r="AW556">
        <v>82</v>
      </c>
      <c r="AX556">
        <v>315380</v>
      </c>
      <c r="AY556" s="1">
        <v>8.5300000000000001E-2</v>
      </c>
      <c r="AZ556" s="1">
        <v>5.1400000000000001E-2</v>
      </c>
      <c r="BA556" s="1">
        <v>0.21840000000000001</v>
      </c>
      <c r="BB556" s="1">
        <v>0.28539999999999999</v>
      </c>
      <c r="BC556" s="1">
        <f t="shared" si="314"/>
        <v>0.17461491996375722</v>
      </c>
    </row>
    <row r="557" spans="1:56" x14ac:dyDescent="0.3">
      <c r="A557" t="s">
        <v>29</v>
      </c>
      <c r="B557" t="s">
        <v>61</v>
      </c>
      <c r="C557" s="3">
        <f t="shared" si="315"/>
        <v>568</v>
      </c>
      <c r="D557" s="12">
        <f t="shared" si="316"/>
        <v>1.7584758225053945E-3</v>
      </c>
      <c r="E557" s="3">
        <f t="shared" si="317"/>
        <v>322439</v>
      </c>
      <c r="F557">
        <f t="shared" si="318"/>
        <v>218</v>
      </c>
      <c r="G557" s="8">
        <f t="shared" si="319"/>
        <v>0.38380281690140844</v>
      </c>
      <c r="H557" s="3">
        <f t="shared" si="320"/>
        <v>287</v>
      </c>
      <c r="I557" s="8">
        <f t="shared" si="321"/>
        <v>0.50528169014084512</v>
      </c>
      <c r="J557" s="3">
        <f t="shared" si="322"/>
        <v>63</v>
      </c>
      <c r="K557" s="8">
        <f t="shared" si="323"/>
        <v>0.11091549295774648</v>
      </c>
      <c r="L557" s="9">
        <f t="shared" si="324"/>
        <v>559</v>
      </c>
      <c r="M557" s="10">
        <f t="shared" si="325"/>
        <v>1.7392657125077785E-3</v>
      </c>
      <c r="N557" s="9">
        <f t="shared" si="326"/>
        <v>320841</v>
      </c>
      <c r="O557" s="9">
        <f t="shared" si="327"/>
        <v>9</v>
      </c>
      <c r="P557" s="10">
        <f t="shared" si="328"/>
        <v>5.6074766355140183E-3</v>
      </c>
      <c r="Q557" s="10">
        <f t="shared" si="329"/>
        <v>3.8682109230062395E-3</v>
      </c>
      <c r="R557" s="9">
        <f t="shared" si="330"/>
        <v>213</v>
      </c>
      <c r="S557" s="10">
        <f t="shared" si="331"/>
        <v>6.6285138125157545E-4</v>
      </c>
      <c r="T557" s="11">
        <f t="shared" si="332"/>
        <v>5</v>
      </c>
      <c r="U557" s="10">
        <f t="shared" si="333"/>
        <v>2.6553372278279343E-3</v>
      </c>
      <c r="V557" s="10">
        <f t="shared" si="334"/>
        <v>1.9924858465763589E-3</v>
      </c>
      <c r="W557" s="9">
        <f t="shared" si="335"/>
        <v>285</v>
      </c>
      <c r="X557" s="10">
        <f t="shared" si="336"/>
        <v>8.8674548848786559E-4</v>
      </c>
      <c r="Y557" s="9">
        <f t="shared" si="337"/>
        <v>2</v>
      </c>
      <c r="Z557" s="10">
        <f t="shared" si="338"/>
        <v>1.2445550715619166E-3</v>
      </c>
      <c r="AA557" s="10">
        <f t="shared" si="339"/>
        <v>3.5780958307405101E-4</v>
      </c>
      <c r="AB557" s="9">
        <f t="shared" si="340"/>
        <v>61</v>
      </c>
      <c r="AC557" s="10">
        <f t="shared" si="341"/>
        <v>1.8979464841319227E-4</v>
      </c>
      <c r="AD557" s="9">
        <f t="shared" si="342"/>
        <v>2</v>
      </c>
      <c r="AE557" s="10">
        <f t="shared" si="343"/>
        <v>1.2445550715619166E-3</v>
      </c>
      <c r="AF557"/>
      <c r="AG557"/>
      <c r="AH557">
        <f t="shared" si="312"/>
        <v>9</v>
      </c>
      <c r="AI557"/>
      <c r="AJ557" t="b">
        <f t="shared" si="344"/>
        <v>0</v>
      </c>
      <c r="AK557">
        <v>5</v>
      </c>
      <c r="AL557" s="1">
        <f>AK557/AH557</f>
        <v>0.55555555555555558</v>
      </c>
      <c r="AM557">
        <v>2</v>
      </c>
      <c r="AN557"/>
      <c r="AO557">
        <v>2</v>
      </c>
      <c r="AP557">
        <v>1598</v>
      </c>
      <c r="AQ557">
        <f t="shared" si="313"/>
        <v>559</v>
      </c>
      <c r="AR557"/>
      <c r="AS557">
        <v>213</v>
      </c>
      <c r="AT557" s="1">
        <f>AS557/AQ557</f>
        <v>0.38103756708407871</v>
      </c>
      <c r="AU557">
        <v>285</v>
      </c>
      <c r="AV557"/>
      <c r="AW557">
        <v>61</v>
      </c>
      <c r="AX557">
        <v>320841</v>
      </c>
      <c r="AY557" s="1">
        <v>1.3100000000000001E-2</v>
      </c>
      <c r="AZ557" s="1">
        <v>5.1000000000000004E-3</v>
      </c>
      <c r="BA557" s="1">
        <v>0.27879999999999999</v>
      </c>
      <c r="BB557" s="1">
        <v>0.14530000000000001</v>
      </c>
      <c r="BC557" s="1">
        <f t="shared" si="314"/>
        <v>0.17451798847147687</v>
      </c>
      <c r="BD557"/>
    </row>
    <row r="558" spans="1:56" x14ac:dyDescent="0.3">
      <c r="A558" t="s">
        <v>16</v>
      </c>
      <c r="B558" t="s">
        <v>58</v>
      </c>
      <c r="C558" s="3">
        <f t="shared" si="315"/>
        <v>513</v>
      </c>
      <c r="D558" s="12">
        <f t="shared" si="316"/>
        <v>1.5882008749036399E-3</v>
      </c>
      <c r="E558" s="3">
        <f t="shared" si="317"/>
        <v>322494</v>
      </c>
      <c r="F558">
        <f t="shared" si="318"/>
        <v>253</v>
      </c>
      <c r="G558" s="8">
        <f t="shared" si="319"/>
        <v>0.49317738791422999</v>
      </c>
      <c r="H558" s="3">
        <f t="shared" si="320"/>
        <v>255</v>
      </c>
      <c r="I558" s="8">
        <f t="shared" si="321"/>
        <v>0.49707602339181284</v>
      </c>
      <c r="J558" s="3">
        <f t="shared" si="322"/>
        <v>5</v>
      </c>
      <c r="K558" s="8">
        <f t="shared" si="323"/>
        <v>9.7465886939571145E-3</v>
      </c>
      <c r="L558" s="9">
        <f t="shared" si="324"/>
        <v>510</v>
      </c>
      <c r="M558" s="10">
        <f t="shared" si="325"/>
        <v>1.5868077162414437E-3</v>
      </c>
      <c r="N558" s="9">
        <f t="shared" si="326"/>
        <v>320890</v>
      </c>
      <c r="O558" s="9">
        <f t="shared" si="327"/>
        <v>3</v>
      </c>
      <c r="P558" s="10">
        <f t="shared" si="328"/>
        <v>1.8668326073428749E-3</v>
      </c>
      <c r="Q558" s="10">
        <f t="shared" si="329"/>
        <v>2.8002489110143117E-4</v>
      </c>
      <c r="R558" s="9">
        <f t="shared" si="330"/>
        <v>251</v>
      </c>
      <c r="S558" s="10">
        <f t="shared" si="331"/>
        <v>7.8097045691438878E-4</v>
      </c>
      <c r="T558" s="11">
        <f t="shared" si="332"/>
        <v>2</v>
      </c>
      <c r="U558" s="10">
        <f t="shared" si="333"/>
        <v>1.076426264800861E-3</v>
      </c>
      <c r="V558" s="10">
        <f t="shared" si="334"/>
        <v>2.9545580788647226E-4</v>
      </c>
      <c r="W558" s="9">
        <f t="shared" si="335"/>
        <v>254</v>
      </c>
      <c r="X558" s="10">
        <f t="shared" si="336"/>
        <v>7.9029247044181707E-4</v>
      </c>
      <c r="Y558" s="9">
        <f t="shared" si="337"/>
        <v>1</v>
      </c>
      <c r="Z558" s="10">
        <f t="shared" si="338"/>
        <v>6.222775357809583E-4</v>
      </c>
      <c r="AA558" s="10">
        <f t="shared" si="339"/>
        <v>1.6801493466085877E-4</v>
      </c>
      <c r="AB558" s="9">
        <f t="shared" si="340"/>
        <v>5</v>
      </c>
      <c r="AC558" s="10">
        <f t="shared" si="341"/>
        <v>1.5556938394523956E-5</v>
      </c>
      <c r="AD558" s="9">
        <f t="shared" si="342"/>
        <v>0</v>
      </c>
      <c r="AE558" s="10">
        <f t="shared" si="343"/>
        <v>0</v>
      </c>
      <c r="AF558"/>
      <c r="AG558"/>
      <c r="AH558">
        <f t="shared" si="312"/>
        <v>3</v>
      </c>
      <c r="AI558"/>
      <c r="AJ558" t="b">
        <f t="shared" si="344"/>
        <v>0</v>
      </c>
      <c r="AK558">
        <v>2</v>
      </c>
      <c r="AL558" s="1">
        <f>AK558/AH558</f>
        <v>0.66666666666666663</v>
      </c>
      <c r="AM558">
        <v>1</v>
      </c>
      <c r="AN558"/>
      <c r="AO558">
        <v>0</v>
      </c>
      <c r="AP558">
        <v>1604</v>
      </c>
      <c r="AQ558">
        <f t="shared" si="313"/>
        <v>510</v>
      </c>
      <c r="AR558"/>
      <c r="AS558">
        <v>251</v>
      </c>
      <c r="AT558" s="1">
        <f>AS558/AQ558</f>
        <v>0.49215686274509801</v>
      </c>
      <c r="AU558">
        <v>254</v>
      </c>
      <c r="AV558"/>
      <c r="AW558">
        <v>5</v>
      </c>
      <c r="AX558">
        <v>320890</v>
      </c>
      <c r="AY558" s="1">
        <v>8.5300000000000001E-2</v>
      </c>
      <c r="AZ558" s="1">
        <v>5.1400000000000001E-2</v>
      </c>
      <c r="BA558" s="1">
        <v>2.5499999999999998E-2</v>
      </c>
      <c r="BB558" s="1">
        <v>1.5299999999999999E-2</v>
      </c>
      <c r="BC558" s="1">
        <f t="shared" si="314"/>
        <v>0.17450980392156862</v>
      </c>
      <c r="BD558"/>
    </row>
    <row r="559" spans="1:56" x14ac:dyDescent="0.3">
      <c r="A559" t="s">
        <v>53</v>
      </c>
      <c r="B559" t="s">
        <v>65</v>
      </c>
      <c r="C559" s="3">
        <f t="shared" si="315"/>
        <v>8485</v>
      </c>
      <c r="D559" s="12">
        <f t="shared" si="316"/>
        <v>2.626878055274344E-2</v>
      </c>
      <c r="E559" s="3">
        <f t="shared" si="317"/>
        <v>314522</v>
      </c>
      <c r="F559">
        <f t="shared" si="318"/>
        <v>2990</v>
      </c>
      <c r="G559" s="8">
        <f t="shared" si="319"/>
        <v>0.35238656452563349</v>
      </c>
      <c r="H559" s="3">
        <f t="shared" si="320"/>
        <v>5454</v>
      </c>
      <c r="I559" s="8">
        <f t="shared" si="321"/>
        <v>0.64278137890394815</v>
      </c>
      <c r="J559" s="3">
        <f t="shared" si="322"/>
        <v>41</v>
      </c>
      <c r="K559" s="8">
        <f t="shared" si="323"/>
        <v>4.8320565704183856E-3</v>
      </c>
      <c r="L559" s="9">
        <f t="shared" si="324"/>
        <v>8309</v>
      </c>
      <c r="M559" s="10">
        <f t="shared" si="325"/>
        <v>2.5852520224019914E-2</v>
      </c>
      <c r="N559" s="9">
        <f t="shared" si="326"/>
        <v>313091</v>
      </c>
      <c r="O559" s="9">
        <f t="shared" si="327"/>
        <v>176</v>
      </c>
      <c r="P559" s="10">
        <f t="shared" si="328"/>
        <v>0.10965732087227414</v>
      </c>
      <c r="Q559" s="10">
        <f t="shared" si="329"/>
        <v>8.3804800648254227E-2</v>
      </c>
      <c r="R559" s="9">
        <f t="shared" si="330"/>
        <v>2958</v>
      </c>
      <c r="S559" s="10">
        <f t="shared" si="331"/>
        <v>9.2046016784861889E-3</v>
      </c>
      <c r="T559" s="11">
        <f t="shared" si="332"/>
        <v>32</v>
      </c>
      <c r="U559" s="10">
        <f t="shared" si="333"/>
        <v>4.7456439734751884E-3</v>
      </c>
      <c r="V559" s="10">
        <f t="shared" si="334"/>
        <v>4.4589577050110005E-3</v>
      </c>
      <c r="W559" s="9">
        <f t="shared" si="335"/>
        <v>5312</v>
      </c>
      <c r="X559" s="10">
        <f t="shared" si="336"/>
        <v>1.6527691350342252E-2</v>
      </c>
      <c r="Y559" s="9">
        <f t="shared" si="337"/>
        <v>142</v>
      </c>
      <c r="Z559" s="10">
        <f t="shared" si="338"/>
        <v>8.8363410080896085E-2</v>
      </c>
      <c r="AA559" s="10">
        <f t="shared" si="339"/>
        <v>7.1835718730553833E-2</v>
      </c>
      <c r="AB559" s="9">
        <f t="shared" si="340"/>
        <v>39</v>
      </c>
      <c r="AC559" s="10">
        <f t="shared" si="341"/>
        <v>1.2134411947728686E-4</v>
      </c>
      <c r="AD559" s="9">
        <f t="shared" si="342"/>
        <v>2</v>
      </c>
      <c r="AE559" s="10">
        <f t="shared" si="343"/>
        <v>1.2445550715619166E-3</v>
      </c>
      <c r="AH559">
        <f t="shared" si="312"/>
        <v>176</v>
      </c>
      <c r="AI559" s="1">
        <f>AH559/(AH559+AP559)</f>
        <v>0.10952084629744867</v>
      </c>
      <c r="AJ559" t="b">
        <f t="shared" si="344"/>
        <v>1</v>
      </c>
      <c r="AK559">
        <v>32</v>
      </c>
      <c r="AL559" s="1">
        <f>AK559/(AH559)</f>
        <v>0.18181818181818182</v>
      </c>
      <c r="AM559">
        <v>142</v>
      </c>
      <c r="AN559" s="1">
        <f>AM559/(AH559)</f>
        <v>0.80681818181818177</v>
      </c>
      <c r="AO559">
        <v>2</v>
      </c>
      <c r="AP559">
        <v>1431</v>
      </c>
      <c r="AQ559">
        <f t="shared" si="313"/>
        <v>8309</v>
      </c>
      <c r="AR559" s="1">
        <f>AQ559/(AQ559+AX559)</f>
        <v>2.5852520224019914E-2</v>
      </c>
      <c r="AS559">
        <v>2958</v>
      </c>
      <c r="AT559" s="1">
        <f>AS559/(AQ559)</f>
        <v>0.35599951859429535</v>
      </c>
      <c r="AU559">
        <v>5312</v>
      </c>
      <c r="AV559" s="1">
        <f>AU559/(AQ559)</f>
        <v>0.63930677578529305</v>
      </c>
      <c r="AW559">
        <v>39</v>
      </c>
      <c r="AX559">
        <v>313091</v>
      </c>
      <c r="AY559" s="1">
        <v>0.26700000000000002</v>
      </c>
      <c r="AZ559" s="1">
        <v>6.0699999999999997E-2</v>
      </c>
      <c r="BA559" s="1">
        <v>0.38329999999999997</v>
      </c>
      <c r="BB559" s="1">
        <v>0.30659999999999998</v>
      </c>
      <c r="BC559" s="1">
        <f t="shared" si="314"/>
        <v>0.17418133677611353</v>
      </c>
    </row>
    <row r="560" spans="1:56" x14ac:dyDescent="0.3">
      <c r="A560" t="s">
        <v>14</v>
      </c>
      <c r="B560" t="s">
        <v>72</v>
      </c>
      <c r="C560" s="3">
        <f t="shared" si="315"/>
        <v>334</v>
      </c>
      <c r="D560" s="12">
        <f t="shared" si="316"/>
        <v>1.0340333181633834E-3</v>
      </c>
      <c r="E560" s="3">
        <f t="shared" si="317"/>
        <v>322673</v>
      </c>
      <c r="F560">
        <f t="shared" si="318"/>
        <v>152</v>
      </c>
      <c r="G560" s="8">
        <f t="shared" si="319"/>
        <v>0.45508982035928142</v>
      </c>
      <c r="H560" s="3">
        <f t="shared" si="320"/>
        <v>163</v>
      </c>
      <c r="I560" s="8">
        <f t="shared" si="321"/>
        <v>0.4880239520958084</v>
      </c>
      <c r="J560" s="3">
        <f t="shared" si="322"/>
        <v>19</v>
      </c>
      <c r="K560" s="8">
        <f t="shared" si="323"/>
        <v>5.6886227544910177E-2</v>
      </c>
      <c r="L560" s="9">
        <f t="shared" si="324"/>
        <v>326</v>
      </c>
      <c r="M560" s="10">
        <f t="shared" si="325"/>
        <v>1.014312383322962E-3</v>
      </c>
      <c r="N560" s="9">
        <f t="shared" si="326"/>
        <v>321074</v>
      </c>
      <c r="O560" s="9">
        <f t="shared" si="327"/>
        <v>8</v>
      </c>
      <c r="P560" s="10">
        <f t="shared" si="328"/>
        <v>4.9782202862476664E-3</v>
      </c>
      <c r="Q560" s="10">
        <f t="shared" si="329"/>
        <v>3.9639079029247046E-3</v>
      </c>
      <c r="R560" s="9">
        <f t="shared" si="330"/>
        <v>147</v>
      </c>
      <c r="S560" s="10">
        <f t="shared" si="331"/>
        <v>4.5740102868557878E-4</v>
      </c>
      <c r="T560" s="11">
        <f t="shared" si="332"/>
        <v>5</v>
      </c>
      <c r="U560" s="10">
        <f t="shared" si="333"/>
        <v>2.8425241614553724E-3</v>
      </c>
      <c r="V560" s="10">
        <f t="shared" si="334"/>
        <v>2.3851231327697937E-3</v>
      </c>
      <c r="W560" s="9">
        <f t="shared" si="335"/>
        <v>160</v>
      </c>
      <c r="X560" s="10">
        <f t="shared" si="336"/>
        <v>4.978220286247666E-4</v>
      </c>
      <c r="Y560" s="9">
        <f t="shared" si="337"/>
        <v>3</v>
      </c>
      <c r="Z560" s="10">
        <f t="shared" si="338"/>
        <v>1.8668326073428749E-3</v>
      </c>
      <c r="AA560" s="10">
        <f t="shared" si="339"/>
        <v>1.3690105787181083E-3</v>
      </c>
      <c r="AB560" s="9">
        <f t="shared" si="340"/>
        <v>19</v>
      </c>
      <c r="AC560" s="10">
        <f t="shared" si="341"/>
        <v>5.911636589919104E-5</v>
      </c>
      <c r="AD560" s="9">
        <f t="shared" si="342"/>
        <v>0</v>
      </c>
      <c r="AE560" s="10">
        <f t="shared" si="343"/>
        <v>0</v>
      </c>
      <c r="AF560"/>
      <c r="AG560"/>
      <c r="AH560">
        <f t="shared" si="312"/>
        <v>8</v>
      </c>
      <c r="AI560"/>
      <c r="AJ560" t="b">
        <f t="shared" si="344"/>
        <v>0</v>
      </c>
      <c r="AK560">
        <v>5</v>
      </c>
      <c r="AL560" s="1">
        <f t="shared" ref="AL560:AL567" si="361">AK560/AH560</f>
        <v>0.625</v>
      </c>
      <c r="AM560">
        <v>3</v>
      </c>
      <c r="AN560"/>
      <c r="AO560">
        <v>0</v>
      </c>
      <c r="AP560">
        <v>1599</v>
      </c>
      <c r="AQ560">
        <f t="shared" si="313"/>
        <v>326</v>
      </c>
      <c r="AR560"/>
      <c r="AS560">
        <v>147</v>
      </c>
      <c r="AT560" s="1">
        <f t="shared" ref="AT560:AT567" si="362">AS560/AQ560</f>
        <v>0.45092024539877301</v>
      </c>
      <c r="AU560">
        <v>160</v>
      </c>
      <c r="AV560"/>
      <c r="AW560">
        <v>19</v>
      </c>
      <c r="AX560">
        <v>321074</v>
      </c>
      <c r="AY560" s="1">
        <v>3.2399999999999998E-2</v>
      </c>
      <c r="AZ560" s="1">
        <v>5.1999999999999998E-3</v>
      </c>
      <c r="BA560" s="1">
        <v>0.1537</v>
      </c>
      <c r="BB560" s="1">
        <v>5.3499999999999999E-2</v>
      </c>
      <c r="BC560" s="1">
        <f t="shared" si="314"/>
        <v>0.17407975460122699</v>
      </c>
      <c r="BD560"/>
    </row>
    <row r="561" spans="1:56" x14ac:dyDescent="0.3">
      <c r="A561" t="s">
        <v>55</v>
      </c>
      <c r="B561" t="s">
        <v>72</v>
      </c>
      <c r="C561" s="3">
        <f t="shared" si="315"/>
        <v>822</v>
      </c>
      <c r="D561" s="12">
        <f t="shared" si="316"/>
        <v>2.5448364896116802E-3</v>
      </c>
      <c r="E561" s="3">
        <f t="shared" si="317"/>
        <v>322185</v>
      </c>
      <c r="F561">
        <f t="shared" si="318"/>
        <v>324</v>
      </c>
      <c r="G561" s="8">
        <f t="shared" si="319"/>
        <v>0.39416058394160586</v>
      </c>
      <c r="H561" s="3">
        <f t="shared" si="320"/>
        <v>420</v>
      </c>
      <c r="I561" s="8">
        <f t="shared" si="321"/>
        <v>0.51094890510948909</v>
      </c>
      <c r="J561" s="3">
        <f t="shared" si="322"/>
        <v>78</v>
      </c>
      <c r="K561" s="8">
        <f t="shared" si="323"/>
        <v>9.4890510948905105E-2</v>
      </c>
      <c r="L561" s="9">
        <f t="shared" si="324"/>
        <v>813</v>
      </c>
      <c r="M561" s="10">
        <f t="shared" si="325"/>
        <v>2.5295581829495955E-3</v>
      </c>
      <c r="N561" s="9">
        <f t="shared" si="326"/>
        <v>320587</v>
      </c>
      <c r="O561" s="9">
        <f t="shared" si="327"/>
        <v>9</v>
      </c>
      <c r="P561" s="10">
        <f t="shared" si="328"/>
        <v>5.6039850560398504E-3</v>
      </c>
      <c r="Q561" s="10">
        <f t="shared" si="329"/>
        <v>3.0744268730902549E-3</v>
      </c>
      <c r="R561" s="9">
        <f t="shared" si="330"/>
        <v>322</v>
      </c>
      <c r="S561" s="10">
        <f t="shared" si="331"/>
        <v>1.0021069142264949E-3</v>
      </c>
      <c r="T561" s="11">
        <f t="shared" si="332"/>
        <v>2</v>
      </c>
      <c r="U561" s="10">
        <f t="shared" si="333"/>
        <v>9.9403578528827028E-4</v>
      </c>
      <c r="V561" s="10">
        <f t="shared" si="334"/>
        <v>8.0711289382245834E-6</v>
      </c>
      <c r="W561" s="9">
        <f t="shared" si="335"/>
        <v>414</v>
      </c>
      <c r="X561" s="10">
        <f t="shared" si="336"/>
        <v>1.2881144990665838E-3</v>
      </c>
      <c r="Y561" s="9">
        <f t="shared" si="337"/>
        <v>6</v>
      </c>
      <c r="Z561" s="10">
        <f t="shared" si="338"/>
        <v>3.7336652146857498E-3</v>
      </c>
      <c r="AA561" s="10">
        <f t="shared" si="339"/>
        <v>2.4455507156191658E-3</v>
      </c>
      <c r="AB561" s="9">
        <f t="shared" si="340"/>
        <v>77</v>
      </c>
      <c r="AC561" s="10">
        <f t="shared" si="341"/>
        <v>2.3957685127566896E-4</v>
      </c>
      <c r="AD561" s="9">
        <f t="shared" si="342"/>
        <v>1</v>
      </c>
      <c r="AE561" s="10">
        <f t="shared" si="343"/>
        <v>6.222775357809583E-4</v>
      </c>
      <c r="AF561"/>
      <c r="AG561"/>
      <c r="AH561">
        <f t="shared" si="312"/>
        <v>9</v>
      </c>
      <c r="AI561"/>
      <c r="AJ561" t="b">
        <f t="shared" si="344"/>
        <v>0</v>
      </c>
      <c r="AK561">
        <v>2</v>
      </c>
      <c r="AL561" s="1">
        <f t="shared" si="361"/>
        <v>0.22222222222222221</v>
      </c>
      <c r="AM561">
        <v>6</v>
      </c>
      <c r="AN561"/>
      <c r="AO561">
        <v>1</v>
      </c>
      <c r="AP561">
        <v>1598</v>
      </c>
      <c r="AQ561">
        <f t="shared" si="313"/>
        <v>813</v>
      </c>
      <c r="AR561"/>
      <c r="AS561">
        <v>322</v>
      </c>
      <c r="AT561" s="1">
        <f t="shared" si="362"/>
        <v>0.39606396063960642</v>
      </c>
      <c r="AU561">
        <v>414</v>
      </c>
      <c r="AV561"/>
      <c r="AW561">
        <v>77</v>
      </c>
      <c r="AX561">
        <v>320587</v>
      </c>
      <c r="AY561" s="1">
        <v>2.4299999999999999E-2</v>
      </c>
      <c r="AZ561" s="1">
        <v>3.15E-2</v>
      </c>
      <c r="BA561" s="1">
        <v>0.1537</v>
      </c>
      <c r="BB561" s="1">
        <v>5.3499999999999999E-2</v>
      </c>
      <c r="BC561" s="1">
        <f t="shared" si="314"/>
        <v>0.17384173841738421</v>
      </c>
      <c r="BD561"/>
    </row>
    <row r="562" spans="1:56" x14ac:dyDescent="0.3">
      <c r="A562" t="s">
        <v>15</v>
      </c>
      <c r="B562" t="s">
        <v>78</v>
      </c>
      <c r="C562" s="3">
        <f t="shared" si="315"/>
        <v>511</v>
      </c>
      <c r="D562" s="12">
        <f t="shared" si="316"/>
        <v>1.5820090586272123E-3</v>
      </c>
      <c r="E562" s="3">
        <f t="shared" si="317"/>
        <v>322496</v>
      </c>
      <c r="F562">
        <f t="shared" si="318"/>
        <v>253</v>
      </c>
      <c r="G562" s="8">
        <f t="shared" si="319"/>
        <v>0.49510763209393344</v>
      </c>
      <c r="H562" s="3">
        <f t="shared" si="320"/>
        <v>258</v>
      </c>
      <c r="I562" s="8">
        <f t="shared" si="321"/>
        <v>0.50489236790606651</v>
      </c>
      <c r="J562" s="3">
        <f t="shared" si="322"/>
        <v>0</v>
      </c>
      <c r="K562" s="8">
        <f t="shared" si="323"/>
        <v>0</v>
      </c>
      <c r="L562" s="9">
        <f t="shared" si="324"/>
        <v>505</v>
      </c>
      <c r="M562" s="10">
        <f t="shared" si="325"/>
        <v>1.5712507778469196E-3</v>
      </c>
      <c r="N562" s="9">
        <f t="shared" si="326"/>
        <v>320895</v>
      </c>
      <c r="O562" s="9">
        <f t="shared" si="327"/>
        <v>6</v>
      </c>
      <c r="P562" s="10">
        <f t="shared" si="328"/>
        <v>3.7336652146857498E-3</v>
      </c>
      <c r="Q562" s="10">
        <f t="shared" si="329"/>
        <v>2.1624144368388304E-3</v>
      </c>
      <c r="R562" s="9">
        <f t="shared" si="330"/>
        <v>249</v>
      </c>
      <c r="S562" s="10">
        <f t="shared" si="331"/>
        <v>7.7473553204729308E-4</v>
      </c>
      <c r="T562" s="11">
        <f t="shared" si="332"/>
        <v>4</v>
      </c>
      <c r="U562" s="10">
        <f t="shared" si="333"/>
        <v>2.1540118470651588E-3</v>
      </c>
      <c r="V562" s="10">
        <f t="shared" si="334"/>
        <v>1.3792763150178658E-3</v>
      </c>
      <c r="W562" s="9">
        <f t="shared" si="335"/>
        <v>256</v>
      </c>
      <c r="X562" s="10">
        <f t="shared" si="336"/>
        <v>7.9651524579962666E-4</v>
      </c>
      <c r="Y562" s="9">
        <f t="shared" si="337"/>
        <v>2</v>
      </c>
      <c r="Z562" s="10">
        <f t="shared" si="338"/>
        <v>1.2445550715619166E-3</v>
      </c>
      <c r="AA562" s="10">
        <f t="shared" si="339"/>
        <v>4.4803982576228994E-4</v>
      </c>
      <c r="AB562" s="9">
        <f t="shared" si="340"/>
        <v>0</v>
      </c>
      <c r="AC562" s="10">
        <f t="shared" si="341"/>
        <v>0</v>
      </c>
      <c r="AD562" s="9">
        <f t="shared" si="342"/>
        <v>0</v>
      </c>
      <c r="AE562" s="10">
        <f t="shared" si="343"/>
        <v>0</v>
      </c>
      <c r="AF562"/>
      <c r="AG562"/>
      <c r="AH562">
        <f t="shared" si="312"/>
        <v>6</v>
      </c>
      <c r="AI562"/>
      <c r="AJ562" t="b">
        <f t="shared" si="344"/>
        <v>0</v>
      </c>
      <c r="AK562">
        <v>4</v>
      </c>
      <c r="AL562" s="1">
        <f t="shared" si="361"/>
        <v>0.66666666666666663</v>
      </c>
      <c r="AM562">
        <v>2</v>
      </c>
      <c r="AN562"/>
      <c r="AO562">
        <v>0</v>
      </c>
      <c r="AP562">
        <v>1601</v>
      </c>
      <c r="AQ562">
        <f t="shared" si="313"/>
        <v>505</v>
      </c>
      <c r="AR562"/>
      <c r="AS562">
        <v>249</v>
      </c>
      <c r="AT562" s="1">
        <f t="shared" si="362"/>
        <v>0.49306930693069306</v>
      </c>
      <c r="AU562">
        <v>256</v>
      </c>
      <c r="AV562"/>
      <c r="AW562">
        <v>0</v>
      </c>
      <c r="AX562">
        <v>320895</v>
      </c>
      <c r="AY562" s="1">
        <v>4.5999999999999999E-2</v>
      </c>
      <c r="AZ562" s="1">
        <v>2.41E-2</v>
      </c>
      <c r="BA562" s="1">
        <v>3.9199999999999999E-2</v>
      </c>
      <c r="BB562" s="1">
        <v>4.4200000000000003E-2</v>
      </c>
      <c r="BC562" s="1">
        <f t="shared" si="314"/>
        <v>0.17359735973597357</v>
      </c>
      <c r="BD562"/>
    </row>
    <row r="563" spans="1:56" x14ac:dyDescent="0.3">
      <c r="A563" t="s">
        <v>51</v>
      </c>
      <c r="B563" t="s">
        <v>67</v>
      </c>
      <c r="C563" s="3">
        <f t="shared" si="315"/>
        <v>1104</v>
      </c>
      <c r="D563" s="12">
        <f t="shared" si="316"/>
        <v>3.4178825845879502E-3</v>
      </c>
      <c r="E563" s="3">
        <f t="shared" si="317"/>
        <v>321903</v>
      </c>
      <c r="F563">
        <f t="shared" si="318"/>
        <v>591</v>
      </c>
      <c r="G563" s="8">
        <f t="shared" si="319"/>
        <v>0.53532608695652173</v>
      </c>
      <c r="H563" s="3">
        <f t="shared" si="320"/>
        <v>497</v>
      </c>
      <c r="I563" s="8">
        <f t="shared" si="321"/>
        <v>0.45018115942028986</v>
      </c>
      <c r="J563" s="3">
        <f t="shared" si="322"/>
        <v>16</v>
      </c>
      <c r="K563" s="8">
        <f t="shared" si="323"/>
        <v>1.4492753623188406E-2</v>
      </c>
      <c r="L563" s="9">
        <f t="shared" si="324"/>
        <v>1093</v>
      </c>
      <c r="M563" s="10">
        <f t="shared" si="325"/>
        <v>3.4007467330429372E-3</v>
      </c>
      <c r="N563" s="9">
        <f t="shared" si="326"/>
        <v>320307</v>
      </c>
      <c r="O563" s="9">
        <f t="shared" si="327"/>
        <v>11</v>
      </c>
      <c r="P563" s="10">
        <f t="shared" si="328"/>
        <v>6.8450528935905417E-3</v>
      </c>
      <c r="Q563" s="10">
        <f t="shared" si="329"/>
        <v>3.4443061605476046E-3</v>
      </c>
      <c r="R563" s="9">
        <f t="shared" si="330"/>
        <v>587</v>
      </c>
      <c r="S563" s="10">
        <f t="shared" si="331"/>
        <v>1.826475493490653E-3</v>
      </c>
      <c r="T563" s="11">
        <f t="shared" si="332"/>
        <v>4</v>
      </c>
      <c r="U563" s="10">
        <f t="shared" si="333"/>
        <v>1.9175455417066154E-3</v>
      </c>
      <c r="V563" s="10">
        <f t="shared" si="334"/>
        <v>9.1070048215962426E-5</v>
      </c>
      <c r="W563" s="9">
        <f t="shared" si="335"/>
        <v>490</v>
      </c>
      <c r="X563" s="10">
        <f t="shared" si="336"/>
        <v>1.5245799626633478E-3</v>
      </c>
      <c r="Y563" s="9">
        <f t="shared" si="337"/>
        <v>7</v>
      </c>
      <c r="Z563" s="10">
        <f t="shared" si="338"/>
        <v>4.3559427504667085E-3</v>
      </c>
      <c r="AA563" s="10">
        <f t="shared" si="339"/>
        <v>2.8313627878033608E-3</v>
      </c>
      <c r="AB563" s="9">
        <f t="shared" si="340"/>
        <v>16</v>
      </c>
      <c r="AC563" s="10">
        <f t="shared" si="341"/>
        <v>4.9782202862476667E-5</v>
      </c>
      <c r="AD563" s="9">
        <f t="shared" si="342"/>
        <v>0</v>
      </c>
      <c r="AE563" s="10">
        <f t="shared" si="343"/>
        <v>0</v>
      </c>
      <c r="AF563"/>
      <c r="AG563"/>
      <c r="AH563">
        <f t="shared" si="312"/>
        <v>11</v>
      </c>
      <c r="AI563"/>
      <c r="AJ563" t="b">
        <f t="shared" si="344"/>
        <v>0</v>
      </c>
      <c r="AK563">
        <v>4</v>
      </c>
      <c r="AL563" s="1">
        <f t="shared" si="361"/>
        <v>0.36363636363636365</v>
      </c>
      <c r="AM563">
        <v>7</v>
      </c>
      <c r="AN563"/>
      <c r="AO563">
        <v>0</v>
      </c>
      <c r="AP563">
        <v>1596</v>
      </c>
      <c r="AQ563">
        <f t="shared" si="313"/>
        <v>1093</v>
      </c>
      <c r="AR563"/>
      <c r="AS563">
        <v>587</v>
      </c>
      <c r="AT563" s="1">
        <f t="shared" si="362"/>
        <v>0.53705397987191217</v>
      </c>
      <c r="AU563">
        <v>490</v>
      </c>
      <c r="AV563"/>
      <c r="AW563">
        <v>16</v>
      </c>
      <c r="AX563">
        <v>320307</v>
      </c>
      <c r="AY563" s="1">
        <v>1.37E-2</v>
      </c>
      <c r="AZ563" s="1">
        <v>1.9E-2</v>
      </c>
      <c r="BA563" s="1">
        <v>0.308</v>
      </c>
      <c r="BB563" s="1">
        <v>0.1343</v>
      </c>
      <c r="BC563" s="1">
        <f t="shared" si="314"/>
        <v>0.17341761623554852</v>
      </c>
      <c r="BD563"/>
    </row>
    <row r="564" spans="1:56" x14ac:dyDescent="0.3">
      <c r="A564" t="s">
        <v>15</v>
      </c>
      <c r="B564" t="s">
        <v>45</v>
      </c>
      <c r="C564" s="3">
        <f t="shared" si="315"/>
        <v>382</v>
      </c>
      <c r="D564" s="12">
        <f t="shared" si="316"/>
        <v>1.1826369087976421E-3</v>
      </c>
      <c r="E564" s="3">
        <f t="shared" si="317"/>
        <v>322625</v>
      </c>
      <c r="F564">
        <f t="shared" si="318"/>
        <v>221</v>
      </c>
      <c r="G564" s="8">
        <f t="shared" si="319"/>
        <v>0.57853403141361259</v>
      </c>
      <c r="H564" s="3">
        <f t="shared" si="320"/>
        <v>160</v>
      </c>
      <c r="I564" s="8">
        <f t="shared" si="321"/>
        <v>0.41884816753926701</v>
      </c>
      <c r="J564" s="3">
        <f t="shared" si="322"/>
        <v>1</v>
      </c>
      <c r="K564" s="8">
        <f t="shared" si="323"/>
        <v>2.617801047120419E-3</v>
      </c>
      <c r="L564" s="9">
        <f t="shared" si="324"/>
        <v>378</v>
      </c>
      <c r="M564" s="10">
        <f t="shared" si="325"/>
        <v>1.1761045426260113E-3</v>
      </c>
      <c r="N564" s="9">
        <f t="shared" si="326"/>
        <v>321022</v>
      </c>
      <c r="O564" s="9">
        <f t="shared" si="327"/>
        <v>4</v>
      </c>
      <c r="P564" s="10">
        <f t="shared" si="328"/>
        <v>2.4891101431238332E-3</v>
      </c>
      <c r="Q564" s="10">
        <f t="shared" si="329"/>
        <v>1.3130056004978219E-3</v>
      </c>
      <c r="R564" s="9">
        <f t="shared" si="330"/>
        <v>218</v>
      </c>
      <c r="S564" s="10">
        <f t="shared" si="331"/>
        <v>6.7828462440766774E-4</v>
      </c>
      <c r="T564" s="11">
        <f t="shared" si="332"/>
        <v>3</v>
      </c>
      <c r="U564" s="10">
        <f t="shared" si="333"/>
        <v>1.70261066969353E-3</v>
      </c>
      <c r="V564" s="10">
        <f t="shared" si="334"/>
        <v>1.0243260452858622E-3</v>
      </c>
      <c r="W564" s="9">
        <f t="shared" si="335"/>
        <v>159</v>
      </c>
      <c r="X564" s="10">
        <f t="shared" si="336"/>
        <v>4.9471064094586191E-4</v>
      </c>
      <c r="Y564" s="9">
        <f t="shared" si="337"/>
        <v>1</v>
      </c>
      <c r="Z564" s="10">
        <f t="shared" si="338"/>
        <v>6.222775357809583E-4</v>
      </c>
      <c r="AA564" s="10">
        <f t="shared" si="339"/>
        <v>1.2756689483509639E-4</v>
      </c>
      <c r="AB564" s="9">
        <f t="shared" si="340"/>
        <v>1</v>
      </c>
      <c r="AC564" s="10">
        <f t="shared" si="341"/>
        <v>3.1113876789047917E-6</v>
      </c>
      <c r="AD564" s="9">
        <f t="shared" si="342"/>
        <v>0</v>
      </c>
      <c r="AE564" s="10">
        <f t="shared" si="343"/>
        <v>0</v>
      </c>
      <c r="AF564"/>
      <c r="AG564"/>
      <c r="AH564">
        <f t="shared" si="312"/>
        <v>4</v>
      </c>
      <c r="AI564"/>
      <c r="AJ564" t="b">
        <f t="shared" si="344"/>
        <v>0</v>
      </c>
      <c r="AK564">
        <v>3</v>
      </c>
      <c r="AL564" s="1">
        <f t="shared" si="361"/>
        <v>0.75</v>
      </c>
      <c r="AM564">
        <v>1</v>
      </c>
      <c r="AN564"/>
      <c r="AO564">
        <v>0</v>
      </c>
      <c r="AP564">
        <v>1603</v>
      </c>
      <c r="AQ564">
        <f t="shared" si="313"/>
        <v>378</v>
      </c>
      <c r="AR564"/>
      <c r="AS564">
        <v>218</v>
      </c>
      <c r="AT564" s="1">
        <f t="shared" si="362"/>
        <v>0.57671957671957674</v>
      </c>
      <c r="AU564">
        <v>159</v>
      </c>
      <c r="AV564"/>
      <c r="AW564">
        <v>1</v>
      </c>
      <c r="AX564">
        <v>321022</v>
      </c>
      <c r="AY564" s="1">
        <v>4.5999999999999999E-2</v>
      </c>
      <c r="AZ564" s="1">
        <v>2.41E-2</v>
      </c>
      <c r="BA564" s="1">
        <v>3.73E-2</v>
      </c>
      <c r="BB564" s="1">
        <v>2.3099999999999999E-2</v>
      </c>
      <c r="BC564" s="1">
        <f t="shared" si="314"/>
        <v>0.17328042328042326</v>
      </c>
      <c r="BD564"/>
    </row>
    <row r="565" spans="1:56" x14ac:dyDescent="0.3">
      <c r="A565" t="s">
        <v>34</v>
      </c>
      <c r="B565" t="s">
        <v>45</v>
      </c>
      <c r="C565" s="3">
        <f t="shared" si="315"/>
        <v>1534</v>
      </c>
      <c r="D565" s="12">
        <f t="shared" si="316"/>
        <v>4.749123084019851E-3</v>
      </c>
      <c r="E565" s="3">
        <f t="shared" si="317"/>
        <v>321473</v>
      </c>
      <c r="F565">
        <f t="shared" si="318"/>
        <v>887</v>
      </c>
      <c r="G565" s="8">
        <f t="shared" si="319"/>
        <v>0.57822685788787487</v>
      </c>
      <c r="H565" s="3">
        <f t="shared" si="320"/>
        <v>639</v>
      </c>
      <c r="I565" s="8">
        <f t="shared" si="321"/>
        <v>0.41655801825293348</v>
      </c>
      <c r="J565" s="3">
        <f t="shared" si="322"/>
        <v>8</v>
      </c>
      <c r="K565" s="8">
        <f t="shared" si="323"/>
        <v>5.2151238591916557E-3</v>
      </c>
      <c r="L565" s="9">
        <f t="shared" si="324"/>
        <v>1522</v>
      </c>
      <c r="M565" s="10">
        <f t="shared" si="325"/>
        <v>4.7355320472930928E-3</v>
      </c>
      <c r="N565" s="9">
        <f t="shared" si="326"/>
        <v>319878</v>
      </c>
      <c r="O565" s="9">
        <f t="shared" si="327"/>
        <v>12</v>
      </c>
      <c r="P565" s="10">
        <f t="shared" si="328"/>
        <v>7.4673304293714996E-3</v>
      </c>
      <c r="Q565" s="10">
        <f t="shared" si="329"/>
        <v>2.7317983820784068E-3</v>
      </c>
      <c r="R565" s="9">
        <f t="shared" si="330"/>
        <v>878</v>
      </c>
      <c r="S565" s="10">
        <f t="shared" si="331"/>
        <v>2.7318663812415989E-3</v>
      </c>
      <c r="T565" s="11">
        <f t="shared" si="332"/>
        <v>9</v>
      </c>
      <c r="U565" s="10">
        <f t="shared" si="333"/>
        <v>4.0340654415060512E-3</v>
      </c>
      <c r="V565" s="10">
        <f t="shared" si="334"/>
        <v>1.3021990602644523E-3</v>
      </c>
      <c r="W565" s="9">
        <f t="shared" si="335"/>
        <v>636</v>
      </c>
      <c r="X565" s="10">
        <f t="shared" si="336"/>
        <v>1.9788425637834476E-3</v>
      </c>
      <c r="Y565" s="9">
        <f t="shared" si="337"/>
        <v>3</v>
      </c>
      <c r="Z565" s="10">
        <f t="shared" si="338"/>
        <v>1.8668326073428749E-3</v>
      </c>
      <c r="AA565" s="10">
        <f t="shared" si="339"/>
        <v>1.1200995644057273E-4</v>
      </c>
      <c r="AB565" s="9">
        <f t="shared" si="340"/>
        <v>8</v>
      </c>
      <c r="AC565" s="10">
        <f t="shared" si="341"/>
        <v>2.4891101431238333E-5</v>
      </c>
      <c r="AD565" s="9">
        <f t="shared" si="342"/>
        <v>0</v>
      </c>
      <c r="AE565" s="10">
        <f t="shared" si="343"/>
        <v>0</v>
      </c>
      <c r="AF565"/>
      <c r="AG565"/>
      <c r="AH565">
        <f t="shared" si="312"/>
        <v>12</v>
      </c>
      <c r="AI565"/>
      <c r="AJ565" t="b">
        <f t="shared" si="344"/>
        <v>0</v>
      </c>
      <c r="AK565">
        <v>9</v>
      </c>
      <c r="AL565" s="1">
        <f t="shared" si="361"/>
        <v>0.75</v>
      </c>
      <c r="AM565">
        <v>3</v>
      </c>
      <c r="AN565"/>
      <c r="AO565">
        <v>0</v>
      </c>
      <c r="AP565">
        <v>1595</v>
      </c>
      <c r="AQ565">
        <f t="shared" si="313"/>
        <v>1522</v>
      </c>
      <c r="AR565"/>
      <c r="AS565">
        <v>878</v>
      </c>
      <c r="AT565" s="1">
        <f t="shared" si="362"/>
        <v>0.57687253613666234</v>
      </c>
      <c r="AU565">
        <v>636</v>
      </c>
      <c r="AV565"/>
      <c r="AW565">
        <v>8</v>
      </c>
      <c r="AX565">
        <v>319878</v>
      </c>
      <c r="AY565" s="1">
        <v>0.1767</v>
      </c>
      <c r="AZ565" s="1">
        <v>9.3200000000000005E-2</v>
      </c>
      <c r="BA565" s="1">
        <v>3.73E-2</v>
      </c>
      <c r="BB565" s="1">
        <v>2.3099999999999999E-2</v>
      </c>
      <c r="BC565" s="1">
        <f t="shared" si="314"/>
        <v>0.17312746386333766</v>
      </c>
      <c r="BD565"/>
    </row>
    <row r="566" spans="1:56" x14ac:dyDescent="0.3">
      <c r="A566" t="s">
        <v>24</v>
      </c>
      <c r="B566" t="s">
        <v>58</v>
      </c>
      <c r="C566" s="3">
        <f t="shared" si="315"/>
        <v>1277</v>
      </c>
      <c r="D566" s="12">
        <f t="shared" si="316"/>
        <v>3.9534746924989239E-3</v>
      </c>
      <c r="E566" s="3">
        <f t="shared" si="317"/>
        <v>321730</v>
      </c>
      <c r="F566">
        <f t="shared" si="318"/>
        <v>983</v>
      </c>
      <c r="G566" s="8">
        <f t="shared" si="319"/>
        <v>0.76977290524667186</v>
      </c>
      <c r="H566" s="3">
        <f t="shared" si="320"/>
        <v>291</v>
      </c>
      <c r="I566" s="8">
        <f t="shared" si="321"/>
        <v>0.22787783868441661</v>
      </c>
      <c r="J566" s="3">
        <f t="shared" si="322"/>
        <v>3</v>
      </c>
      <c r="K566" s="8">
        <f t="shared" si="323"/>
        <v>2.3492560689115116E-3</v>
      </c>
      <c r="L566" s="9">
        <f t="shared" si="324"/>
        <v>1257</v>
      </c>
      <c r="M566" s="10">
        <f t="shared" si="325"/>
        <v>3.9110143123833232E-3</v>
      </c>
      <c r="N566" s="9">
        <f t="shared" si="326"/>
        <v>320143</v>
      </c>
      <c r="O566" s="9">
        <f t="shared" si="327"/>
        <v>20</v>
      </c>
      <c r="P566" s="10">
        <f t="shared" si="328"/>
        <v>1.2445550715619166E-2</v>
      </c>
      <c r="Q566" s="10">
        <f t="shared" si="329"/>
        <v>8.5345364032358428E-3</v>
      </c>
      <c r="R566" s="9">
        <f t="shared" si="330"/>
        <v>971</v>
      </c>
      <c r="S566" s="10">
        <f t="shared" si="331"/>
        <v>3.0211856364558472E-3</v>
      </c>
      <c r="T566" s="11">
        <f t="shared" si="332"/>
        <v>12</v>
      </c>
      <c r="U566" s="10">
        <f t="shared" si="333"/>
        <v>6.4171122994652408E-3</v>
      </c>
      <c r="V566" s="10">
        <f t="shared" si="334"/>
        <v>3.3959266630093935E-3</v>
      </c>
      <c r="W566" s="9">
        <f t="shared" si="335"/>
        <v>283</v>
      </c>
      <c r="X566" s="10">
        <f t="shared" si="336"/>
        <v>8.8052271313005599E-4</v>
      </c>
      <c r="Y566" s="9">
        <f t="shared" si="337"/>
        <v>8</v>
      </c>
      <c r="Z566" s="10">
        <f t="shared" si="338"/>
        <v>4.9782202862476664E-3</v>
      </c>
      <c r="AA566" s="10">
        <f t="shared" si="339"/>
        <v>4.0976975731176106E-3</v>
      </c>
      <c r="AB566" s="9">
        <f t="shared" si="340"/>
        <v>3</v>
      </c>
      <c r="AC566" s="10">
        <f t="shared" si="341"/>
        <v>9.3341630367143754E-6</v>
      </c>
      <c r="AD566" s="9">
        <f t="shared" si="342"/>
        <v>0</v>
      </c>
      <c r="AE566" s="10">
        <f t="shared" si="343"/>
        <v>0</v>
      </c>
      <c r="AF566"/>
      <c r="AG566"/>
      <c r="AH566">
        <f t="shared" si="312"/>
        <v>20</v>
      </c>
      <c r="AI566"/>
      <c r="AJ566" t="b">
        <f t="shared" si="344"/>
        <v>0</v>
      </c>
      <c r="AK566">
        <v>12</v>
      </c>
      <c r="AL566" s="1">
        <f t="shared" si="361"/>
        <v>0.6</v>
      </c>
      <c r="AM566">
        <v>8</v>
      </c>
      <c r="AN566"/>
      <c r="AO566">
        <v>0</v>
      </c>
      <c r="AP566">
        <v>1587</v>
      </c>
      <c r="AQ566">
        <f t="shared" si="313"/>
        <v>1257</v>
      </c>
      <c r="AR566"/>
      <c r="AS566">
        <v>971</v>
      </c>
      <c r="AT566" s="1">
        <f t="shared" si="362"/>
        <v>0.77247414478918064</v>
      </c>
      <c r="AU566">
        <v>283</v>
      </c>
      <c r="AV566"/>
      <c r="AW566">
        <v>3</v>
      </c>
      <c r="AX566">
        <v>320143</v>
      </c>
      <c r="AY566" s="1">
        <v>0.33789999999999998</v>
      </c>
      <c r="AZ566" s="1">
        <v>0.2427</v>
      </c>
      <c r="BA566" s="1">
        <v>2.5499999999999998E-2</v>
      </c>
      <c r="BB566" s="1">
        <v>1.5299999999999999E-2</v>
      </c>
      <c r="BC566" s="1">
        <f t="shared" si="314"/>
        <v>0.17247414478918066</v>
      </c>
      <c r="BD566"/>
    </row>
    <row r="567" spans="1:56" x14ac:dyDescent="0.3">
      <c r="A567" t="s">
        <v>17</v>
      </c>
      <c r="B567" t="s">
        <v>18</v>
      </c>
      <c r="C567" s="3">
        <f t="shared" si="315"/>
        <v>1730</v>
      </c>
      <c r="D567" s="12">
        <f t="shared" si="316"/>
        <v>5.3559210791097409E-3</v>
      </c>
      <c r="E567" s="3">
        <f t="shared" si="317"/>
        <v>321277</v>
      </c>
      <c r="F567">
        <f t="shared" si="318"/>
        <v>1240</v>
      </c>
      <c r="G567" s="8">
        <f t="shared" si="319"/>
        <v>0.7167630057803468</v>
      </c>
      <c r="H567" s="3">
        <f t="shared" si="320"/>
        <v>452</v>
      </c>
      <c r="I567" s="8">
        <f t="shared" si="321"/>
        <v>0.26127167630057802</v>
      </c>
      <c r="J567" s="3">
        <f t="shared" si="322"/>
        <v>38</v>
      </c>
      <c r="K567" s="8">
        <f t="shared" si="323"/>
        <v>2.1965317919075144E-2</v>
      </c>
      <c r="L567" s="9">
        <f t="shared" si="324"/>
        <v>1719</v>
      </c>
      <c r="M567" s="10">
        <f t="shared" si="325"/>
        <v>5.3484754200373366E-3</v>
      </c>
      <c r="N567" s="9">
        <f t="shared" si="326"/>
        <v>319681</v>
      </c>
      <c r="O567" s="9">
        <f t="shared" si="327"/>
        <v>11</v>
      </c>
      <c r="P567" s="10">
        <f t="shared" si="328"/>
        <v>6.8450528935905417E-3</v>
      </c>
      <c r="Q567" s="10">
        <f t="shared" si="329"/>
        <v>1.4965774735532051E-3</v>
      </c>
      <c r="R567" s="9">
        <f t="shared" si="330"/>
        <v>1234</v>
      </c>
      <c r="S567" s="10">
        <f t="shared" si="331"/>
        <v>3.8399063983918448E-3</v>
      </c>
      <c r="T567" s="11">
        <f t="shared" si="332"/>
        <v>6</v>
      </c>
      <c r="U567" s="10">
        <f t="shared" si="333"/>
        <v>2.936857562408223E-3</v>
      </c>
      <c r="V567" s="10">
        <f t="shared" si="334"/>
        <v>9.0304883598362178E-4</v>
      </c>
      <c r="W567" s="9">
        <f t="shared" si="335"/>
        <v>447</v>
      </c>
      <c r="X567" s="10">
        <f t="shared" si="336"/>
        <v>1.3907902924704418E-3</v>
      </c>
      <c r="Y567" s="9">
        <f t="shared" si="337"/>
        <v>5</v>
      </c>
      <c r="Z567" s="10">
        <f t="shared" si="338"/>
        <v>3.1113876789047915E-3</v>
      </c>
      <c r="AA567" s="10">
        <f t="shared" si="339"/>
        <v>1.7205973864343497E-3</v>
      </c>
      <c r="AB567" s="9">
        <f t="shared" si="340"/>
        <v>38</v>
      </c>
      <c r="AC567" s="10">
        <f t="shared" si="341"/>
        <v>1.1823273179838208E-4</v>
      </c>
      <c r="AD567" s="9">
        <f t="shared" si="342"/>
        <v>0</v>
      </c>
      <c r="AE567" s="10">
        <f t="shared" si="343"/>
        <v>0</v>
      </c>
      <c r="AF567"/>
      <c r="AG567"/>
      <c r="AH567">
        <f t="shared" si="312"/>
        <v>11</v>
      </c>
      <c r="AI567"/>
      <c r="AJ567" t="b">
        <f t="shared" si="344"/>
        <v>0</v>
      </c>
      <c r="AK567">
        <v>6</v>
      </c>
      <c r="AL567" s="1">
        <f t="shared" si="361"/>
        <v>0.54545454545454541</v>
      </c>
      <c r="AM567">
        <v>5</v>
      </c>
      <c r="AN567"/>
      <c r="AO567">
        <v>0</v>
      </c>
      <c r="AP567">
        <v>1596</v>
      </c>
      <c r="AQ567">
        <f t="shared" si="313"/>
        <v>1719</v>
      </c>
      <c r="AR567"/>
      <c r="AS567">
        <v>1234</v>
      </c>
      <c r="AT567" s="1">
        <f t="shared" si="362"/>
        <v>0.71785922047702155</v>
      </c>
      <c r="AU567">
        <v>447</v>
      </c>
      <c r="AV567"/>
      <c r="AW567">
        <v>38</v>
      </c>
      <c r="AX567">
        <v>319681</v>
      </c>
      <c r="AY567" s="1">
        <v>0.44490000000000002</v>
      </c>
      <c r="AZ567" s="1">
        <v>0.48380000000000001</v>
      </c>
      <c r="BA567" s="1">
        <v>0.01</v>
      </c>
      <c r="BB567" s="1">
        <v>8.8999999999999999E-3</v>
      </c>
      <c r="BC567" s="1">
        <f t="shared" si="314"/>
        <v>0.17240467502247614</v>
      </c>
      <c r="BD567"/>
    </row>
    <row r="568" spans="1:56" x14ac:dyDescent="0.3">
      <c r="A568" t="s">
        <v>32</v>
      </c>
      <c r="B568" t="s">
        <v>62</v>
      </c>
      <c r="C568" s="3">
        <f t="shared" si="315"/>
        <v>9781</v>
      </c>
      <c r="D568" s="12">
        <f t="shared" si="316"/>
        <v>3.0281077499868424E-2</v>
      </c>
      <c r="E568" s="3">
        <f t="shared" si="317"/>
        <v>313226</v>
      </c>
      <c r="F568">
        <f t="shared" si="318"/>
        <v>5805</v>
      </c>
      <c r="G568" s="8">
        <f t="shared" si="319"/>
        <v>0.59349759738268071</v>
      </c>
      <c r="H568" s="3">
        <f t="shared" si="320"/>
        <v>3939</v>
      </c>
      <c r="I568" s="8">
        <f t="shared" si="321"/>
        <v>0.40271955832736939</v>
      </c>
      <c r="J568" s="3">
        <f t="shared" si="322"/>
        <v>37</v>
      </c>
      <c r="K568" s="8">
        <f t="shared" si="323"/>
        <v>3.7828442899499027E-3</v>
      </c>
      <c r="L568" s="9">
        <f t="shared" si="324"/>
        <v>9542</v>
      </c>
      <c r="M568" s="10">
        <f t="shared" si="325"/>
        <v>2.968886123210952E-2</v>
      </c>
      <c r="N568" s="9">
        <f t="shared" si="326"/>
        <v>311858</v>
      </c>
      <c r="O568" s="9">
        <f t="shared" si="327"/>
        <v>239</v>
      </c>
      <c r="P568" s="10">
        <f t="shared" si="328"/>
        <v>0.14872433105164903</v>
      </c>
      <c r="Q568" s="10">
        <f t="shared" si="329"/>
        <v>0.11903546981953951</v>
      </c>
      <c r="R568" s="9">
        <f t="shared" si="330"/>
        <v>5623</v>
      </c>
      <c r="S568" s="10">
        <f t="shared" si="331"/>
        <v>1.7497347236614048E-2</v>
      </c>
      <c r="T568" s="11">
        <f t="shared" si="332"/>
        <v>182</v>
      </c>
      <c r="U568" s="10">
        <f t="shared" si="333"/>
        <v>3.4666470627040792E-2</v>
      </c>
      <c r="V568" s="10">
        <f t="shared" si="334"/>
        <v>1.7169123390426744E-2</v>
      </c>
      <c r="W568" s="9">
        <f t="shared" si="335"/>
        <v>3882</v>
      </c>
      <c r="X568" s="10">
        <f t="shared" si="336"/>
        <v>1.2078406969508401E-2</v>
      </c>
      <c r="Y568" s="9">
        <f t="shared" si="337"/>
        <v>57</v>
      </c>
      <c r="Z568" s="10">
        <f t="shared" si="338"/>
        <v>3.546981953951462E-2</v>
      </c>
      <c r="AA568" s="10">
        <f t="shared" si="339"/>
        <v>2.339141257000622E-2</v>
      </c>
      <c r="AB568" s="9">
        <f t="shared" si="340"/>
        <v>37</v>
      </c>
      <c r="AC568" s="10">
        <f t="shared" si="341"/>
        <v>1.1512134411947728E-4</v>
      </c>
      <c r="AD568" s="9">
        <f t="shared" si="342"/>
        <v>0</v>
      </c>
      <c r="AE568" s="10">
        <f t="shared" si="343"/>
        <v>0</v>
      </c>
      <c r="AH568">
        <f t="shared" si="312"/>
        <v>239</v>
      </c>
      <c r="AI568" s="1">
        <f t="shared" ref="AI568:AI569" si="363">AH568/(AH568+AP568)</f>
        <v>0.14872433105164903</v>
      </c>
      <c r="AJ568" t="b">
        <f t="shared" si="344"/>
        <v>1</v>
      </c>
      <c r="AK568">
        <v>182</v>
      </c>
      <c r="AL568" s="1">
        <f t="shared" ref="AL568:AL569" si="364">AK568/(AH568)</f>
        <v>0.7615062761506276</v>
      </c>
      <c r="AM568">
        <v>57</v>
      </c>
      <c r="AN568" s="1">
        <f t="shared" ref="AN568:AN569" si="365">AM568/(AH568)</f>
        <v>0.2384937238493724</v>
      </c>
      <c r="AO568">
        <v>0</v>
      </c>
      <c r="AP568">
        <v>1368</v>
      </c>
      <c r="AQ568">
        <f t="shared" si="313"/>
        <v>9542</v>
      </c>
      <c r="AR568" s="1">
        <f t="shared" ref="AR568:AR569" si="366">AQ568/(AQ568+AX568)</f>
        <v>2.968886123210952E-2</v>
      </c>
      <c r="AS568">
        <v>5623</v>
      </c>
      <c r="AT568" s="1">
        <f t="shared" ref="AT568:AT569" si="367">AS568/(AQ568)</f>
        <v>0.58928945713686853</v>
      </c>
      <c r="AU568">
        <v>3882</v>
      </c>
      <c r="AV568" s="1">
        <f t="shared" ref="AV568:AV569" si="368">AU568/(AQ568)</f>
        <v>0.40683294906728151</v>
      </c>
      <c r="AW568">
        <v>37</v>
      </c>
      <c r="AX568">
        <v>311858</v>
      </c>
      <c r="AY568" s="1">
        <v>0.45679999999999998</v>
      </c>
      <c r="AZ568" s="1">
        <v>0.3836</v>
      </c>
      <c r="BA568" s="1">
        <v>0.2974</v>
      </c>
      <c r="BB568" s="1">
        <v>5.3699999999999998E-2</v>
      </c>
      <c r="BC568" s="1">
        <f t="shared" si="314"/>
        <v>0.17221681901375907</v>
      </c>
    </row>
    <row r="569" spans="1:56" x14ac:dyDescent="0.3">
      <c r="A569" t="s">
        <v>16</v>
      </c>
      <c r="B569" t="s">
        <v>77</v>
      </c>
      <c r="C569" s="3">
        <f t="shared" si="315"/>
        <v>4149</v>
      </c>
      <c r="D569" s="12">
        <f t="shared" si="316"/>
        <v>1.2844922865448737E-2</v>
      </c>
      <c r="E569" s="3">
        <f t="shared" si="317"/>
        <v>318858</v>
      </c>
      <c r="F569">
        <f t="shared" si="318"/>
        <v>1133</v>
      </c>
      <c r="G569" s="8">
        <f t="shared" si="319"/>
        <v>0.2730778500843577</v>
      </c>
      <c r="H569" s="3">
        <f t="shared" si="320"/>
        <v>3009</v>
      </c>
      <c r="I569" s="8">
        <f t="shared" si="321"/>
        <v>0.72523499638467104</v>
      </c>
      <c r="J569" s="3">
        <f t="shared" si="322"/>
        <v>7</v>
      </c>
      <c r="K569" s="8">
        <f t="shared" si="323"/>
        <v>1.6871535309713184E-3</v>
      </c>
      <c r="L569" s="9">
        <f t="shared" si="324"/>
        <v>4110</v>
      </c>
      <c r="M569" s="10">
        <f t="shared" si="325"/>
        <v>1.2787803360298694E-2</v>
      </c>
      <c r="N569" s="9">
        <f t="shared" si="326"/>
        <v>317290</v>
      </c>
      <c r="O569" s="9">
        <f t="shared" si="327"/>
        <v>39</v>
      </c>
      <c r="P569" s="10">
        <f t="shared" si="328"/>
        <v>2.4268823895457373E-2</v>
      </c>
      <c r="Q569" s="10">
        <f t="shared" si="329"/>
        <v>1.1481020535158679E-2</v>
      </c>
      <c r="R569" s="9">
        <f t="shared" si="330"/>
        <v>1129</v>
      </c>
      <c r="S569" s="10">
        <f t="shared" si="331"/>
        <v>3.5128331979850215E-3</v>
      </c>
      <c r="T569" s="11">
        <f t="shared" si="332"/>
        <v>4</v>
      </c>
      <c r="U569" s="10">
        <f t="shared" si="333"/>
        <v>8.8066682919545633E-4</v>
      </c>
      <c r="V569" s="10">
        <f t="shared" si="334"/>
        <v>2.6321663687895653E-3</v>
      </c>
      <c r="W569" s="9">
        <f t="shared" si="335"/>
        <v>2974</v>
      </c>
      <c r="X569" s="10">
        <f t="shared" si="336"/>
        <v>9.2532669570628504E-3</v>
      </c>
      <c r="Y569" s="9">
        <f t="shared" si="337"/>
        <v>35</v>
      </c>
      <c r="Z569" s="10">
        <f t="shared" si="338"/>
        <v>2.1779713752333542E-2</v>
      </c>
      <c r="AA569" s="10">
        <f t="shared" si="339"/>
        <v>1.2526446795270691E-2</v>
      </c>
      <c r="AB569" s="9">
        <f t="shared" si="340"/>
        <v>7</v>
      </c>
      <c r="AC569" s="10">
        <f t="shared" si="341"/>
        <v>2.1779713752333542E-5</v>
      </c>
      <c r="AD569" s="9">
        <f t="shared" si="342"/>
        <v>0</v>
      </c>
      <c r="AE569" s="10">
        <f t="shared" si="343"/>
        <v>0</v>
      </c>
      <c r="AF569"/>
      <c r="AG569"/>
      <c r="AH569">
        <f t="shared" si="312"/>
        <v>39</v>
      </c>
      <c r="AI569" s="1">
        <f t="shared" si="363"/>
        <v>2.4268823895457373E-2</v>
      </c>
      <c r="AJ569" t="b">
        <f t="shared" si="344"/>
        <v>0</v>
      </c>
      <c r="AK569">
        <v>4</v>
      </c>
      <c r="AL569" s="1">
        <f t="shared" si="364"/>
        <v>0.10256410256410256</v>
      </c>
      <c r="AM569">
        <v>35</v>
      </c>
      <c r="AN569" s="1">
        <f t="shared" si="365"/>
        <v>0.89743589743589747</v>
      </c>
      <c r="AO569">
        <v>0</v>
      </c>
      <c r="AP569">
        <v>1568</v>
      </c>
      <c r="AQ569">
        <f t="shared" si="313"/>
        <v>4110</v>
      </c>
      <c r="AR569" s="1">
        <f t="shared" si="366"/>
        <v>1.2787803360298694E-2</v>
      </c>
      <c r="AS569">
        <v>1129</v>
      </c>
      <c r="AT569" s="1">
        <f t="shared" si="367"/>
        <v>0.27469586374695865</v>
      </c>
      <c r="AU569">
        <v>2974</v>
      </c>
      <c r="AV569" s="1">
        <f t="shared" si="368"/>
        <v>0.72360097323600969</v>
      </c>
      <c r="AW569">
        <v>7</v>
      </c>
      <c r="AX569">
        <v>317290</v>
      </c>
      <c r="AY569" s="1">
        <v>8.5300000000000001E-2</v>
      </c>
      <c r="AZ569" s="1">
        <v>5.1400000000000001E-2</v>
      </c>
      <c r="BA569" s="1">
        <v>0.27189999999999998</v>
      </c>
      <c r="BB569" s="1">
        <v>0.2152</v>
      </c>
      <c r="BC569" s="1">
        <f t="shared" si="314"/>
        <v>0.17213176118285609</v>
      </c>
    </row>
    <row r="570" spans="1:56" x14ac:dyDescent="0.3">
      <c r="A570" t="s">
        <v>40</v>
      </c>
      <c r="B570" t="s">
        <v>42</v>
      </c>
      <c r="C570" s="3">
        <f t="shared" si="315"/>
        <v>1671</v>
      </c>
      <c r="D570" s="12">
        <f t="shared" si="316"/>
        <v>5.1732624989551312E-3</v>
      </c>
      <c r="E570" s="3">
        <f t="shared" si="317"/>
        <v>321336</v>
      </c>
      <c r="F570">
        <f t="shared" si="318"/>
        <v>842</v>
      </c>
      <c r="G570" s="8">
        <f t="shared" si="319"/>
        <v>0.50388988629563136</v>
      </c>
      <c r="H570" s="3">
        <f t="shared" si="320"/>
        <v>827</v>
      </c>
      <c r="I570" s="8">
        <f t="shared" si="321"/>
        <v>0.49491322561340517</v>
      </c>
      <c r="J570" s="3">
        <f t="shared" si="322"/>
        <v>2</v>
      </c>
      <c r="K570" s="8">
        <f t="shared" si="323"/>
        <v>1.1968880909634949E-3</v>
      </c>
      <c r="L570" s="9">
        <f t="shared" si="324"/>
        <v>1656</v>
      </c>
      <c r="M570" s="10">
        <f t="shared" si="325"/>
        <v>5.1524579962663351E-3</v>
      </c>
      <c r="N570" s="9">
        <f t="shared" si="326"/>
        <v>319744</v>
      </c>
      <c r="O570" s="9">
        <f t="shared" si="327"/>
        <v>15</v>
      </c>
      <c r="P570" s="10">
        <f t="shared" si="328"/>
        <v>9.3341630367143741E-3</v>
      </c>
      <c r="Q570" s="10">
        <f t="shared" si="329"/>
        <v>4.181705040448039E-3</v>
      </c>
      <c r="R570" s="9">
        <f t="shared" si="330"/>
        <v>837</v>
      </c>
      <c r="S570" s="10">
        <f t="shared" si="331"/>
        <v>2.6042476928916794E-3</v>
      </c>
      <c r="T570" s="11">
        <f t="shared" si="332"/>
        <v>5</v>
      </c>
      <c r="U570" s="10">
        <f t="shared" si="333"/>
        <v>2.0755500207555004E-3</v>
      </c>
      <c r="V570" s="10">
        <f t="shared" si="334"/>
        <v>5.2869767213617903E-4</v>
      </c>
      <c r="W570" s="9">
        <f t="shared" si="335"/>
        <v>817</v>
      </c>
      <c r="X570" s="10">
        <f t="shared" si="336"/>
        <v>2.5420037336652147E-3</v>
      </c>
      <c r="Y570" s="9">
        <f t="shared" si="337"/>
        <v>10</v>
      </c>
      <c r="Z570" s="10">
        <f t="shared" si="338"/>
        <v>6.222775357809583E-3</v>
      </c>
      <c r="AA570" s="10">
        <f t="shared" si="339"/>
        <v>3.6807716241443683E-3</v>
      </c>
      <c r="AB570" s="9">
        <f t="shared" si="340"/>
        <v>2</v>
      </c>
      <c r="AC570" s="10">
        <f t="shared" si="341"/>
        <v>6.2227753578095833E-6</v>
      </c>
      <c r="AD570" s="9">
        <f t="shared" si="342"/>
        <v>0</v>
      </c>
      <c r="AE570" s="10">
        <f t="shared" si="343"/>
        <v>0</v>
      </c>
      <c r="AF570"/>
      <c r="AG570"/>
      <c r="AH570">
        <f t="shared" si="312"/>
        <v>15</v>
      </c>
      <c r="AI570"/>
      <c r="AJ570" t="b">
        <f t="shared" si="344"/>
        <v>0</v>
      </c>
      <c r="AK570">
        <v>5</v>
      </c>
      <c r="AL570" s="1">
        <f>AK570/AH570</f>
        <v>0.33333333333333331</v>
      </c>
      <c r="AM570">
        <v>10</v>
      </c>
      <c r="AN570"/>
      <c r="AO570">
        <v>0</v>
      </c>
      <c r="AP570">
        <v>1592</v>
      </c>
      <c r="AQ570">
        <f t="shared" si="313"/>
        <v>1656</v>
      </c>
      <c r="AR570"/>
      <c r="AS570">
        <v>837</v>
      </c>
      <c r="AT570" s="1">
        <f>AS570/AQ570</f>
        <v>0.50543478260869568</v>
      </c>
      <c r="AU570">
        <v>817</v>
      </c>
      <c r="AV570"/>
      <c r="AW570">
        <v>2</v>
      </c>
      <c r="AX570">
        <v>319744</v>
      </c>
      <c r="AY570" s="1">
        <v>0.58489999999999998</v>
      </c>
      <c r="AZ570" s="1">
        <v>0.41899999999999998</v>
      </c>
      <c r="BA570" s="1">
        <v>1.49E-2</v>
      </c>
      <c r="BB570" s="1">
        <v>1.03E-2</v>
      </c>
      <c r="BC570" s="1">
        <f t="shared" si="314"/>
        <v>0.17210144927536236</v>
      </c>
      <c r="BD570"/>
    </row>
    <row r="571" spans="1:56" x14ac:dyDescent="0.3">
      <c r="A571" t="s">
        <v>23</v>
      </c>
      <c r="B571" t="s">
        <v>55</v>
      </c>
      <c r="C571" s="3">
        <f t="shared" si="315"/>
        <v>1276</v>
      </c>
      <c r="D571" s="12">
        <f t="shared" si="316"/>
        <v>3.9503787843607101E-3</v>
      </c>
      <c r="E571" s="3">
        <f t="shared" si="317"/>
        <v>321731</v>
      </c>
      <c r="F571">
        <f t="shared" si="318"/>
        <v>846</v>
      </c>
      <c r="G571" s="8">
        <f t="shared" si="319"/>
        <v>0.6630094043887147</v>
      </c>
      <c r="H571" s="3">
        <f t="shared" si="320"/>
        <v>429</v>
      </c>
      <c r="I571" s="8">
        <f t="shared" si="321"/>
        <v>0.33620689655172414</v>
      </c>
      <c r="J571" s="3">
        <f t="shared" si="322"/>
        <v>1</v>
      </c>
      <c r="K571" s="8">
        <f t="shared" si="323"/>
        <v>7.836990595611285E-4</v>
      </c>
      <c r="L571" s="9">
        <f t="shared" si="324"/>
        <v>1264</v>
      </c>
      <c r="M571" s="10">
        <f t="shared" si="325"/>
        <v>3.9327940261356569E-3</v>
      </c>
      <c r="N571" s="9">
        <f t="shared" si="326"/>
        <v>320136</v>
      </c>
      <c r="O571" s="9">
        <f t="shared" si="327"/>
        <v>12</v>
      </c>
      <c r="P571" s="10">
        <f t="shared" si="328"/>
        <v>7.4673304293714996E-3</v>
      </c>
      <c r="Q571" s="10">
        <f t="shared" si="329"/>
        <v>3.5345364032358427E-3</v>
      </c>
      <c r="R571" s="9">
        <f t="shared" si="330"/>
        <v>836</v>
      </c>
      <c r="S571" s="10">
        <f t="shared" si="331"/>
        <v>2.6011281926826158E-3</v>
      </c>
      <c r="T571" s="11">
        <f t="shared" si="332"/>
        <v>10</v>
      </c>
      <c r="U571" s="10">
        <f t="shared" si="333"/>
        <v>4.945598417408506E-3</v>
      </c>
      <c r="V571" s="10">
        <f t="shared" si="334"/>
        <v>2.3444702247258902E-3</v>
      </c>
      <c r="W571" s="9">
        <f t="shared" si="335"/>
        <v>427</v>
      </c>
      <c r="X571" s="10">
        <f t="shared" si="336"/>
        <v>1.328562538892346E-3</v>
      </c>
      <c r="Y571" s="9">
        <f t="shared" si="337"/>
        <v>2</v>
      </c>
      <c r="Z571" s="10">
        <f t="shared" si="338"/>
        <v>1.2445550715619166E-3</v>
      </c>
      <c r="AA571" s="10">
        <f t="shared" si="339"/>
        <v>8.4007467330429438E-5</v>
      </c>
      <c r="AB571" s="9">
        <f t="shared" si="340"/>
        <v>1</v>
      </c>
      <c r="AC571" s="10">
        <f t="shared" si="341"/>
        <v>3.1113876789047917E-6</v>
      </c>
      <c r="AD571" s="9">
        <f t="shared" si="342"/>
        <v>0</v>
      </c>
      <c r="AE571" s="10">
        <f t="shared" si="343"/>
        <v>0</v>
      </c>
      <c r="AF571"/>
      <c r="AG571"/>
      <c r="AH571">
        <f t="shared" si="312"/>
        <v>12</v>
      </c>
      <c r="AI571"/>
      <c r="AJ571" t="b">
        <f t="shared" si="344"/>
        <v>0</v>
      </c>
      <c r="AK571">
        <v>10</v>
      </c>
      <c r="AL571" s="1">
        <f>AK571/AH571</f>
        <v>0.83333333333333337</v>
      </c>
      <c r="AM571">
        <v>2</v>
      </c>
      <c r="AN571"/>
      <c r="AO571">
        <v>0</v>
      </c>
      <c r="AP571">
        <v>1595</v>
      </c>
      <c r="AQ571">
        <f t="shared" si="313"/>
        <v>1264</v>
      </c>
      <c r="AR571"/>
      <c r="AS571">
        <v>836</v>
      </c>
      <c r="AT571" s="1">
        <f>AS571/AQ571</f>
        <v>0.66139240506329111</v>
      </c>
      <c r="AU571">
        <v>427</v>
      </c>
      <c r="AV571"/>
      <c r="AW571">
        <v>1</v>
      </c>
      <c r="AX571">
        <v>320136</v>
      </c>
      <c r="AY571" s="1">
        <v>0.23649999999999999</v>
      </c>
      <c r="AZ571" s="1">
        <v>0.13070000000000001</v>
      </c>
      <c r="BA571" s="1">
        <v>2.4299999999999999E-2</v>
      </c>
      <c r="BB571" s="1">
        <v>3.15E-2</v>
      </c>
      <c r="BC571" s="1">
        <f t="shared" si="314"/>
        <v>0.17194092827004226</v>
      </c>
      <c r="BD571"/>
    </row>
    <row r="572" spans="1:56" x14ac:dyDescent="0.3">
      <c r="A572" t="s">
        <v>39</v>
      </c>
      <c r="B572" t="s">
        <v>78</v>
      </c>
      <c r="C572" s="3">
        <f t="shared" si="315"/>
        <v>6970</v>
      </c>
      <c r="D572" s="12">
        <f t="shared" si="316"/>
        <v>2.1578479723349649E-2</v>
      </c>
      <c r="E572" s="3">
        <f t="shared" si="317"/>
        <v>316037</v>
      </c>
      <c r="F572">
        <f t="shared" si="318"/>
        <v>3922</v>
      </c>
      <c r="G572" s="8">
        <f t="shared" si="319"/>
        <v>0.56269727403156389</v>
      </c>
      <c r="H572" s="3">
        <f t="shared" si="320"/>
        <v>2961</v>
      </c>
      <c r="I572" s="8">
        <f t="shared" si="321"/>
        <v>0.42482065997130558</v>
      </c>
      <c r="J572" s="3">
        <f t="shared" si="322"/>
        <v>87</v>
      </c>
      <c r="K572" s="8">
        <f t="shared" si="323"/>
        <v>1.2482065997130559E-2</v>
      </c>
      <c r="L572" s="9">
        <f t="shared" si="324"/>
        <v>6925</v>
      </c>
      <c r="M572" s="10">
        <f t="shared" si="325"/>
        <v>2.1546359676415681E-2</v>
      </c>
      <c r="N572" s="9">
        <f t="shared" si="326"/>
        <v>314475</v>
      </c>
      <c r="O572" s="9">
        <f t="shared" si="327"/>
        <v>45</v>
      </c>
      <c r="P572" s="10">
        <f t="shared" si="328"/>
        <v>2.8002489110143122E-2</v>
      </c>
      <c r="Q572" s="10">
        <f t="shared" si="329"/>
        <v>6.4561294337274408E-3</v>
      </c>
      <c r="R572" s="9">
        <f t="shared" si="330"/>
        <v>3889</v>
      </c>
      <c r="S572" s="10">
        <f t="shared" si="331"/>
        <v>1.210346297846648E-2</v>
      </c>
      <c r="T572" s="11">
        <f t="shared" si="332"/>
        <v>33</v>
      </c>
      <c r="U572" s="10">
        <f t="shared" si="333"/>
        <v>7.3154161781006088E-3</v>
      </c>
      <c r="V572" s="10">
        <f t="shared" si="334"/>
        <v>4.7880468003658715E-3</v>
      </c>
      <c r="W572" s="9">
        <f t="shared" si="335"/>
        <v>2949</v>
      </c>
      <c r="X572" s="10">
        <f t="shared" si="336"/>
        <v>9.1754822650902297E-3</v>
      </c>
      <c r="Y572" s="9">
        <f t="shared" si="337"/>
        <v>12</v>
      </c>
      <c r="Z572" s="10">
        <f t="shared" si="338"/>
        <v>7.4673304293714996E-3</v>
      </c>
      <c r="AA572" s="10">
        <f t="shared" si="339"/>
        <v>1.7081518357187301E-3</v>
      </c>
      <c r="AB572" s="9">
        <f t="shared" si="340"/>
        <v>87</v>
      </c>
      <c r="AC572" s="10">
        <f t="shared" si="341"/>
        <v>2.7069072806471688E-4</v>
      </c>
      <c r="AD572" s="9">
        <f t="shared" si="342"/>
        <v>0</v>
      </c>
      <c r="AE572" s="10">
        <f t="shared" si="343"/>
        <v>0</v>
      </c>
      <c r="AF572"/>
      <c r="AG572"/>
      <c r="AH572">
        <f t="shared" si="312"/>
        <v>45</v>
      </c>
      <c r="AI572" s="1">
        <f>AH572/(AH572+AP572)</f>
        <v>2.8002489110143122E-2</v>
      </c>
      <c r="AJ572" t="b">
        <f t="shared" si="344"/>
        <v>0</v>
      </c>
      <c r="AK572">
        <v>33</v>
      </c>
      <c r="AL572" s="1">
        <f>AK572/(AH572)</f>
        <v>0.73333333333333328</v>
      </c>
      <c r="AM572">
        <v>12</v>
      </c>
      <c r="AN572" s="1">
        <f>AM572/(AH572)</f>
        <v>0.26666666666666666</v>
      </c>
      <c r="AO572">
        <v>0</v>
      </c>
      <c r="AP572">
        <v>1562</v>
      </c>
      <c r="AQ572">
        <f t="shared" si="313"/>
        <v>6925</v>
      </c>
      <c r="AR572" s="1">
        <f>AQ572/(AQ572+AX572)</f>
        <v>2.1546359676415681E-2</v>
      </c>
      <c r="AS572">
        <v>3889</v>
      </c>
      <c r="AT572" s="1">
        <f>AS572/(AQ572)</f>
        <v>0.56158844765342963</v>
      </c>
      <c r="AU572">
        <v>2949</v>
      </c>
      <c r="AV572" s="1">
        <f>AU572/(AQ572)</f>
        <v>0.42584837545126353</v>
      </c>
      <c r="AW572">
        <v>87</v>
      </c>
      <c r="AX572">
        <v>314475</v>
      </c>
      <c r="AY572" s="1">
        <v>0.50839999999999996</v>
      </c>
      <c r="AZ572" s="1">
        <v>0.34039999999999998</v>
      </c>
      <c r="BA572" s="1">
        <v>3.9199999999999999E-2</v>
      </c>
      <c r="BB572" s="1">
        <v>4.4200000000000003E-2</v>
      </c>
      <c r="BC572" s="1">
        <f t="shared" si="314"/>
        <v>0.17174488567990365</v>
      </c>
    </row>
    <row r="573" spans="1:56" x14ac:dyDescent="0.3">
      <c r="A573" t="s">
        <v>12</v>
      </c>
      <c r="B573" t="s">
        <v>58</v>
      </c>
      <c r="C573" s="3">
        <f t="shared" si="315"/>
        <v>297</v>
      </c>
      <c r="D573" s="12">
        <f t="shared" si="316"/>
        <v>9.1948471704947571E-4</v>
      </c>
      <c r="E573" s="3">
        <f t="shared" si="317"/>
        <v>322710</v>
      </c>
      <c r="F573">
        <f t="shared" si="318"/>
        <v>120</v>
      </c>
      <c r="G573" s="8">
        <f t="shared" si="319"/>
        <v>0.40404040404040403</v>
      </c>
      <c r="H573" s="3">
        <f t="shared" si="320"/>
        <v>167</v>
      </c>
      <c r="I573" s="8">
        <f t="shared" si="321"/>
        <v>0.56228956228956228</v>
      </c>
      <c r="J573" s="3">
        <f t="shared" si="322"/>
        <v>10</v>
      </c>
      <c r="K573" s="8">
        <f t="shared" si="323"/>
        <v>3.3670033670033669E-2</v>
      </c>
      <c r="L573" s="9">
        <f t="shared" si="324"/>
        <v>290</v>
      </c>
      <c r="M573" s="10">
        <f t="shared" si="325"/>
        <v>9.0230242688238958E-4</v>
      </c>
      <c r="N573" s="9">
        <f t="shared" si="326"/>
        <v>321110</v>
      </c>
      <c r="O573" s="9">
        <f t="shared" si="327"/>
        <v>7</v>
      </c>
      <c r="P573" s="10">
        <f t="shared" si="328"/>
        <v>4.3559427504667085E-3</v>
      </c>
      <c r="Q573" s="10">
        <f t="shared" si="329"/>
        <v>3.4536403235843191E-3</v>
      </c>
      <c r="R573" s="9">
        <f t="shared" si="330"/>
        <v>116</v>
      </c>
      <c r="S573" s="10">
        <f t="shared" si="331"/>
        <v>3.6093220075297924E-4</v>
      </c>
      <c r="T573" s="11">
        <f t="shared" si="332"/>
        <v>4</v>
      </c>
      <c r="U573" s="10">
        <f t="shared" si="333"/>
        <v>2.2675736961451248E-3</v>
      </c>
      <c r="V573" s="10">
        <f t="shared" si="334"/>
        <v>1.9066414953921454E-3</v>
      </c>
      <c r="W573" s="9">
        <f t="shared" si="335"/>
        <v>164</v>
      </c>
      <c r="X573" s="10">
        <f t="shared" si="336"/>
        <v>5.1026757934038579E-4</v>
      </c>
      <c r="Y573" s="9">
        <f t="shared" si="337"/>
        <v>3</v>
      </c>
      <c r="Z573" s="10">
        <f t="shared" si="338"/>
        <v>1.8668326073428749E-3</v>
      </c>
      <c r="AA573" s="10">
        <f t="shared" si="339"/>
        <v>1.3565650280024891E-3</v>
      </c>
      <c r="AB573" s="9">
        <f t="shared" si="340"/>
        <v>10</v>
      </c>
      <c r="AC573" s="10">
        <f t="shared" si="341"/>
        <v>3.1113876789047912E-5</v>
      </c>
      <c r="AD573" s="9">
        <f t="shared" si="342"/>
        <v>0</v>
      </c>
      <c r="AE573" s="10">
        <f t="shared" si="343"/>
        <v>0</v>
      </c>
      <c r="AF573"/>
      <c r="AG573"/>
      <c r="AH573">
        <f t="shared" si="312"/>
        <v>7</v>
      </c>
      <c r="AI573"/>
      <c r="AJ573" t="b">
        <f t="shared" si="344"/>
        <v>0</v>
      </c>
      <c r="AK573">
        <v>4</v>
      </c>
      <c r="AL573" s="1">
        <f>AK573/AH573</f>
        <v>0.5714285714285714</v>
      </c>
      <c r="AM573">
        <v>3</v>
      </c>
      <c r="AN573"/>
      <c r="AO573">
        <v>0</v>
      </c>
      <c r="AP573">
        <v>1600</v>
      </c>
      <c r="AQ573">
        <f t="shared" si="313"/>
        <v>290</v>
      </c>
      <c r="AR573"/>
      <c r="AS573">
        <v>116</v>
      </c>
      <c r="AT573" s="1">
        <f>AS573/AQ573</f>
        <v>0.4</v>
      </c>
      <c r="AU573">
        <v>164</v>
      </c>
      <c r="AV573"/>
      <c r="AW573">
        <v>10</v>
      </c>
      <c r="AX573">
        <v>321110</v>
      </c>
      <c r="AY573" s="1">
        <v>0.16120000000000001</v>
      </c>
      <c r="AZ573" s="1">
        <v>1.6199999999999999E-2</v>
      </c>
      <c r="BA573" s="1">
        <v>2.5499999999999998E-2</v>
      </c>
      <c r="BB573" s="1">
        <v>1.5299999999999999E-2</v>
      </c>
      <c r="BC573" s="1">
        <f t="shared" si="314"/>
        <v>0.17142857142857137</v>
      </c>
      <c r="BD573"/>
    </row>
    <row r="574" spans="1:56" x14ac:dyDescent="0.3">
      <c r="A574" t="s">
        <v>25</v>
      </c>
      <c r="B574" t="s">
        <v>61</v>
      </c>
      <c r="C574" s="3">
        <f t="shared" si="315"/>
        <v>26933</v>
      </c>
      <c r="D574" s="12">
        <f t="shared" si="316"/>
        <v>8.3382093886510203E-2</v>
      </c>
      <c r="E574" s="3">
        <f t="shared" si="317"/>
        <v>296074</v>
      </c>
      <c r="F574">
        <f t="shared" si="318"/>
        <v>18984</v>
      </c>
      <c r="G574" s="8">
        <f t="shared" si="319"/>
        <v>0.70486020866594878</v>
      </c>
      <c r="H574" s="3">
        <f t="shared" si="320"/>
        <v>7831</v>
      </c>
      <c r="I574" s="8">
        <f t="shared" si="321"/>
        <v>0.29075854899194298</v>
      </c>
      <c r="J574" s="3">
        <f t="shared" si="322"/>
        <v>118</v>
      </c>
      <c r="K574" s="8">
        <f t="shared" si="323"/>
        <v>4.3812423421081947E-3</v>
      </c>
      <c r="L574" s="9">
        <f t="shared" si="324"/>
        <v>26593</v>
      </c>
      <c r="M574" s="10">
        <f t="shared" si="325"/>
        <v>8.2741132545115115E-2</v>
      </c>
      <c r="N574" s="9">
        <f t="shared" si="326"/>
        <v>294807</v>
      </c>
      <c r="O574" s="9">
        <f t="shared" si="327"/>
        <v>340</v>
      </c>
      <c r="P574" s="10">
        <f t="shared" si="328"/>
        <v>0.21157436216552583</v>
      </c>
      <c r="Q574" s="10">
        <f t="shared" si="329"/>
        <v>0.12883322962041072</v>
      </c>
      <c r="R574" s="9">
        <f t="shared" si="330"/>
        <v>18687</v>
      </c>
      <c r="S574" s="10">
        <f t="shared" si="331"/>
        <v>5.8163856051692907E-2</v>
      </c>
      <c r="T574" s="11">
        <f t="shared" si="332"/>
        <v>297</v>
      </c>
      <c r="U574" s="10">
        <f t="shared" si="333"/>
        <v>3.2799258548006749E-2</v>
      </c>
      <c r="V574" s="10">
        <f t="shared" si="334"/>
        <v>2.5364597503686158E-2</v>
      </c>
      <c r="W574" s="9">
        <f t="shared" si="335"/>
        <v>7788</v>
      </c>
      <c r="X574" s="10">
        <f t="shared" si="336"/>
        <v>2.4231487243310517E-2</v>
      </c>
      <c r="Y574" s="9">
        <f t="shared" si="337"/>
        <v>43</v>
      </c>
      <c r="Z574" s="10">
        <f t="shared" si="338"/>
        <v>2.6757934038581208E-2</v>
      </c>
      <c r="AA574" s="10">
        <f t="shared" si="339"/>
        <v>2.5264467952706912E-3</v>
      </c>
      <c r="AB574" s="9">
        <f t="shared" si="340"/>
        <v>118</v>
      </c>
      <c r="AC574" s="10">
        <f t="shared" si="341"/>
        <v>3.6714374611076541E-4</v>
      </c>
      <c r="AD574" s="9">
        <f t="shared" si="342"/>
        <v>0</v>
      </c>
      <c r="AE574" s="10">
        <f t="shared" si="343"/>
        <v>0</v>
      </c>
      <c r="AH574">
        <f t="shared" si="312"/>
        <v>340</v>
      </c>
      <c r="AI574" s="1">
        <f t="shared" ref="AI574:AI575" si="369">AH574/(AH574+AP574)</f>
        <v>0.21157436216552583</v>
      </c>
      <c r="AJ574" t="b">
        <f t="shared" si="344"/>
        <v>1</v>
      </c>
      <c r="AK574">
        <v>297</v>
      </c>
      <c r="AL574" s="1">
        <f t="shared" ref="AL574:AL575" si="370">AK574/(AH574)</f>
        <v>0.87352941176470589</v>
      </c>
      <c r="AM574">
        <v>43</v>
      </c>
      <c r="AN574" s="1">
        <f t="shared" ref="AN574:AN575" si="371">AM574/(AH574)</f>
        <v>0.12647058823529411</v>
      </c>
      <c r="AO574">
        <v>0</v>
      </c>
      <c r="AP574">
        <v>1267</v>
      </c>
      <c r="AQ574">
        <f t="shared" si="313"/>
        <v>26593</v>
      </c>
      <c r="AR574" s="1">
        <f t="shared" ref="AR574:AR575" si="372">AQ574/(AQ574+AX574)</f>
        <v>8.2741132545115115E-2</v>
      </c>
      <c r="AS574">
        <v>18687</v>
      </c>
      <c r="AT574" s="1">
        <f t="shared" ref="AT574:AT575" si="373">AS574/(AQ574)</f>
        <v>0.70270371902380324</v>
      </c>
      <c r="AU574">
        <v>7788</v>
      </c>
      <c r="AV574" s="1">
        <f t="shared" ref="AV574:AV575" si="374">AU574/(AQ574)</f>
        <v>0.29285902305117889</v>
      </c>
      <c r="AW574">
        <v>118</v>
      </c>
      <c r="AX574">
        <v>294807</v>
      </c>
      <c r="AY574" s="1">
        <v>0.748</v>
      </c>
      <c r="AZ574" s="1">
        <v>0.53539999999999999</v>
      </c>
      <c r="BA574" s="1">
        <v>0.27879999999999999</v>
      </c>
      <c r="BB574" s="1">
        <v>0.14530000000000001</v>
      </c>
      <c r="BC574" s="1">
        <f t="shared" si="314"/>
        <v>0.17082569274090265</v>
      </c>
    </row>
    <row r="575" spans="1:56" x14ac:dyDescent="0.3">
      <c r="A575" t="s">
        <v>60</v>
      </c>
      <c r="B575" t="s">
        <v>69</v>
      </c>
      <c r="C575" s="3">
        <f t="shared" si="315"/>
        <v>8141</v>
      </c>
      <c r="D575" s="12">
        <f t="shared" si="316"/>
        <v>2.5203788153197917E-2</v>
      </c>
      <c r="E575" s="3">
        <f t="shared" si="317"/>
        <v>314866</v>
      </c>
      <c r="F575">
        <f t="shared" si="318"/>
        <v>2450</v>
      </c>
      <c r="G575" s="8">
        <f t="shared" si="319"/>
        <v>0.30094582975064488</v>
      </c>
      <c r="H575" s="3">
        <f t="shared" si="320"/>
        <v>5673</v>
      </c>
      <c r="I575" s="8">
        <f t="shared" si="321"/>
        <v>0.69684313966343203</v>
      </c>
      <c r="J575" s="3">
        <f t="shared" si="322"/>
        <v>18</v>
      </c>
      <c r="K575" s="8">
        <f t="shared" si="323"/>
        <v>2.2110305859231053E-3</v>
      </c>
      <c r="L575" s="9">
        <f t="shared" si="324"/>
        <v>8090</v>
      </c>
      <c r="M575" s="10">
        <f t="shared" si="325"/>
        <v>2.5171126322339765E-2</v>
      </c>
      <c r="N575" s="9">
        <f t="shared" si="326"/>
        <v>313310</v>
      </c>
      <c r="O575" s="9">
        <f t="shared" si="327"/>
        <v>51</v>
      </c>
      <c r="P575" s="10">
        <f t="shared" si="328"/>
        <v>3.1736154324828875E-2</v>
      </c>
      <c r="Q575" s="10">
        <f t="shared" si="329"/>
        <v>6.5650280024891101E-3</v>
      </c>
      <c r="R575" s="9">
        <f t="shared" si="330"/>
        <v>2426</v>
      </c>
      <c r="S575" s="10">
        <f t="shared" si="331"/>
        <v>7.5486492709610368E-3</v>
      </c>
      <c r="T575" s="11">
        <f t="shared" si="332"/>
        <v>24</v>
      </c>
      <c r="U575" s="10">
        <f t="shared" si="333"/>
        <v>3.3323960177504691E-3</v>
      </c>
      <c r="V575" s="10">
        <f t="shared" si="334"/>
        <v>4.2162532532105676E-3</v>
      </c>
      <c r="W575" s="9">
        <f t="shared" si="335"/>
        <v>5646</v>
      </c>
      <c r="X575" s="10">
        <f t="shared" si="336"/>
        <v>1.7566894835096453E-2</v>
      </c>
      <c r="Y575" s="9">
        <f t="shared" si="337"/>
        <v>27</v>
      </c>
      <c r="Z575" s="10">
        <f t="shared" si="338"/>
        <v>1.6801493466085875E-2</v>
      </c>
      <c r="AA575" s="10">
        <f t="shared" si="339"/>
        <v>7.6540136901057793E-4</v>
      </c>
      <c r="AB575" s="9">
        <f t="shared" si="340"/>
        <v>18</v>
      </c>
      <c r="AC575" s="10">
        <f t="shared" si="341"/>
        <v>5.6004978220286249E-5</v>
      </c>
      <c r="AD575" s="9">
        <f t="shared" si="342"/>
        <v>0</v>
      </c>
      <c r="AE575" s="10">
        <f t="shared" si="343"/>
        <v>0</v>
      </c>
      <c r="AF575"/>
      <c r="AG575"/>
      <c r="AH575">
        <f t="shared" si="312"/>
        <v>51</v>
      </c>
      <c r="AI575" s="1">
        <f t="shared" si="369"/>
        <v>3.1736154324828875E-2</v>
      </c>
      <c r="AJ575" t="b">
        <f t="shared" si="344"/>
        <v>0</v>
      </c>
      <c r="AK575">
        <v>24</v>
      </c>
      <c r="AL575" s="1">
        <f t="shared" si="370"/>
        <v>0.47058823529411764</v>
      </c>
      <c r="AM575">
        <v>27</v>
      </c>
      <c r="AN575" s="1">
        <f t="shared" si="371"/>
        <v>0.52941176470588236</v>
      </c>
      <c r="AO575">
        <v>0</v>
      </c>
      <c r="AP575">
        <v>1556</v>
      </c>
      <c r="AQ575">
        <f t="shared" si="313"/>
        <v>8090</v>
      </c>
      <c r="AR575" s="1">
        <f t="shared" si="372"/>
        <v>2.5171126322339765E-2</v>
      </c>
      <c r="AS575">
        <v>2426</v>
      </c>
      <c r="AT575" s="1">
        <f t="shared" si="373"/>
        <v>0.29987639060568605</v>
      </c>
      <c r="AU575">
        <v>5646</v>
      </c>
      <c r="AV575" s="1">
        <f t="shared" si="374"/>
        <v>0.6978986402966626</v>
      </c>
      <c r="AW575">
        <v>18</v>
      </c>
      <c r="AX575">
        <v>313310</v>
      </c>
      <c r="AY575" s="1">
        <v>3.6700000000000003E-2</v>
      </c>
      <c r="AZ575" s="1">
        <v>4.7100000000000003E-2</v>
      </c>
      <c r="BA575" s="1">
        <v>0.75539999999999996</v>
      </c>
      <c r="BB575" s="1">
        <v>0.51559999999999995</v>
      </c>
      <c r="BC575" s="1">
        <f t="shared" si="314"/>
        <v>0.17071184468843159</v>
      </c>
    </row>
    <row r="576" spans="1:56" x14ac:dyDescent="0.3">
      <c r="A576" t="s">
        <v>68</v>
      </c>
      <c r="B576" t="s">
        <v>70</v>
      </c>
      <c r="C576" s="3">
        <f t="shared" si="315"/>
        <v>260</v>
      </c>
      <c r="D576" s="12">
        <f t="shared" si="316"/>
        <v>8.0493611593556791E-4</v>
      </c>
      <c r="E576" s="3">
        <f t="shared" si="317"/>
        <v>322747</v>
      </c>
      <c r="F576">
        <f t="shared" si="318"/>
        <v>130</v>
      </c>
      <c r="G576" s="8">
        <f t="shared" si="319"/>
        <v>0.5</v>
      </c>
      <c r="H576" s="3">
        <f t="shared" si="320"/>
        <v>128</v>
      </c>
      <c r="I576" s="8">
        <f t="shared" si="321"/>
        <v>0.49230769230769234</v>
      </c>
      <c r="J576" s="3">
        <f t="shared" si="322"/>
        <v>2</v>
      </c>
      <c r="K576" s="8">
        <f t="shared" si="323"/>
        <v>7.6923076923076927E-3</v>
      </c>
      <c r="L576" s="9">
        <f t="shared" si="324"/>
        <v>254</v>
      </c>
      <c r="M576" s="10">
        <f t="shared" si="325"/>
        <v>7.9029247044181707E-4</v>
      </c>
      <c r="N576" s="9">
        <f t="shared" si="326"/>
        <v>321146</v>
      </c>
      <c r="O576" s="9">
        <f t="shared" si="327"/>
        <v>6</v>
      </c>
      <c r="P576" s="10">
        <f t="shared" si="328"/>
        <v>3.7336652146857498E-3</v>
      </c>
      <c r="Q576" s="10">
        <f t="shared" si="329"/>
        <v>2.9433727442439326E-3</v>
      </c>
      <c r="R576" s="9">
        <f t="shared" si="330"/>
        <v>126</v>
      </c>
      <c r="S576" s="10">
        <f t="shared" si="331"/>
        <v>3.9203728710197325E-4</v>
      </c>
      <c r="T576" s="11">
        <f t="shared" si="332"/>
        <v>4</v>
      </c>
      <c r="U576" s="10">
        <f t="shared" si="333"/>
        <v>2.3161551823972205E-3</v>
      </c>
      <c r="V576" s="10">
        <f t="shared" si="334"/>
        <v>1.9241178952952472E-3</v>
      </c>
      <c r="W576" s="9">
        <f t="shared" si="335"/>
        <v>126</v>
      </c>
      <c r="X576" s="10">
        <f t="shared" si="336"/>
        <v>3.9203484754200374E-4</v>
      </c>
      <c r="Y576" s="9">
        <f t="shared" si="337"/>
        <v>2</v>
      </c>
      <c r="Z576" s="10">
        <f t="shared" si="338"/>
        <v>1.2445550715619166E-3</v>
      </c>
      <c r="AA576" s="10">
        <f t="shared" si="339"/>
        <v>8.5252022401991292E-4</v>
      </c>
      <c r="AB576" s="9">
        <f t="shared" si="340"/>
        <v>2</v>
      </c>
      <c r="AC576" s="10">
        <f t="shared" si="341"/>
        <v>6.2227753578095833E-6</v>
      </c>
      <c r="AD576" s="9">
        <f t="shared" si="342"/>
        <v>0</v>
      </c>
      <c r="AE576" s="10">
        <f t="shared" si="343"/>
        <v>0</v>
      </c>
      <c r="AF576"/>
      <c r="AG576"/>
      <c r="AH576">
        <f t="shared" si="312"/>
        <v>6</v>
      </c>
      <c r="AI576"/>
      <c r="AJ576" t="b">
        <f t="shared" si="344"/>
        <v>0</v>
      </c>
      <c r="AK576">
        <v>4</v>
      </c>
      <c r="AL576" s="1">
        <f>AK576/AH576</f>
        <v>0.66666666666666663</v>
      </c>
      <c r="AM576">
        <v>2</v>
      </c>
      <c r="AN576"/>
      <c r="AO576">
        <v>0</v>
      </c>
      <c r="AP576">
        <v>1601</v>
      </c>
      <c r="AQ576">
        <f t="shared" si="313"/>
        <v>254</v>
      </c>
      <c r="AR576"/>
      <c r="AS576">
        <v>126</v>
      </c>
      <c r="AT576" s="1">
        <f>AS576/AQ576</f>
        <v>0.49606299212598426</v>
      </c>
      <c r="AU576">
        <v>126</v>
      </c>
      <c r="AV576"/>
      <c r="AW576">
        <v>2</v>
      </c>
      <c r="AX576">
        <v>321146</v>
      </c>
      <c r="AY576" s="1">
        <v>2.4899999999999999E-2</v>
      </c>
      <c r="AZ576" s="1">
        <v>2.0299999999999999E-2</v>
      </c>
      <c r="BA576" s="1">
        <v>0.12820000000000001</v>
      </c>
      <c r="BB576" s="1">
        <v>3.8899999999999997E-2</v>
      </c>
      <c r="BC576" s="1">
        <f t="shared" si="314"/>
        <v>0.17060367454068237</v>
      </c>
      <c r="BD576"/>
    </row>
    <row r="577" spans="1:56" x14ac:dyDescent="0.3">
      <c r="A577" t="s">
        <v>50</v>
      </c>
      <c r="B577" t="s">
        <v>62</v>
      </c>
      <c r="C577" s="3">
        <f t="shared" si="315"/>
        <v>13320</v>
      </c>
      <c r="D577" s="12">
        <f t="shared" si="316"/>
        <v>4.1237496401006789E-2</v>
      </c>
      <c r="E577" s="3">
        <f t="shared" si="317"/>
        <v>309687</v>
      </c>
      <c r="F577">
        <f t="shared" si="318"/>
        <v>9055</v>
      </c>
      <c r="G577" s="8">
        <f t="shared" si="319"/>
        <v>0.67980480480480476</v>
      </c>
      <c r="H577" s="3">
        <f t="shared" si="320"/>
        <v>4159</v>
      </c>
      <c r="I577" s="8">
        <f t="shared" si="321"/>
        <v>0.31223723723723723</v>
      </c>
      <c r="J577" s="3">
        <f t="shared" si="322"/>
        <v>106</v>
      </c>
      <c r="K577" s="8">
        <f t="shared" si="323"/>
        <v>7.9579579579579576E-3</v>
      </c>
      <c r="L577" s="9">
        <f t="shared" si="324"/>
        <v>12995</v>
      </c>
      <c r="M577" s="10">
        <f t="shared" si="325"/>
        <v>4.0432482887367768E-2</v>
      </c>
      <c r="N577" s="9">
        <f t="shared" si="326"/>
        <v>308405</v>
      </c>
      <c r="O577" s="9">
        <f t="shared" si="327"/>
        <v>325</v>
      </c>
      <c r="P577" s="10">
        <f t="shared" si="328"/>
        <v>0.20249221183800623</v>
      </c>
      <c r="Q577" s="10">
        <f t="shared" si="329"/>
        <v>0.16205972895063847</v>
      </c>
      <c r="R577" s="9">
        <f t="shared" si="330"/>
        <v>8780</v>
      </c>
      <c r="S577" s="10">
        <f t="shared" si="331"/>
        <v>2.732682635326926E-2</v>
      </c>
      <c r="T577" s="11">
        <f t="shared" si="332"/>
        <v>275</v>
      </c>
      <c r="U577" s="10">
        <f t="shared" si="333"/>
        <v>5.0991644405935503E-2</v>
      </c>
      <c r="V577" s="10">
        <f t="shared" si="334"/>
        <v>2.3664818052666244E-2</v>
      </c>
      <c r="W577" s="9">
        <f t="shared" si="335"/>
        <v>4111</v>
      </c>
      <c r="X577" s="10">
        <f t="shared" si="336"/>
        <v>1.2790914747977599E-2</v>
      </c>
      <c r="Y577" s="9">
        <f t="shared" si="337"/>
        <v>48</v>
      </c>
      <c r="Z577" s="10">
        <f t="shared" si="338"/>
        <v>2.9869321717485998E-2</v>
      </c>
      <c r="AA577" s="10">
        <f t="shared" si="339"/>
        <v>1.7078406969508401E-2</v>
      </c>
      <c r="AB577" s="9">
        <f t="shared" si="340"/>
        <v>104</v>
      </c>
      <c r="AC577" s="10">
        <f t="shared" si="341"/>
        <v>3.2358431860609834E-4</v>
      </c>
      <c r="AD577" s="9">
        <f t="shared" si="342"/>
        <v>2</v>
      </c>
      <c r="AE577" s="10">
        <f t="shared" si="343"/>
        <v>1.2445550715619166E-3</v>
      </c>
      <c r="AH577">
        <f t="shared" si="312"/>
        <v>325</v>
      </c>
      <c r="AI577" s="1">
        <f t="shared" ref="AI577:AI578" si="375">AH577/(AH577+AP577)</f>
        <v>0.20224019912881144</v>
      </c>
      <c r="AJ577" t="b">
        <f t="shared" si="344"/>
        <v>1</v>
      </c>
      <c r="AK577">
        <v>275</v>
      </c>
      <c r="AL577" s="1">
        <f t="shared" ref="AL577:AL578" si="376">AK577/(AH577)</f>
        <v>0.84615384615384615</v>
      </c>
      <c r="AM577">
        <v>48</v>
      </c>
      <c r="AN577" s="1">
        <f t="shared" ref="AN577:AN578" si="377">AM577/(AH577)</f>
        <v>0.14769230769230771</v>
      </c>
      <c r="AO577">
        <v>2</v>
      </c>
      <c r="AP577">
        <v>1282</v>
      </c>
      <c r="AQ577">
        <f t="shared" si="313"/>
        <v>12995</v>
      </c>
      <c r="AR577" s="1">
        <f t="shared" ref="AR577:AR578" si="378">AQ577/(AQ577+AX577)</f>
        <v>4.0432482887367768E-2</v>
      </c>
      <c r="AS577">
        <v>8780</v>
      </c>
      <c r="AT577" s="1">
        <f t="shared" ref="AT577:AT578" si="379">AS577/(AQ577)</f>
        <v>0.67564447864563293</v>
      </c>
      <c r="AU577">
        <v>4111</v>
      </c>
      <c r="AV577" s="1">
        <f t="shared" ref="AV577:AV578" si="380">AU577/(AQ577)</f>
        <v>0.31635244324740286</v>
      </c>
      <c r="AW577">
        <v>104</v>
      </c>
      <c r="AX577">
        <v>308405</v>
      </c>
      <c r="AY577" s="1">
        <v>0.66149999999999998</v>
      </c>
      <c r="AZ577" s="1">
        <v>0.57489999999999997</v>
      </c>
      <c r="BA577" s="1">
        <v>0.2974</v>
      </c>
      <c r="BB577" s="1">
        <v>5.3699999999999998E-2</v>
      </c>
      <c r="BC577" s="1">
        <f t="shared" si="314"/>
        <v>0.17050936750821322</v>
      </c>
    </row>
    <row r="578" spans="1:56" x14ac:dyDescent="0.3">
      <c r="A578" t="s">
        <v>25</v>
      </c>
      <c r="B578" t="s">
        <v>75</v>
      </c>
      <c r="C578" s="3">
        <f t="shared" si="315"/>
        <v>12609</v>
      </c>
      <c r="D578" s="12">
        <f t="shared" si="316"/>
        <v>3.9036305714736833E-2</v>
      </c>
      <c r="E578" s="3">
        <f t="shared" si="317"/>
        <v>310398</v>
      </c>
      <c r="F578">
        <f t="shared" si="318"/>
        <v>9506</v>
      </c>
      <c r="G578" s="8">
        <f t="shared" si="319"/>
        <v>0.75390594020144341</v>
      </c>
      <c r="H578" s="3">
        <f t="shared" si="320"/>
        <v>3021</v>
      </c>
      <c r="I578" s="8">
        <f t="shared" si="321"/>
        <v>0.2395907684986914</v>
      </c>
      <c r="J578" s="3">
        <f t="shared" si="322"/>
        <v>82</v>
      </c>
      <c r="K578" s="8">
        <f t="shared" si="323"/>
        <v>6.5032912998651757E-3</v>
      </c>
      <c r="L578" s="9">
        <f t="shared" si="324"/>
        <v>12532</v>
      </c>
      <c r="M578" s="10">
        <f t="shared" si="325"/>
        <v>3.8991910392034847E-2</v>
      </c>
      <c r="N578" s="9">
        <f t="shared" si="326"/>
        <v>308868</v>
      </c>
      <c r="O578" s="9">
        <f t="shared" si="327"/>
        <v>77</v>
      </c>
      <c r="P578" s="10">
        <f t="shared" si="328"/>
        <v>4.7915370255133788E-2</v>
      </c>
      <c r="Q578" s="10">
        <f t="shared" si="329"/>
        <v>8.9234598630989412E-3</v>
      </c>
      <c r="R578" s="9">
        <f t="shared" si="330"/>
        <v>9435</v>
      </c>
      <c r="S578" s="10">
        <f t="shared" si="331"/>
        <v>2.9363434354751368E-2</v>
      </c>
      <c r="T578" s="11">
        <f t="shared" si="332"/>
        <v>71</v>
      </c>
      <c r="U578" s="10">
        <f t="shared" si="333"/>
        <v>1.5621428138762116E-2</v>
      </c>
      <c r="V578" s="10">
        <f t="shared" si="334"/>
        <v>1.3742006215989252E-2</v>
      </c>
      <c r="W578" s="9">
        <f t="shared" si="335"/>
        <v>3015</v>
      </c>
      <c r="X578" s="10">
        <f t="shared" si="336"/>
        <v>9.3808338518979462E-3</v>
      </c>
      <c r="Y578" s="9">
        <f t="shared" si="337"/>
        <v>6</v>
      </c>
      <c r="Z578" s="10">
        <f t="shared" si="338"/>
        <v>3.7336652146857498E-3</v>
      </c>
      <c r="AA578" s="10">
        <f t="shared" si="339"/>
        <v>5.6471686372121964E-3</v>
      </c>
      <c r="AB578" s="9">
        <f t="shared" si="340"/>
        <v>82</v>
      </c>
      <c r="AC578" s="10">
        <f t="shared" si="341"/>
        <v>2.5513378967019289E-4</v>
      </c>
      <c r="AD578" s="9">
        <f t="shared" si="342"/>
        <v>0</v>
      </c>
      <c r="AE578" s="10">
        <f t="shared" si="343"/>
        <v>0</v>
      </c>
      <c r="AF578"/>
      <c r="AG578"/>
      <c r="AH578">
        <f t="shared" ref="AH578:AH641" si="381">AK578+AM578+AO578</f>
        <v>77</v>
      </c>
      <c r="AI578" s="1">
        <f t="shared" si="375"/>
        <v>4.7915370255133788E-2</v>
      </c>
      <c r="AJ578" t="b">
        <f t="shared" si="344"/>
        <v>0</v>
      </c>
      <c r="AK578">
        <v>71</v>
      </c>
      <c r="AL578" s="1">
        <f t="shared" si="376"/>
        <v>0.92207792207792205</v>
      </c>
      <c r="AM578">
        <v>6</v>
      </c>
      <c r="AN578" s="1">
        <f t="shared" si="377"/>
        <v>7.792207792207792E-2</v>
      </c>
      <c r="AO578">
        <v>0</v>
      </c>
      <c r="AP578">
        <v>1530</v>
      </c>
      <c r="AQ578">
        <f t="shared" ref="AQ578:AQ641" si="382">AS578+AU578+AW578</f>
        <v>12532</v>
      </c>
      <c r="AR578" s="1">
        <f t="shared" si="378"/>
        <v>3.8991910392034847E-2</v>
      </c>
      <c r="AS578">
        <v>9435</v>
      </c>
      <c r="AT578" s="1">
        <f t="shared" si="379"/>
        <v>0.75287264602617299</v>
      </c>
      <c r="AU578">
        <v>3015</v>
      </c>
      <c r="AV578" s="1">
        <f t="shared" si="380"/>
        <v>0.24058410469198852</v>
      </c>
      <c r="AW578">
        <v>82</v>
      </c>
      <c r="AX578">
        <v>308868</v>
      </c>
      <c r="AY578" s="1">
        <v>0.748</v>
      </c>
      <c r="AZ578" s="1">
        <v>0.53539999999999999</v>
      </c>
      <c r="BA578" s="1">
        <v>5.16E-2</v>
      </c>
      <c r="BB578" s="1">
        <v>5.16E-2</v>
      </c>
      <c r="BC578" s="1">
        <f t="shared" ref="BC578:BC641" si="383">ABS(AL578-AT578)</f>
        <v>0.16920527605174907</v>
      </c>
    </row>
    <row r="579" spans="1:56" x14ac:dyDescent="0.3">
      <c r="A579" t="s">
        <v>71</v>
      </c>
      <c r="B579" t="s">
        <v>80</v>
      </c>
      <c r="C579" s="3">
        <f t="shared" ref="C579:C642" si="384">AH579+AQ579</f>
        <v>710</v>
      </c>
      <c r="D579" s="12">
        <f t="shared" ref="D579:D642" si="385">C579/(C579+E579)</f>
        <v>2.1980947781317433E-3</v>
      </c>
      <c r="E579" s="3">
        <f t="shared" ref="E579:E642" si="386">AX579+AP579</f>
        <v>322297</v>
      </c>
      <c r="F579">
        <f t="shared" ref="F579:F642" si="387">AK579+AS579</f>
        <v>391</v>
      </c>
      <c r="G579" s="8">
        <f t="shared" ref="G579:G642" si="388">F579/C579</f>
        <v>0.55070422535211272</v>
      </c>
      <c r="H579" s="3">
        <f t="shared" ref="H579:H642" si="389">AM579+AU579</f>
        <v>310</v>
      </c>
      <c r="I579" s="8">
        <f t="shared" ref="I579:I642" si="390">H579/C579</f>
        <v>0.43661971830985913</v>
      </c>
      <c r="J579" s="3">
        <f t="shared" ref="J579:J642" si="391">AO579+AW579</f>
        <v>9</v>
      </c>
      <c r="K579" s="8">
        <f t="shared" ref="K579:K642" si="392">J579/C579</f>
        <v>1.2676056338028169E-2</v>
      </c>
      <c r="L579" s="9">
        <f t="shared" ref="L579:L642" si="393">AS579+AU579+AW579</f>
        <v>697</v>
      </c>
      <c r="M579" s="10">
        <f t="shared" ref="M579:M642" si="394">L579/(AS579+AU579+AX579+AW579)</f>
        <v>2.1686372121966398E-3</v>
      </c>
      <c r="N579" s="9">
        <f t="shared" ref="N579:N642" si="395">AX579</f>
        <v>320703</v>
      </c>
      <c r="O579" s="9">
        <f t="shared" ref="O579:O642" si="396">AK579+AM579+AO579</f>
        <v>13</v>
      </c>
      <c r="P579" s="10">
        <f t="shared" ref="P579:P642" si="397">O579/(AK579+AM579+AP579)</f>
        <v>8.0946450809464502E-3</v>
      </c>
      <c r="Q579" s="10">
        <f t="shared" ref="Q579:Q642" si="398" xml:space="preserve"> ABS(P579-M579)</f>
        <v>5.9260078687498104E-3</v>
      </c>
      <c r="R579" s="9">
        <f t="shared" ref="R579:R642" si="399">AS579</f>
        <v>386</v>
      </c>
      <c r="S579" s="10">
        <f t="shared" ref="S579:S642" si="400">R579/(AS579+AU579+AX579)</f>
        <v>1.20102553890576E-3</v>
      </c>
      <c r="T579" s="11">
        <f t="shared" ref="T579:T642" si="401">AK579</f>
        <v>5</v>
      </c>
      <c r="U579" s="10">
        <f t="shared" ref="U579:U642" si="402">T579/(AP579+AR579+AU579)</f>
        <v>2.635740643120717E-3</v>
      </c>
      <c r="V579" s="10">
        <f t="shared" ref="V579:V642" si="403" xml:space="preserve"> ABS(U579-S579)</f>
        <v>1.434715104214957E-3</v>
      </c>
      <c r="W579" s="9">
        <f t="shared" ref="W579:W642" si="404">AU579</f>
        <v>303</v>
      </c>
      <c r="X579" s="10">
        <f t="shared" ref="X579:X642" si="405">W579/(AQ579+AX579)</f>
        <v>9.4275046670815185E-4</v>
      </c>
      <c r="Y579" s="9">
        <f t="shared" ref="Y579:Y642" si="406">AM579</f>
        <v>7</v>
      </c>
      <c r="Z579" s="10">
        <f t="shared" ref="Z579:Z642" si="407">Y579/(AH579+AP579)</f>
        <v>4.3559427504667085E-3</v>
      </c>
      <c r="AA579" s="10">
        <f t="shared" ref="AA579:AA642" si="408">ABS(Z579-X579)</f>
        <v>3.4131922837585568E-3</v>
      </c>
      <c r="AB579" s="9">
        <f t="shared" ref="AB579:AB642" si="409">AW579</f>
        <v>8</v>
      </c>
      <c r="AC579" s="10">
        <f t="shared" ref="AC579:AC642" si="410">AB579/(AQ579+AX579)</f>
        <v>2.4891101431238333E-5</v>
      </c>
      <c r="AD579" s="9">
        <f t="shared" ref="AD579:AD642" si="411">AO579</f>
        <v>1</v>
      </c>
      <c r="AE579" s="10">
        <f t="shared" ref="AE579:AE642" si="412">AD579/(AH579+AP579)</f>
        <v>6.222775357809583E-4</v>
      </c>
      <c r="AF579"/>
      <c r="AG579"/>
      <c r="AH579">
        <f t="shared" si="381"/>
        <v>13</v>
      </c>
      <c r="AI579"/>
      <c r="AJ579" t="b">
        <f t="shared" ref="AJ579:AJ642" si="413">AND(AH579&gt;160, AQ579&gt;3214)</f>
        <v>0</v>
      </c>
      <c r="AK579">
        <v>5</v>
      </c>
      <c r="AL579" s="1">
        <f>AK579/AH579</f>
        <v>0.38461538461538464</v>
      </c>
      <c r="AM579">
        <v>7</v>
      </c>
      <c r="AN579"/>
      <c r="AO579">
        <v>1</v>
      </c>
      <c r="AP579">
        <v>1594</v>
      </c>
      <c r="AQ579">
        <f t="shared" si="382"/>
        <v>697</v>
      </c>
      <c r="AR579"/>
      <c r="AS579">
        <v>386</v>
      </c>
      <c r="AT579" s="1">
        <f>AS579/AQ579</f>
        <v>0.55380200860832141</v>
      </c>
      <c r="AU579">
        <v>303</v>
      </c>
      <c r="AV579"/>
      <c r="AW579">
        <v>8</v>
      </c>
      <c r="AX579">
        <v>320703</v>
      </c>
      <c r="AY579" s="1">
        <v>6.3500000000000001E-2</v>
      </c>
      <c r="AZ579" s="1">
        <v>3.1699999999999999E-2</v>
      </c>
      <c r="BA579" s="1">
        <v>7.4099999999999999E-2</v>
      </c>
      <c r="BB579" s="1">
        <v>4.7899999999999998E-2</v>
      </c>
      <c r="BC579" s="1">
        <f t="shared" si="383"/>
        <v>0.16918662399293677</v>
      </c>
      <c r="BD579"/>
    </row>
    <row r="580" spans="1:56" x14ac:dyDescent="0.3">
      <c r="A580" t="s">
        <v>16</v>
      </c>
      <c r="B580" t="s">
        <v>19</v>
      </c>
      <c r="C580" s="3">
        <f t="shared" si="384"/>
        <v>570</v>
      </c>
      <c r="D580" s="12">
        <f t="shared" si="385"/>
        <v>1.7646676387818221E-3</v>
      </c>
      <c r="E580" s="3">
        <f t="shared" si="386"/>
        <v>322437</v>
      </c>
      <c r="F580">
        <f t="shared" si="387"/>
        <v>258</v>
      </c>
      <c r="G580" s="8">
        <f t="shared" si="388"/>
        <v>0.45263157894736844</v>
      </c>
      <c r="H580" s="3">
        <f t="shared" si="389"/>
        <v>312</v>
      </c>
      <c r="I580" s="8">
        <f t="shared" si="390"/>
        <v>0.54736842105263162</v>
      </c>
      <c r="J580" s="3">
        <f t="shared" si="391"/>
        <v>0</v>
      </c>
      <c r="K580" s="8">
        <f t="shared" si="392"/>
        <v>0</v>
      </c>
      <c r="L580" s="9">
        <f t="shared" si="393"/>
        <v>563</v>
      </c>
      <c r="M580" s="10">
        <f t="shared" si="394"/>
        <v>1.7517112632233977E-3</v>
      </c>
      <c r="N580" s="9">
        <f t="shared" si="395"/>
        <v>320837</v>
      </c>
      <c r="O580" s="9">
        <f t="shared" si="396"/>
        <v>7</v>
      </c>
      <c r="P580" s="10">
        <f t="shared" si="397"/>
        <v>4.3559427504667085E-3</v>
      </c>
      <c r="Q580" s="10">
        <f t="shared" si="398"/>
        <v>2.6042314872433111E-3</v>
      </c>
      <c r="R580" s="9">
        <f t="shared" si="399"/>
        <v>256</v>
      </c>
      <c r="S580" s="10">
        <f t="shared" si="400"/>
        <v>7.9651524579962666E-4</v>
      </c>
      <c r="T580" s="11">
        <f t="shared" si="401"/>
        <v>2</v>
      </c>
      <c r="U580" s="10">
        <f t="shared" si="402"/>
        <v>1.048767697954903E-3</v>
      </c>
      <c r="V580" s="10">
        <f t="shared" si="403"/>
        <v>2.5225245215527634E-4</v>
      </c>
      <c r="W580" s="9">
        <f t="shared" si="404"/>
        <v>307</v>
      </c>
      <c r="X580" s="10">
        <f t="shared" si="405"/>
        <v>9.5519601742377104E-4</v>
      </c>
      <c r="Y580" s="9">
        <f t="shared" si="406"/>
        <v>5</v>
      </c>
      <c r="Z580" s="10">
        <f t="shared" si="407"/>
        <v>3.1113876789047915E-3</v>
      </c>
      <c r="AA580" s="10">
        <f t="shared" si="408"/>
        <v>2.1561916614810206E-3</v>
      </c>
      <c r="AB580" s="9">
        <f t="shared" si="409"/>
        <v>0</v>
      </c>
      <c r="AC580" s="10">
        <f t="shared" si="410"/>
        <v>0</v>
      </c>
      <c r="AD580" s="9">
        <f t="shared" si="411"/>
        <v>0</v>
      </c>
      <c r="AE580" s="10">
        <f t="shared" si="412"/>
        <v>0</v>
      </c>
      <c r="AF580"/>
      <c r="AG580"/>
      <c r="AH580">
        <f t="shared" si="381"/>
        <v>7</v>
      </c>
      <c r="AI580"/>
      <c r="AJ580" t="b">
        <f t="shared" si="413"/>
        <v>0</v>
      </c>
      <c r="AK580">
        <v>2</v>
      </c>
      <c r="AL580" s="1">
        <f>AK580/AH580</f>
        <v>0.2857142857142857</v>
      </c>
      <c r="AM580">
        <v>5</v>
      </c>
      <c r="AN580"/>
      <c r="AO580">
        <v>0</v>
      </c>
      <c r="AP580">
        <v>1600</v>
      </c>
      <c r="AQ580">
        <f t="shared" si="382"/>
        <v>563</v>
      </c>
      <c r="AR580"/>
      <c r="AS580">
        <v>256</v>
      </c>
      <c r="AT580" s="1">
        <f>AS580/AQ580</f>
        <v>0.45470692717584371</v>
      </c>
      <c r="AU580">
        <v>307</v>
      </c>
      <c r="AV580"/>
      <c r="AW580">
        <v>0</v>
      </c>
      <c r="AX580">
        <v>320837</v>
      </c>
      <c r="AY580" s="1">
        <v>8.5300000000000001E-2</v>
      </c>
      <c r="AZ580" s="1">
        <v>5.1400000000000001E-2</v>
      </c>
      <c r="BA580" s="1">
        <v>4.6699999999999998E-2</v>
      </c>
      <c r="BB580" s="1">
        <v>2.7400000000000001E-2</v>
      </c>
      <c r="BC580" s="1">
        <f t="shared" si="383"/>
        <v>0.16899264146155801</v>
      </c>
      <c r="BD580"/>
    </row>
    <row r="581" spans="1:56" x14ac:dyDescent="0.3">
      <c r="A581" t="s">
        <v>33</v>
      </c>
      <c r="B581" t="s">
        <v>62</v>
      </c>
      <c r="C581" s="3">
        <f t="shared" si="384"/>
        <v>12346</v>
      </c>
      <c r="D581" s="12">
        <f t="shared" si="385"/>
        <v>3.8222081874386624E-2</v>
      </c>
      <c r="E581" s="3">
        <f t="shared" si="386"/>
        <v>310661</v>
      </c>
      <c r="F581">
        <f t="shared" si="387"/>
        <v>7892</v>
      </c>
      <c r="G581" s="8">
        <f t="shared" si="388"/>
        <v>0.63923537988012313</v>
      </c>
      <c r="H581" s="3">
        <f t="shared" si="389"/>
        <v>4400</v>
      </c>
      <c r="I581" s="8">
        <f t="shared" si="390"/>
        <v>0.35639073384092013</v>
      </c>
      <c r="J581" s="3">
        <f t="shared" si="391"/>
        <v>54</v>
      </c>
      <c r="K581" s="8">
        <f t="shared" si="392"/>
        <v>4.373886278956747E-3</v>
      </c>
      <c r="L581" s="9">
        <f t="shared" si="393"/>
        <v>12020</v>
      </c>
      <c r="M581" s="10">
        <f t="shared" si="394"/>
        <v>3.7398879900435597E-2</v>
      </c>
      <c r="N581" s="9">
        <f t="shared" si="395"/>
        <v>309380</v>
      </c>
      <c r="O581" s="9">
        <f t="shared" si="396"/>
        <v>326</v>
      </c>
      <c r="P581" s="10">
        <f t="shared" si="397"/>
        <v>0.2031152647975078</v>
      </c>
      <c r="Q581" s="10">
        <f t="shared" si="398"/>
        <v>0.16571638489707219</v>
      </c>
      <c r="R581" s="9">
        <f t="shared" si="399"/>
        <v>7630</v>
      </c>
      <c r="S581" s="10">
        <f t="shared" si="400"/>
        <v>2.3743729539315632E-2</v>
      </c>
      <c r="T581" s="11">
        <f t="shared" si="401"/>
        <v>262</v>
      </c>
      <c r="U581" s="10">
        <f t="shared" si="402"/>
        <v>4.6627203451649411E-2</v>
      </c>
      <c r="V581" s="10">
        <f t="shared" si="403"/>
        <v>2.2883473912333779E-2</v>
      </c>
      <c r="W581" s="9">
        <f t="shared" si="404"/>
        <v>4338</v>
      </c>
      <c r="X581" s="10">
        <f t="shared" si="405"/>
        <v>1.3497199751088986E-2</v>
      </c>
      <c r="Y581" s="9">
        <f t="shared" si="406"/>
        <v>62</v>
      </c>
      <c r="Z581" s="10">
        <f t="shared" si="407"/>
        <v>3.8581207218419414E-2</v>
      </c>
      <c r="AA581" s="10">
        <f t="shared" si="408"/>
        <v>2.508400746733043E-2</v>
      </c>
      <c r="AB581" s="9">
        <f t="shared" si="409"/>
        <v>52</v>
      </c>
      <c r="AC581" s="10">
        <f t="shared" si="410"/>
        <v>1.6179215930304917E-4</v>
      </c>
      <c r="AD581" s="9">
        <f t="shared" si="411"/>
        <v>2</v>
      </c>
      <c r="AE581" s="10">
        <f t="shared" si="412"/>
        <v>1.2445550715619166E-3</v>
      </c>
      <c r="AH581">
        <f t="shared" si="381"/>
        <v>326</v>
      </c>
      <c r="AI581" s="1">
        <f>AH581/(AH581+AP581)</f>
        <v>0.20286247666459239</v>
      </c>
      <c r="AJ581" t="b">
        <f t="shared" si="413"/>
        <v>1</v>
      </c>
      <c r="AK581">
        <v>262</v>
      </c>
      <c r="AL581" s="1">
        <f>AK581/(AH581)</f>
        <v>0.80368098159509205</v>
      </c>
      <c r="AM581">
        <v>62</v>
      </c>
      <c r="AN581" s="1">
        <f>AM581/(AH581)</f>
        <v>0.19018404907975461</v>
      </c>
      <c r="AO581">
        <v>2</v>
      </c>
      <c r="AP581">
        <v>1281</v>
      </c>
      <c r="AQ581">
        <f t="shared" si="382"/>
        <v>12020</v>
      </c>
      <c r="AR581" s="1">
        <f>AQ581/(AQ581+AX581)</f>
        <v>3.7398879900435597E-2</v>
      </c>
      <c r="AS581">
        <v>7630</v>
      </c>
      <c r="AT581" s="1">
        <f>AS581/(AQ581)</f>
        <v>0.63477537437603992</v>
      </c>
      <c r="AU581">
        <v>4338</v>
      </c>
      <c r="AV581" s="1">
        <f>AU581/(AQ581)</f>
        <v>0.36089850249584027</v>
      </c>
      <c r="AW581">
        <v>52</v>
      </c>
      <c r="AX581">
        <v>309380</v>
      </c>
      <c r="AY581" s="1">
        <v>0.65280000000000005</v>
      </c>
      <c r="AZ581" s="1">
        <v>0.48520000000000002</v>
      </c>
      <c r="BA581" s="1">
        <v>0.2974</v>
      </c>
      <c r="BB581" s="1">
        <v>5.3699999999999998E-2</v>
      </c>
      <c r="BC581" s="1">
        <f t="shared" si="383"/>
        <v>0.16890560721905212</v>
      </c>
    </row>
    <row r="582" spans="1:56" x14ac:dyDescent="0.3">
      <c r="A582" t="s">
        <v>28</v>
      </c>
      <c r="B582" t="s">
        <v>71</v>
      </c>
      <c r="C582" s="3">
        <f t="shared" si="384"/>
        <v>177</v>
      </c>
      <c r="D582" s="12">
        <f t="shared" si="385"/>
        <v>5.4797574046382895E-4</v>
      </c>
      <c r="E582" s="3">
        <f t="shared" si="386"/>
        <v>322830</v>
      </c>
      <c r="F582">
        <f t="shared" si="387"/>
        <v>70</v>
      </c>
      <c r="G582" s="8">
        <f t="shared" si="388"/>
        <v>0.39548022598870058</v>
      </c>
      <c r="H582" s="3">
        <f t="shared" si="389"/>
        <v>107</v>
      </c>
      <c r="I582" s="8">
        <f t="shared" si="390"/>
        <v>0.60451977401129942</v>
      </c>
      <c r="J582" s="3">
        <f t="shared" si="391"/>
        <v>0</v>
      </c>
      <c r="K582" s="8">
        <f t="shared" si="392"/>
        <v>0</v>
      </c>
      <c r="L582" s="9">
        <f t="shared" si="393"/>
        <v>168</v>
      </c>
      <c r="M582" s="10">
        <f t="shared" si="394"/>
        <v>5.2271313005600498E-4</v>
      </c>
      <c r="N582" s="9">
        <f t="shared" si="395"/>
        <v>321232</v>
      </c>
      <c r="O582" s="9">
        <f t="shared" si="396"/>
        <v>9</v>
      </c>
      <c r="P582" s="10">
        <f t="shared" si="397"/>
        <v>5.6004978220286251E-3</v>
      </c>
      <c r="Q582" s="10">
        <f t="shared" si="398"/>
        <v>5.0777846919726199E-3</v>
      </c>
      <c r="R582" s="9">
        <f t="shared" si="399"/>
        <v>65</v>
      </c>
      <c r="S582" s="10">
        <f t="shared" si="400"/>
        <v>2.0224019912881144E-4</v>
      </c>
      <c r="T582" s="11">
        <f t="shared" si="401"/>
        <v>5</v>
      </c>
      <c r="U582" s="10">
        <f t="shared" si="402"/>
        <v>2.9394473838918285E-3</v>
      </c>
      <c r="V582" s="10">
        <f t="shared" si="403"/>
        <v>2.7372071847630171E-3</v>
      </c>
      <c r="W582" s="9">
        <f t="shared" si="404"/>
        <v>103</v>
      </c>
      <c r="X582" s="10">
        <f t="shared" si="405"/>
        <v>3.2047293092719354E-4</v>
      </c>
      <c r="Y582" s="9">
        <f t="shared" si="406"/>
        <v>4</v>
      </c>
      <c r="Z582" s="10">
        <f t="shared" si="407"/>
        <v>2.4891101431238332E-3</v>
      </c>
      <c r="AA582" s="10">
        <f t="shared" si="408"/>
        <v>2.1686372121966398E-3</v>
      </c>
      <c r="AB582" s="9">
        <f t="shared" si="409"/>
        <v>0</v>
      </c>
      <c r="AC582" s="10">
        <f t="shared" si="410"/>
        <v>0</v>
      </c>
      <c r="AD582" s="9">
        <f t="shared" si="411"/>
        <v>0</v>
      </c>
      <c r="AE582" s="10">
        <f t="shared" si="412"/>
        <v>0</v>
      </c>
      <c r="AF582"/>
      <c r="AG582"/>
      <c r="AH582">
        <f t="shared" si="381"/>
        <v>9</v>
      </c>
      <c r="AI582"/>
      <c r="AJ582" t="b">
        <f t="shared" si="413"/>
        <v>0</v>
      </c>
      <c r="AK582">
        <v>5</v>
      </c>
      <c r="AL582" s="1">
        <f>AK582/AH582</f>
        <v>0.55555555555555558</v>
      </c>
      <c r="AM582">
        <v>4</v>
      </c>
      <c r="AN582"/>
      <c r="AO582">
        <v>0</v>
      </c>
      <c r="AP582">
        <v>1598</v>
      </c>
      <c r="AQ582">
        <f t="shared" si="382"/>
        <v>168</v>
      </c>
      <c r="AR582"/>
      <c r="AS582">
        <v>65</v>
      </c>
      <c r="AT582" s="1">
        <f>AS582/AQ582</f>
        <v>0.38690476190476192</v>
      </c>
      <c r="AU582">
        <v>103</v>
      </c>
      <c r="AV582"/>
      <c r="AW582">
        <v>0</v>
      </c>
      <c r="AX582">
        <v>321232</v>
      </c>
      <c r="AY582" s="1">
        <v>4.1099999999999998E-2</v>
      </c>
      <c r="AZ582" s="1">
        <v>5.7999999999999996E-3</v>
      </c>
      <c r="BA582" s="1">
        <v>6.3500000000000001E-2</v>
      </c>
      <c r="BB582" s="1">
        <v>3.1699999999999999E-2</v>
      </c>
      <c r="BC582" s="1">
        <f t="shared" si="383"/>
        <v>0.16865079365079366</v>
      </c>
      <c r="BD582"/>
    </row>
    <row r="583" spans="1:56" x14ac:dyDescent="0.3">
      <c r="A583" t="s">
        <v>42</v>
      </c>
      <c r="B583" t="s">
        <v>52</v>
      </c>
      <c r="C583" s="3">
        <f t="shared" si="384"/>
        <v>733</v>
      </c>
      <c r="D583" s="12">
        <f t="shared" si="385"/>
        <v>2.2693006653106587E-3</v>
      </c>
      <c r="E583" s="3">
        <f t="shared" si="386"/>
        <v>322274</v>
      </c>
      <c r="F583">
        <f t="shared" si="387"/>
        <v>318</v>
      </c>
      <c r="G583" s="8">
        <f t="shared" si="388"/>
        <v>0.43383356070941337</v>
      </c>
      <c r="H583" s="3">
        <f t="shared" si="389"/>
        <v>414</v>
      </c>
      <c r="I583" s="8">
        <f t="shared" si="390"/>
        <v>0.56480218281036831</v>
      </c>
      <c r="J583" s="3">
        <f t="shared" si="391"/>
        <v>1</v>
      </c>
      <c r="K583" s="8">
        <f t="shared" si="392"/>
        <v>1.364256480218281E-3</v>
      </c>
      <c r="L583" s="9">
        <f t="shared" si="393"/>
        <v>723</v>
      </c>
      <c r="M583" s="10">
        <f t="shared" si="394"/>
        <v>2.2495332918481643E-3</v>
      </c>
      <c r="N583" s="9">
        <f t="shared" si="395"/>
        <v>320677</v>
      </c>
      <c r="O583" s="9">
        <f t="shared" si="396"/>
        <v>10</v>
      </c>
      <c r="P583" s="10">
        <f t="shared" si="397"/>
        <v>6.222775357809583E-3</v>
      </c>
      <c r="Q583" s="10">
        <f t="shared" si="398"/>
        <v>3.9732420659614187E-3</v>
      </c>
      <c r="R583" s="9">
        <f t="shared" si="399"/>
        <v>312</v>
      </c>
      <c r="S583" s="10">
        <f t="shared" si="400"/>
        <v>9.7075597621647854E-4</v>
      </c>
      <c r="T583" s="11">
        <f t="shared" si="401"/>
        <v>6</v>
      </c>
      <c r="U583" s="10">
        <f t="shared" si="402"/>
        <v>2.9895366218236174E-3</v>
      </c>
      <c r="V583" s="10">
        <f t="shared" si="403"/>
        <v>2.0187806456071389E-3</v>
      </c>
      <c r="W583" s="9">
        <f t="shared" si="404"/>
        <v>410</v>
      </c>
      <c r="X583" s="10">
        <f t="shared" si="405"/>
        <v>1.2756689483509646E-3</v>
      </c>
      <c r="Y583" s="9">
        <f t="shared" si="406"/>
        <v>4</v>
      </c>
      <c r="Z583" s="10">
        <f t="shared" si="407"/>
        <v>2.4891101431238332E-3</v>
      </c>
      <c r="AA583" s="10">
        <f t="shared" si="408"/>
        <v>1.2134411947728686E-3</v>
      </c>
      <c r="AB583" s="9">
        <f t="shared" si="409"/>
        <v>1</v>
      </c>
      <c r="AC583" s="10">
        <f t="shared" si="410"/>
        <v>3.1113876789047917E-6</v>
      </c>
      <c r="AD583" s="9">
        <f t="shared" si="411"/>
        <v>0</v>
      </c>
      <c r="AE583" s="10">
        <f t="shared" si="412"/>
        <v>0</v>
      </c>
      <c r="AF583"/>
      <c r="AG583"/>
      <c r="AH583">
        <f t="shared" si="381"/>
        <v>10</v>
      </c>
      <c r="AI583"/>
      <c r="AJ583" t="b">
        <f t="shared" si="413"/>
        <v>0</v>
      </c>
      <c r="AK583">
        <v>6</v>
      </c>
      <c r="AL583" s="1">
        <f>AK583/AH583</f>
        <v>0.6</v>
      </c>
      <c r="AM583">
        <v>4</v>
      </c>
      <c r="AN583"/>
      <c r="AO583">
        <v>0</v>
      </c>
      <c r="AP583">
        <v>1597</v>
      </c>
      <c r="AQ583">
        <f t="shared" si="382"/>
        <v>723</v>
      </c>
      <c r="AR583"/>
      <c r="AS583">
        <v>312</v>
      </c>
      <c r="AT583" s="1">
        <f>AS583/AQ583</f>
        <v>0.43153526970954359</v>
      </c>
      <c r="AU583">
        <v>410</v>
      </c>
      <c r="AV583"/>
      <c r="AW583">
        <v>1</v>
      </c>
      <c r="AX583">
        <v>320677</v>
      </c>
      <c r="AY583" s="1">
        <v>1.49E-2</v>
      </c>
      <c r="AZ583" s="1">
        <v>1.03E-2</v>
      </c>
      <c r="BA583" s="1">
        <v>0.20780000000000001</v>
      </c>
      <c r="BB583" s="1">
        <v>0.1764</v>
      </c>
      <c r="BC583" s="1">
        <f t="shared" si="383"/>
        <v>0.16846473029045639</v>
      </c>
      <c r="BD583"/>
    </row>
    <row r="584" spans="1:56" x14ac:dyDescent="0.3">
      <c r="A584" t="s">
        <v>19</v>
      </c>
      <c r="B584" t="s">
        <v>25</v>
      </c>
      <c r="C584" s="3">
        <f t="shared" si="384"/>
        <v>5412</v>
      </c>
      <c r="D584" s="12">
        <f t="shared" si="385"/>
        <v>1.6755054844012667E-2</v>
      </c>
      <c r="E584" s="3">
        <f t="shared" si="386"/>
        <v>317595</v>
      </c>
      <c r="F584">
        <f t="shared" si="387"/>
        <v>1344</v>
      </c>
      <c r="G584" s="8">
        <f t="shared" si="388"/>
        <v>0.24833702882483372</v>
      </c>
      <c r="H584" s="3">
        <f t="shared" si="389"/>
        <v>4060</v>
      </c>
      <c r="I584" s="8">
        <f t="shared" si="390"/>
        <v>0.75018477457501853</v>
      </c>
      <c r="J584" s="3">
        <f t="shared" si="391"/>
        <v>8</v>
      </c>
      <c r="K584" s="8">
        <f t="shared" si="392"/>
        <v>1.4781966001478197E-3</v>
      </c>
      <c r="L584" s="9">
        <f t="shared" si="393"/>
        <v>5351</v>
      </c>
      <c r="M584" s="10">
        <f t="shared" si="394"/>
        <v>1.664903546981954E-2</v>
      </c>
      <c r="N584" s="9">
        <f t="shared" si="395"/>
        <v>316049</v>
      </c>
      <c r="O584" s="9">
        <f t="shared" si="396"/>
        <v>61</v>
      </c>
      <c r="P584" s="10">
        <f t="shared" si="397"/>
        <v>3.7958929682638455E-2</v>
      </c>
      <c r="Q584" s="10">
        <f t="shared" si="398"/>
        <v>2.1309894212818915E-2</v>
      </c>
      <c r="R584" s="9">
        <f t="shared" si="399"/>
        <v>1339</v>
      </c>
      <c r="S584" s="10">
        <f t="shared" si="400"/>
        <v>4.1662518046497732E-3</v>
      </c>
      <c r="T584" s="11">
        <f t="shared" si="401"/>
        <v>5</v>
      </c>
      <c r="U584" s="10">
        <f t="shared" si="402"/>
        <v>9.0089819836287226E-4</v>
      </c>
      <c r="V584" s="10">
        <f t="shared" si="403"/>
        <v>3.2653536062869008E-3</v>
      </c>
      <c r="W584" s="9">
        <f t="shared" si="404"/>
        <v>4004</v>
      </c>
      <c r="X584" s="10">
        <f t="shared" si="405"/>
        <v>1.2457996266334785E-2</v>
      </c>
      <c r="Y584" s="9">
        <f t="shared" si="406"/>
        <v>56</v>
      </c>
      <c r="Z584" s="10">
        <f t="shared" si="407"/>
        <v>3.4847542003733668E-2</v>
      </c>
      <c r="AA584" s="10">
        <f t="shared" si="408"/>
        <v>2.2389545737398882E-2</v>
      </c>
      <c r="AB584" s="9">
        <f t="shared" si="409"/>
        <v>8</v>
      </c>
      <c r="AC584" s="10">
        <f t="shared" si="410"/>
        <v>2.4891101431238333E-5</v>
      </c>
      <c r="AD584" s="9">
        <f t="shared" si="411"/>
        <v>0</v>
      </c>
      <c r="AE584" s="10">
        <f t="shared" si="412"/>
        <v>0</v>
      </c>
      <c r="AF584"/>
      <c r="AG584"/>
      <c r="AH584">
        <f t="shared" si="381"/>
        <v>61</v>
      </c>
      <c r="AI584" s="1">
        <f>AH584/(AH584+AP584)</f>
        <v>3.7958929682638455E-2</v>
      </c>
      <c r="AJ584" t="b">
        <f t="shared" si="413"/>
        <v>0</v>
      </c>
      <c r="AK584">
        <v>5</v>
      </c>
      <c r="AL584" s="1">
        <f>AK584/(AH584)</f>
        <v>8.1967213114754092E-2</v>
      </c>
      <c r="AM584">
        <v>56</v>
      </c>
      <c r="AN584" s="1">
        <f>AM584/(AH584)</f>
        <v>0.91803278688524592</v>
      </c>
      <c r="AO584">
        <v>0</v>
      </c>
      <c r="AP584">
        <v>1546</v>
      </c>
      <c r="AQ584">
        <f t="shared" si="382"/>
        <v>5351</v>
      </c>
      <c r="AR584" s="1">
        <f>AQ584/(AQ584+AX584)</f>
        <v>1.664903546981954E-2</v>
      </c>
      <c r="AS584">
        <v>1339</v>
      </c>
      <c r="AT584" s="1">
        <f>AS584/(AQ584)</f>
        <v>0.2502336011960381</v>
      </c>
      <c r="AU584">
        <v>4004</v>
      </c>
      <c r="AV584" s="1">
        <f>AU584/(AQ584)</f>
        <v>0.74827135114931786</v>
      </c>
      <c r="AW584">
        <v>8</v>
      </c>
      <c r="AX584">
        <v>316049</v>
      </c>
      <c r="AY584" s="1">
        <v>4.6699999999999998E-2</v>
      </c>
      <c r="AZ584" s="1">
        <v>2.7400000000000001E-2</v>
      </c>
      <c r="BA584" s="1">
        <v>0.748</v>
      </c>
      <c r="BB584" s="1">
        <v>0.53539999999999999</v>
      </c>
      <c r="BC584" s="1">
        <f t="shared" si="383"/>
        <v>0.16826638808128402</v>
      </c>
    </row>
    <row r="585" spans="1:56" x14ac:dyDescent="0.3">
      <c r="A585" t="s">
        <v>19</v>
      </c>
      <c r="B585" t="s">
        <v>28</v>
      </c>
      <c r="C585" s="3">
        <f t="shared" si="384"/>
        <v>93</v>
      </c>
      <c r="D585" s="12">
        <f t="shared" si="385"/>
        <v>2.8791945685387621E-4</v>
      </c>
      <c r="E585" s="3">
        <f t="shared" si="386"/>
        <v>322914</v>
      </c>
      <c r="F585">
        <f t="shared" si="387"/>
        <v>52</v>
      </c>
      <c r="G585" s="8">
        <f t="shared" si="388"/>
        <v>0.55913978494623651</v>
      </c>
      <c r="H585" s="3">
        <f t="shared" si="389"/>
        <v>41</v>
      </c>
      <c r="I585" s="8">
        <f t="shared" si="390"/>
        <v>0.44086021505376344</v>
      </c>
      <c r="J585" s="3">
        <f t="shared" si="391"/>
        <v>0</v>
      </c>
      <c r="K585" s="8">
        <f t="shared" si="392"/>
        <v>0</v>
      </c>
      <c r="L585" s="9">
        <f t="shared" si="393"/>
        <v>88</v>
      </c>
      <c r="M585" s="10">
        <f t="shared" si="394"/>
        <v>2.7380211574362163E-4</v>
      </c>
      <c r="N585" s="9">
        <f t="shared" si="395"/>
        <v>321312</v>
      </c>
      <c r="O585" s="9">
        <f t="shared" si="396"/>
        <v>5</v>
      </c>
      <c r="P585" s="10">
        <f t="shared" si="397"/>
        <v>3.1113876789047915E-3</v>
      </c>
      <c r="Q585" s="10">
        <f t="shared" si="398"/>
        <v>2.8375855631611697E-3</v>
      </c>
      <c r="R585" s="9">
        <f t="shared" si="399"/>
        <v>50</v>
      </c>
      <c r="S585" s="10">
        <f t="shared" si="400"/>
        <v>1.5556938394523958E-4</v>
      </c>
      <c r="T585" s="11">
        <f t="shared" si="401"/>
        <v>2</v>
      </c>
      <c r="U585" s="10">
        <f t="shared" si="402"/>
        <v>1.2195121951219512E-3</v>
      </c>
      <c r="V585" s="10">
        <f t="shared" si="403"/>
        <v>1.0639428111767118E-3</v>
      </c>
      <c r="W585" s="9">
        <f t="shared" si="404"/>
        <v>38</v>
      </c>
      <c r="X585" s="10">
        <f t="shared" si="405"/>
        <v>1.1823273179838208E-4</v>
      </c>
      <c r="Y585" s="9">
        <f t="shared" si="406"/>
        <v>3</v>
      </c>
      <c r="Z585" s="10">
        <f t="shared" si="407"/>
        <v>1.8668326073428749E-3</v>
      </c>
      <c r="AA585" s="10">
        <f t="shared" si="408"/>
        <v>1.7485998755444928E-3</v>
      </c>
      <c r="AB585" s="9">
        <f t="shared" si="409"/>
        <v>0</v>
      </c>
      <c r="AC585" s="10">
        <f t="shared" si="410"/>
        <v>0</v>
      </c>
      <c r="AD585" s="9">
        <f t="shared" si="411"/>
        <v>0</v>
      </c>
      <c r="AE585" s="10">
        <f t="shared" si="412"/>
        <v>0</v>
      </c>
      <c r="AF585"/>
      <c r="AG585"/>
      <c r="AH585">
        <f t="shared" si="381"/>
        <v>5</v>
      </c>
      <c r="AI585"/>
      <c r="AJ585" t="b">
        <f t="shared" si="413"/>
        <v>0</v>
      </c>
      <c r="AK585">
        <v>2</v>
      </c>
      <c r="AL585" s="1">
        <f>AK585/AH585</f>
        <v>0.4</v>
      </c>
      <c r="AM585">
        <v>3</v>
      </c>
      <c r="AN585"/>
      <c r="AO585">
        <v>0</v>
      </c>
      <c r="AP585">
        <v>1602</v>
      </c>
      <c r="AQ585">
        <f t="shared" si="382"/>
        <v>88</v>
      </c>
      <c r="AR585"/>
      <c r="AS585">
        <v>50</v>
      </c>
      <c r="AT585" s="1">
        <f>AS585/AQ585</f>
        <v>0.56818181818181823</v>
      </c>
      <c r="AU585">
        <v>38</v>
      </c>
      <c r="AV585"/>
      <c r="AW585">
        <v>0</v>
      </c>
      <c r="AX585">
        <v>321312</v>
      </c>
      <c r="AY585" s="1">
        <v>4.6699999999999998E-2</v>
      </c>
      <c r="AZ585" s="1">
        <v>2.7400000000000001E-2</v>
      </c>
      <c r="BA585" s="1">
        <v>4.1099999999999998E-2</v>
      </c>
      <c r="BB585" s="1">
        <v>5.7999999999999996E-3</v>
      </c>
      <c r="BC585" s="1">
        <f t="shared" si="383"/>
        <v>0.16818181818181821</v>
      </c>
      <c r="BD585"/>
    </row>
    <row r="586" spans="1:56" x14ac:dyDescent="0.3">
      <c r="A586" t="s">
        <v>49</v>
      </c>
      <c r="B586" t="s">
        <v>59</v>
      </c>
      <c r="C586" s="3">
        <f t="shared" si="384"/>
        <v>126</v>
      </c>
      <c r="D586" s="12">
        <f t="shared" si="385"/>
        <v>3.900844254149291E-4</v>
      </c>
      <c r="E586" s="3">
        <f t="shared" si="386"/>
        <v>322881</v>
      </c>
      <c r="F586">
        <f t="shared" si="387"/>
        <v>52</v>
      </c>
      <c r="G586" s="8">
        <f t="shared" si="388"/>
        <v>0.41269841269841268</v>
      </c>
      <c r="H586" s="3">
        <f t="shared" si="389"/>
        <v>73</v>
      </c>
      <c r="I586" s="8">
        <f t="shared" si="390"/>
        <v>0.57936507936507942</v>
      </c>
      <c r="J586" s="3">
        <f t="shared" si="391"/>
        <v>1</v>
      </c>
      <c r="K586" s="8">
        <f t="shared" si="392"/>
        <v>7.9365079365079361E-3</v>
      </c>
      <c r="L586" s="9">
        <f t="shared" si="393"/>
        <v>119</v>
      </c>
      <c r="M586" s="10">
        <f t="shared" si="394"/>
        <v>3.702551337896702E-4</v>
      </c>
      <c r="N586" s="9">
        <f t="shared" si="395"/>
        <v>321281</v>
      </c>
      <c r="O586" s="9">
        <f t="shared" si="396"/>
        <v>7</v>
      </c>
      <c r="P586" s="10">
        <f t="shared" si="397"/>
        <v>4.3559427504667085E-3</v>
      </c>
      <c r="Q586" s="10">
        <f t="shared" si="398"/>
        <v>3.9856876166770383E-3</v>
      </c>
      <c r="R586" s="9">
        <f t="shared" si="399"/>
        <v>48</v>
      </c>
      <c r="S586" s="10">
        <f t="shared" si="400"/>
        <v>1.4934707326407363E-4</v>
      </c>
      <c r="T586" s="11">
        <f t="shared" si="401"/>
        <v>4</v>
      </c>
      <c r="U586" s="10">
        <f t="shared" si="402"/>
        <v>2.3952095808383233E-3</v>
      </c>
      <c r="V586" s="10">
        <f t="shared" si="403"/>
        <v>2.2458625075742495E-3</v>
      </c>
      <c r="W586" s="9">
        <f t="shared" si="404"/>
        <v>70</v>
      </c>
      <c r="X586" s="10">
        <f t="shared" si="405"/>
        <v>2.177971375233354E-4</v>
      </c>
      <c r="Y586" s="9">
        <f t="shared" si="406"/>
        <v>3</v>
      </c>
      <c r="Z586" s="10">
        <f t="shared" si="407"/>
        <v>1.8668326073428749E-3</v>
      </c>
      <c r="AA586" s="10">
        <f t="shared" si="408"/>
        <v>1.6490354698195395E-3</v>
      </c>
      <c r="AB586" s="9">
        <f t="shared" si="409"/>
        <v>1</v>
      </c>
      <c r="AC586" s="10">
        <f t="shared" si="410"/>
        <v>3.1113876789047917E-6</v>
      </c>
      <c r="AD586" s="9">
        <f t="shared" si="411"/>
        <v>0</v>
      </c>
      <c r="AE586" s="10">
        <f t="shared" si="412"/>
        <v>0</v>
      </c>
      <c r="AF586"/>
      <c r="AG586"/>
      <c r="AH586">
        <f t="shared" si="381"/>
        <v>7</v>
      </c>
      <c r="AI586"/>
      <c r="AJ586" t="b">
        <f t="shared" si="413"/>
        <v>0</v>
      </c>
      <c r="AK586">
        <v>4</v>
      </c>
      <c r="AL586" s="1">
        <f>AK586/AH586</f>
        <v>0.5714285714285714</v>
      </c>
      <c r="AM586">
        <v>3</v>
      </c>
      <c r="AN586"/>
      <c r="AO586">
        <v>0</v>
      </c>
      <c r="AP586">
        <v>1600</v>
      </c>
      <c r="AQ586">
        <f t="shared" si="382"/>
        <v>119</v>
      </c>
      <c r="AR586"/>
      <c r="AS586">
        <v>48</v>
      </c>
      <c r="AT586" s="1">
        <f>AS586/AQ586</f>
        <v>0.40336134453781514</v>
      </c>
      <c r="AU586">
        <v>70</v>
      </c>
      <c r="AV586"/>
      <c r="AW586">
        <v>1</v>
      </c>
      <c r="AX586">
        <v>321281</v>
      </c>
      <c r="AY586" s="1">
        <v>0.01</v>
      </c>
      <c r="AZ586" s="1">
        <v>8.9999999999999998E-4</v>
      </c>
      <c r="BA586" s="1">
        <v>0.28000000000000003</v>
      </c>
      <c r="BB586" s="1">
        <v>0.27360000000000001</v>
      </c>
      <c r="BC586" s="1">
        <f t="shared" si="383"/>
        <v>0.16806722689075626</v>
      </c>
      <c r="BD586"/>
    </row>
    <row r="587" spans="1:56" x14ac:dyDescent="0.3">
      <c r="A587" t="s">
        <v>13</v>
      </c>
      <c r="B587" t="s">
        <v>27</v>
      </c>
      <c r="C587" s="3">
        <f t="shared" si="384"/>
        <v>95</v>
      </c>
      <c r="D587" s="12">
        <f t="shared" si="385"/>
        <v>2.941112731303037E-4</v>
      </c>
      <c r="E587" s="3">
        <f t="shared" si="386"/>
        <v>322912</v>
      </c>
      <c r="F587">
        <f t="shared" si="387"/>
        <v>39</v>
      </c>
      <c r="G587" s="8">
        <f t="shared" si="388"/>
        <v>0.41052631578947368</v>
      </c>
      <c r="H587" s="3">
        <f t="shared" si="389"/>
        <v>44</v>
      </c>
      <c r="I587" s="8">
        <f t="shared" si="390"/>
        <v>0.4631578947368421</v>
      </c>
      <c r="J587" s="3">
        <f t="shared" si="391"/>
        <v>12</v>
      </c>
      <c r="K587" s="8">
        <f t="shared" si="392"/>
        <v>0.12631578947368421</v>
      </c>
      <c r="L587" s="9">
        <f t="shared" si="393"/>
        <v>91</v>
      </c>
      <c r="M587" s="10">
        <f t="shared" si="394"/>
        <v>2.8313627878033602E-4</v>
      </c>
      <c r="N587" s="9">
        <f t="shared" si="395"/>
        <v>321309</v>
      </c>
      <c r="O587" s="9">
        <f t="shared" si="396"/>
        <v>4</v>
      </c>
      <c r="P587" s="10">
        <f t="shared" si="397"/>
        <v>2.4891101431238332E-3</v>
      </c>
      <c r="Q587" s="10">
        <f t="shared" si="398"/>
        <v>2.2059738643434973E-3</v>
      </c>
      <c r="R587" s="9">
        <f t="shared" si="399"/>
        <v>38</v>
      </c>
      <c r="S587" s="10">
        <f t="shared" si="400"/>
        <v>1.1823714637758722E-4</v>
      </c>
      <c r="T587" s="11">
        <f t="shared" si="401"/>
        <v>1</v>
      </c>
      <c r="U587" s="10">
        <f t="shared" si="402"/>
        <v>6.0827250608272508E-4</v>
      </c>
      <c r="V587" s="10">
        <f t="shared" si="403"/>
        <v>4.9003535970513785E-4</v>
      </c>
      <c r="W587" s="9">
        <f t="shared" si="404"/>
        <v>41</v>
      </c>
      <c r="X587" s="10">
        <f t="shared" si="405"/>
        <v>1.2756689483509645E-4</v>
      </c>
      <c r="Y587" s="9">
        <f t="shared" si="406"/>
        <v>3</v>
      </c>
      <c r="Z587" s="10">
        <f t="shared" si="407"/>
        <v>1.8668326073428749E-3</v>
      </c>
      <c r="AA587" s="10">
        <f t="shared" si="408"/>
        <v>1.7392657125077785E-3</v>
      </c>
      <c r="AB587" s="9">
        <f t="shared" si="409"/>
        <v>12</v>
      </c>
      <c r="AC587" s="10">
        <f t="shared" si="410"/>
        <v>3.7336652146857502E-5</v>
      </c>
      <c r="AD587" s="9">
        <f t="shared" si="411"/>
        <v>0</v>
      </c>
      <c r="AE587" s="10">
        <f t="shared" si="412"/>
        <v>0</v>
      </c>
      <c r="AF587"/>
      <c r="AG587"/>
      <c r="AH587">
        <f t="shared" si="381"/>
        <v>4</v>
      </c>
      <c r="AI587"/>
      <c r="AJ587" t="b">
        <f t="shared" si="413"/>
        <v>0</v>
      </c>
      <c r="AK587">
        <v>1</v>
      </c>
      <c r="AL587" s="1">
        <f>AK587/AH587</f>
        <v>0.25</v>
      </c>
      <c r="AM587">
        <v>3</v>
      </c>
      <c r="AN587"/>
      <c r="AO587">
        <v>0</v>
      </c>
      <c r="AP587">
        <v>1603</v>
      </c>
      <c r="AQ587">
        <f t="shared" si="382"/>
        <v>91</v>
      </c>
      <c r="AR587"/>
      <c r="AS587">
        <v>38</v>
      </c>
      <c r="AT587" s="1">
        <f>AS587/AQ587</f>
        <v>0.4175824175824176</v>
      </c>
      <c r="AU587">
        <v>41</v>
      </c>
      <c r="AV587"/>
      <c r="AW587">
        <v>12</v>
      </c>
      <c r="AX587">
        <v>321309</v>
      </c>
      <c r="AY587" s="1">
        <v>0.224</v>
      </c>
      <c r="AZ587" s="1">
        <v>6.83E-2</v>
      </c>
      <c r="BA587" s="1">
        <v>6.7999999999999996E-3</v>
      </c>
      <c r="BB587" s="1">
        <v>1E-3</v>
      </c>
      <c r="BC587" s="1">
        <f t="shared" si="383"/>
        <v>0.1675824175824176</v>
      </c>
      <c r="BD587"/>
    </row>
    <row r="588" spans="1:56" x14ac:dyDescent="0.3">
      <c r="A588" t="s">
        <v>59</v>
      </c>
      <c r="B588" t="s">
        <v>75</v>
      </c>
      <c r="C588" s="3">
        <f t="shared" si="384"/>
        <v>8469</v>
      </c>
      <c r="D588" s="12">
        <f t="shared" si="385"/>
        <v>2.621924602253202E-2</v>
      </c>
      <c r="E588" s="3">
        <f t="shared" si="386"/>
        <v>314538</v>
      </c>
      <c r="F588">
        <f t="shared" si="387"/>
        <v>4540</v>
      </c>
      <c r="G588" s="8">
        <f t="shared" si="388"/>
        <v>0.53607273586019599</v>
      </c>
      <c r="H588" s="3">
        <f t="shared" si="389"/>
        <v>3260</v>
      </c>
      <c r="I588" s="8">
        <f t="shared" si="390"/>
        <v>0.3849332861022553</v>
      </c>
      <c r="J588" s="3">
        <f t="shared" si="391"/>
        <v>669</v>
      </c>
      <c r="K588" s="8">
        <f t="shared" si="392"/>
        <v>7.8993978037548707E-2</v>
      </c>
      <c r="L588" s="9">
        <f t="shared" si="393"/>
        <v>8432</v>
      </c>
      <c r="M588" s="10">
        <f t="shared" si="394"/>
        <v>2.6235220908525203E-2</v>
      </c>
      <c r="N588" s="9">
        <f t="shared" si="395"/>
        <v>312968</v>
      </c>
      <c r="O588" s="9">
        <f t="shared" si="396"/>
        <v>37</v>
      </c>
      <c r="P588" s="10">
        <f t="shared" si="397"/>
        <v>2.3067331670822942E-2</v>
      </c>
      <c r="Q588" s="10">
        <f t="shared" si="398"/>
        <v>3.1678892377022608E-3</v>
      </c>
      <c r="R588" s="9">
        <f t="shared" si="399"/>
        <v>4514</v>
      </c>
      <c r="S588" s="10">
        <f t="shared" si="400"/>
        <v>1.4073967836275543E-2</v>
      </c>
      <c r="T588" s="11">
        <f t="shared" si="401"/>
        <v>26</v>
      </c>
      <c r="U588" s="10">
        <f t="shared" si="402"/>
        <v>5.3919242102192502E-3</v>
      </c>
      <c r="V588" s="10">
        <f t="shared" si="403"/>
        <v>8.682043626056294E-3</v>
      </c>
      <c r="W588" s="9">
        <f t="shared" si="404"/>
        <v>3252</v>
      </c>
      <c r="X588" s="10">
        <f t="shared" si="405"/>
        <v>1.0118232731798382E-2</v>
      </c>
      <c r="Y588" s="9">
        <f t="shared" si="406"/>
        <v>8</v>
      </c>
      <c r="Z588" s="10">
        <f t="shared" si="407"/>
        <v>4.9782202862476664E-3</v>
      </c>
      <c r="AA588" s="10">
        <f t="shared" si="408"/>
        <v>5.1400124455507155E-3</v>
      </c>
      <c r="AB588" s="9">
        <f t="shared" si="409"/>
        <v>666</v>
      </c>
      <c r="AC588" s="10">
        <f t="shared" si="410"/>
        <v>2.0721841941505914E-3</v>
      </c>
      <c r="AD588" s="9">
        <f t="shared" si="411"/>
        <v>3</v>
      </c>
      <c r="AE588" s="10">
        <f t="shared" si="412"/>
        <v>1.8668326073428749E-3</v>
      </c>
      <c r="AF588"/>
      <c r="AG588"/>
      <c r="AH588">
        <f t="shared" si="381"/>
        <v>37</v>
      </c>
      <c r="AI588" s="1">
        <f>AH588/(AH588+AP588)</f>
        <v>2.3024268823895456E-2</v>
      </c>
      <c r="AJ588" t="b">
        <f t="shared" si="413"/>
        <v>0</v>
      </c>
      <c r="AK588">
        <v>26</v>
      </c>
      <c r="AL588" s="1">
        <f>AK588/(AH588)</f>
        <v>0.70270270270270274</v>
      </c>
      <c r="AM588">
        <v>8</v>
      </c>
      <c r="AN588" s="1">
        <f>AM588/(AH588)</f>
        <v>0.21621621621621623</v>
      </c>
      <c r="AO588">
        <v>3</v>
      </c>
      <c r="AP588">
        <v>1570</v>
      </c>
      <c r="AQ588">
        <f t="shared" si="382"/>
        <v>8432</v>
      </c>
      <c r="AR588" s="1">
        <f>AQ588/(AQ588+AX588)</f>
        <v>2.6235220908525203E-2</v>
      </c>
      <c r="AS588">
        <v>4514</v>
      </c>
      <c r="AT588" s="1">
        <f>AS588/(AQ588)</f>
        <v>0.53534155597722966</v>
      </c>
      <c r="AU588">
        <v>3252</v>
      </c>
      <c r="AV588" s="1">
        <f>AU588/(AQ588)</f>
        <v>0.38567362428842505</v>
      </c>
      <c r="AW588">
        <v>666</v>
      </c>
      <c r="AX588">
        <v>312968</v>
      </c>
      <c r="AY588" s="1">
        <v>0.28000000000000003</v>
      </c>
      <c r="AZ588" s="1">
        <v>0.27360000000000001</v>
      </c>
      <c r="BA588" s="1">
        <v>5.16E-2</v>
      </c>
      <c r="BB588" s="1">
        <v>5.16E-2</v>
      </c>
      <c r="BC588" s="1">
        <f t="shared" si="383"/>
        <v>0.16736114672547309</v>
      </c>
    </row>
    <row r="589" spans="1:56" x14ac:dyDescent="0.3">
      <c r="A589" t="s">
        <v>27</v>
      </c>
      <c r="B589" t="s">
        <v>65</v>
      </c>
      <c r="C589" s="3">
        <f t="shared" si="384"/>
        <v>133</v>
      </c>
      <c r="D589" s="12">
        <f t="shared" si="385"/>
        <v>4.1175578238242515E-4</v>
      </c>
      <c r="E589" s="3">
        <f t="shared" si="386"/>
        <v>322874</v>
      </c>
      <c r="F589">
        <f t="shared" si="387"/>
        <v>48</v>
      </c>
      <c r="G589" s="8">
        <f t="shared" si="388"/>
        <v>0.36090225563909772</v>
      </c>
      <c r="H589" s="3">
        <f t="shared" si="389"/>
        <v>84</v>
      </c>
      <c r="I589" s="8">
        <f t="shared" si="390"/>
        <v>0.63157894736842102</v>
      </c>
      <c r="J589" s="3">
        <f t="shared" si="391"/>
        <v>1</v>
      </c>
      <c r="K589" s="8">
        <f t="shared" si="392"/>
        <v>7.5187969924812026E-3</v>
      </c>
      <c r="L589" s="9">
        <f t="shared" si="393"/>
        <v>128</v>
      </c>
      <c r="M589" s="10">
        <f t="shared" si="394"/>
        <v>3.9825762289981333E-4</v>
      </c>
      <c r="N589" s="9">
        <f t="shared" si="395"/>
        <v>321272</v>
      </c>
      <c r="O589" s="9">
        <f t="shared" si="396"/>
        <v>5</v>
      </c>
      <c r="P589" s="10">
        <f t="shared" si="397"/>
        <v>3.1113876789047915E-3</v>
      </c>
      <c r="Q589" s="10">
        <f t="shared" si="398"/>
        <v>2.7131300560049782E-3</v>
      </c>
      <c r="R589" s="9">
        <f t="shared" si="399"/>
        <v>47</v>
      </c>
      <c r="S589" s="10">
        <f t="shared" si="400"/>
        <v>1.4623567590440543E-4</v>
      </c>
      <c r="T589" s="11">
        <f t="shared" si="401"/>
        <v>1</v>
      </c>
      <c r="U589" s="10">
        <f t="shared" si="402"/>
        <v>5.9453032104637331E-4</v>
      </c>
      <c r="V589" s="10">
        <f t="shared" si="403"/>
        <v>4.4829464514196786E-4</v>
      </c>
      <c r="W589" s="9">
        <f t="shared" si="404"/>
        <v>80</v>
      </c>
      <c r="X589" s="10">
        <f t="shared" si="405"/>
        <v>2.489110143123833E-4</v>
      </c>
      <c r="Y589" s="9">
        <f t="shared" si="406"/>
        <v>4</v>
      </c>
      <c r="Z589" s="10">
        <f t="shared" si="407"/>
        <v>2.4891101431238332E-3</v>
      </c>
      <c r="AA589" s="10">
        <f t="shared" si="408"/>
        <v>2.2401991288114498E-3</v>
      </c>
      <c r="AB589" s="9">
        <f t="shared" si="409"/>
        <v>1</v>
      </c>
      <c r="AC589" s="10">
        <f t="shared" si="410"/>
        <v>3.1113876789047917E-6</v>
      </c>
      <c r="AD589" s="9">
        <f t="shared" si="411"/>
        <v>0</v>
      </c>
      <c r="AE589" s="10">
        <f t="shared" si="412"/>
        <v>0</v>
      </c>
      <c r="AF589"/>
      <c r="AG589"/>
      <c r="AH589">
        <f t="shared" si="381"/>
        <v>5</v>
      </c>
      <c r="AI589"/>
      <c r="AJ589" t="b">
        <f t="shared" si="413"/>
        <v>0</v>
      </c>
      <c r="AK589">
        <v>1</v>
      </c>
      <c r="AL589" s="1">
        <f>AK589/AH589</f>
        <v>0.2</v>
      </c>
      <c r="AM589">
        <v>4</v>
      </c>
      <c r="AN589"/>
      <c r="AO589">
        <v>0</v>
      </c>
      <c r="AP589">
        <v>1602</v>
      </c>
      <c r="AQ589">
        <f t="shared" si="382"/>
        <v>128</v>
      </c>
      <c r="AR589"/>
      <c r="AS589">
        <v>47</v>
      </c>
      <c r="AT589" s="1">
        <f>AS589/AQ589</f>
        <v>0.3671875</v>
      </c>
      <c r="AU589">
        <v>80</v>
      </c>
      <c r="AV589"/>
      <c r="AW589">
        <v>1</v>
      </c>
      <c r="AX589">
        <v>321272</v>
      </c>
      <c r="AY589" s="1">
        <v>6.7999999999999996E-3</v>
      </c>
      <c r="AZ589" s="1">
        <v>1E-3</v>
      </c>
      <c r="BA589" s="1">
        <v>0.38329999999999997</v>
      </c>
      <c r="BB589" s="1">
        <v>0.30659999999999998</v>
      </c>
      <c r="BC589" s="1">
        <f t="shared" si="383"/>
        <v>0.16718749999999999</v>
      </c>
      <c r="BD589"/>
    </row>
    <row r="590" spans="1:56" x14ac:dyDescent="0.3">
      <c r="A590" t="s">
        <v>39</v>
      </c>
      <c r="B590" t="s">
        <v>61</v>
      </c>
      <c r="C590" s="3">
        <f t="shared" si="384"/>
        <v>24390</v>
      </c>
      <c r="D590" s="12">
        <f t="shared" si="385"/>
        <v>7.55091994910327E-2</v>
      </c>
      <c r="E590" s="3">
        <f t="shared" si="386"/>
        <v>298617</v>
      </c>
      <c r="F590">
        <f t="shared" si="387"/>
        <v>10253</v>
      </c>
      <c r="G590" s="8">
        <f t="shared" si="388"/>
        <v>0.42037720377203774</v>
      </c>
      <c r="H590" s="3">
        <f t="shared" si="389"/>
        <v>10323</v>
      </c>
      <c r="I590" s="8">
        <f t="shared" si="390"/>
        <v>0.42324723247232471</v>
      </c>
      <c r="J590" s="3">
        <f t="shared" si="391"/>
        <v>3814</v>
      </c>
      <c r="K590" s="8">
        <f t="shared" si="392"/>
        <v>0.15637556375563755</v>
      </c>
      <c r="L590" s="9">
        <f t="shared" si="393"/>
        <v>24108</v>
      </c>
      <c r="M590" s="10">
        <f t="shared" si="394"/>
        <v>7.500933416303672E-2</v>
      </c>
      <c r="N590" s="9">
        <f t="shared" si="395"/>
        <v>297292</v>
      </c>
      <c r="O590" s="9">
        <f t="shared" si="396"/>
        <v>282</v>
      </c>
      <c r="P590" s="10">
        <f t="shared" si="397"/>
        <v>0.17769376181474481</v>
      </c>
      <c r="Q590" s="10">
        <f t="shared" si="398"/>
        <v>0.10268442765170809</v>
      </c>
      <c r="R590" s="9">
        <f t="shared" si="399"/>
        <v>10088</v>
      </c>
      <c r="S590" s="10">
        <f t="shared" si="400"/>
        <v>3.1762624131785926E-2</v>
      </c>
      <c r="T590" s="11">
        <f t="shared" si="401"/>
        <v>165</v>
      </c>
      <c r="U590" s="10">
        <f t="shared" si="402"/>
        <v>1.4284384775154453E-2</v>
      </c>
      <c r="V590" s="10">
        <f t="shared" si="403"/>
        <v>1.7478239356631474E-2</v>
      </c>
      <c r="W590" s="9">
        <f t="shared" si="404"/>
        <v>10226</v>
      </c>
      <c r="X590" s="10">
        <f t="shared" si="405"/>
        <v>3.18170504044804E-2</v>
      </c>
      <c r="Y590" s="9">
        <f t="shared" si="406"/>
        <v>97</v>
      </c>
      <c r="Z590" s="10">
        <f t="shared" si="407"/>
        <v>6.0360920970752956E-2</v>
      </c>
      <c r="AA590" s="10">
        <f t="shared" si="408"/>
        <v>2.8543870566272556E-2</v>
      </c>
      <c r="AB590" s="9">
        <f t="shared" si="409"/>
        <v>3794</v>
      </c>
      <c r="AC590" s="10">
        <f t="shared" si="410"/>
        <v>1.1804604853764779E-2</v>
      </c>
      <c r="AD590" s="9">
        <f t="shared" si="411"/>
        <v>20</v>
      </c>
      <c r="AE590" s="10">
        <f t="shared" si="412"/>
        <v>1.2445550715619166E-2</v>
      </c>
      <c r="AH590">
        <f t="shared" si="381"/>
        <v>282</v>
      </c>
      <c r="AI590" s="1">
        <f t="shared" ref="AI590:AI591" si="414">AH590/(AH590+AP590)</f>
        <v>0.17548226509023024</v>
      </c>
      <c r="AJ590" t="b">
        <f t="shared" si="413"/>
        <v>1</v>
      </c>
      <c r="AK590">
        <v>165</v>
      </c>
      <c r="AL590" s="1">
        <f t="shared" ref="AL590:AL591" si="415">AK590/(AH590)</f>
        <v>0.58510638297872342</v>
      </c>
      <c r="AM590">
        <v>97</v>
      </c>
      <c r="AN590" s="1">
        <f t="shared" ref="AN590:AN591" si="416">AM590/(AH590)</f>
        <v>0.34397163120567376</v>
      </c>
      <c r="AO590">
        <v>20</v>
      </c>
      <c r="AP590">
        <v>1325</v>
      </c>
      <c r="AQ590">
        <f t="shared" si="382"/>
        <v>24108</v>
      </c>
      <c r="AR590" s="1">
        <f t="shared" ref="AR590:AR591" si="417">AQ590/(AQ590+AX590)</f>
        <v>7.500933416303672E-2</v>
      </c>
      <c r="AS590">
        <v>10088</v>
      </c>
      <c r="AT590" s="1">
        <f t="shared" ref="AT590:AT591" si="418">AS590/(AQ590)</f>
        <v>0.4184503069520491</v>
      </c>
      <c r="AU590">
        <v>10226</v>
      </c>
      <c r="AV590" s="1">
        <f t="shared" ref="AV590:AV591" si="419">AU590/(AQ590)</f>
        <v>0.42417454786792763</v>
      </c>
      <c r="AW590">
        <v>3794</v>
      </c>
      <c r="AX590">
        <v>297292</v>
      </c>
      <c r="AY590" s="1">
        <v>0.50839999999999996</v>
      </c>
      <c r="AZ590" s="1">
        <v>0.34039999999999998</v>
      </c>
      <c r="BA590" s="1">
        <v>0.27879999999999999</v>
      </c>
      <c r="BB590" s="1">
        <v>0.14530000000000001</v>
      </c>
      <c r="BC590" s="1">
        <f t="shared" si="383"/>
        <v>0.16665607602667432</v>
      </c>
    </row>
    <row r="591" spans="1:56" x14ac:dyDescent="0.3">
      <c r="A591" t="s">
        <v>35</v>
      </c>
      <c r="B591" t="s">
        <v>62</v>
      </c>
      <c r="C591" s="3">
        <f t="shared" si="384"/>
        <v>6809</v>
      </c>
      <c r="D591" s="12">
        <f t="shared" si="385"/>
        <v>2.1080038513097241E-2</v>
      </c>
      <c r="E591" s="3">
        <f t="shared" si="386"/>
        <v>316198</v>
      </c>
      <c r="F591">
        <f t="shared" si="387"/>
        <v>4172</v>
      </c>
      <c r="G591" s="8">
        <f t="shared" si="388"/>
        <v>0.61271846086062565</v>
      </c>
      <c r="H591" s="3">
        <f t="shared" si="389"/>
        <v>2546</v>
      </c>
      <c r="I591" s="8">
        <f t="shared" si="390"/>
        <v>0.37391687472462914</v>
      </c>
      <c r="J591" s="3">
        <f t="shared" si="391"/>
        <v>91</v>
      </c>
      <c r="K591" s="8">
        <f t="shared" si="392"/>
        <v>1.336466441474519E-2</v>
      </c>
      <c r="L591" s="9">
        <f t="shared" si="393"/>
        <v>6627</v>
      </c>
      <c r="M591" s="10">
        <f t="shared" si="394"/>
        <v>2.0619166148102053E-2</v>
      </c>
      <c r="N591" s="9">
        <f t="shared" si="395"/>
        <v>314773</v>
      </c>
      <c r="O591" s="9">
        <f t="shared" si="396"/>
        <v>182</v>
      </c>
      <c r="P591" s="10">
        <f t="shared" si="397"/>
        <v>0.11353711790393013</v>
      </c>
      <c r="Q591" s="10">
        <f t="shared" si="398"/>
        <v>9.2917951755828079E-2</v>
      </c>
      <c r="R591" s="9">
        <f t="shared" si="399"/>
        <v>4031</v>
      </c>
      <c r="S591" s="10">
        <f t="shared" si="400"/>
        <v>1.254539965703224E-2</v>
      </c>
      <c r="T591" s="11">
        <f t="shared" si="401"/>
        <v>141</v>
      </c>
      <c r="U591" s="10">
        <f t="shared" si="402"/>
        <v>3.5841194963001047E-2</v>
      </c>
      <c r="V591" s="10">
        <f t="shared" si="403"/>
        <v>2.3295795305968807E-2</v>
      </c>
      <c r="W591" s="9">
        <f t="shared" si="404"/>
        <v>2509</v>
      </c>
      <c r="X591" s="10">
        <f t="shared" si="405"/>
        <v>7.8064716863721221E-3</v>
      </c>
      <c r="Y591" s="9">
        <f t="shared" si="406"/>
        <v>37</v>
      </c>
      <c r="Z591" s="10">
        <f t="shared" si="407"/>
        <v>2.3024268823895456E-2</v>
      </c>
      <c r="AA591" s="10">
        <f t="shared" si="408"/>
        <v>1.5217797137523335E-2</v>
      </c>
      <c r="AB591" s="9">
        <f t="shared" si="409"/>
        <v>87</v>
      </c>
      <c r="AC591" s="10">
        <f t="shared" si="410"/>
        <v>2.7069072806471688E-4</v>
      </c>
      <c r="AD591" s="9">
        <f t="shared" si="411"/>
        <v>4</v>
      </c>
      <c r="AE591" s="10">
        <f t="shared" si="412"/>
        <v>2.4891101431238332E-3</v>
      </c>
      <c r="AH591">
        <f t="shared" si="381"/>
        <v>182</v>
      </c>
      <c r="AI591" s="1">
        <f t="shared" si="414"/>
        <v>0.11325451151213441</v>
      </c>
      <c r="AJ591" t="b">
        <f t="shared" si="413"/>
        <v>1</v>
      </c>
      <c r="AK591">
        <v>141</v>
      </c>
      <c r="AL591" s="1">
        <f t="shared" si="415"/>
        <v>0.77472527472527475</v>
      </c>
      <c r="AM591">
        <v>37</v>
      </c>
      <c r="AN591" s="1">
        <f t="shared" si="416"/>
        <v>0.2032967032967033</v>
      </c>
      <c r="AO591">
        <v>4</v>
      </c>
      <c r="AP591">
        <v>1425</v>
      </c>
      <c r="AQ591">
        <f t="shared" si="382"/>
        <v>6627</v>
      </c>
      <c r="AR591" s="1">
        <f t="shared" si="417"/>
        <v>2.0619166148102053E-2</v>
      </c>
      <c r="AS591">
        <v>4031</v>
      </c>
      <c r="AT591" s="1">
        <f t="shared" si="418"/>
        <v>0.60826920175041499</v>
      </c>
      <c r="AU591">
        <v>2509</v>
      </c>
      <c r="AV591" s="1">
        <f t="shared" si="419"/>
        <v>0.37860268598159047</v>
      </c>
      <c r="AW591">
        <v>87</v>
      </c>
      <c r="AX591">
        <v>314773</v>
      </c>
      <c r="AY591" s="1">
        <v>0.37209999999999999</v>
      </c>
      <c r="AZ591" s="1">
        <v>0.20069999999999999</v>
      </c>
      <c r="BA591" s="1">
        <v>0.2974</v>
      </c>
      <c r="BB591" s="1">
        <v>5.3699999999999998E-2</v>
      </c>
      <c r="BC591" s="1">
        <f t="shared" si="383"/>
        <v>0.16645607297485976</v>
      </c>
    </row>
    <row r="592" spans="1:56" x14ac:dyDescent="0.3">
      <c r="A592" t="s">
        <v>41</v>
      </c>
      <c r="B592" t="s">
        <v>46</v>
      </c>
      <c r="C592" s="3">
        <f t="shared" si="384"/>
        <v>1607</v>
      </c>
      <c r="D592" s="12">
        <f t="shared" si="385"/>
        <v>4.9751243781094526E-3</v>
      </c>
      <c r="E592" s="3">
        <f t="shared" si="386"/>
        <v>321400</v>
      </c>
      <c r="F592">
        <f t="shared" si="387"/>
        <v>347</v>
      </c>
      <c r="G592" s="8">
        <f t="shared" si="388"/>
        <v>0.21593030491599252</v>
      </c>
      <c r="H592" s="3">
        <f t="shared" si="389"/>
        <v>1255</v>
      </c>
      <c r="I592" s="8">
        <f t="shared" si="390"/>
        <v>0.78095830740510264</v>
      </c>
      <c r="J592" s="3">
        <f t="shared" si="391"/>
        <v>5</v>
      </c>
      <c r="K592" s="8">
        <f t="shared" si="392"/>
        <v>3.1113876789047915E-3</v>
      </c>
      <c r="L592" s="9">
        <f t="shared" si="393"/>
        <v>1578</v>
      </c>
      <c r="M592" s="10">
        <f t="shared" si="394"/>
        <v>4.9097697573117606E-3</v>
      </c>
      <c r="N592" s="9">
        <f t="shared" si="395"/>
        <v>319822</v>
      </c>
      <c r="O592" s="9">
        <f t="shared" si="396"/>
        <v>29</v>
      </c>
      <c r="P592" s="10">
        <f t="shared" si="397"/>
        <v>1.8046048537647789E-2</v>
      </c>
      <c r="Q592" s="10">
        <f t="shared" si="398"/>
        <v>1.313627878033603E-2</v>
      </c>
      <c r="R592" s="9">
        <f t="shared" si="399"/>
        <v>336</v>
      </c>
      <c r="S592" s="10">
        <f t="shared" si="400"/>
        <v>1.0454425239969508E-3</v>
      </c>
      <c r="T592" s="11">
        <f t="shared" si="401"/>
        <v>11</v>
      </c>
      <c r="U592" s="10">
        <f t="shared" si="402"/>
        <v>3.9076376554174064E-3</v>
      </c>
      <c r="V592" s="10">
        <f t="shared" si="403"/>
        <v>2.8621951314204558E-3</v>
      </c>
      <c r="W592" s="9">
        <f t="shared" si="404"/>
        <v>1237</v>
      </c>
      <c r="X592" s="10">
        <f t="shared" si="405"/>
        <v>3.8487865588052272E-3</v>
      </c>
      <c r="Y592" s="9">
        <f t="shared" si="406"/>
        <v>18</v>
      </c>
      <c r="Z592" s="10">
        <f t="shared" si="407"/>
        <v>1.120099564405725E-2</v>
      </c>
      <c r="AA592" s="10">
        <f t="shared" si="408"/>
        <v>7.3522090852520226E-3</v>
      </c>
      <c r="AB592" s="9">
        <f t="shared" si="409"/>
        <v>5</v>
      </c>
      <c r="AC592" s="10">
        <f t="shared" si="410"/>
        <v>1.5556938394523956E-5</v>
      </c>
      <c r="AD592" s="9">
        <f t="shared" si="411"/>
        <v>0</v>
      </c>
      <c r="AE592" s="10">
        <f t="shared" si="412"/>
        <v>0</v>
      </c>
      <c r="AF592"/>
      <c r="AG592"/>
      <c r="AH592">
        <f t="shared" si="381"/>
        <v>29</v>
      </c>
      <c r="AI592"/>
      <c r="AJ592" t="b">
        <f t="shared" si="413"/>
        <v>0</v>
      </c>
      <c r="AK592">
        <v>11</v>
      </c>
      <c r="AL592" s="1">
        <f>AK592/AH592</f>
        <v>0.37931034482758619</v>
      </c>
      <c r="AM592">
        <v>18</v>
      </c>
      <c r="AN592"/>
      <c r="AO592">
        <v>0</v>
      </c>
      <c r="AP592">
        <v>1578</v>
      </c>
      <c r="AQ592">
        <f t="shared" si="382"/>
        <v>1578</v>
      </c>
      <c r="AR592"/>
      <c r="AS592">
        <v>336</v>
      </c>
      <c r="AT592" s="1">
        <f>AS592/AQ592</f>
        <v>0.21292775665399238</v>
      </c>
      <c r="AU592">
        <v>1237</v>
      </c>
      <c r="AV592"/>
      <c r="AW592">
        <v>5</v>
      </c>
      <c r="AX592">
        <v>319822</v>
      </c>
      <c r="AY592" s="1">
        <v>2.0500000000000001E-2</v>
      </c>
      <c r="AZ592" s="1">
        <v>7.7000000000000002E-3</v>
      </c>
      <c r="BA592" s="1">
        <v>0.71250000000000002</v>
      </c>
      <c r="BB592" s="1">
        <v>0.5202</v>
      </c>
      <c r="BC592" s="1">
        <f t="shared" si="383"/>
        <v>0.1663825881735938</v>
      </c>
      <c r="BD592"/>
    </row>
    <row r="593" spans="1:56" x14ac:dyDescent="0.3">
      <c r="A593" t="s">
        <v>25</v>
      </c>
      <c r="B593" t="s">
        <v>71</v>
      </c>
      <c r="C593" s="3">
        <f t="shared" si="384"/>
        <v>5907</v>
      </c>
      <c r="D593" s="12">
        <f t="shared" si="385"/>
        <v>1.828752937242846E-2</v>
      </c>
      <c r="E593" s="3">
        <f t="shared" si="386"/>
        <v>317100</v>
      </c>
      <c r="F593">
        <f t="shared" si="387"/>
        <v>4374</v>
      </c>
      <c r="G593" s="8">
        <f t="shared" si="388"/>
        <v>0.74047739969527682</v>
      </c>
      <c r="H593" s="3">
        <f t="shared" si="389"/>
        <v>1519</v>
      </c>
      <c r="I593" s="8">
        <f t="shared" si="390"/>
        <v>0.25715253089554768</v>
      </c>
      <c r="J593" s="3">
        <f t="shared" si="391"/>
        <v>14</v>
      </c>
      <c r="K593" s="8">
        <f t="shared" si="392"/>
        <v>2.3700694091755544E-3</v>
      </c>
      <c r="L593" s="9">
        <f t="shared" si="393"/>
        <v>5834</v>
      </c>
      <c r="M593" s="10">
        <f t="shared" si="394"/>
        <v>1.8151835718730552E-2</v>
      </c>
      <c r="N593" s="9">
        <f t="shared" si="395"/>
        <v>315566</v>
      </c>
      <c r="O593" s="9">
        <f t="shared" si="396"/>
        <v>73</v>
      </c>
      <c r="P593" s="10">
        <f t="shared" si="397"/>
        <v>4.542626011200996E-2</v>
      </c>
      <c r="Q593" s="10">
        <f t="shared" si="398"/>
        <v>2.7274424393279408E-2</v>
      </c>
      <c r="R593" s="9">
        <f t="shared" si="399"/>
        <v>4308</v>
      </c>
      <c r="S593" s="10">
        <f t="shared" si="400"/>
        <v>1.3404442010541841E-2</v>
      </c>
      <c r="T593" s="11">
        <f t="shared" si="401"/>
        <v>66</v>
      </c>
      <c r="U593" s="10">
        <f t="shared" si="402"/>
        <v>2.1667631875477933E-2</v>
      </c>
      <c r="V593" s="10">
        <f t="shared" si="403"/>
        <v>8.2631898649360921E-3</v>
      </c>
      <c r="W593" s="9">
        <f t="shared" si="404"/>
        <v>1512</v>
      </c>
      <c r="X593" s="10">
        <f t="shared" si="405"/>
        <v>4.7044181705040451E-3</v>
      </c>
      <c r="Y593" s="9">
        <f t="shared" si="406"/>
        <v>7</v>
      </c>
      <c r="Z593" s="10">
        <f t="shared" si="407"/>
        <v>4.3559427504667085E-3</v>
      </c>
      <c r="AA593" s="10">
        <f t="shared" si="408"/>
        <v>3.4847542003733651E-4</v>
      </c>
      <c r="AB593" s="9">
        <f t="shared" si="409"/>
        <v>14</v>
      </c>
      <c r="AC593" s="10">
        <f t="shared" si="410"/>
        <v>4.3559427504667084E-5</v>
      </c>
      <c r="AD593" s="9">
        <f t="shared" si="411"/>
        <v>0</v>
      </c>
      <c r="AE593" s="10">
        <f t="shared" si="412"/>
        <v>0</v>
      </c>
      <c r="AF593"/>
      <c r="AG593"/>
      <c r="AH593">
        <f t="shared" si="381"/>
        <v>73</v>
      </c>
      <c r="AI593" s="1">
        <f t="shared" ref="AI593:AI594" si="420">AH593/(AH593+AP593)</f>
        <v>4.542626011200996E-2</v>
      </c>
      <c r="AJ593" t="b">
        <f t="shared" si="413"/>
        <v>0</v>
      </c>
      <c r="AK593">
        <v>66</v>
      </c>
      <c r="AL593" s="1">
        <f t="shared" ref="AL593:AL594" si="421">AK593/(AH593)</f>
        <v>0.90410958904109584</v>
      </c>
      <c r="AM593">
        <v>7</v>
      </c>
      <c r="AN593" s="1">
        <f t="shared" ref="AN593:AN594" si="422">AM593/(AH593)</f>
        <v>9.5890410958904104E-2</v>
      </c>
      <c r="AO593">
        <v>0</v>
      </c>
      <c r="AP593">
        <v>1534</v>
      </c>
      <c r="AQ593">
        <f t="shared" si="382"/>
        <v>5834</v>
      </c>
      <c r="AR593" s="1">
        <f t="shared" ref="AR593:AR594" si="423">AQ593/(AQ593+AX593)</f>
        <v>1.8151835718730552E-2</v>
      </c>
      <c r="AS593">
        <v>4308</v>
      </c>
      <c r="AT593" s="1">
        <f t="shared" ref="AT593:AT594" si="424">AS593/(AQ593)</f>
        <v>0.73842989372643131</v>
      </c>
      <c r="AU593">
        <v>1512</v>
      </c>
      <c r="AV593" s="1">
        <f t="shared" ref="AV593:AV594" si="425">AU593/(AQ593)</f>
        <v>0.25917038052793967</v>
      </c>
      <c r="AW593">
        <v>14</v>
      </c>
      <c r="AX593">
        <v>315566</v>
      </c>
      <c r="AY593" s="1">
        <v>0.748</v>
      </c>
      <c r="AZ593" s="1">
        <v>0.53539999999999999</v>
      </c>
      <c r="BA593" s="1">
        <v>6.3500000000000001E-2</v>
      </c>
      <c r="BB593" s="1">
        <v>3.1699999999999999E-2</v>
      </c>
      <c r="BC593" s="1">
        <f t="shared" si="383"/>
        <v>0.16567969531466453</v>
      </c>
    </row>
    <row r="594" spans="1:56" x14ac:dyDescent="0.3">
      <c r="A594" t="s">
        <v>40</v>
      </c>
      <c r="B594" t="s">
        <v>76</v>
      </c>
      <c r="C594" s="3">
        <f t="shared" si="384"/>
        <v>5881</v>
      </c>
      <c r="D594" s="12">
        <f t="shared" si="385"/>
        <v>1.8207035760834905E-2</v>
      </c>
      <c r="E594" s="3">
        <f t="shared" si="386"/>
        <v>317126</v>
      </c>
      <c r="F594">
        <f t="shared" si="387"/>
        <v>3683</v>
      </c>
      <c r="G594" s="8">
        <f t="shared" si="388"/>
        <v>0.62625403842883864</v>
      </c>
      <c r="H594" s="3">
        <f t="shared" si="389"/>
        <v>2151</v>
      </c>
      <c r="I594" s="8">
        <f t="shared" si="390"/>
        <v>0.36575412344839314</v>
      </c>
      <c r="J594" s="3">
        <f t="shared" si="391"/>
        <v>47</v>
      </c>
      <c r="K594" s="8">
        <f t="shared" si="392"/>
        <v>7.9918381227682359E-3</v>
      </c>
      <c r="L594" s="9">
        <f t="shared" si="393"/>
        <v>5838</v>
      </c>
      <c r="M594" s="10">
        <f t="shared" si="394"/>
        <v>1.8164281269446175E-2</v>
      </c>
      <c r="N594" s="9">
        <f t="shared" si="395"/>
        <v>315562</v>
      </c>
      <c r="O594" s="9">
        <f t="shared" si="396"/>
        <v>43</v>
      </c>
      <c r="P594" s="10">
        <f t="shared" si="397"/>
        <v>2.6757934038581208E-2</v>
      </c>
      <c r="Q594" s="10">
        <f t="shared" si="398"/>
        <v>8.5936527691350337E-3</v>
      </c>
      <c r="R594" s="9">
        <f t="shared" si="399"/>
        <v>3649</v>
      </c>
      <c r="S594" s="10">
        <f t="shared" si="400"/>
        <v>1.1355114157950914E-2</v>
      </c>
      <c r="T594" s="11">
        <f t="shared" si="401"/>
        <v>34</v>
      </c>
      <c r="U594" s="10">
        <f t="shared" si="402"/>
        <v>9.1742669606137313E-3</v>
      </c>
      <c r="V594" s="10">
        <f t="shared" si="403"/>
        <v>2.1808471973371827E-3</v>
      </c>
      <c r="W594" s="9">
        <f t="shared" si="404"/>
        <v>2142</v>
      </c>
      <c r="X594" s="10">
        <f t="shared" si="405"/>
        <v>6.6645924082140637E-3</v>
      </c>
      <c r="Y594" s="9">
        <f t="shared" si="406"/>
        <v>9</v>
      </c>
      <c r="Z594" s="10">
        <f t="shared" si="407"/>
        <v>5.6004978220286251E-3</v>
      </c>
      <c r="AA594" s="10">
        <f t="shared" si="408"/>
        <v>1.0640945861854385E-3</v>
      </c>
      <c r="AB594" s="9">
        <f t="shared" si="409"/>
        <v>47</v>
      </c>
      <c r="AC594" s="10">
        <f t="shared" si="410"/>
        <v>1.4623522090852521E-4</v>
      </c>
      <c r="AD594" s="9">
        <f t="shared" si="411"/>
        <v>0</v>
      </c>
      <c r="AE594" s="10">
        <f t="shared" si="412"/>
        <v>0</v>
      </c>
      <c r="AF594"/>
      <c r="AG594"/>
      <c r="AH594">
        <f t="shared" si="381"/>
        <v>43</v>
      </c>
      <c r="AI594" s="1">
        <f t="shared" si="420"/>
        <v>2.6757934038581208E-2</v>
      </c>
      <c r="AJ594" t="b">
        <f t="shared" si="413"/>
        <v>0</v>
      </c>
      <c r="AK594">
        <v>34</v>
      </c>
      <c r="AL594" s="1">
        <f t="shared" si="421"/>
        <v>0.79069767441860461</v>
      </c>
      <c r="AM594">
        <v>9</v>
      </c>
      <c r="AN594" s="1">
        <f t="shared" si="422"/>
        <v>0.20930232558139536</v>
      </c>
      <c r="AO594">
        <v>0</v>
      </c>
      <c r="AP594">
        <v>1564</v>
      </c>
      <c r="AQ594">
        <f t="shared" si="382"/>
        <v>5838</v>
      </c>
      <c r="AR594" s="1">
        <f t="shared" si="423"/>
        <v>1.8164281269446175E-2</v>
      </c>
      <c r="AS594">
        <v>3649</v>
      </c>
      <c r="AT594" s="1">
        <f t="shared" si="424"/>
        <v>0.62504282288454949</v>
      </c>
      <c r="AU594">
        <v>2142</v>
      </c>
      <c r="AV594" s="1">
        <f t="shared" si="425"/>
        <v>0.36690647482014388</v>
      </c>
      <c r="AW594">
        <v>47</v>
      </c>
      <c r="AX594">
        <v>315562</v>
      </c>
      <c r="AY594" s="1">
        <v>0.58489999999999998</v>
      </c>
      <c r="AZ594" s="1">
        <v>0.41899999999999998</v>
      </c>
      <c r="BA594" s="1">
        <v>4.0399999999999998E-2</v>
      </c>
      <c r="BB594" s="1">
        <v>4.0099999999999997E-2</v>
      </c>
      <c r="BC594" s="1">
        <f t="shared" si="383"/>
        <v>0.16565485153405513</v>
      </c>
    </row>
    <row r="595" spans="1:56" x14ac:dyDescent="0.3">
      <c r="A595" t="s">
        <v>15</v>
      </c>
      <c r="B595" t="s">
        <v>28</v>
      </c>
      <c r="C595" s="3">
        <f t="shared" si="384"/>
        <v>85</v>
      </c>
      <c r="D595" s="12">
        <f t="shared" si="385"/>
        <v>2.6315219174816645E-4</v>
      </c>
      <c r="E595" s="3">
        <f t="shared" si="386"/>
        <v>322922</v>
      </c>
      <c r="F595">
        <f t="shared" si="387"/>
        <v>51</v>
      </c>
      <c r="G595" s="8">
        <f t="shared" si="388"/>
        <v>0.6</v>
      </c>
      <c r="H595" s="3">
        <f t="shared" si="389"/>
        <v>34</v>
      </c>
      <c r="I595" s="8">
        <f t="shared" si="390"/>
        <v>0.4</v>
      </c>
      <c r="J595" s="3">
        <f t="shared" si="391"/>
        <v>0</v>
      </c>
      <c r="K595" s="8">
        <f t="shared" si="392"/>
        <v>0</v>
      </c>
      <c r="L595" s="9">
        <f t="shared" si="393"/>
        <v>77</v>
      </c>
      <c r="M595" s="10">
        <f t="shared" si="394"/>
        <v>2.3957685127566896E-4</v>
      </c>
      <c r="N595" s="9">
        <f t="shared" si="395"/>
        <v>321323</v>
      </c>
      <c r="O595" s="9">
        <f t="shared" si="396"/>
        <v>8</v>
      </c>
      <c r="P595" s="10">
        <f t="shared" si="397"/>
        <v>4.9782202862476664E-3</v>
      </c>
      <c r="Q595" s="10">
        <f t="shared" si="398"/>
        <v>4.7386434349719975E-3</v>
      </c>
      <c r="R595" s="9">
        <f t="shared" si="399"/>
        <v>45</v>
      </c>
      <c r="S595" s="10">
        <f t="shared" si="400"/>
        <v>1.4001244555071561E-4</v>
      </c>
      <c r="T595" s="11">
        <f t="shared" si="401"/>
        <v>6</v>
      </c>
      <c r="U595" s="10">
        <f t="shared" si="402"/>
        <v>3.678724708767627E-3</v>
      </c>
      <c r="V595" s="10">
        <f t="shared" si="403"/>
        <v>3.5387122632169112E-3</v>
      </c>
      <c r="W595" s="9">
        <f t="shared" si="404"/>
        <v>32</v>
      </c>
      <c r="X595" s="10">
        <f t="shared" si="405"/>
        <v>9.9564405724953333E-5</v>
      </c>
      <c r="Y595" s="9">
        <f t="shared" si="406"/>
        <v>2</v>
      </c>
      <c r="Z595" s="10">
        <f t="shared" si="407"/>
        <v>1.2445550715619166E-3</v>
      </c>
      <c r="AA595" s="10">
        <f t="shared" si="408"/>
        <v>1.1449906658369633E-3</v>
      </c>
      <c r="AB595" s="9">
        <f t="shared" si="409"/>
        <v>0</v>
      </c>
      <c r="AC595" s="10">
        <f t="shared" si="410"/>
        <v>0</v>
      </c>
      <c r="AD595" s="9">
        <f t="shared" si="411"/>
        <v>0</v>
      </c>
      <c r="AE595" s="10">
        <f t="shared" si="412"/>
        <v>0</v>
      </c>
      <c r="AF595"/>
      <c r="AG595"/>
      <c r="AH595">
        <f t="shared" si="381"/>
        <v>8</v>
      </c>
      <c r="AI595"/>
      <c r="AJ595" t="b">
        <f t="shared" si="413"/>
        <v>0</v>
      </c>
      <c r="AK595">
        <v>6</v>
      </c>
      <c r="AL595" s="1">
        <f>AK595/AH595</f>
        <v>0.75</v>
      </c>
      <c r="AM595">
        <v>2</v>
      </c>
      <c r="AN595"/>
      <c r="AO595">
        <v>0</v>
      </c>
      <c r="AP595">
        <v>1599</v>
      </c>
      <c r="AQ595">
        <f t="shared" si="382"/>
        <v>77</v>
      </c>
      <c r="AR595"/>
      <c r="AS595">
        <v>45</v>
      </c>
      <c r="AT595" s="1">
        <f>AS595/AQ595</f>
        <v>0.58441558441558439</v>
      </c>
      <c r="AU595">
        <v>32</v>
      </c>
      <c r="AV595"/>
      <c r="AW595">
        <v>0</v>
      </c>
      <c r="AX595">
        <v>321323</v>
      </c>
      <c r="AY595" s="1">
        <v>4.5999999999999999E-2</v>
      </c>
      <c r="AZ595" s="1">
        <v>2.41E-2</v>
      </c>
      <c r="BA595" s="1">
        <v>4.1099999999999998E-2</v>
      </c>
      <c r="BB595" s="1">
        <v>5.7999999999999996E-3</v>
      </c>
      <c r="BC595" s="1">
        <f t="shared" si="383"/>
        <v>0.16558441558441561</v>
      </c>
      <c r="BD595"/>
    </row>
    <row r="596" spans="1:56" x14ac:dyDescent="0.3">
      <c r="A596" t="s">
        <v>31</v>
      </c>
      <c r="B596" t="s">
        <v>43</v>
      </c>
      <c r="C596" s="3">
        <f t="shared" si="384"/>
        <v>78610</v>
      </c>
      <c r="D596" s="12">
        <f t="shared" si="385"/>
        <v>0.24336933874498076</v>
      </c>
      <c r="E596" s="3">
        <f t="shared" si="386"/>
        <v>244397</v>
      </c>
      <c r="F596">
        <f t="shared" si="387"/>
        <v>48781</v>
      </c>
      <c r="G596" s="8">
        <f t="shared" si="388"/>
        <v>0.6205444599923674</v>
      </c>
      <c r="H596" s="3">
        <f t="shared" si="389"/>
        <v>27335</v>
      </c>
      <c r="I596" s="8">
        <f t="shared" si="390"/>
        <v>0.34772929652715939</v>
      </c>
      <c r="J596" s="3">
        <f t="shared" si="391"/>
        <v>2494</v>
      </c>
      <c r="K596" s="8">
        <f t="shared" si="392"/>
        <v>3.1726243480473225E-2</v>
      </c>
      <c r="L596" s="9">
        <f t="shared" si="393"/>
        <v>78080</v>
      </c>
      <c r="M596" s="10">
        <f t="shared" si="394"/>
        <v>0.24293714996888613</v>
      </c>
      <c r="N596" s="9">
        <f t="shared" si="395"/>
        <v>243320</v>
      </c>
      <c r="O596" s="9">
        <f t="shared" si="396"/>
        <v>530</v>
      </c>
      <c r="P596" s="10">
        <f t="shared" si="397"/>
        <v>0.33208020050125314</v>
      </c>
      <c r="Q596" s="10">
        <f t="shared" si="398"/>
        <v>8.9143050532367013E-2</v>
      </c>
      <c r="R596" s="9">
        <f t="shared" si="399"/>
        <v>48365</v>
      </c>
      <c r="S596" s="10">
        <f t="shared" si="400"/>
        <v>0.15165387859537122</v>
      </c>
      <c r="T596" s="11">
        <f t="shared" si="401"/>
        <v>416</v>
      </c>
      <c r="U596" s="10">
        <f t="shared" si="402"/>
        <v>1.4694847224405528E-2</v>
      </c>
      <c r="V596" s="10">
        <f t="shared" si="403"/>
        <v>0.13695903137096568</v>
      </c>
      <c r="W596" s="9">
        <f t="shared" si="404"/>
        <v>27232</v>
      </c>
      <c r="X596" s="10">
        <f t="shared" si="405"/>
        <v>8.4729309271935282E-2</v>
      </c>
      <c r="Y596" s="9">
        <f t="shared" si="406"/>
        <v>103</v>
      </c>
      <c r="Z596" s="10">
        <f t="shared" si="407"/>
        <v>6.4094586185438701E-2</v>
      </c>
      <c r="AA596" s="10">
        <f t="shared" si="408"/>
        <v>2.0634723086496581E-2</v>
      </c>
      <c r="AB596" s="9">
        <f t="shared" si="409"/>
        <v>2483</v>
      </c>
      <c r="AC596" s="10">
        <f t="shared" si="410"/>
        <v>7.7255756067205975E-3</v>
      </c>
      <c r="AD596" s="9">
        <f t="shared" si="411"/>
        <v>11</v>
      </c>
      <c r="AE596" s="10">
        <f t="shared" si="412"/>
        <v>6.8450528935905417E-3</v>
      </c>
      <c r="AH596">
        <f t="shared" si="381"/>
        <v>530</v>
      </c>
      <c r="AI596" s="1">
        <f t="shared" ref="AI596:AI597" si="426">AH596/(AH596+AP596)</f>
        <v>0.32980709396390789</v>
      </c>
      <c r="AJ596" t="b">
        <f t="shared" si="413"/>
        <v>1</v>
      </c>
      <c r="AK596">
        <v>416</v>
      </c>
      <c r="AL596" s="1">
        <f t="shared" ref="AL596:AL597" si="427">AK596/(AH596)</f>
        <v>0.78490566037735854</v>
      </c>
      <c r="AM596">
        <v>103</v>
      </c>
      <c r="AN596" s="1">
        <f t="shared" ref="AN596:AN597" si="428">AM596/(AH596)</f>
        <v>0.19433962264150945</v>
      </c>
      <c r="AO596">
        <v>11</v>
      </c>
      <c r="AP596">
        <v>1077</v>
      </c>
      <c r="AQ596">
        <f t="shared" si="382"/>
        <v>78080</v>
      </c>
      <c r="AR596" s="1">
        <f t="shared" ref="AR596:AR597" si="429">AQ596/(AQ596+AX596)</f>
        <v>0.24293714996888613</v>
      </c>
      <c r="AS596">
        <v>48365</v>
      </c>
      <c r="AT596" s="1">
        <f t="shared" ref="AT596:AT597" si="430">AS596/(AQ596)</f>
        <v>0.61942879098360659</v>
      </c>
      <c r="AU596">
        <v>27232</v>
      </c>
      <c r="AV596" s="1">
        <f t="shared" ref="AV596:AV597" si="431">AU596/(AQ596)</f>
        <v>0.34877049180327868</v>
      </c>
      <c r="AW596">
        <v>2483</v>
      </c>
      <c r="AX596">
        <v>243320</v>
      </c>
      <c r="AY596" s="1">
        <v>0.88239999999999996</v>
      </c>
      <c r="AZ596" s="1">
        <v>0.73199999999999998</v>
      </c>
      <c r="BA596" s="1">
        <v>0.34470000000000001</v>
      </c>
      <c r="BB596" s="1">
        <v>0.26850000000000002</v>
      </c>
      <c r="BC596" s="1">
        <f t="shared" si="383"/>
        <v>0.16547686939375195</v>
      </c>
    </row>
    <row r="597" spans="1:56" x14ac:dyDescent="0.3">
      <c r="A597" t="s">
        <v>13</v>
      </c>
      <c r="B597" t="s">
        <v>72</v>
      </c>
      <c r="C597" s="3">
        <f t="shared" si="384"/>
        <v>4924</v>
      </c>
      <c r="D597" s="12">
        <f t="shared" si="385"/>
        <v>1.5244251672564371E-2</v>
      </c>
      <c r="E597" s="3">
        <f t="shared" si="386"/>
        <v>318083</v>
      </c>
      <c r="F597">
        <f t="shared" si="387"/>
        <v>1860</v>
      </c>
      <c r="G597" s="8">
        <f t="shared" si="388"/>
        <v>0.37774167343623072</v>
      </c>
      <c r="H597" s="3">
        <f t="shared" si="389"/>
        <v>2607</v>
      </c>
      <c r="I597" s="8">
        <f t="shared" si="390"/>
        <v>0.52944760357432985</v>
      </c>
      <c r="J597" s="3">
        <f t="shared" si="391"/>
        <v>457</v>
      </c>
      <c r="K597" s="8">
        <f t="shared" si="392"/>
        <v>9.2810722989439487E-2</v>
      </c>
      <c r="L597" s="9">
        <f t="shared" si="393"/>
        <v>4837</v>
      </c>
      <c r="M597" s="10">
        <f t="shared" si="394"/>
        <v>1.5049782202862476E-2</v>
      </c>
      <c r="N597" s="9">
        <f t="shared" si="395"/>
        <v>316563</v>
      </c>
      <c r="O597" s="9">
        <f t="shared" si="396"/>
        <v>87</v>
      </c>
      <c r="P597" s="10">
        <f t="shared" si="397"/>
        <v>5.4443053817271589E-2</v>
      </c>
      <c r="Q597" s="10">
        <f t="shared" si="398"/>
        <v>3.9393271614409114E-2</v>
      </c>
      <c r="R597" s="9">
        <f t="shared" si="399"/>
        <v>1813</v>
      </c>
      <c r="S597" s="10">
        <f t="shared" si="400"/>
        <v>5.6488197612103988E-3</v>
      </c>
      <c r="T597" s="11">
        <f t="shared" si="401"/>
        <v>47</v>
      </c>
      <c r="U597" s="10">
        <f t="shared" si="402"/>
        <v>1.1474567214419567E-2</v>
      </c>
      <c r="V597" s="10">
        <f t="shared" si="403"/>
        <v>5.8257474532091682E-3</v>
      </c>
      <c r="W597" s="9">
        <f t="shared" si="404"/>
        <v>2576</v>
      </c>
      <c r="X597" s="10">
        <f t="shared" si="405"/>
        <v>8.0149346608587423E-3</v>
      </c>
      <c r="Y597" s="9">
        <f t="shared" si="406"/>
        <v>31</v>
      </c>
      <c r="Z597" s="10">
        <f t="shared" si="407"/>
        <v>1.9290603609209707E-2</v>
      </c>
      <c r="AA597" s="10">
        <f t="shared" si="408"/>
        <v>1.1275668948350965E-2</v>
      </c>
      <c r="AB597" s="9">
        <f t="shared" si="409"/>
        <v>448</v>
      </c>
      <c r="AC597" s="10">
        <f t="shared" si="410"/>
        <v>1.3939016801493467E-3</v>
      </c>
      <c r="AD597" s="9">
        <f t="shared" si="411"/>
        <v>9</v>
      </c>
      <c r="AE597" s="10">
        <f t="shared" si="412"/>
        <v>5.6004978220286251E-3</v>
      </c>
      <c r="AF597"/>
      <c r="AG597"/>
      <c r="AH597">
        <f t="shared" si="381"/>
        <v>87</v>
      </c>
      <c r="AI597" s="1">
        <f t="shared" si="426"/>
        <v>5.4138145612943375E-2</v>
      </c>
      <c r="AJ597" t="b">
        <f t="shared" si="413"/>
        <v>0</v>
      </c>
      <c r="AK597">
        <v>47</v>
      </c>
      <c r="AL597" s="1">
        <f t="shared" si="427"/>
        <v>0.54022988505747127</v>
      </c>
      <c r="AM597">
        <v>31</v>
      </c>
      <c r="AN597" s="1">
        <f t="shared" si="428"/>
        <v>0.35632183908045978</v>
      </c>
      <c r="AO597">
        <v>9</v>
      </c>
      <c r="AP597">
        <v>1520</v>
      </c>
      <c r="AQ597">
        <f t="shared" si="382"/>
        <v>4837</v>
      </c>
      <c r="AR597" s="1">
        <f t="shared" si="429"/>
        <v>1.5049782202862476E-2</v>
      </c>
      <c r="AS597">
        <v>1813</v>
      </c>
      <c r="AT597" s="1">
        <f t="shared" si="430"/>
        <v>0.3748191027496382</v>
      </c>
      <c r="AU597">
        <v>2576</v>
      </c>
      <c r="AV597" s="1">
        <f t="shared" si="431"/>
        <v>0.53256150506512301</v>
      </c>
      <c r="AW597">
        <v>448</v>
      </c>
      <c r="AX597">
        <v>316563</v>
      </c>
      <c r="AY597" s="1">
        <v>0.224</v>
      </c>
      <c r="AZ597" s="1">
        <v>6.83E-2</v>
      </c>
      <c r="BA597" s="1">
        <v>0.1537</v>
      </c>
      <c r="BB597" s="1">
        <v>5.3499999999999999E-2</v>
      </c>
      <c r="BC597" s="1">
        <f t="shared" si="383"/>
        <v>0.16541078230783307</v>
      </c>
    </row>
    <row r="598" spans="1:56" x14ac:dyDescent="0.3">
      <c r="A598" t="s">
        <v>60</v>
      </c>
      <c r="B598" t="s">
        <v>80</v>
      </c>
      <c r="C598" s="3">
        <f t="shared" si="384"/>
        <v>2067</v>
      </c>
      <c r="D598" s="12">
        <f t="shared" si="385"/>
        <v>6.3992421216877652E-3</v>
      </c>
      <c r="E598" s="3">
        <f t="shared" si="386"/>
        <v>320940</v>
      </c>
      <c r="F598">
        <f t="shared" si="387"/>
        <v>930</v>
      </c>
      <c r="G598" s="8">
        <f t="shared" si="388"/>
        <v>0.44992743105950656</v>
      </c>
      <c r="H598" s="3">
        <f t="shared" si="389"/>
        <v>1094</v>
      </c>
      <c r="I598" s="8">
        <f t="shared" si="390"/>
        <v>0.52926947266569913</v>
      </c>
      <c r="J598" s="3">
        <f t="shared" si="391"/>
        <v>43</v>
      </c>
      <c r="K598" s="8">
        <f t="shared" si="392"/>
        <v>2.0803096274794389E-2</v>
      </c>
      <c r="L598" s="9">
        <f t="shared" si="393"/>
        <v>2053</v>
      </c>
      <c r="M598" s="10">
        <f t="shared" si="394"/>
        <v>6.3876789047915368E-3</v>
      </c>
      <c r="N598" s="9">
        <f t="shared" si="395"/>
        <v>319347</v>
      </c>
      <c r="O598" s="9">
        <f t="shared" si="396"/>
        <v>14</v>
      </c>
      <c r="P598" s="10">
        <f t="shared" si="397"/>
        <v>8.7118855009334171E-3</v>
      </c>
      <c r="Q598" s="10">
        <f t="shared" si="398"/>
        <v>2.3242065961418803E-3</v>
      </c>
      <c r="R598" s="9">
        <f t="shared" si="399"/>
        <v>926</v>
      </c>
      <c r="S598" s="10">
        <f t="shared" si="400"/>
        <v>2.8815305096823781E-3</v>
      </c>
      <c r="T598" s="11">
        <f t="shared" si="401"/>
        <v>4</v>
      </c>
      <c r="U598" s="10">
        <f t="shared" si="402"/>
        <v>1.4942099364960778E-3</v>
      </c>
      <c r="V598" s="10">
        <f t="shared" si="403"/>
        <v>1.3873205731863003E-3</v>
      </c>
      <c r="W598" s="9">
        <f t="shared" si="404"/>
        <v>1084</v>
      </c>
      <c r="X598" s="10">
        <f t="shared" si="405"/>
        <v>3.3727442439327941E-3</v>
      </c>
      <c r="Y598" s="9">
        <f t="shared" si="406"/>
        <v>10</v>
      </c>
      <c r="Z598" s="10">
        <f t="shared" si="407"/>
        <v>6.222775357809583E-3</v>
      </c>
      <c r="AA598" s="10">
        <f t="shared" si="408"/>
        <v>2.8500311138767889E-3</v>
      </c>
      <c r="AB598" s="9">
        <f t="shared" si="409"/>
        <v>43</v>
      </c>
      <c r="AC598" s="10">
        <f t="shared" si="410"/>
        <v>1.3378967019290604E-4</v>
      </c>
      <c r="AD598" s="9">
        <f t="shared" si="411"/>
        <v>0</v>
      </c>
      <c r="AE598" s="10">
        <f t="shared" si="412"/>
        <v>0</v>
      </c>
      <c r="AF598"/>
      <c r="AG598"/>
      <c r="AH598">
        <f t="shared" si="381"/>
        <v>14</v>
      </c>
      <c r="AI598"/>
      <c r="AJ598" t="b">
        <f t="shared" si="413"/>
        <v>0</v>
      </c>
      <c r="AK598">
        <v>4</v>
      </c>
      <c r="AL598" s="1">
        <f>AK598/AH598</f>
        <v>0.2857142857142857</v>
      </c>
      <c r="AM598">
        <v>10</v>
      </c>
      <c r="AN598"/>
      <c r="AO598">
        <v>0</v>
      </c>
      <c r="AP598">
        <v>1593</v>
      </c>
      <c r="AQ598">
        <f t="shared" si="382"/>
        <v>2053</v>
      </c>
      <c r="AR598"/>
      <c r="AS598">
        <v>926</v>
      </c>
      <c r="AT598" s="1">
        <f>AS598/AQ598</f>
        <v>0.45104724792985873</v>
      </c>
      <c r="AU598">
        <v>1084</v>
      </c>
      <c r="AV598"/>
      <c r="AW598">
        <v>43</v>
      </c>
      <c r="AX598">
        <v>319347</v>
      </c>
      <c r="AY598" s="1">
        <v>3.6700000000000003E-2</v>
      </c>
      <c r="AZ598" s="1">
        <v>4.7100000000000003E-2</v>
      </c>
      <c r="BA598" s="1">
        <v>7.4099999999999999E-2</v>
      </c>
      <c r="BB598" s="1">
        <v>4.7899999999999998E-2</v>
      </c>
      <c r="BC598" s="1">
        <f t="shared" si="383"/>
        <v>0.16533296221557303</v>
      </c>
      <c r="BD598"/>
    </row>
    <row r="599" spans="1:56" x14ac:dyDescent="0.3">
      <c r="A599" t="s">
        <v>63</v>
      </c>
      <c r="B599" t="s">
        <v>70</v>
      </c>
      <c r="C599" s="3">
        <f t="shared" si="384"/>
        <v>459</v>
      </c>
      <c r="D599" s="12">
        <f t="shared" si="385"/>
        <v>1.4210218354400988E-3</v>
      </c>
      <c r="E599" s="3">
        <f t="shared" si="386"/>
        <v>322548</v>
      </c>
      <c r="F599">
        <f t="shared" si="387"/>
        <v>155</v>
      </c>
      <c r="G599" s="8">
        <f t="shared" si="388"/>
        <v>0.33769063180827885</v>
      </c>
      <c r="H599" s="3">
        <f t="shared" si="389"/>
        <v>288</v>
      </c>
      <c r="I599" s="8">
        <f t="shared" si="390"/>
        <v>0.62745098039215685</v>
      </c>
      <c r="J599" s="3">
        <f t="shared" si="391"/>
        <v>16</v>
      </c>
      <c r="K599" s="8">
        <f t="shared" si="392"/>
        <v>3.4858387799564274E-2</v>
      </c>
      <c r="L599" s="9">
        <f t="shared" si="393"/>
        <v>451</v>
      </c>
      <c r="M599" s="10">
        <f t="shared" si="394"/>
        <v>1.403235843186061E-3</v>
      </c>
      <c r="N599" s="9">
        <f t="shared" si="395"/>
        <v>320949</v>
      </c>
      <c r="O599" s="9">
        <f t="shared" si="396"/>
        <v>8</v>
      </c>
      <c r="P599" s="10">
        <f t="shared" si="397"/>
        <v>4.9782202862476664E-3</v>
      </c>
      <c r="Q599" s="10">
        <f t="shared" si="398"/>
        <v>3.5749844430616054E-3</v>
      </c>
      <c r="R599" s="9">
        <f t="shared" si="399"/>
        <v>151</v>
      </c>
      <c r="S599" s="10">
        <f t="shared" si="400"/>
        <v>4.6984292933064498E-4</v>
      </c>
      <c r="T599" s="11">
        <f t="shared" si="401"/>
        <v>4</v>
      </c>
      <c r="U599" s="10">
        <f t="shared" si="402"/>
        <v>2.1242697822623472E-3</v>
      </c>
      <c r="V599" s="10">
        <f t="shared" si="403"/>
        <v>1.6544268529317021E-3</v>
      </c>
      <c r="W599" s="9">
        <f t="shared" si="404"/>
        <v>284</v>
      </c>
      <c r="X599" s="10">
        <f t="shared" si="405"/>
        <v>8.8363410080896079E-4</v>
      </c>
      <c r="Y599" s="9">
        <f t="shared" si="406"/>
        <v>4</v>
      </c>
      <c r="Z599" s="10">
        <f t="shared" si="407"/>
        <v>2.4891101431238332E-3</v>
      </c>
      <c r="AA599" s="10">
        <f t="shared" si="408"/>
        <v>1.6054760423148723E-3</v>
      </c>
      <c r="AB599" s="9">
        <f t="shared" si="409"/>
        <v>16</v>
      </c>
      <c r="AC599" s="10">
        <f t="shared" si="410"/>
        <v>4.9782202862476667E-5</v>
      </c>
      <c r="AD599" s="9">
        <f t="shared" si="411"/>
        <v>0</v>
      </c>
      <c r="AE599" s="10">
        <f t="shared" si="412"/>
        <v>0</v>
      </c>
      <c r="AF599"/>
      <c r="AG599"/>
      <c r="AH599">
        <f t="shared" si="381"/>
        <v>8</v>
      </c>
      <c r="AI599"/>
      <c r="AJ599" t="b">
        <f t="shared" si="413"/>
        <v>0</v>
      </c>
      <c r="AK599">
        <v>4</v>
      </c>
      <c r="AL599" s="1">
        <f>AK599/AH599</f>
        <v>0.5</v>
      </c>
      <c r="AM599">
        <v>4</v>
      </c>
      <c r="AN599"/>
      <c r="AO599">
        <v>0</v>
      </c>
      <c r="AP599">
        <v>1599</v>
      </c>
      <c r="AQ599">
        <f t="shared" si="382"/>
        <v>451</v>
      </c>
      <c r="AR599"/>
      <c r="AS599">
        <v>151</v>
      </c>
      <c r="AT599" s="1">
        <f>AS599/AQ599</f>
        <v>0.33481152993348118</v>
      </c>
      <c r="AU599">
        <v>284</v>
      </c>
      <c r="AV599"/>
      <c r="AW599">
        <v>16</v>
      </c>
      <c r="AX599">
        <v>320949</v>
      </c>
      <c r="AY599" s="1">
        <v>1.7999999999999999E-2</v>
      </c>
      <c r="AZ599" s="1">
        <v>6.8999999999999999E-3</v>
      </c>
      <c r="BA599" s="1">
        <v>0.12820000000000001</v>
      </c>
      <c r="BB599" s="1">
        <v>3.8899999999999997E-2</v>
      </c>
      <c r="BC599" s="1">
        <f t="shared" si="383"/>
        <v>0.16518847006651882</v>
      </c>
      <c r="BD599"/>
    </row>
    <row r="600" spans="1:56" x14ac:dyDescent="0.3">
      <c r="A600" t="s">
        <v>56</v>
      </c>
      <c r="B600" t="s">
        <v>62</v>
      </c>
      <c r="C600" s="3">
        <f t="shared" si="384"/>
        <v>5124</v>
      </c>
      <c r="D600" s="12">
        <f t="shared" si="385"/>
        <v>1.5863433300207116E-2</v>
      </c>
      <c r="E600" s="3">
        <f t="shared" si="386"/>
        <v>317883</v>
      </c>
      <c r="F600">
        <f t="shared" si="387"/>
        <v>2517</v>
      </c>
      <c r="G600" s="8">
        <f t="shared" si="388"/>
        <v>0.49121779859484777</v>
      </c>
      <c r="H600" s="3">
        <f t="shared" si="389"/>
        <v>2592</v>
      </c>
      <c r="I600" s="8">
        <f t="shared" si="390"/>
        <v>0.50585480093676816</v>
      </c>
      <c r="J600" s="3">
        <f t="shared" si="391"/>
        <v>15</v>
      </c>
      <c r="K600" s="8">
        <f t="shared" si="392"/>
        <v>2.9274004683840752E-3</v>
      </c>
      <c r="L600" s="9">
        <f t="shared" si="393"/>
        <v>5046</v>
      </c>
      <c r="M600" s="10">
        <f t="shared" si="394"/>
        <v>1.5700062227753577E-2</v>
      </c>
      <c r="N600" s="9">
        <f t="shared" si="395"/>
        <v>316354</v>
      </c>
      <c r="O600" s="9">
        <f t="shared" si="396"/>
        <v>78</v>
      </c>
      <c r="P600" s="10">
        <f t="shared" si="397"/>
        <v>4.8537647790914747E-2</v>
      </c>
      <c r="Q600" s="10">
        <f t="shared" si="398"/>
        <v>3.2837585563161173E-2</v>
      </c>
      <c r="R600" s="9">
        <f t="shared" si="399"/>
        <v>2466</v>
      </c>
      <c r="S600" s="10">
        <f t="shared" si="400"/>
        <v>7.6730401232167024E-3</v>
      </c>
      <c r="T600" s="11">
        <f t="shared" si="401"/>
        <v>51</v>
      </c>
      <c r="U600" s="10">
        <f t="shared" si="402"/>
        <v>1.2457206746721763E-2</v>
      </c>
      <c r="V600" s="10">
        <f t="shared" si="403"/>
        <v>4.7841666235050604E-3</v>
      </c>
      <c r="W600" s="9">
        <f t="shared" si="404"/>
        <v>2565</v>
      </c>
      <c r="X600" s="10">
        <f t="shared" si="405"/>
        <v>7.9807093963907907E-3</v>
      </c>
      <c r="Y600" s="9">
        <f t="shared" si="406"/>
        <v>27</v>
      </c>
      <c r="Z600" s="10">
        <f t="shared" si="407"/>
        <v>1.6801493466085875E-2</v>
      </c>
      <c r="AA600" s="10">
        <f t="shared" si="408"/>
        <v>8.8207840696950847E-3</v>
      </c>
      <c r="AB600" s="9">
        <f t="shared" si="409"/>
        <v>15</v>
      </c>
      <c r="AC600" s="10">
        <f t="shared" si="410"/>
        <v>4.6670815183571875E-5</v>
      </c>
      <c r="AD600" s="9">
        <f t="shared" si="411"/>
        <v>0</v>
      </c>
      <c r="AE600" s="10">
        <f t="shared" si="412"/>
        <v>0</v>
      </c>
      <c r="AF600"/>
      <c r="AG600"/>
      <c r="AH600">
        <f t="shared" si="381"/>
        <v>78</v>
      </c>
      <c r="AI600" s="1">
        <f>AH600/(AH600+AP600)</f>
        <v>4.8537647790914747E-2</v>
      </c>
      <c r="AJ600" t="b">
        <f t="shared" si="413"/>
        <v>0</v>
      </c>
      <c r="AK600">
        <v>51</v>
      </c>
      <c r="AL600" s="1">
        <f>AK600/(AH600)</f>
        <v>0.65384615384615385</v>
      </c>
      <c r="AM600">
        <v>27</v>
      </c>
      <c r="AN600" s="1">
        <f>AM600/(AH600)</f>
        <v>0.34615384615384615</v>
      </c>
      <c r="AO600">
        <v>0</v>
      </c>
      <c r="AP600">
        <v>1529</v>
      </c>
      <c r="AQ600">
        <f t="shared" si="382"/>
        <v>5046</v>
      </c>
      <c r="AR600" s="1">
        <f>AQ600/(AQ600+AX600)</f>
        <v>1.5700062227753577E-2</v>
      </c>
      <c r="AS600">
        <v>2466</v>
      </c>
      <c r="AT600" s="1">
        <f>AS600/(AQ600)</f>
        <v>0.48870392390011891</v>
      </c>
      <c r="AU600">
        <v>2565</v>
      </c>
      <c r="AV600" s="1">
        <f>AU600/(AQ600)</f>
        <v>0.50832342449464918</v>
      </c>
      <c r="AW600">
        <v>15</v>
      </c>
      <c r="AX600">
        <v>316354</v>
      </c>
      <c r="AY600" s="1">
        <v>0.14130000000000001</v>
      </c>
      <c r="AZ600" s="1">
        <v>0.13519999999999999</v>
      </c>
      <c r="BA600" s="1">
        <v>0.2974</v>
      </c>
      <c r="BB600" s="1">
        <v>5.3699999999999998E-2</v>
      </c>
      <c r="BC600" s="1">
        <f t="shared" si="383"/>
        <v>0.16514222994603495</v>
      </c>
    </row>
    <row r="601" spans="1:56" x14ac:dyDescent="0.3">
      <c r="A601" t="s">
        <v>38</v>
      </c>
      <c r="B601" t="s">
        <v>50</v>
      </c>
      <c r="C601" s="3">
        <f t="shared" si="384"/>
        <v>1513</v>
      </c>
      <c r="D601" s="12">
        <f t="shared" si="385"/>
        <v>4.6841090131173628E-3</v>
      </c>
      <c r="E601" s="3">
        <f t="shared" si="386"/>
        <v>321494</v>
      </c>
      <c r="F601">
        <f t="shared" si="387"/>
        <v>247</v>
      </c>
      <c r="G601" s="8">
        <f t="shared" si="388"/>
        <v>0.16325181758096496</v>
      </c>
      <c r="H601" s="3">
        <f t="shared" si="389"/>
        <v>1236</v>
      </c>
      <c r="I601" s="8">
        <f t="shared" si="390"/>
        <v>0.81692002643754136</v>
      </c>
      <c r="J601" s="3">
        <f t="shared" si="391"/>
        <v>30</v>
      </c>
      <c r="K601" s="8">
        <f t="shared" si="392"/>
        <v>1.982815598149372E-2</v>
      </c>
      <c r="L601" s="9">
        <f t="shared" si="393"/>
        <v>1497</v>
      </c>
      <c r="M601" s="10">
        <f t="shared" si="394"/>
        <v>4.657747355320473E-3</v>
      </c>
      <c r="N601" s="9">
        <f t="shared" si="395"/>
        <v>319903</v>
      </c>
      <c r="O601" s="9">
        <f t="shared" si="396"/>
        <v>16</v>
      </c>
      <c r="P601" s="10">
        <f t="shared" si="397"/>
        <v>9.9564405724953328E-3</v>
      </c>
      <c r="Q601" s="10">
        <f t="shared" si="398"/>
        <v>5.2986932171748598E-3</v>
      </c>
      <c r="R601" s="9">
        <f t="shared" si="399"/>
        <v>247</v>
      </c>
      <c r="S601" s="10">
        <f t="shared" si="400"/>
        <v>7.6858449761956621E-4</v>
      </c>
      <c r="T601" s="11">
        <f t="shared" si="401"/>
        <v>0</v>
      </c>
      <c r="U601" s="10">
        <f t="shared" si="402"/>
        <v>0</v>
      </c>
      <c r="V601" s="10">
        <f t="shared" si="403"/>
        <v>7.6858449761956621E-4</v>
      </c>
      <c r="W601" s="9">
        <f t="shared" si="404"/>
        <v>1220</v>
      </c>
      <c r="X601" s="10">
        <f t="shared" si="405"/>
        <v>3.7958929682638458E-3</v>
      </c>
      <c r="Y601" s="9">
        <f t="shared" si="406"/>
        <v>16</v>
      </c>
      <c r="Z601" s="10">
        <f t="shared" si="407"/>
        <v>9.9564405724953328E-3</v>
      </c>
      <c r="AA601" s="10">
        <f t="shared" si="408"/>
        <v>6.1605476042314866E-3</v>
      </c>
      <c r="AB601" s="9">
        <f t="shared" si="409"/>
        <v>30</v>
      </c>
      <c r="AC601" s="10">
        <f t="shared" si="410"/>
        <v>9.3341630367143751E-5</v>
      </c>
      <c r="AD601" s="9">
        <f t="shared" si="411"/>
        <v>0</v>
      </c>
      <c r="AE601" s="10">
        <f t="shared" si="412"/>
        <v>0</v>
      </c>
      <c r="AF601"/>
      <c r="AG601"/>
      <c r="AH601">
        <f t="shared" si="381"/>
        <v>16</v>
      </c>
      <c r="AI601"/>
      <c r="AJ601" t="b">
        <f t="shared" si="413"/>
        <v>0</v>
      </c>
      <c r="AK601">
        <v>0</v>
      </c>
      <c r="AL601" s="1">
        <f>AK601/AH601</f>
        <v>0</v>
      </c>
      <c r="AM601">
        <v>16</v>
      </c>
      <c r="AN601"/>
      <c r="AO601">
        <v>0</v>
      </c>
      <c r="AP601">
        <v>1591</v>
      </c>
      <c r="AQ601">
        <f t="shared" si="382"/>
        <v>1497</v>
      </c>
      <c r="AR601"/>
      <c r="AS601">
        <v>247</v>
      </c>
      <c r="AT601" s="1">
        <f>AS601/AQ601</f>
        <v>0.16499665998663995</v>
      </c>
      <c r="AU601">
        <v>1220</v>
      </c>
      <c r="AV601"/>
      <c r="AW601">
        <v>30</v>
      </c>
      <c r="AX601">
        <v>319903</v>
      </c>
      <c r="AY601" s="1">
        <v>1.06E-2</v>
      </c>
      <c r="AZ601" s="1">
        <v>5.1000000000000004E-3</v>
      </c>
      <c r="BA601" s="1">
        <v>0.66149999999999998</v>
      </c>
      <c r="BB601" s="1">
        <v>0.57489999999999997</v>
      </c>
      <c r="BC601" s="1">
        <f t="shared" si="383"/>
        <v>0.16499665998663995</v>
      </c>
      <c r="BD601"/>
    </row>
    <row r="602" spans="1:56" x14ac:dyDescent="0.3">
      <c r="A602" t="s">
        <v>58</v>
      </c>
      <c r="B602" t="s">
        <v>70</v>
      </c>
      <c r="C602" s="3">
        <f t="shared" si="384"/>
        <v>532</v>
      </c>
      <c r="D602" s="12">
        <f t="shared" si="385"/>
        <v>1.6470231295297006E-3</v>
      </c>
      <c r="E602" s="3">
        <f t="shared" si="386"/>
        <v>322475</v>
      </c>
      <c r="F602">
        <f t="shared" si="387"/>
        <v>312</v>
      </c>
      <c r="G602" s="8">
        <f t="shared" si="388"/>
        <v>0.5864661654135338</v>
      </c>
      <c r="H602" s="3">
        <f t="shared" si="389"/>
        <v>201</v>
      </c>
      <c r="I602" s="8">
        <f t="shared" si="390"/>
        <v>0.37781954887218044</v>
      </c>
      <c r="J602" s="3">
        <f t="shared" si="391"/>
        <v>19</v>
      </c>
      <c r="K602" s="8">
        <f t="shared" si="392"/>
        <v>3.5714285714285712E-2</v>
      </c>
      <c r="L602" s="9">
        <f t="shared" si="393"/>
        <v>528</v>
      </c>
      <c r="M602" s="10">
        <f t="shared" si="394"/>
        <v>1.6428126944617299E-3</v>
      </c>
      <c r="N602" s="9">
        <f t="shared" si="395"/>
        <v>320872</v>
      </c>
      <c r="O602" s="9">
        <f t="shared" si="396"/>
        <v>4</v>
      </c>
      <c r="P602" s="10">
        <f t="shared" si="397"/>
        <v>2.4891101431238332E-3</v>
      </c>
      <c r="Q602" s="10">
        <f t="shared" si="398"/>
        <v>8.4629744866210332E-4</v>
      </c>
      <c r="R602" s="9">
        <f t="shared" si="399"/>
        <v>309</v>
      </c>
      <c r="S602" s="10">
        <f t="shared" si="400"/>
        <v>9.6147563172682888E-4</v>
      </c>
      <c r="T602" s="11">
        <f t="shared" si="401"/>
        <v>3</v>
      </c>
      <c r="U602" s="10">
        <f t="shared" si="402"/>
        <v>1.6638935108153079E-3</v>
      </c>
      <c r="V602" s="10">
        <f t="shared" si="403"/>
        <v>7.0241787908847898E-4</v>
      </c>
      <c r="W602" s="9">
        <f t="shared" si="404"/>
        <v>200</v>
      </c>
      <c r="X602" s="10">
        <f t="shared" si="405"/>
        <v>6.222775357809583E-4</v>
      </c>
      <c r="Y602" s="9">
        <f t="shared" si="406"/>
        <v>1</v>
      </c>
      <c r="Z602" s="10">
        <f t="shared" si="407"/>
        <v>6.222775357809583E-4</v>
      </c>
      <c r="AA602" s="10">
        <f t="shared" si="408"/>
        <v>0</v>
      </c>
      <c r="AB602" s="9">
        <f t="shared" si="409"/>
        <v>19</v>
      </c>
      <c r="AC602" s="10">
        <f t="shared" si="410"/>
        <v>5.911636589919104E-5</v>
      </c>
      <c r="AD602" s="9">
        <f t="shared" si="411"/>
        <v>0</v>
      </c>
      <c r="AE602" s="10">
        <f t="shared" si="412"/>
        <v>0</v>
      </c>
      <c r="AF602"/>
      <c r="AG602"/>
      <c r="AH602">
        <f t="shared" si="381"/>
        <v>4</v>
      </c>
      <c r="AI602"/>
      <c r="AJ602" t="b">
        <f t="shared" si="413"/>
        <v>0</v>
      </c>
      <c r="AK602">
        <v>3</v>
      </c>
      <c r="AL602" s="1">
        <f>AK602/AH602</f>
        <v>0.75</v>
      </c>
      <c r="AM602">
        <v>1</v>
      </c>
      <c r="AN602"/>
      <c r="AO602">
        <v>0</v>
      </c>
      <c r="AP602">
        <v>1603</v>
      </c>
      <c r="AQ602">
        <f t="shared" si="382"/>
        <v>528</v>
      </c>
      <c r="AR602"/>
      <c r="AS602">
        <v>309</v>
      </c>
      <c r="AT602" s="1">
        <f>AS602/AQ602</f>
        <v>0.58522727272727271</v>
      </c>
      <c r="AU602">
        <v>200</v>
      </c>
      <c r="AV602"/>
      <c r="AW602">
        <v>19</v>
      </c>
      <c r="AX602">
        <v>320872</v>
      </c>
      <c r="AY602" s="1">
        <v>2.5499999999999998E-2</v>
      </c>
      <c r="AZ602" s="1">
        <v>1.5299999999999999E-2</v>
      </c>
      <c r="BA602" s="1">
        <v>0.12820000000000001</v>
      </c>
      <c r="BB602" s="1">
        <v>3.8899999999999997E-2</v>
      </c>
      <c r="BC602" s="1">
        <f t="shared" si="383"/>
        <v>0.16477272727272729</v>
      </c>
      <c r="BD602"/>
    </row>
    <row r="603" spans="1:56" x14ac:dyDescent="0.3">
      <c r="A603" t="s">
        <v>24</v>
      </c>
      <c r="B603" t="s">
        <v>61</v>
      </c>
      <c r="C603" s="3">
        <f t="shared" si="384"/>
        <v>13260</v>
      </c>
      <c r="D603" s="12">
        <f t="shared" si="385"/>
        <v>4.1051741912713963E-2</v>
      </c>
      <c r="E603" s="3">
        <f t="shared" si="386"/>
        <v>309747</v>
      </c>
      <c r="F603">
        <f t="shared" si="387"/>
        <v>9178</v>
      </c>
      <c r="G603" s="8">
        <f t="shared" si="388"/>
        <v>0.69215686274509802</v>
      </c>
      <c r="H603" s="3">
        <f t="shared" si="389"/>
        <v>4019</v>
      </c>
      <c r="I603" s="8">
        <f t="shared" si="390"/>
        <v>0.30309200603318248</v>
      </c>
      <c r="J603" s="3">
        <f t="shared" si="391"/>
        <v>63</v>
      </c>
      <c r="K603" s="8">
        <f t="shared" si="392"/>
        <v>4.7511312217194566E-3</v>
      </c>
      <c r="L603" s="9">
        <f t="shared" si="393"/>
        <v>13109</v>
      </c>
      <c r="M603" s="10">
        <f t="shared" si="394"/>
        <v>4.0787181082762913E-2</v>
      </c>
      <c r="N603" s="9">
        <f t="shared" si="395"/>
        <v>308291</v>
      </c>
      <c r="O603" s="9">
        <f t="shared" si="396"/>
        <v>151</v>
      </c>
      <c r="P603" s="10">
        <f t="shared" si="397"/>
        <v>9.3963907902924707E-2</v>
      </c>
      <c r="Q603" s="10">
        <f t="shared" si="398"/>
        <v>5.3176726820161793E-2</v>
      </c>
      <c r="R603" s="9">
        <f t="shared" si="399"/>
        <v>9049</v>
      </c>
      <c r="S603" s="10">
        <f t="shared" si="400"/>
        <v>2.8160467048612515E-2</v>
      </c>
      <c r="T603" s="11">
        <f t="shared" si="401"/>
        <v>129</v>
      </c>
      <c r="U603" s="10">
        <f t="shared" si="402"/>
        <v>2.3656525787089478E-2</v>
      </c>
      <c r="V603" s="10">
        <f t="shared" si="403"/>
        <v>4.5039412615230368E-3</v>
      </c>
      <c r="W603" s="9">
        <f t="shared" si="404"/>
        <v>3997</v>
      </c>
      <c r="X603" s="10">
        <f t="shared" si="405"/>
        <v>1.2436216552582452E-2</v>
      </c>
      <c r="Y603" s="9">
        <f t="shared" si="406"/>
        <v>22</v>
      </c>
      <c r="Z603" s="10">
        <f t="shared" si="407"/>
        <v>1.3690105787181083E-2</v>
      </c>
      <c r="AA603" s="10">
        <f t="shared" si="408"/>
        <v>1.2538892345986315E-3</v>
      </c>
      <c r="AB603" s="9">
        <f t="shared" si="409"/>
        <v>63</v>
      </c>
      <c r="AC603" s="10">
        <f t="shared" si="410"/>
        <v>1.9601742377100187E-4</v>
      </c>
      <c r="AD603" s="9">
        <f t="shared" si="411"/>
        <v>0</v>
      </c>
      <c r="AE603" s="10">
        <f t="shared" si="412"/>
        <v>0</v>
      </c>
      <c r="AF603"/>
      <c r="AG603"/>
      <c r="AH603">
        <f t="shared" si="381"/>
        <v>151</v>
      </c>
      <c r="AI603" s="1">
        <f t="shared" ref="AI603:AI605" si="432">AH603/(AH603+AP603)</f>
        <v>9.3963907902924707E-2</v>
      </c>
      <c r="AJ603" t="b">
        <f t="shared" si="413"/>
        <v>0</v>
      </c>
      <c r="AK603">
        <v>129</v>
      </c>
      <c r="AL603" s="1">
        <f t="shared" ref="AL603:AL605" si="433">AK603/(AH603)</f>
        <v>0.85430463576158944</v>
      </c>
      <c r="AM603">
        <v>22</v>
      </c>
      <c r="AN603" s="1">
        <f t="shared" ref="AN603:AN605" si="434">AM603/(AH603)</f>
        <v>0.14569536423841059</v>
      </c>
      <c r="AO603">
        <v>0</v>
      </c>
      <c r="AP603">
        <v>1456</v>
      </c>
      <c r="AQ603">
        <f t="shared" si="382"/>
        <v>13109</v>
      </c>
      <c r="AR603" s="1">
        <f t="shared" ref="AR603:AR605" si="435">AQ603/(AQ603+AX603)</f>
        <v>4.0787181082762913E-2</v>
      </c>
      <c r="AS603">
        <v>9049</v>
      </c>
      <c r="AT603" s="1">
        <f t="shared" ref="AT603:AT605" si="436">AS603/(AQ603)</f>
        <v>0.6902891143489206</v>
      </c>
      <c r="AU603">
        <v>3997</v>
      </c>
      <c r="AV603" s="1">
        <f t="shared" ref="AV603:AV605" si="437">AU603/(AQ603)</f>
        <v>0.30490502708063161</v>
      </c>
      <c r="AW603">
        <v>63</v>
      </c>
      <c r="AX603">
        <v>308291</v>
      </c>
      <c r="AY603" s="1">
        <v>0.33789999999999998</v>
      </c>
      <c r="AZ603" s="1">
        <v>0.2427</v>
      </c>
      <c r="BA603" s="1">
        <v>0.27879999999999999</v>
      </c>
      <c r="BB603" s="1">
        <v>0.14530000000000001</v>
      </c>
      <c r="BC603" s="1">
        <f t="shared" si="383"/>
        <v>0.16401552141266884</v>
      </c>
    </row>
    <row r="604" spans="1:56" x14ac:dyDescent="0.3">
      <c r="A604" t="s">
        <v>35</v>
      </c>
      <c r="B604" t="s">
        <v>75</v>
      </c>
      <c r="C604" s="3">
        <f t="shared" si="384"/>
        <v>7569</v>
      </c>
      <c r="D604" s="12">
        <f t="shared" si="385"/>
        <v>2.343292869813967E-2</v>
      </c>
      <c r="E604" s="3">
        <f t="shared" si="386"/>
        <v>315438</v>
      </c>
      <c r="F604">
        <f t="shared" si="387"/>
        <v>4918</v>
      </c>
      <c r="G604" s="8">
        <f t="shared" si="388"/>
        <v>0.64975558197912542</v>
      </c>
      <c r="H604" s="3">
        <f t="shared" si="389"/>
        <v>2369</v>
      </c>
      <c r="I604" s="8">
        <f t="shared" si="390"/>
        <v>0.31298718456863522</v>
      </c>
      <c r="J604" s="3">
        <f t="shared" si="391"/>
        <v>282</v>
      </c>
      <c r="K604" s="8">
        <f t="shared" si="392"/>
        <v>3.7257233452239399E-2</v>
      </c>
      <c r="L604" s="9">
        <f t="shared" si="393"/>
        <v>7521</v>
      </c>
      <c r="M604" s="10">
        <f t="shared" si="394"/>
        <v>2.3400746733042935E-2</v>
      </c>
      <c r="N604" s="9">
        <f t="shared" si="395"/>
        <v>313879</v>
      </c>
      <c r="O604" s="9">
        <f t="shared" si="396"/>
        <v>48</v>
      </c>
      <c r="P604" s="10">
        <f t="shared" si="397"/>
        <v>2.9887920298879204E-2</v>
      </c>
      <c r="Q604" s="10">
        <f t="shared" si="398"/>
        <v>6.4871735658362691E-3</v>
      </c>
      <c r="R604" s="9">
        <f t="shared" si="399"/>
        <v>4879</v>
      </c>
      <c r="S604" s="10">
        <f t="shared" si="400"/>
        <v>1.5193744375138188E-2</v>
      </c>
      <c r="T604" s="11">
        <f t="shared" si="401"/>
        <v>39</v>
      </c>
      <c r="U604" s="10">
        <f t="shared" si="402"/>
        <v>9.9489202009791101E-3</v>
      </c>
      <c r="V604" s="10">
        <f t="shared" si="403"/>
        <v>5.2448241741590781E-3</v>
      </c>
      <c r="W604" s="9">
        <f t="shared" si="404"/>
        <v>2361</v>
      </c>
      <c r="X604" s="10">
        <f t="shared" si="405"/>
        <v>7.3459863098942133E-3</v>
      </c>
      <c r="Y604" s="9">
        <f t="shared" si="406"/>
        <v>8</v>
      </c>
      <c r="Z604" s="10">
        <f t="shared" si="407"/>
        <v>4.9782202862476664E-3</v>
      </c>
      <c r="AA604" s="10">
        <f t="shared" si="408"/>
        <v>2.3677660236465468E-3</v>
      </c>
      <c r="AB604" s="9">
        <f t="shared" si="409"/>
        <v>281</v>
      </c>
      <c r="AC604" s="10">
        <f t="shared" si="410"/>
        <v>8.742999377722464E-4</v>
      </c>
      <c r="AD604" s="9">
        <f t="shared" si="411"/>
        <v>1</v>
      </c>
      <c r="AE604" s="10">
        <f t="shared" si="412"/>
        <v>6.222775357809583E-4</v>
      </c>
      <c r="AF604"/>
      <c r="AG604"/>
      <c r="AH604">
        <f t="shared" si="381"/>
        <v>48</v>
      </c>
      <c r="AI604" s="1">
        <f t="shared" si="432"/>
        <v>2.9869321717485998E-2</v>
      </c>
      <c r="AJ604" t="b">
        <f t="shared" si="413"/>
        <v>0</v>
      </c>
      <c r="AK604">
        <v>39</v>
      </c>
      <c r="AL604" s="1">
        <f t="shared" si="433"/>
        <v>0.8125</v>
      </c>
      <c r="AM604">
        <v>8</v>
      </c>
      <c r="AN604" s="1">
        <f t="shared" si="434"/>
        <v>0.16666666666666666</v>
      </c>
      <c r="AO604">
        <v>1</v>
      </c>
      <c r="AP604">
        <v>1559</v>
      </c>
      <c r="AQ604">
        <f t="shared" si="382"/>
        <v>7521</v>
      </c>
      <c r="AR604" s="1">
        <f t="shared" si="435"/>
        <v>2.3400746733042935E-2</v>
      </c>
      <c r="AS604">
        <v>4879</v>
      </c>
      <c r="AT604" s="1">
        <f t="shared" si="436"/>
        <v>0.64871692594069941</v>
      </c>
      <c r="AU604">
        <v>2361</v>
      </c>
      <c r="AV604" s="1">
        <f t="shared" si="437"/>
        <v>0.31392102114080572</v>
      </c>
      <c r="AW604">
        <v>281</v>
      </c>
      <c r="AX604">
        <v>313879</v>
      </c>
      <c r="AY604" s="1">
        <v>0.37209999999999999</v>
      </c>
      <c r="AZ604" s="1">
        <v>0.20069999999999999</v>
      </c>
      <c r="BA604" s="1">
        <v>5.16E-2</v>
      </c>
      <c r="BB604" s="1">
        <v>5.16E-2</v>
      </c>
      <c r="BC604" s="1">
        <f t="shared" si="383"/>
        <v>0.16378307405930059</v>
      </c>
    </row>
    <row r="605" spans="1:56" x14ac:dyDescent="0.3">
      <c r="A605" t="s">
        <v>20</v>
      </c>
      <c r="B605" t="s">
        <v>79</v>
      </c>
      <c r="C605" s="3">
        <f t="shared" si="384"/>
        <v>4075</v>
      </c>
      <c r="D605" s="12">
        <f t="shared" si="385"/>
        <v>1.2615825663220922E-2</v>
      </c>
      <c r="E605" s="3">
        <f t="shared" si="386"/>
        <v>318932</v>
      </c>
      <c r="F605">
        <f t="shared" si="387"/>
        <v>2994</v>
      </c>
      <c r="G605" s="8">
        <f t="shared" si="388"/>
        <v>0.7347239263803681</v>
      </c>
      <c r="H605" s="3">
        <f t="shared" si="389"/>
        <v>1048</v>
      </c>
      <c r="I605" s="8">
        <f t="shared" si="390"/>
        <v>0.25717791411042945</v>
      </c>
      <c r="J605" s="3">
        <f t="shared" si="391"/>
        <v>33</v>
      </c>
      <c r="K605" s="8">
        <f t="shared" si="392"/>
        <v>8.0981595092024534E-3</v>
      </c>
      <c r="L605" s="9">
        <f t="shared" si="393"/>
        <v>4046</v>
      </c>
      <c r="M605" s="10">
        <f t="shared" si="394"/>
        <v>1.2588674548848787E-2</v>
      </c>
      <c r="N605" s="9">
        <f t="shared" si="395"/>
        <v>317354</v>
      </c>
      <c r="O605" s="9">
        <f t="shared" si="396"/>
        <v>29</v>
      </c>
      <c r="P605" s="10">
        <f t="shared" si="397"/>
        <v>1.8046048537647789E-2</v>
      </c>
      <c r="Q605" s="10">
        <f t="shared" si="398"/>
        <v>5.4573739887990025E-3</v>
      </c>
      <c r="R605" s="9">
        <f t="shared" si="399"/>
        <v>2968</v>
      </c>
      <c r="S605" s="10">
        <f t="shared" si="400"/>
        <v>9.2355468980947018E-3</v>
      </c>
      <c r="T605" s="11">
        <f t="shared" si="401"/>
        <v>26</v>
      </c>
      <c r="U605" s="10">
        <f t="shared" si="402"/>
        <v>9.9122665717507E-3</v>
      </c>
      <c r="V605" s="10">
        <f t="shared" si="403"/>
        <v>6.7671967365599828E-4</v>
      </c>
      <c r="W605" s="9">
        <f t="shared" si="404"/>
        <v>1045</v>
      </c>
      <c r="X605" s="10">
        <f t="shared" si="405"/>
        <v>3.2514001244555073E-3</v>
      </c>
      <c r="Y605" s="9">
        <f t="shared" si="406"/>
        <v>3</v>
      </c>
      <c r="Z605" s="10">
        <f t="shared" si="407"/>
        <v>1.8668326073428749E-3</v>
      </c>
      <c r="AA605" s="10">
        <f t="shared" si="408"/>
        <v>1.3845675171126324E-3</v>
      </c>
      <c r="AB605" s="9">
        <f t="shared" si="409"/>
        <v>33</v>
      </c>
      <c r="AC605" s="10">
        <f t="shared" si="410"/>
        <v>1.0267579340385812E-4</v>
      </c>
      <c r="AD605" s="9">
        <f t="shared" si="411"/>
        <v>0</v>
      </c>
      <c r="AE605" s="10">
        <f t="shared" si="412"/>
        <v>0</v>
      </c>
      <c r="AF605"/>
      <c r="AG605"/>
      <c r="AH605">
        <f t="shared" si="381"/>
        <v>29</v>
      </c>
      <c r="AI605" s="1">
        <f t="shared" si="432"/>
        <v>1.8046048537647789E-2</v>
      </c>
      <c r="AJ605" t="b">
        <f t="shared" si="413"/>
        <v>0</v>
      </c>
      <c r="AK605">
        <v>26</v>
      </c>
      <c r="AL605" s="1">
        <f t="shared" si="433"/>
        <v>0.89655172413793105</v>
      </c>
      <c r="AM605">
        <v>3</v>
      </c>
      <c r="AN605" s="1">
        <f t="shared" si="434"/>
        <v>0.10344827586206896</v>
      </c>
      <c r="AO605">
        <v>0</v>
      </c>
      <c r="AP605">
        <v>1578</v>
      </c>
      <c r="AQ605">
        <f t="shared" si="382"/>
        <v>4046</v>
      </c>
      <c r="AR605" s="1">
        <f t="shared" si="435"/>
        <v>1.2588674548848787E-2</v>
      </c>
      <c r="AS605">
        <v>2968</v>
      </c>
      <c r="AT605" s="1">
        <f t="shared" si="436"/>
        <v>0.73356401384083048</v>
      </c>
      <c r="AU605">
        <v>1045</v>
      </c>
      <c r="AV605" s="1">
        <f t="shared" si="437"/>
        <v>0.25827978250123579</v>
      </c>
      <c r="AW605">
        <v>33</v>
      </c>
      <c r="AX605">
        <v>317354</v>
      </c>
      <c r="AY605" s="1">
        <v>0.64839999999999998</v>
      </c>
      <c r="AZ605" s="1">
        <v>0.63180000000000003</v>
      </c>
      <c r="BA605" s="1">
        <v>1.9900000000000001E-2</v>
      </c>
      <c r="BB605" s="1">
        <v>1.77E-2</v>
      </c>
      <c r="BC605" s="1">
        <f t="shared" si="383"/>
        <v>0.16298771029710057</v>
      </c>
    </row>
    <row r="606" spans="1:56" x14ac:dyDescent="0.3">
      <c r="A606" t="s">
        <v>41</v>
      </c>
      <c r="B606" t="s">
        <v>43</v>
      </c>
      <c r="C606" s="3">
        <f t="shared" si="384"/>
        <v>1016</v>
      </c>
      <c r="D606" s="12">
        <f t="shared" si="385"/>
        <v>3.1454426684251425E-3</v>
      </c>
      <c r="E606" s="3">
        <f t="shared" si="386"/>
        <v>321991</v>
      </c>
      <c r="F606">
        <f t="shared" si="387"/>
        <v>176</v>
      </c>
      <c r="G606" s="8">
        <f t="shared" si="388"/>
        <v>0.17322834645669291</v>
      </c>
      <c r="H606" s="3">
        <f t="shared" si="389"/>
        <v>829</v>
      </c>
      <c r="I606" s="8">
        <f t="shared" si="390"/>
        <v>0.81594488188976377</v>
      </c>
      <c r="J606" s="3">
        <f t="shared" si="391"/>
        <v>11</v>
      </c>
      <c r="K606" s="8">
        <f t="shared" si="392"/>
        <v>1.0826771653543307E-2</v>
      </c>
      <c r="L606" s="9">
        <f t="shared" si="393"/>
        <v>1001</v>
      </c>
      <c r="M606" s="10">
        <f t="shared" si="394"/>
        <v>3.1144990665836962E-3</v>
      </c>
      <c r="N606" s="9">
        <f t="shared" si="395"/>
        <v>320399</v>
      </c>
      <c r="O606" s="9">
        <f t="shared" si="396"/>
        <v>15</v>
      </c>
      <c r="P606" s="10">
        <f t="shared" si="397"/>
        <v>9.3341630367143741E-3</v>
      </c>
      <c r="Q606" s="10">
        <f t="shared" si="398"/>
        <v>6.2196639701306775E-3</v>
      </c>
      <c r="R606" s="9">
        <f t="shared" si="399"/>
        <v>171</v>
      </c>
      <c r="S606" s="10">
        <f t="shared" si="400"/>
        <v>5.3206550317527984E-4</v>
      </c>
      <c r="T606" s="11">
        <f t="shared" si="401"/>
        <v>5</v>
      </c>
      <c r="U606" s="10">
        <f t="shared" si="402"/>
        <v>2.0738282870178351E-3</v>
      </c>
      <c r="V606" s="10">
        <f t="shared" si="403"/>
        <v>1.5417627838425552E-3</v>
      </c>
      <c r="W606" s="9">
        <f t="shared" si="404"/>
        <v>819</v>
      </c>
      <c r="X606" s="10">
        <f t="shared" si="405"/>
        <v>2.5482265090230245E-3</v>
      </c>
      <c r="Y606" s="9">
        <f t="shared" si="406"/>
        <v>10</v>
      </c>
      <c r="Z606" s="10">
        <f t="shared" si="407"/>
        <v>6.222775357809583E-3</v>
      </c>
      <c r="AA606" s="10">
        <f t="shared" si="408"/>
        <v>3.6745488487865585E-3</v>
      </c>
      <c r="AB606" s="9">
        <f t="shared" si="409"/>
        <v>11</v>
      </c>
      <c r="AC606" s="10">
        <f t="shared" si="410"/>
        <v>3.4225264467952704E-5</v>
      </c>
      <c r="AD606" s="9">
        <f t="shared" si="411"/>
        <v>0</v>
      </c>
      <c r="AE606" s="10">
        <f t="shared" si="412"/>
        <v>0</v>
      </c>
      <c r="AF606"/>
      <c r="AG606"/>
      <c r="AH606">
        <f t="shared" si="381"/>
        <v>15</v>
      </c>
      <c r="AI606"/>
      <c r="AJ606" t="b">
        <f t="shared" si="413"/>
        <v>0</v>
      </c>
      <c r="AK606">
        <v>5</v>
      </c>
      <c r="AL606" s="1">
        <f>AK606/AH606</f>
        <v>0.33333333333333331</v>
      </c>
      <c r="AM606">
        <v>10</v>
      </c>
      <c r="AN606"/>
      <c r="AO606">
        <v>0</v>
      </c>
      <c r="AP606">
        <v>1592</v>
      </c>
      <c r="AQ606">
        <f t="shared" si="382"/>
        <v>1001</v>
      </c>
      <c r="AR606"/>
      <c r="AS606">
        <v>171</v>
      </c>
      <c r="AT606" s="1">
        <f>AS606/AQ606</f>
        <v>0.17082917082917082</v>
      </c>
      <c r="AU606">
        <v>819</v>
      </c>
      <c r="AV606"/>
      <c r="AW606">
        <v>11</v>
      </c>
      <c r="AX606">
        <v>320399</v>
      </c>
      <c r="AY606" s="1">
        <v>2.0500000000000001E-2</v>
      </c>
      <c r="AZ606" s="1">
        <v>7.7000000000000002E-3</v>
      </c>
      <c r="BA606" s="1">
        <v>0.34470000000000001</v>
      </c>
      <c r="BB606" s="1">
        <v>0.26850000000000002</v>
      </c>
      <c r="BC606" s="1">
        <f t="shared" si="383"/>
        <v>0.1625041625041625</v>
      </c>
      <c r="BD606"/>
    </row>
    <row r="607" spans="1:56" x14ac:dyDescent="0.3">
      <c r="A607" t="s">
        <v>37</v>
      </c>
      <c r="B607" t="s">
        <v>65</v>
      </c>
      <c r="C607" s="3">
        <f t="shared" si="384"/>
        <v>6297</v>
      </c>
      <c r="D607" s="12">
        <f t="shared" si="385"/>
        <v>1.9494933546331812E-2</v>
      </c>
      <c r="E607" s="3">
        <f t="shared" si="386"/>
        <v>316710</v>
      </c>
      <c r="F607">
        <f t="shared" si="387"/>
        <v>2000</v>
      </c>
      <c r="G607" s="8">
        <f t="shared" si="388"/>
        <v>0.31761156106082261</v>
      </c>
      <c r="H607" s="3">
        <f t="shared" si="389"/>
        <v>4293</v>
      </c>
      <c r="I607" s="8">
        <f t="shared" si="390"/>
        <v>0.68175321581705572</v>
      </c>
      <c r="J607" s="3">
        <f t="shared" si="391"/>
        <v>4</v>
      </c>
      <c r="K607" s="8">
        <f t="shared" si="392"/>
        <v>6.3522312212164523E-4</v>
      </c>
      <c r="L607" s="9">
        <f t="shared" si="393"/>
        <v>6227</v>
      </c>
      <c r="M607" s="10">
        <f t="shared" si="394"/>
        <v>1.9374611076540135E-2</v>
      </c>
      <c r="N607" s="9">
        <f t="shared" si="395"/>
        <v>315173</v>
      </c>
      <c r="O607" s="9">
        <f t="shared" si="396"/>
        <v>70</v>
      </c>
      <c r="P607" s="10">
        <f t="shared" si="397"/>
        <v>4.3559427504667084E-2</v>
      </c>
      <c r="Q607" s="10">
        <f t="shared" si="398"/>
        <v>2.4184816428126948E-2</v>
      </c>
      <c r="R607" s="9">
        <f t="shared" si="399"/>
        <v>1989</v>
      </c>
      <c r="S607" s="10">
        <f t="shared" si="400"/>
        <v>6.18862711421424E-3</v>
      </c>
      <c r="T607" s="11">
        <f t="shared" si="401"/>
        <v>11</v>
      </c>
      <c r="U607" s="10">
        <f t="shared" si="402"/>
        <v>1.9060757356652123E-3</v>
      </c>
      <c r="V607" s="10">
        <f t="shared" si="403"/>
        <v>4.282551378549028E-3</v>
      </c>
      <c r="W607" s="9">
        <f t="shared" si="404"/>
        <v>4234</v>
      </c>
      <c r="X607" s="10">
        <f t="shared" si="405"/>
        <v>1.3173615432482888E-2</v>
      </c>
      <c r="Y607" s="9">
        <f t="shared" si="406"/>
        <v>59</v>
      </c>
      <c r="Z607" s="10">
        <f t="shared" si="407"/>
        <v>3.6714374611076538E-2</v>
      </c>
      <c r="AA607" s="10">
        <f t="shared" si="408"/>
        <v>2.3540759178593648E-2</v>
      </c>
      <c r="AB607" s="9">
        <f t="shared" si="409"/>
        <v>4</v>
      </c>
      <c r="AC607" s="10">
        <f t="shared" si="410"/>
        <v>1.2445550715619167E-5</v>
      </c>
      <c r="AD607" s="9">
        <f t="shared" si="411"/>
        <v>0</v>
      </c>
      <c r="AE607" s="10">
        <f t="shared" si="412"/>
        <v>0</v>
      </c>
      <c r="AF607"/>
      <c r="AG607"/>
      <c r="AH607">
        <f t="shared" si="381"/>
        <v>70</v>
      </c>
      <c r="AI607" s="1">
        <f>AH607/(AH607+AP607)</f>
        <v>4.3559427504667084E-2</v>
      </c>
      <c r="AJ607" t="b">
        <f t="shared" si="413"/>
        <v>0</v>
      </c>
      <c r="AK607">
        <v>11</v>
      </c>
      <c r="AL607" s="1">
        <f>AK607/(AH607)</f>
        <v>0.15714285714285714</v>
      </c>
      <c r="AM607">
        <v>59</v>
      </c>
      <c r="AN607" s="1">
        <f>AM607/(AH607)</f>
        <v>0.84285714285714286</v>
      </c>
      <c r="AO607">
        <v>0</v>
      </c>
      <c r="AP607">
        <v>1537</v>
      </c>
      <c r="AQ607">
        <f t="shared" si="382"/>
        <v>6227</v>
      </c>
      <c r="AR607" s="1">
        <f>AQ607/(AQ607+AX607)</f>
        <v>1.9374611076540135E-2</v>
      </c>
      <c r="AS607">
        <v>1989</v>
      </c>
      <c r="AT607" s="1">
        <f>AS607/(AQ607)</f>
        <v>0.31941544885177453</v>
      </c>
      <c r="AU607">
        <v>4234</v>
      </c>
      <c r="AV607" s="1">
        <f>AU607/(AQ607)</f>
        <v>0.67994218724907662</v>
      </c>
      <c r="AW607">
        <v>4</v>
      </c>
      <c r="AX607">
        <v>315173</v>
      </c>
      <c r="AY607" s="1">
        <v>8.4599999999999995E-2</v>
      </c>
      <c r="AZ607" s="1">
        <v>4.5100000000000001E-2</v>
      </c>
      <c r="BA607" s="1">
        <v>0.38329999999999997</v>
      </c>
      <c r="BB607" s="1">
        <v>0.30659999999999998</v>
      </c>
      <c r="BC607" s="1">
        <f t="shared" si="383"/>
        <v>0.16227259170891739</v>
      </c>
    </row>
    <row r="608" spans="1:56" x14ac:dyDescent="0.3">
      <c r="A608" t="s">
        <v>29</v>
      </c>
      <c r="B608" t="s">
        <v>39</v>
      </c>
      <c r="C608" s="3">
        <f t="shared" si="384"/>
        <v>894</v>
      </c>
      <c r="D608" s="12">
        <f t="shared" si="385"/>
        <v>2.7677418755630684E-3</v>
      </c>
      <c r="E608" s="3">
        <f t="shared" si="386"/>
        <v>322113</v>
      </c>
      <c r="F608">
        <f t="shared" si="387"/>
        <v>310</v>
      </c>
      <c r="G608" s="8">
        <f t="shared" si="388"/>
        <v>0.34675615212527966</v>
      </c>
      <c r="H608" s="3">
        <f t="shared" si="389"/>
        <v>515</v>
      </c>
      <c r="I608" s="8">
        <f t="shared" si="390"/>
        <v>0.57606263982102912</v>
      </c>
      <c r="J608" s="3">
        <f t="shared" si="391"/>
        <v>69</v>
      </c>
      <c r="K608" s="8">
        <f t="shared" si="392"/>
        <v>7.7181208053691275E-2</v>
      </c>
      <c r="L608" s="9">
        <f t="shared" si="393"/>
        <v>878</v>
      </c>
      <c r="M608" s="10">
        <f t="shared" si="394"/>
        <v>2.7317983820784068E-3</v>
      </c>
      <c r="N608" s="9">
        <f t="shared" si="395"/>
        <v>320522</v>
      </c>
      <c r="O608" s="9">
        <f t="shared" si="396"/>
        <v>16</v>
      </c>
      <c r="P608" s="10">
        <f t="shared" si="397"/>
        <v>9.9688473520249225E-3</v>
      </c>
      <c r="Q608" s="10">
        <f t="shared" si="398"/>
        <v>7.2370489699465157E-3</v>
      </c>
      <c r="R608" s="9">
        <f t="shared" si="399"/>
        <v>307</v>
      </c>
      <c r="S608" s="10">
        <f t="shared" si="400"/>
        <v>9.5539518194520949E-4</v>
      </c>
      <c r="T608" s="11">
        <f t="shared" si="401"/>
        <v>3</v>
      </c>
      <c r="U608" s="10">
        <f t="shared" si="402"/>
        <v>1.431980906921241E-3</v>
      </c>
      <c r="V608" s="10">
        <f t="shared" si="403"/>
        <v>4.7658572497603154E-4</v>
      </c>
      <c r="W608" s="9">
        <f t="shared" si="404"/>
        <v>504</v>
      </c>
      <c r="X608" s="10">
        <f t="shared" si="405"/>
        <v>1.5681393901680149E-3</v>
      </c>
      <c r="Y608" s="9">
        <f t="shared" si="406"/>
        <v>11</v>
      </c>
      <c r="Z608" s="10">
        <f t="shared" si="407"/>
        <v>6.8450528935905417E-3</v>
      </c>
      <c r="AA608" s="10">
        <f t="shared" si="408"/>
        <v>5.276913503422527E-3</v>
      </c>
      <c r="AB608" s="9">
        <f t="shared" si="409"/>
        <v>67</v>
      </c>
      <c r="AC608" s="10">
        <f t="shared" si="410"/>
        <v>2.0846297448662103E-4</v>
      </c>
      <c r="AD608" s="9">
        <f t="shared" si="411"/>
        <v>2</v>
      </c>
      <c r="AE608" s="10">
        <f t="shared" si="412"/>
        <v>1.2445550715619166E-3</v>
      </c>
      <c r="AF608"/>
      <c r="AG608"/>
      <c r="AH608">
        <f t="shared" si="381"/>
        <v>16</v>
      </c>
      <c r="AI608"/>
      <c r="AJ608" t="b">
        <f t="shared" si="413"/>
        <v>0</v>
      </c>
      <c r="AK608">
        <v>3</v>
      </c>
      <c r="AL608" s="1">
        <f>AK608/AH608</f>
        <v>0.1875</v>
      </c>
      <c r="AM608">
        <v>11</v>
      </c>
      <c r="AN608"/>
      <c r="AO608">
        <v>2</v>
      </c>
      <c r="AP608">
        <v>1591</v>
      </c>
      <c r="AQ608">
        <f t="shared" si="382"/>
        <v>878</v>
      </c>
      <c r="AR608"/>
      <c r="AS608">
        <v>307</v>
      </c>
      <c r="AT608" s="1">
        <f>AS608/AQ608</f>
        <v>0.34965831435079725</v>
      </c>
      <c r="AU608">
        <v>504</v>
      </c>
      <c r="AV608"/>
      <c r="AW608">
        <v>67</v>
      </c>
      <c r="AX608">
        <v>320522</v>
      </c>
      <c r="AY608" s="1">
        <v>1.3100000000000001E-2</v>
      </c>
      <c r="AZ608" s="1">
        <v>5.1000000000000004E-3</v>
      </c>
      <c r="BA608" s="1">
        <v>0.50839999999999996</v>
      </c>
      <c r="BB608" s="1">
        <v>0.34039999999999998</v>
      </c>
      <c r="BC608" s="1">
        <f t="shared" si="383"/>
        <v>0.16215831435079725</v>
      </c>
      <c r="BD608"/>
    </row>
    <row r="609" spans="1:56" x14ac:dyDescent="0.3">
      <c r="A609" t="s">
        <v>61</v>
      </c>
      <c r="B609" t="s">
        <v>65</v>
      </c>
      <c r="C609" s="3">
        <f t="shared" si="384"/>
        <v>17726</v>
      </c>
      <c r="D609" s="12">
        <f t="shared" si="385"/>
        <v>5.4878067657976454E-2</v>
      </c>
      <c r="E609" s="3">
        <f t="shared" si="386"/>
        <v>305281</v>
      </c>
      <c r="F609">
        <f t="shared" si="387"/>
        <v>8460</v>
      </c>
      <c r="G609" s="8">
        <f t="shared" si="388"/>
        <v>0.47726503441272705</v>
      </c>
      <c r="H609" s="3">
        <f t="shared" si="389"/>
        <v>9100</v>
      </c>
      <c r="I609" s="8">
        <f t="shared" si="390"/>
        <v>0.5133701906803565</v>
      </c>
      <c r="J609" s="3">
        <f t="shared" si="391"/>
        <v>166</v>
      </c>
      <c r="K609" s="8">
        <f t="shared" si="392"/>
        <v>9.3647749069163937E-3</v>
      </c>
      <c r="L609" s="9">
        <f t="shared" si="393"/>
        <v>17537</v>
      </c>
      <c r="M609" s="10">
        <f t="shared" si="394"/>
        <v>5.456440572495333E-2</v>
      </c>
      <c r="N609" s="9">
        <f t="shared" si="395"/>
        <v>303863</v>
      </c>
      <c r="O609" s="9">
        <f t="shared" si="396"/>
        <v>189</v>
      </c>
      <c r="P609" s="10">
        <f t="shared" si="397"/>
        <v>0.11761045426260112</v>
      </c>
      <c r="Q609" s="10">
        <f t="shared" si="398"/>
        <v>6.3046048537647795E-2</v>
      </c>
      <c r="R609" s="9">
        <f t="shared" si="399"/>
        <v>8400</v>
      </c>
      <c r="S609" s="10">
        <f t="shared" si="400"/>
        <v>2.6149162292907972E-2</v>
      </c>
      <c r="T609" s="11">
        <f t="shared" si="401"/>
        <v>60</v>
      </c>
      <c r="U609" s="10">
        <f t="shared" si="402"/>
        <v>5.7753089684953558E-3</v>
      </c>
      <c r="V609" s="10">
        <f t="shared" si="403"/>
        <v>2.0373853324412616E-2</v>
      </c>
      <c r="W609" s="9">
        <f t="shared" si="404"/>
        <v>8971</v>
      </c>
      <c r="X609" s="10">
        <f t="shared" si="405"/>
        <v>2.7912258867454885E-2</v>
      </c>
      <c r="Y609" s="9">
        <f t="shared" si="406"/>
        <v>129</v>
      </c>
      <c r="Z609" s="10">
        <f t="shared" si="407"/>
        <v>8.0273802115743628E-2</v>
      </c>
      <c r="AA609" s="10">
        <f t="shared" si="408"/>
        <v>5.2361543248288747E-2</v>
      </c>
      <c r="AB609" s="9">
        <f t="shared" si="409"/>
        <v>166</v>
      </c>
      <c r="AC609" s="10">
        <f t="shared" si="410"/>
        <v>5.1649035469819539E-4</v>
      </c>
      <c r="AD609" s="9">
        <f t="shared" si="411"/>
        <v>0</v>
      </c>
      <c r="AE609" s="10">
        <f t="shared" si="412"/>
        <v>0</v>
      </c>
      <c r="AH609">
        <f t="shared" si="381"/>
        <v>189</v>
      </c>
      <c r="AI609" s="1">
        <f>AH609/(AH609+AP609)</f>
        <v>0.11761045426260112</v>
      </c>
      <c r="AJ609" t="b">
        <f t="shared" si="413"/>
        <v>1</v>
      </c>
      <c r="AK609">
        <v>60</v>
      </c>
      <c r="AL609" s="1">
        <f>AK609/(AH609)</f>
        <v>0.31746031746031744</v>
      </c>
      <c r="AM609">
        <v>129</v>
      </c>
      <c r="AN609" s="1">
        <f>AM609/(AH609)</f>
        <v>0.68253968253968256</v>
      </c>
      <c r="AO609">
        <v>0</v>
      </c>
      <c r="AP609">
        <v>1418</v>
      </c>
      <c r="AQ609">
        <f t="shared" si="382"/>
        <v>17537</v>
      </c>
      <c r="AR609" s="1">
        <f>AQ609/(AQ609+AX609)</f>
        <v>5.456440572495333E-2</v>
      </c>
      <c r="AS609">
        <v>8400</v>
      </c>
      <c r="AT609" s="1">
        <f>AS609/(AQ609)</f>
        <v>0.47898728402805496</v>
      </c>
      <c r="AU609">
        <v>8971</v>
      </c>
      <c r="AV609" s="1">
        <f>AU609/(AQ609)</f>
        <v>0.51154701488281917</v>
      </c>
      <c r="AW609">
        <v>166</v>
      </c>
      <c r="AX609">
        <v>303863</v>
      </c>
      <c r="AY609" s="1">
        <v>0.27879999999999999</v>
      </c>
      <c r="AZ609" s="1">
        <v>0.14530000000000001</v>
      </c>
      <c r="BA609" s="1">
        <v>0.38329999999999997</v>
      </c>
      <c r="BB609" s="1">
        <v>0.30659999999999998</v>
      </c>
      <c r="BC609" s="1">
        <f t="shared" si="383"/>
        <v>0.16152696656773752</v>
      </c>
    </row>
    <row r="610" spans="1:56" x14ac:dyDescent="0.3">
      <c r="A610" t="s">
        <v>39</v>
      </c>
      <c r="B610" t="s">
        <v>63</v>
      </c>
      <c r="C610" s="3">
        <f t="shared" si="384"/>
        <v>1164</v>
      </c>
      <c r="D610" s="12">
        <f t="shared" si="385"/>
        <v>3.6036370728807733E-3</v>
      </c>
      <c r="E610" s="3">
        <f t="shared" si="386"/>
        <v>321843</v>
      </c>
      <c r="F610">
        <f t="shared" si="387"/>
        <v>872</v>
      </c>
      <c r="G610" s="8">
        <f t="shared" si="388"/>
        <v>0.74914089347079038</v>
      </c>
      <c r="H610" s="3">
        <f t="shared" si="389"/>
        <v>270</v>
      </c>
      <c r="I610" s="8">
        <f t="shared" si="390"/>
        <v>0.23195876288659795</v>
      </c>
      <c r="J610" s="3">
        <f t="shared" si="391"/>
        <v>22</v>
      </c>
      <c r="K610" s="8">
        <f t="shared" si="392"/>
        <v>1.8900343642611683E-2</v>
      </c>
      <c r="L610" s="9">
        <f t="shared" si="393"/>
        <v>1153</v>
      </c>
      <c r="M610" s="10">
        <f t="shared" si="394"/>
        <v>3.5874299937772246E-3</v>
      </c>
      <c r="N610" s="9">
        <f t="shared" si="395"/>
        <v>320247</v>
      </c>
      <c r="O610" s="9">
        <f t="shared" si="396"/>
        <v>11</v>
      </c>
      <c r="P610" s="10">
        <f t="shared" si="397"/>
        <v>6.8493150684931503E-3</v>
      </c>
      <c r="Q610" s="10">
        <f t="shared" si="398"/>
        <v>3.2618850747159257E-3</v>
      </c>
      <c r="R610" s="9">
        <f t="shared" si="399"/>
        <v>862</v>
      </c>
      <c r="S610" s="10">
        <f t="shared" si="400"/>
        <v>2.6821914313007382E-3</v>
      </c>
      <c r="T610" s="11">
        <f t="shared" si="401"/>
        <v>10</v>
      </c>
      <c r="U610" s="10">
        <f t="shared" si="402"/>
        <v>5.3590568060021436E-3</v>
      </c>
      <c r="V610" s="10">
        <f t="shared" si="403"/>
        <v>2.6768653747014054E-3</v>
      </c>
      <c r="W610" s="9">
        <f t="shared" si="404"/>
        <v>270</v>
      </c>
      <c r="X610" s="10">
        <f t="shared" si="405"/>
        <v>8.4007467330429373E-4</v>
      </c>
      <c r="Y610" s="9">
        <f t="shared" si="406"/>
        <v>0</v>
      </c>
      <c r="Z610" s="10">
        <f t="shared" si="407"/>
        <v>0</v>
      </c>
      <c r="AA610" s="10">
        <f t="shared" si="408"/>
        <v>8.4007467330429373E-4</v>
      </c>
      <c r="AB610" s="9">
        <f t="shared" si="409"/>
        <v>21</v>
      </c>
      <c r="AC610" s="10">
        <f t="shared" si="410"/>
        <v>6.5339141257000623E-5</v>
      </c>
      <c r="AD610" s="9">
        <f t="shared" si="411"/>
        <v>1</v>
      </c>
      <c r="AE610" s="10">
        <f t="shared" si="412"/>
        <v>6.222775357809583E-4</v>
      </c>
      <c r="AF610"/>
      <c r="AG610"/>
      <c r="AH610">
        <f t="shared" si="381"/>
        <v>11</v>
      </c>
      <c r="AI610"/>
      <c r="AJ610" t="b">
        <f t="shared" si="413"/>
        <v>0</v>
      </c>
      <c r="AK610">
        <v>10</v>
      </c>
      <c r="AL610" s="1">
        <f>AK610/AH610</f>
        <v>0.90909090909090906</v>
      </c>
      <c r="AM610">
        <v>0</v>
      </c>
      <c r="AN610"/>
      <c r="AO610">
        <v>1</v>
      </c>
      <c r="AP610">
        <v>1596</v>
      </c>
      <c r="AQ610">
        <f t="shared" si="382"/>
        <v>1153</v>
      </c>
      <c r="AR610"/>
      <c r="AS610">
        <v>862</v>
      </c>
      <c r="AT610" s="1">
        <f>AS610/AQ610</f>
        <v>0.74761491760624454</v>
      </c>
      <c r="AU610">
        <v>270</v>
      </c>
      <c r="AV610"/>
      <c r="AW610">
        <v>21</v>
      </c>
      <c r="AX610">
        <v>320247</v>
      </c>
      <c r="AY610" s="1">
        <v>0.50839999999999996</v>
      </c>
      <c r="AZ610" s="1">
        <v>0.34039999999999998</v>
      </c>
      <c r="BA610" s="1">
        <v>1.7999999999999999E-2</v>
      </c>
      <c r="BB610" s="1">
        <v>6.8999999999999999E-3</v>
      </c>
      <c r="BC610" s="1">
        <f t="shared" si="383"/>
        <v>0.16147599148466452</v>
      </c>
      <c r="BD610"/>
    </row>
    <row r="611" spans="1:56" x14ac:dyDescent="0.3">
      <c r="A611" t="s">
        <v>46</v>
      </c>
      <c r="B611" t="s">
        <v>62</v>
      </c>
      <c r="C611" s="3">
        <f t="shared" si="384"/>
        <v>11534</v>
      </c>
      <c r="D611" s="12">
        <f t="shared" si="385"/>
        <v>3.5708204466157079E-2</v>
      </c>
      <c r="E611" s="3">
        <f t="shared" si="386"/>
        <v>311473</v>
      </c>
      <c r="F611">
        <f t="shared" si="387"/>
        <v>7520</v>
      </c>
      <c r="G611" s="8">
        <f t="shared" si="388"/>
        <v>0.65198543436795564</v>
      </c>
      <c r="H611" s="3">
        <f t="shared" si="389"/>
        <v>3890</v>
      </c>
      <c r="I611" s="8">
        <f t="shared" si="390"/>
        <v>0.33726374198023235</v>
      </c>
      <c r="J611" s="3">
        <f t="shared" si="391"/>
        <v>124</v>
      </c>
      <c r="K611" s="8">
        <f t="shared" si="392"/>
        <v>1.0750823651812035E-2</v>
      </c>
      <c r="L611" s="9">
        <f t="shared" si="393"/>
        <v>11179</v>
      </c>
      <c r="M611" s="10">
        <f t="shared" si="394"/>
        <v>3.4782202862476665E-2</v>
      </c>
      <c r="N611" s="9">
        <f t="shared" si="395"/>
        <v>310221</v>
      </c>
      <c r="O611" s="9">
        <f t="shared" si="396"/>
        <v>355</v>
      </c>
      <c r="P611" s="10">
        <f t="shared" si="397"/>
        <v>0.22132169576059851</v>
      </c>
      <c r="Q611" s="10">
        <f t="shared" si="398"/>
        <v>0.18653949289812186</v>
      </c>
      <c r="R611" s="9">
        <f t="shared" si="399"/>
        <v>7233</v>
      </c>
      <c r="S611" s="10">
        <f t="shared" si="400"/>
        <v>2.2513142782441431E-2</v>
      </c>
      <c r="T611" s="11">
        <f t="shared" si="401"/>
        <v>287</v>
      </c>
      <c r="U611" s="10">
        <f t="shared" si="402"/>
        <v>5.652905924656168E-2</v>
      </c>
      <c r="V611" s="10">
        <f t="shared" si="403"/>
        <v>3.4015916464120249E-2</v>
      </c>
      <c r="W611" s="9">
        <f t="shared" si="404"/>
        <v>3825</v>
      </c>
      <c r="X611" s="10">
        <f t="shared" si="405"/>
        <v>1.1901057871810828E-2</v>
      </c>
      <c r="Y611" s="9">
        <f t="shared" si="406"/>
        <v>65</v>
      </c>
      <c r="Z611" s="10">
        <f t="shared" si="407"/>
        <v>4.044803982576229E-2</v>
      </c>
      <c r="AA611" s="10">
        <f t="shared" si="408"/>
        <v>2.8546981953951462E-2</v>
      </c>
      <c r="AB611" s="9">
        <f t="shared" si="409"/>
        <v>121</v>
      </c>
      <c r="AC611" s="10">
        <f t="shared" si="410"/>
        <v>3.764779091474798E-4</v>
      </c>
      <c r="AD611" s="9">
        <f t="shared" si="411"/>
        <v>3</v>
      </c>
      <c r="AE611" s="10">
        <f t="shared" si="412"/>
        <v>1.8668326073428749E-3</v>
      </c>
      <c r="AH611">
        <f t="shared" si="381"/>
        <v>355</v>
      </c>
      <c r="AI611" s="1">
        <f>AH611/(AH611+AP611)</f>
        <v>0.22090852520224019</v>
      </c>
      <c r="AJ611" t="b">
        <f t="shared" si="413"/>
        <v>1</v>
      </c>
      <c r="AK611">
        <v>287</v>
      </c>
      <c r="AL611" s="1">
        <f>AK611/(AH611)</f>
        <v>0.80845070422535215</v>
      </c>
      <c r="AM611">
        <v>65</v>
      </c>
      <c r="AN611" s="1">
        <f>AM611/(AH611)</f>
        <v>0.18309859154929578</v>
      </c>
      <c r="AO611">
        <v>3</v>
      </c>
      <c r="AP611">
        <v>1252</v>
      </c>
      <c r="AQ611">
        <f t="shared" si="382"/>
        <v>11179</v>
      </c>
      <c r="AR611" s="1">
        <f>AQ611/(AQ611+AX611)</f>
        <v>3.4782202862476665E-2</v>
      </c>
      <c r="AS611">
        <v>7233</v>
      </c>
      <c r="AT611" s="1">
        <f>AS611/(AQ611)</f>
        <v>0.64701672779318364</v>
      </c>
      <c r="AU611">
        <v>3825</v>
      </c>
      <c r="AV611" s="1">
        <f>AU611/(AQ611)</f>
        <v>0.34215940602916184</v>
      </c>
      <c r="AW611">
        <v>121</v>
      </c>
      <c r="AX611">
        <v>310221</v>
      </c>
      <c r="AY611" s="1">
        <v>0.71250000000000002</v>
      </c>
      <c r="AZ611" s="1">
        <v>0.5202</v>
      </c>
      <c r="BA611" s="1">
        <v>0.2974</v>
      </c>
      <c r="BB611" s="1">
        <v>5.3699999999999998E-2</v>
      </c>
      <c r="BC611" s="1">
        <f t="shared" si="383"/>
        <v>0.1614339764321685</v>
      </c>
    </row>
    <row r="612" spans="1:56" x14ac:dyDescent="0.3">
      <c r="A612" t="s">
        <v>62</v>
      </c>
      <c r="B612" t="s">
        <v>71</v>
      </c>
      <c r="C612" s="3">
        <f t="shared" si="384"/>
        <v>1009</v>
      </c>
      <c r="D612" s="12">
        <f t="shared" si="385"/>
        <v>3.1237713114576466E-3</v>
      </c>
      <c r="E612" s="3">
        <f t="shared" si="386"/>
        <v>321998</v>
      </c>
      <c r="F612">
        <f t="shared" si="387"/>
        <v>511</v>
      </c>
      <c r="G612" s="8">
        <f t="shared" si="388"/>
        <v>0.50644202180376607</v>
      </c>
      <c r="H612" s="3">
        <f t="shared" si="389"/>
        <v>491</v>
      </c>
      <c r="I612" s="8">
        <f t="shared" si="390"/>
        <v>0.48662041625371655</v>
      </c>
      <c r="J612" s="3">
        <f t="shared" si="391"/>
        <v>7</v>
      </c>
      <c r="K612" s="8">
        <f t="shared" si="392"/>
        <v>6.9375619425173438E-3</v>
      </c>
      <c r="L612" s="9">
        <f t="shared" si="393"/>
        <v>972</v>
      </c>
      <c r="M612" s="10">
        <f t="shared" si="394"/>
        <v>3.0242688238954572E-3</v>
      </c>
      <c r="N612" s="9">
        <f t="shared" si="395"/>
        <v>320428</v>
      </c>
      <c r="O612" s="9">
        <f t="shared" si="396"/>
        <v>37</v>
      </c>
      <c r="P612" s="10">
        <f t="shared" si="397"/>
        <v>2.3024268823895456E-2</v>
      </c>
      <c r="Q612" s="10">
        <f t="shared" si="398"/>
        <v>1.9999999999999997E-2</v>
      </c>
      <c r="R612" s="9">
        <f t="shared" si="399"/>
        <v>498</v>
      </c>
      <c r="S612" s="10">
        <f t="shared" si="400"/>
        <v>1.5495048118658464E-3</v>
      </c>
      <c r="T612" s="11">
        <f t="shared" si="401"/>
        <v>13</v>
      </c>
      <c r="U612" s="10">
        <f t="shared" si="402"/>
        <v>6.3819342169857633E-3</v>
      </c>
      <c r="V612" s="10">
        <f t="shared" si="403"/>
        <v>4.8324294051199168E-3</v>
      </c>
      <c r="W612" s="9">
        <f t="shared" si="404"/>
        <v>467</v>
      </c>
      <c r="X612" s="10">
        <f t="shared" si="405"/>
        <v>1.4530180460485377E-3</v>
      </c>
      <c r="Y612" s="9">
        <f t="shared" si="406"/>
        <v>24</v>
      </c>
      <c r="Z612" s="10">
        <f t="shared" si="407"/>
        <v>1.4934660858742999E-2</v>
      </c>
      <c r="AA612" s="10">
        <f t="shared" si="408"/>
        <v>1.3481642812694462E-2</v>
      </c>
      <c r="AB612" s="9">
        <f t="shared" si="409"/>
        <v>7</v>
      </c>
      <c r="AC612" s="10">
        <f t="shared" si="410"/>
        <v>2.1779713752333542E-5</v>
      </c>
      <c r="AD612" s="9">
        <f t="shared" si="411"/>
        <v>0</v>
      </c>
      <c r="AE612" s="10">
        <f t="shared" si="412"/>
        <v>0</v>
      </c>
      <c r="AF612"/>
      <c r="AG612"/>
      <c r="AH612">
        <f t="shared" si="381"/>
        <v>37</v>
      </c>
      <c r="AI612"/>
      <c r="AJ612" t="b">
        <f t="shared" si="413"/>
        <v>0</v>
      </c>
      <c r="AK612">
        <v>13</v>
      </c>
      <c r="AL612" s="1">
        <f>AK612/AH612</f>
        <v>0.35135135135135137</v>
      </c>
      <c r="AM612">
        <v>24</v>
      </c>
      <c r="AN612"/>
      <c r="AO612">
        <v>0</v>
      </c>
      <c r="AP612">
        <v>1570</v>
      </c>
      <c r="AQ612">
        <f t="shared" si="382"/>
        <v>972</v>
      </c>
      <c r="AR612"/>
      <c r="AS612">
        <v>498</v>
      </c>
      <c r="AT612" s="1">
        <f>AS612/AQ612</f>
        <v>0.51234567901234573</v>
      </c>
      <c r="AU612">
        <v>467</v>
      </c>
      <c r="AV612"/>
      <c r="AW612">
        <v>7</v>
      </c>
      <c r="AX612">
        <v>320428</v>
      </c>
      <c r="AY612" s="1">
        <v>0.2974</v>
      </c>
      <c r="AZ612" s="1">
        <v>5.3699999999999998E-2</v>
      </c>
      <c r="BA612" s="1">
        <v>6.3500000000000001E-2</v>
      </c>
      <c r="BB612" s="1">
        <v>3.1699999999999999E-2</v>
      </c>
      <c r="BC612" s="1">
        <f t="shared" si="383"/>
        <v>0.16099432766099436</v>
      </c>
      <c r="BD612"/>
    </row>
    <row r="613" spans="1:56" x14ac:dyDescent="0.3">
      <c r="A613" t="s">
        <v>20</v>
      </c>
      <c r="B613" t="s">
        <v>71</v>
      </c>
      <c r="C613" s="3">
        <f t="shared" si="384"/>
        <v>6933</v>
      </c>
      <c r="D613" s="12">
        <f t="shared" si="385"/>
        <v>2.1463931122235741E-2</v>
      </c>
      <c r="E613" s="3">
        <f t="shared" si="386"/>
        <v>316074</v>
      </c>
      <c r="F613">
        <f t="shared" si="387"/>
        <v>4461</v>
      </c>
      <c r="G613" s="8">
        <f t="shared" si="388"/>
        <v>0.64344439636520989</v>
      </c>
      <c r="H613" s="3">
        <f t="shared" si="389"/>
        <v>2445</v>
      </c>
      <c r="I613" s="8">
        <f t="shared" si="390"/>
        <v>0.35266118563392473</v>
      </c>
      <c r="J613" s="3">
        <f t="shared" si="391"/>
        <v>27</v>
      </c>
      <c r="K613" s="8">
        <f t="shared" si="392"/>
        <v>3.8944180008654264E-3</v>
      </c>
      <c r="L613" s="9">
        <f t="shared" si="393"/>
        <v>6857</v>
      </c>
      <c r="M613" s="10">
        <f t="shared" si="394"/>
        <v>2.1334785314250156E-2</v>
      </c>
      <c r="N613" s="9">
        <f t="shared" si="395"/>
        <v>314543</v>
      </c>
      <c r="O613" s="9">
        <f t="shared" si="396"/>
        <v>76</v>
      </c>
      <c r="P613" s="10">
        <f t="shared" si="397"/>
        <v>4.7293092719352829E-2</v>
      </c>
      <c r="Q613" s="10">
        <f t="shared" si="398"/>
        <v>2.5958307405102674E-2</v>
      </c>
      <c r="R613" s="9">
        <f t="shared" si="399"/>
        <v>4400</v>
      </c>
      <c r="S613" s="10">
        <f t="shared" si="400"/>
        <v>1.3691255954918428E-2</v>
      </c>
      <c r="T613" s="11">
        <f t="shared" si="401"/>
        <v>61</v>
      </c>
      <c r="U613" s="10">
        <f t="shared" si="402"/>
        <v>1.5400068528867486E-2</v>
      </c>
      <c r="V613" s="10">
        <f t="shared" si="403"/>
        <v>1.7088125739490572E-3</v>
      </c>
      <c r="W613" s="9">
        <f t="shared" si="404"/>
        <v>2430</v>
      </c>
      <c r="X613" s="10">
        <f t="shared" si="405"/>
        <v>7.5606720597386438E-3</v>
      </c>
      <c r="Y613" s="9">
        <f t="shared" si="406"/>
        <v>15</v>
      </c>
      <c r="Z613" s="10">
        <f t="shared" si="407"/>
        <v>9.3341630367143741E-3</v>
      </c>
      <c r="AA613" s="10">
        <f t="shared" si="408"/>
        <v>1.7734909769757303E-3</v>
      </c>
      <c r="AB613" s="9">
        <f t="shared" si="409"/>
        <v>27</v>
      </c>
      <c r="AC613" s="10">
        <f t="shared" si="410"/>
        <v>8.400746733042937E-5</v>
      </c>
      <c r="AD613" s="9">
        <f t="shared" si="411"/>
        <v>0</v>
      </c>
      <c r="AE613" s="10">
        <f t="shared" si="412"/>
        <v>0</v>
      </c>
      <c r="AF613"/>
      <c r="AG613"/>
      <c r="AH613">
        <f t="shared" si="381"/>
        <v>76</v>
      </c>
      <c r="AI613" s="1">
        <f>AH613/(AH613+AP613)</f>
        <v>4.7293092719352829E-2</v>
      </c>
      <c r="AJ613" t="b">
        <f t="shared" si="413"/>
        <v>0</v>
      </c>
      <c r="AK613">
        <v>61</v>
      </c>
      <c r="AL613" s="1">
        <f>AK613/(AH613)</f>
        <v>0.80263157894736847</v>
      </c>
      <c r="AM613">
        <v>15</v>
      </c>
      <c r="AN613" s="1">
        <f>AM613/(AH613)</f>
        <v>0.19736842105263158</v>
      </c>
      <c r="AO613">
        <v>0</v>
      </c>
      <c r="AP613">
        <v>1531</v>
      </c>
      <c r="AQ613">
        <f t="shared" si="382"/>
        <v>6857</v>
      </c>
      <c r="AR613" s="1">
        <f>AQ613/(AQ613+AX613)</f>
        <v>2.1334785314250156E-2</v>
      </c>
      <c r="AS613">
        <v>4400</v>
      </c>
      <c r="AT613" s="1">
        <f>AS613/(AQ613)</f>
        <v>0.64168003500072923</v>
      </c>
      <c r="AU613">
        <v>2430</v>
      </c>
      <c r="AV613" s="1">
        <f>AU613/(AQ613)</f>
        <v>0.3543823829663118</v>
      </c>
      <c r="AW613">
        <v>27</v>
      </c>
      <c r="AX613">
        <v>314543</v>
      </c>
      <c r="AY613" s="1">
        <v>0.64839999999999998</v>
      </c>
      <c r="AZ613" s="1">
        <v>0.63180000000000003</v>
      </c>
      <c r="BA613" s="1">
        <v>6.3500000000000001E-2</v>
      </c>
      <c r="BB613" s="1">
        <v>3.1699999999999999E-2</v>
      </c>
      <c r="BC613" s="1">
        <f t="shared" si="383"/>
        <v>0.16095154394663924</v>
      </c>
    </row>
    <row r="614" spans="1:56" x14ac:dyDescent="0.3">
      <c r="A614" t="s">
        <v>39</v>
      </c>
      <c r="B614" t="s">
        <v>42</v>
      </c>
      <c r="C614" s="3">
        <f t="shared" si="384"/>
        <v>1320</v>
      </c>
      <c r="D614" s="12">
        <f t="shared" si="385"/>
        <v>4.0865987424421142E-3</v>
      </c>
      <c r="E614" s="3">
        <f t="shared" si="386"/>
        <v>321687</v>
      </c>
      <c r="F614">
        <f t="shared" si="387"/>
        <v>587</v>
      </c>
      <c r="G614" s="8">
        <f t="shared" si="388"/>
        <v>0.4446969696969697</v>
      </c>
      <c r="H614" s="3">
        <f t="shared" si="389"/>
        <v>733</v>
      </c>
      <c r="I614" s="8">
        <f t="shared" si="390"/>
        <v>0.5553030303030303</v>
      </c>
      <c r="J614" s="3">
        <f t="shared" si="391"/>
        <v>0</v>
      </c>
      <c r="K614" s="8">
        <f t="shared" si="392"/>
        <v>0</v>
      </c>
      <c r="L614" s="9">
        <f t="shared" si="393"/>
        <v>1306</v>
      </c>
      <c r="M614" s="10">
        <f t="shared" si="394"/>
        <v>4.0634723086496582E-3</v>
      </c>
      <c r="N614" s="9">
        <f t="shared" si="395"/>
        <v>320094</v>
      </c>
      <c r="O614" s="9">
        <f t="shared" si="396"/>
        <v>14</v>
      </c>
      <c r="P614" s="10">
        <f t="shared" si="397"/>
        <v>8.7118855009334171E-3</v>
      </c>
      <c r="Q614" s="10">
        <f t="shared" si="398"/>
        <v>4.6484131922837589E-3</v>
      </c>
      <c r="R614" s="9">
        <f t="shared" si="399"/>
        <v>583</v>
      </c>
      <c r="S614" s="10">
        <f t="shared" si="400"/>
        <v>1.8139390168014934E-3</v>
      </c>
      <c r="T614" s="11">
        <f t="shared" si="401"/>
        <v>4</v>
      </c>
      <c r="U614" s="10">
        <f t="shared" si="402"/>
        <v>1.7271157167530224E-3</v>
      </c>
      <c r="V614" s="10">
        <f t="shared" si="403"/>
        <v>8.6823300048471073E-5</v>
      </c>
      <c r="W614" s="9">
        <f t="shared" si="404"/>
        <v>723</v>
      </c>
      <c r="X614" s="10">
        <f t="shared" si="405"/>
        <v>2.2495332918481643E-3</v>
      </c>
      <c r="Y614" s="9">
        <f t="shared" si="406"/>
        <v>10</v>
      </c>
      <c r="Z614" s="10">
        <f t="shared" si="407"/>
        <v>6.222775357809583E-3</v>
      </c>
      <c r="AA614" s="10">
        <f t="shared" si="408"/>
        <v>3.9732420659614187E-3</v>
      </c>
      <c r="AB614" s="9">
        <f t="shared" si="409"/>
        <v>0</v>
      </c>
      <c r="AC614" s="10">
        <f t="shared" si="410"/>
        <v>0</v>
      </c>
      <c r="AD614" s="9">
        <f t="shared" si="411"/>
        <v>0</v>
      </c>
      <c r="AE614" s="10">
        <f t="shared" si="412"/>
        <v>0</v>
      </c>
      <c r="AF614"/>
      <c r="AG614"/>
      <c r="AH614">
        <f t="shared" si="381"/>
        <v>14</v>
      </c>
      <c r="AI614"/>
      <c r="AJ614" t="b">
        <f t="shared" si="413"/>
        <v>0</v>
      </c>
      <c r="AK614">
        <v>4</v>
      </c>
      <c r="AL614" s="1">
        <f>AK614/AH614</f>
        <v>0.2857142857142857</v>
      </c>
      <c r="AM614">
        <v>10</v>
      </c>
      <c r="AN614"/>
      <c r="AO614">
        <v>0</v>
      </c>
      <c r="AP614">
        <v>1593</v>
      </c>
      <c r="AQ614">
        <f t="shared" si="382"/>
        <v>1306</v>
      </c>
      <c r="AR614"/>
      <c r="AS614">
        <v>583</v>
      </c>
      <c r="AT614" s="1">
        <f>AS614/AQ614</f>
        <v>0.44640122511485453</v>
      </c>
      <c r="AU614">
        <v>723</v>
      </c>
      <c r="AV614"/>
      <c r="AW614">
        <v>0</v>
      </c>
      <c r="AX614">
        <v>320094</v>
      </c>
      <c r="AY614" s="1">
        <v>0.50839999999999996</v>
      </c>
      <c r="AZ614" s="1">
        <v>0.34039999999999998</v>
      </c>
      <c r="BA614" s="1">
        <v>1.49E-2</v>
      </c>
      <c r="BB614" s="1">
        <v>1.03E-2</v>
      </c>
      <c r="BC614" s="1">
        <f t="shared" si="383"/>
        <v>0.16068693940056883</v>
      </c>
      <c r="BD614"/>
    </row>
    <row r="615" spans="1:56" x14ac:dyDescent="0.3">
      <c r="A615" t="s">
        <v>38</v>
      </c>
      <c r="B615" t="s">
        <v>67</v>
      </c>
      <c r="C615" s="3">
        <f t="shared" si="384"/>
        <v>429</v>
      </c>
      <c r="D615" s="12">
        <f t="shared" si="385"/>
        <v>1.328144591293687E-3</v>
      </c>
      <c r="E615" s="3">
        <f t="shared" si="386"/>
        <v>322578</v>
      </c>
      <c r="F615">
        <f t="shared" si="387"/>
        <v>223</v>
      </c>
      <c r="G615" s="8">
        <f t="shared" si="388"/>
        <v>0.51981351981351986</v>
      </c>
      <c r="H615" s="3">
        <f t="shared" si="389"/>
        <v>201</v>
      </c>
      <c r="I615" s="8">
        <f t="shared" si="390"/>
        <v>0.46853146853146854</v>
      </c>
      <c r="J615" s="3">
        <f t="shared" si="391"/>
        <v>5</v>
      </c>
      <c r="K615" s="8">
        <f t="shared" si="392"/>
        <v>1.1655011655011656E-2</v>
      </c>
      <c r="L615" s="9">
        <f t="shared" si="393"/>
        <v>418</v>
      </c>
      <c r="M615" s="10">
        <f t="shared" si="394"/>
        <v>1.300560049782203E-3</v>
      </c>
      <c r="N615" s="9">
        <f t="shared" si="395"/>
        <v>320982</v>
      </c>
      <c r="O615" s="9">
        <f t="shared" si="396"/>
        <v>11</v>
      </c>
      <c r="P615" s="10">
        <f t="shared" si="397"/>
        <v>6.8450528935905417E-3</v>
      </c>
      <c r="Q615" s="10">
        <f t="shared" si="398"/>
        <v>5.544492843808339E-3</v>
      </c>
      <c r="R615" s="9">
        <f t="shared" si="399"/>
        <v>219</v>
      </c>
      <c r="S615" s="10">
        <f t="shared" si="400"/>
        <v>6.8140450224801253E-4</v>
      </c>
      <c r="T615" s="11">
        <f t="shared" si="401"/>
        <v>4</v>
      </c>
      <c r="U615" s="10">
        <f t="shared" si="402"/>
        <v>2.2346368715083797E-3</v>
      </c>
      <c r="V615" s="10">
        <f t="shared" si="403"/>
        <v>1.5532323692603672E-3</v>
      </c>
      <c r="W615" s="9">
        <f t="shared" si="404"/>
        <v>194</v>
      </c>
      <c r="X615" s="10">
        <f t="shared" si="405"/>
        <v>6.0360920970752951E-4</v>
      </c>
      <c r="Y615" s="9">
        <f t="shared" si="406"/>
        <v>7</v>
      </c>
      <c r="Z615" s="10">
        <f t="shared" si="407"/>
        <v>4.3559427504667085E-3</v>
      </c>
      <c r="AA615" s="10">
        <f t="shared" si="408"/>
        <v>3.7523335407591788E-3</v>
      </c>
      <c r="AB615" s="9">
        <f t="shared" si="409"/>
        <v>5</v>
      </c>
      <c r="AC615" s="10">
        <f t="shared" si="410"/>
        <v>1.5556938394523956E-5</v>
      </c>
      <c r="AD615" s="9">
        <f t="shared" si="411"/>
        <v>0</v>
      </c>
      <c r="AE615" s="10">
        <f t="shared" si="412"/>
        <v>0</v>
      </c>
      <c r="AF615"/>
      <c r="AG615"/>
      <c r="AH615">
        <f t="shared" si="381"/>
        <v>11</v>
      </c>
      <c r="AI615"/>
      <c r="AJ615" t="b">
        <f t="shared" si="413"/>
        <v>0</v>
      </c>
      <c r="AK615">
        <v>4</v>
      </c>
      <c r="AL615" s="1">
        <f>AK615/AH615</f>
        <v>0.36363636363636365</v>
      </c>
      <c r="AM615">
        <v>7</v>
      </c>
      <c r="AN615"/>
      <c r="AO615">
        <v>0</v>
      </c>
      <c r="AP615">
        <v>1596</v>
      </c>
      <c r="AQ615">
        <f t="shared" si="382"/>
        <v>418</v>
      </c>
      <c r="AR615"/>
      <c r="AS615">
        <v>219</v>
      </c>
      <c r="AT615" s="1">
        <f>AS615/AQ615</f>
        <v>0.52392344497607657</v>
      </c>
      <c r="AU615">
        <v>194</v>
      </c>
      <c r="AV615"/>
      <c r="AW615">
        <v>5</v>
      </c>
      <c r="AX615">
        <v>320982</v>
      </c>
      <c r="AY615" s="1">
        <v>1.06E-2</v>
      </c>
      <c r="AZ615" s="1">
        <v>5.1000000000000004E-3</v>
      </c>
      <c r="BA615" s="1">
        <v>0.308</v>
      </c>
      <c r="BB615" s="1">
        <v>0.1343</v>
      </c>
      <c r="BC615" s="1">
        <f t="shared" si="383"/>
        <v>0.16028708133971292</v>
      </c>
      <c r="BD615"/>
    </row>
    <row r="616" spans="1:56" x14ac:dyDescent="0.3">
      <c r="A616" t="s">
        <v>20</v>
      </c>
      <c r="B616" t="s">
        <v>54</v>
      </c>
      <c r="C616" s="3">
        <f t="shared" si="384"/>
        <v>1468</v>
      </c>
      <c r="D616" s="12">
        <f t="shared" si="385"/>
        <v>4.5447931468977449E-3</v>
      </c>
      <c r="E616" s="3">
        <f t="shared" si="386"/>
        <v>321539</v>
      </c>
      <c r="F616">
        <f t="shared" si="387"/>
        <v>1235</v>
      </c>
      <c r="G616" s="8">
        <f t="shared" si="388"/>
        <v>0.84128065395095364</v>
      </c>
      <c r="H616" s="3">
        <f t="shared" si="389"/>
        <v>228</v>
      </c>
      <c r="I616" s="8">
        <f t="shared" si="390"/>
        <v>0.15531335149863759</v>
      </c>
      <c r="J616" s="3">
        <f t="shared" si="391"/>
        <v>5</v>
      </c>
      <c r="K616" s="8">
        <f t="shared" si="392"/>
        <v>3.4059945504087193E-3</v>
      </c>
      <c r="L616" s="9">
        <f t="shared" si="393"/>
        <v>1457</v>
      </c>
      <c r="M616" s="10">
        <f t="shared" si="394"/>
        <v>4.5332918481642811E-3</v>
      </c>
      <c r="N616" s="9">
        <f t="shared" si="395"/>
        <v>319943</v>
      </c>
      <c r="O616" s="9">
        <f t="shared" si="396"/>
        <v>11</v>
      </c>
      <c r="P616" s="10">
        <f t="shared" si="397"/>
        <v>6.8450528935905417E-3</v>
      </c>
      <c r="Q616" s="10">
        <f t="shared" si="398"/>
        <v>2.3117610454262607E-3</v>
      </c>
      <c r="R616" s="9">
        <f t="shared" si="399"/>
        <v>1224</v>
      </c>
      <c r="S616" s="10">
        <f t="shared" si="400"/>
        <v>3.8083977659888924E-3</v>
      </c>
      <c r="T616" s="11">
        <f t="shared" si="401"/>
        <v>11</v>
      </c>
      <c r="U616" s="10">
        <f t="shared" si="402"/>
        <v>6.0307017543859646E-3</v>
      </c>
      <c r="V616" s="10">
        <f t="shared" si="403"/>
        <v>2.2223039883970722E-3</v>
      </c>
      <c r="W616" s="9">
        <f t="shared" si="404"/>
        <v>228</v>
      </c>
      <c r="X616" s="10">
        <f t="shared" si="405"/>
        <v>7.0939639079029243E-4</v>
      </c>
      <c r="Y616" s="9">
        <f t="shared" si="406"/>
        <v>0</v>
      </c>
      <c r="Z616" s="10">
        <f t="shared" si="407"/>
        <v>0</v>
      </c>
      <c r="AA616" s="10">
        <f t="shared" si="408"/>
        <v>7.0939639079029243E-4</v>
      </c>
      <c r="AB616" s="9">
        <f t="shared" si="409"/>
        <v>5</v>
      </c>
      <c r="AC616" s="10">
        <f t="shared" si="410"/>
        <v>1.5556938394523956E-5</v>
      </c>
      <c r="AD616" s="9">
        <f t="shared" si="411"/>
        <v>0</v>
      </c>
      <c r="AE616" s="10">
        <f t="shared" si="412"/>
        <v>0</v>
      </c>
      <c r="AF616"/>
      <c r="AG616"/>
      <c r="AH616">
        <f t="shared" si="381"/>
        <v>11</v>
      </c>
      <c r="AI616"/>
      <c r="AJ616" t="b">
        <f t="shared" si="413"/>
        <v>0</v>
      </c>
      <c r="AK616">
        <v>11</v>
      </c>
      <c r="AL616" s="1">
        <f>AK616/AH616</f>
        <v>1</v>
      </c>
      <c r="AM616">
        <v>0</v>
      </c>
      <c r="AN616"/>
      <c r="AO616">
        <v>0</v>
      </c>
      <c r="AP616">
        <v>1596</v>
      </c>
      <c r="AQ616">
        <f t="shared" si="382"/>
        <v>1457</v>
      </c>
      <c r="AR616"/>
      <c r="AS616">
        <v>1224</v>
      </c>
      <c r="AT616" s="1">
        <f>AS616/AQ616</f>
        <v>0.84008236101578582</v>
      </c>
      <c r="AU616">
        <v>228</v>
      </c>
      <c r="AV616"/>
      <c r="AW616">
        <v>5</v>
      </c>
      <c r="AX616">
        <v>319943</v>
      </c>
      <c r="AY616" s="1">
        <v>0.64839999999999998</v>
      </c>
      <c r="AZ616" s="1">
        <v>0.63180000000000003</v>
      </c>
      <c r="BA616" s="1">
        <v>1.06E-2</v>
      </c>
      <c r="BB616" s="1">
        <v>7.1000000000000004E-3</v>
      </c>
      <c r="BC616" s="1">
        <f t="shared" si="383"/>
        <v>0.15991763898421418</v>
      </c>
      <c r="BD616"/>
    </row>
    <row r="617" spans="1:56" x14ac:dyDescent="0.3">
      <c r="A617" t="s">
        <v>26</v>
      </c>
      <c r="B617" t="s">
        <v>48</v>
      </c>
      <c r="C617" s="3">
        <f t="shared" si="384"/>
        <v>55036</v>
      </c>
      <c r="D617" s="12">
        <f t="shared" si="385"/>
        <v>0.17038640029473046</v>
      </c>
      <c r="E617" s="3">
        <f t="shared" si="386"/>
        <v>267971</v>
      </c>
      <c r="F617">
        <f t="shared" si="387"/>
        <v>18647</v>
      </c>
      <c r="G617" s="8">
        <f t="shared" si="388"/>
        <v>0.33881459408387238</v>
      </c>
      <c r="H617" s="3">
        <f t="shared" si="389"/>
        <v>32122</v>
      </c>
      <c r="I617" s="8">
        <f t="shared" si="390"/>
        <v>0.58365433534413835</v>
      </c>
      <c r="J617" s="3">
        <f t="shared" si="391"/>
        <v>4267</v>
      </c>
      <c r="K617" s="8">
        <f t="shared" si="392"/>
        <v>7.7531070571989241E-2</v>
      </c>
      <c r="L617" s="9">
        <f t="shared" si="393"/>
        <v>54769</v>
      </c>
      <c r="M617" s="10">
        <f t="shared" si="394"/>
        <v>0.17040759178593654</v>
      </c>
      <c r="N617" s="9">
        <f t="shared" si="395"/>
        <v>266631</v>
      </c>
      <c r="O617" s="9">
        <f t="shared" si="396"/>
        <v>267</v>
      </c>
      <c r="P617" s="10">
        <f t="shared" si="397"/>
        <v>0.16792452830188678</v>
      </c>
      <c r="Q617" s="10">
        <f t="shared" si="398"/>
        <v>2.4830634840497523E-3</v>
      </c>
      <c r="R617" s="9">
        <f t="shared" si="399"/>
        <v>18599</v>
      </c>
      <c r="S617" s="10">
        <f t="shared" si="400"/>
        <v>5.8644174680750435E-2</v>
      </c>
      <c r="T617" s="11">
        <f t="shared" si="401"/>
        <v>48</v>
      </c>
      <c r="U617" s="10">
        <f t="shared" si="402"/>
        <v>1.4431675908985655E-3</v>
      </c>
      <c r="V617" s="10">
        <f t="shared" si="403"/>
        <v>5.7201007089851867E-2</v>
      </c>
      <c r="W617" s="9">
        <f t="shared" si="404"/>
        <v>31920</v>
      </c>
      <c r="X617" s="10">
        <f t="shared" si="405"/>
        <v>9.9315494710640939E-2</v>
      </c>
      <c r="Y617" s="9">
        <f t="shared" si="406"/>
        <v>202</v>
      </c>
      <c r="Z617" s="10">
        <f t="shared" si="407"/>
        <v>0.12570006222775357</v>
      </c>
      <c r="AA617" s="10">
        <f t="shared" si="408"/>
        <v>2.6384567517112628E-2</v>
      </c>
      <c r="AB617" s="9">
        <f t="shared" si="409"/>
        <v>4250</v>
      </c>
      <c r="AC617" s="10">
        <f t="shared" si="410"/>
        <v>1.3223397635345364E-2</v>
      </c>
      <c r="AD617" s="9">
        <f t="shared" si="411"/>
        <v>17</v>
      </c>
      <c r="AE617" s="10">
        <f t="shared" si="412"/>
        <v>1.0578718108276292E-2</v>
      </c>
      <c r="AH617">
        <f t="shared" si="381"/>
        <v>267</v>
      </c>
      <c r="AI617" s="1">
        <f>AH617/(AH617+AP617)</f>
        <v>0.16614810205351588</v>
      </c>
      <c r="AJ617" t="b">
        <f t="shared" si="413"/>
        <v>1</v>
      </c>
      <c r="AK617">
        <v>48</v>
      </c>
      <c r="AL617" s="1">
        <f>AK617/(AH617)</f>
        <v>0.1797752808988764</v>
      </c>
      <c r="AM617">
        <v>202</v>
      </c>
      <c r="AN617" s="1">
        <f>AM617/(AH617)</f>
        <v>0.75655430711610483</v>
      </c>
      <c r="AO617">
        <v>17</v>
      </c>
      <c r="AP617">
        <v>1340</v>
      </c>
      <c r="AQ617">
        <f t="shared" si="382"/>
        <v>54769</v>
      </c>
      <c r="AR617" s="1">
        <f>AQ617/(AQ617+AX617)</f>
        <v>0.17040759178593654</v>
      </c>
      <c r="AS617">
        <v>18599</v>
      </c>
      <c r="AT617" s="1">
        <f>AS617/(AQ617)</f>
        <v>0.33958991400244665</v>
      </c>
      <c r="AU617">
        <v>31920</v>
      </c>
      <c r="AV617" s="1">
        <f>AU617/(AQ617)</f>
        <v>0.58281144443024335</v>
      </c>
      <c r="AW617">
        <v>4250</v>
      </c>
      <c r="AX617">
        <v>266631</v>
      </c>
      <c r="AY617" s="1">
        <v>0.21840000000000001</v>
      </c>
      <c r="AZ617" s="1">
        <v>0.28539999999999999</v>
      </c>
      <c r="BA617" s="1">
        <v>0.60919999999999996</v>
      </c>
      <c r="BB617" s="1">
        <v>0.50919999999999999</v>
      </c>
      <c r="BC617" s="1">
        <f t="shared" si="383"/>
        <v>0.15981463310357025</v>
      </c>
    </row>
    <row r="618" spans="1:56" x14ac:dyDescent="0.3">
      <c r="A618" t="s">
        <v>38</v>
      </c>
      <c r="B618" t="s">
        <v>72</v>
      </c>
      <c r="C618" s="3">
        <f t="shared" si="384"/>
        <v>440</v>
      </c>
      <c r="D618" s="12">
        <f t="shared" si="385"/>
        <v>1.3621995808140381E-3</v>
      </c>
      <c r="E618" s="3">
        <f t="shared" si="386"/>
        <v>322567</v>
      </c>
      <c r="F618">
        <f t="shared" si="387"/>
        <v>234</v>
      </c>
      <c r="G618" s="8">
        <f t="shared" si="388"/>
        <v>0.53181818181818186</v>
      </c>
      <c r="H618" s="3">
        <f t="shared" si="389"/>
        <v>128</v>
      </c>
      <c r="I618" s="8">
        <f t="shared" si="390"/>
        <v>0.29090909090909089</v>
      </c>
      <c r="J618" s="3">
        <f t="shared" si="391"/>
        <v>78</v>
      </c>
      <c r="K618" s="8">
        <f t="shared" si="392"/>
        <v>0.17727272727272728</v>
      </c>
      <c r="L618" s="9">
        <f t="shared" si="393"/>
        <v>432</v>
      </c>
      <c r="M618" s="10">
        <f t="shared" si="394"/>
        <v>1.3441194772868699E-3</v>
      </c>
      <c r="N618" s="9">
        <f t="shared" si="395"/>
        <v>320968</v>
      </c>
      <c r="O618" s="9">
        <f t="shared" si="396"/>
        <v>8</v>
      </c>
      <c r="P618" s="10">
        <f t="shared" si="397"/>
        <v>4.9844236760124613E-3</v>
      </c>
      <c r="Q618" s="10">
        <f t="shared" si="398"/>
        <v>3.6403041987255911E-3</v>
      </c>
      <c r="R618" s="9">
        <f t="shared" si="399"/>
        <v>231</v>
      </c>
      <c r="S618" s="10">
        <f t="shared" si="400"/>
        <v>7.1890054897860104E-4</v>
      </c>
      <c r="T618" s="11">
        <f t="shared" si="401"/>
        <v>3</v>
      </c>
      <c r="U618" s="10">
        <f t="shared" si="402"/>
        <v>1.7401392111368909E-3</v>
      </c>
      <c r="V618" s="10">
        <f t="shared" si="403"/>
        <v>1.0212386621582898E-3</v>
      </c>
      <c r="W618" s="9">
        <f t="shared" si="404"/>
        <v>125</v>
      </c>
      <c r="X618" s="10">
        <f t="shared" si="405"/>
        <v>3.8892345986309894E-4</v>
      </c>
      <c r="Y618" s="9">
        <f t="shared" si="406"/>
        <v>3</v>
      </c>
      <c r="Z618" s="10">
        <f t="shared" si="407"/>
        <v>1.8668326073428749E-3</v>
      </c>
      <c r="AA618" s="10">
        <f t="shared" si="408"/>
        <v>1.4779091474797759E-3</v>
      </c>
      <c r="AB618" s="9">
        <f t="shared" si="409"/>
        <v>76</v>
      </c>
      <c r="AC618" s="10">
        <f t="shared" si="410"/>
        <v>2.3646546359676416E-4</v>
      </c>
      <c r="AD618" s="9">
        <f t="shared" si="411"/>
        <v>2</v>
      </c>
      <c r="AE618" s="10">
        <f t="shared" si="412"/>
        <v>1.2445550715619166E-3</v>
      </c>
      <c r="AF618"/>
      <c r="AG618"/>
      <c r="AH618">
        <f t="shared" si="381"/>
        <v>8</v>
      </c>
      <c r="AI618"/>
      <c r="AJ618" t="b">
        <f t="shared" si="413"/>
        <v>0</v>
      </c>
      <c r="AK618">
        <v>3</v>
      </c>
      <c r="AL618" s="1">
        <f>AK618/AH618</f>
        <v>0.375</v>
      </c>
      <c r="AM618">
        <v>3</v>
      </c>
      <c r="AN618"/>
      <c r="AO618">
        <v>2</v>
      </c>
      <c r="AP618">
        <v>1599</v>
      </c>
      <c r="AQ618">
        <f t="shared" si="382"/>
        <v>432</v>
      </c>
      <c r="AR618"/>
      <c r="AS618">
        <v>231</v>
      </c>
      <c r="AT618" s="1">
        <f>AS618/AQ618</f>
        <v>0.53472222222222221</v>
      </c>
      <c r="AU618">
        <v>125</v>
      </c>
      <c r="AV618"/>
      <c r="AW618">
        <v>76</v>
      </c>
      <c r="AX618">
        <v>320968</v>
      </c>
      <c r="AY618" s="1">
        <v>1.06E-2</v>
      </c>
      <c r="AZ618" s="1">
        <v>5.1000000000000004E-3</v>
      </c>
      <c r="BA618" s="1">
        <v>0.1537</v>
      </c>
      <c r="BB618" s="1">
        <v>5.3499999999999999E-2</v>
      </c>
      <c r="BC618" s="1">
        <f t="shared" si="383"/>
        <v>0.15972222222222221</v>
      </c>
      <c r="BD618"/>
    </row>
    <row r="619" spans="1:56" x14ac:dyDescent="0.3">
      <c r="A619" t="s">
        <v>18</v>
      </c>
      <c r="B619" t="s">
        <v>33</v>
      </c>
      <c r="C619" s="3">
        <f t="shared" si="384"/>
        <v>2052</v>
      </c>
      <c r="D619" s="12">
        <f t="shared" si="385"/>
        <v>6.3528034996145595E-3</v>
      </c>
      <c r="E619" s="3">
        <f t="shared" si="386"/>
        <v>320955</v>
      </c>
      <c r="F619">
        <f t="shared" si="387"/>
        <v>496</v>
      </c>
      <c r="G619" s="8">
        <f t="shared" si="388"/>
        <v>0.24171539961013644</v>
      </c>
      <c r="H619" s="3">
        <f t="shared" si="389"/>
        <v>1509</v>
      </c>
      <c r="I619" s="8">
        <f t="shared" si="390"/>
        <v>0.73538011695906436</v>
      </c>
      <c r="J619" s="3">
        <f t="shared" si="391"/>
        <v>47</v>
      </c>
      <c r="K619" s="8">
        <f t="shared" si="392"/>
        <v>2.2904483430799219E-2</v>
      </c>
      <c r="L619" s="9">
        <f t="shared" si="393"/>
        <v>2037</v>
      </c>
      <c r="M619" s="10">
        <f t="shared" si="394"/>
        <v>6.33789670192906E-3</v>
      </c>
      <c r="N619" s="9">
        <f t="shared" si="395"/>
        <v>319363</v>
      </c>
      <c r="O619" s="9">
        <f t="shared" si="396"/>
        <v>15</v>
      </c>
      <c r="P619" s="10">
        <f t="shared" si="397"/>
        <v>9.3341630367143741E-3</v>
      </c>
      <c r="Q619" s="10">
        <f t="shared" si="398"/>
        <v>2.9962663347853141E-3</v>
      </c>
      <c r="R619" s="9">
        <f t="shared" si="399"/>
        <v>490</v>
      </c>
      <c r="S619" s="10">
        <f t="shared" si="400"/>
        <v>1.5248029425584948E-3</v>
      </c>
      <c r="T619" s="11">
        <f t="shared" si="401"/>
        <v>6</v>
      </c>
      <c r="U619" s="10">
        <f t="shared" si="402"/>
        <v>1.9404915912031048E-3</v>
      </c>
      <c r="V619" s="10">
        <f t="shared" si="403"/>
        <v>4.1568864864461002E-4</v>
      </c>
      <c r="W619" s="9">
        <f t="shared" si="404"/>
        <v>1500</v>
      </c>
      <c r="X619" s="10">
        <f t="shared" si="405"/>
        <v>4.667081518357187E-3</v>
      </c>
      <c r="Y619" s="9">
        <f t="shared" si="406"/>
        <v>9</v>
      </c>
      <c r="Z619" s="10">
        <f t="shared" si="407"/>
        <v>5.6004978220286251E-3</v>
      </c>
      <c r="AA619" s="10">
        <f t="shared" si="408"/>
        <v>9.334163036714381E-4</v>
      </c>
      <c r="AB619" s="9">
        <f t="shared" si="409"/>
        <v>47</v>
      </c>
      <c r="AC619" s="10">
        <f t="shared" si="410"/>
        <v>1.4623522090852521E-4</v>
      </c>
      <c r="AD619" s="9">
        <f t="shared" si="411"/>
        <v>0</v>
      </c>
      <c r="AE619" s="10">
        <f t="shared" si="412"/>
        <v>0</v>
      </c>
      <c r="AF619"/>
      <c r="AG619"/>
      <c r="AH619">
        <f t="shared" si="381"/>
        <v>15</v>
      </c>
      <c r="AI619"/>
      <c r="AJ619" t="b">
        <f t="shared" si="413"/>
        <v>0</v>
      </c>
      <c r="AK619">
        <v>6</v>
      </c>
      <c r="AL619" s="1">
        <f>AK619/AH619</f>
        <v>0.4</v>
      </c>
      <c r="AM619">
        <v>9</v>
      </c>
      <c r="AN619"/>
      <c r="AO619">
        <v>0</v>
      </c>
      <c r="AP619">
        <v>1592</v>
      </c>
      <c r="AQ619">
        <f t="shared" si="382"/>
        <v>2037</v>
      </c>
      <c r="AR619"/>
      <c r="AS619">
        <v>490</v>
      </c>
      <c r="AT619" s="1">
        <f>AS619/AQ619</f>
        <v>0.24054982817869416</v>
      </c>
      <c r="AU619">
        <v>1500</v>
      </c>
      <c r="AV619"/>
      <c r="AW619">
        <v>47</v>
      </c>
      <c r="AX619">
        <v>319363</v>
      </c>
      <c r="AY619" s="1">
        <v>0.01</v>
      </c>
      <c r="AZ619" s="1">
        <v>8.8999999999999999E-3</v>
      </c>
      <c r="BA619" s="1">
        <v>0.65280000000000005</v>
      </c>
      <c r="BB619" s="1">
        <v>0.48520000000000002</v>
      </c>
      <c r="BC619" s="1">
        <f t="shared" si="383"/>
        <v>0.15945017182130586</v>
      </c>
      <c r="BD619"/>
    </row>
    <row r="620" spans="1:56" x14ac:dyDescent="0.3">
      <c r="A620" t="s">
        <v>62</v>
      </c>
      <c r="B620" t="s">
        <v>74</v>
      </c>
      <c r="C620" s="3">
        <f t="shared" si="384"/>
        <v>13000</v>
      </c>
      <c r="D620" s="12">
        <f t="shared" si="385"/>
        <v>4.0246805796778397E-2</v>
      </c>
      <c r="E620" s="3">
        <f t="shared" si="386"/>
        <v>310007</v>
      </c>
      <c r="F620">
        <f t="shared" si="387"/>
        <v>4311</v>
      </c>
      <c r="G620" s="8">
        <f t="shared" si="388"/>
        <v>0.33161538461538459</v>
      </c>
      <c r="H620" s="3">
        <f t="shared" si="389"/>
        <v>8196</v>
      </c>
      <c r="I620" s="8">
        <f t="shared" si="390"/>
        <v>0.63046153846153841</v>
      </c>
      <c r="J620" s="3">
        <f t="shared" si="391"/>
        <v>493</v>
      </c>
      <c r="K620" s="8">
        <f t="shared" si="392"/>
        <v>3.792307692307692E-2</v>
      </c>
      <c r="L620" s="9">
        <f t="shared" si="393"/>
        <v>12627</v>
      </c>
      <c r="M620" s="10">
        <f t="shared" si="394"/>
        <v>3.9287492221530801E-2</v>
      </c>
      <c r="N620" s="9">
        <f t="shared" si="395"/>
        <v>308773</v>
      </c>
      <c r="O620" s="9">
        <f t="shared" si="396"/>
        <v>373</v>
      </c>
      <c r="P620" s="10">
        <f t="shared" si="397"/>
        <v>0.23444374607165305</v>
      </c>
      <c r="Q620" s="10">
        <f t="shared" si="398"/>
        <v>0.19515625385012225</v>
      </c>
      <c r="R620" s="9">
        <f t="shared" si="399"/>
        <v>4245</v>
      </c>
      <c r="S620" s="10">
        <f t="shared" si="400"/>
        <v>1.3227472010419945E-2</v>
      </c>
      <c r="T620" s="11">
        <f t="shared" si="401"/>
        <v>66</v>
      </c>
      <c r="U620" s="10">
        <f t="shared" si="402"/>
        <v>7.2217656499549403E-3</v>
      </c>
      <c r="V620" s="10">
        <f t="shared" si="403"/>
        <v>6.0057063604650046E-3</v>
      </c>
      <c r="W620" s="9">
        <f t="shared" si="404"/>
        <v>7905</v>
      </c>
      <c r="X620" s="10">
        <f t="shared" si="405"/>
        <v>2.4595519601742378E-2</v>
      </c>
      <c r="Y620" s="9">
        <f t="shared" si="406"/>
        <v>291</v>
      </c>
      <c r="Z620" s="10">
        <f t="shared" si="407"/>
        <v>0.18108276291225886</v>
      </c>
      <c r="AA620" s="10">
        <f t="shared" si="408"/>
        <v>0.15648724331051647</v>
      </c>
      <c r="AB620" s="9">
        <f t="shared" si="409"/>
        <v>477</v>
      </c>
      <c r="AC620" s="10">
        <f t="shared" si="410"/>
        <v>1.4841319228375855E-3</v>
      </c>
      <c r="AD620" s="9">
        <f t="shared" si="411"/>
        <v>16</v>
      </c>
      <c r="AE620" s="10">
        <f t="shared" si="412"/>
        <v>9.9564405724953328E-3</v>
      </c>
      <c r="AH620">
        <f t="shared" si="381"/>
        <v>373</v>
      </c>
      <c r="AI620" s="1">
        <f>AH620/(AH620+AP620)</f>
        <v>0.23210952084629746</v>
      </c>
      <c r="AJ620" t="b">
        <f t="shared" si="413"/>
        <v>1</v>
      </c>
      <c r="AK620">
        <v>66</v>
      </c>
      <c r="AL620" s="1">
        <f>AK620/(AH620)</f>
        <v>0.17694369973190349</v>
      </c>
      <c r="AM620">
        <v>291</v>
      </c>
      <c r="AN620" s="1">
        <f>AM620/(AH620)</f>
        <v>0.78016085790884715</v>
      </c>
      <c r="AO620">
        <v>16</v>
      </c>
      <c r="AP620">
        <v>1234</v>
      </c>
      <c r="AQ620">
        <f t="shared" si="382"/>
        <v>12627</v>
      </c>
      <c r="AR620" s="1">
        <f>AQ620/(AQ620+AX620)</f>
        <v>3.9287492221530801E-2</v>
      </c>
      <c r="AS620">
        <v>4245</v>
      </c>
      <c r="AT620" s="1">
        <f>AS620/(AQ620)</f>
        <v>0.33618436683297698</v>
      </c>
      <c r="AU620">
        <v>7905</v>
      </c>
      <c r="AV620" s="1">
        <f>AU620/(AQ620)</f>
        <v>0.6260394392967451</v>
      </c>
      <c r="AW620">
        <v>477</v>
      </c>
      <c r="AX620">
        <v>308773</v>
      </c>
      <c r="AY620" s="1">
        <v>0.2974</v>
      </c>
      <c r="AZ620" s="1">
        <v>5.3699999999999998E-2</v>
      </c>
      <c r="BA620" s="1">
        <v>0.70820000000000005</v>
      </c>
      <c r="BB620" s="1">
        <v>0.37969999999999998</v>
      </c>
      <c r="BC620" s="1">
        <f t="shared" si="383"/>
        <v>0.15924066710107349</v>
      </c>
    </row>
    <row r="621" spans="1:56" x14ac:dyDescent="0.3">
      <c r="A621" t="s">
        <v>54</v>
      </c>
      <c r="B621" t="s">
        <v>74</v>
      </c>
      <c r="C621" s="3">
        <f t="shared" si="384"/>
        <v>1667</v>
      </c>
      <c r="D621" s="12">
        <f t="shared" si="385"/>
        <v>5.1608788664022761E-3</v>
      </c>
      <c r="E621" s="3">
        <f t="shared" si="386"/>
        <v>321340</v>
      </c>
      <c r="F621">
        <f t="shared" si="387"/>
        <v>263</v>
      </c>
      <c r="G621" s="8">
        <f t="shared" si="388"/>
        <v>0.15776844631073786</v>
      </c>
      <c r="H621" s="3">
        <f t="shared" si="389"/>
        <v>1313</v>
      </c>
      <c r="I621" s="8">
        <f t="shared" si="390"/>
        <v>0.78764247150569888</v>
      </c>
      <c r="J621" s="3">
        <f t="shared" si="391"/>
        <v>91</v>
      </c>
      <c r="K621" s="8">
        <f t="shared" si="392"/>
        <v>5.4589082183563287E-2</v>
      </c>
      <c r="L621" s="9">
        <f t="shared" si="393"/>
        <v>1652</v>
      </c>
      <c r="M621" s="10">
        <f t="shared" si="394"/>
        <v>5.1400124455507155E-3</v>
      </c>
      <c r="N621" s="9">
        <f t="shared" si="395"/>
        <v>319748</v>
      </c>
      <c r="O621" s="9">
        <f t="shared" si="396"/>
        <v>15</v>
      </c>
      <c r="P621" s="10">
        <f t="shared" si="397"/>
        <v>9.3341630367143741E-3</v>
      </c>
      <c r="Q621" s="10">
        <f t="shared" si="398"/>
        <v>4.1941505911636586E-3</v>
      </c>
      <c r="R621" s="9">
        <f t="shared" si="399"/>
        <v>263</v>
      </c>
      <c r="S621" s="10">
        <f t="shared" si="400"/>
        <v>8.1852671415988973E-4</v>
      </c>
      <c r="T621" s="11">
        <f t="shared" si="401"/>
        <v>0</v>
      </c>
      <c r="U621" s="10">
        <f t="shared" si="402"/>
        <v>0</v>
      </c>
      <c r="V621" s="10">
        <f t="shared" si="403"/>
        <v>8.1852671415988973E-4</v>
      </c>
      <c r="W621" s="9">
        <f t="shared" si="404"/>
        <v>1298</v>
      </c>
      <c r="X621" s="10">
        <f t="shared" si="405"/>
        <v>4.0385812072184198E-3</v>
      </c>
      <c r="Y621" s="9">
        <f t="shared" si="406"/>
        <v>15</v>
      </c>
      <c r="Z621" s="10">
        <f t="shared" si="407"/>
        <v>9.3341630367143741E-3</v>
      </c>
      <c r="AA621" s="10">
        <f t="shared" si="408"/>
        <v>5.2955818294959543E-3</v>
      </c>
      <c r="AB621" s="9">
        <f t="shared" si="409"/>
        <v>91</v>
      </c>
      <c r="AC621" s="10">
        <f t="shared" si="410"/>
        <v>2.8313627878033602E-4</v>
      </c>
      <c r="AD621" s="9">
        <f t="shared" si="411"/>
        <v>0</v>
      </c>
      <c r="AE621" s="10">
        <f t="shared" si="412"/>
        <v>0</v>
      </c>
      <c r="AF621"/>
      <c r="AG621"/>
      <c r="AH621">
        <f t="shared" si="381"/>
        <v>15</v>
      </c>
      <c r="AI621"/>
      <c r="AJ621" t="b">
        <f t="shared" si="413"/>
        <v>0</v>
      </c>
      <c r="AK621">
        <v>0</v>
      </c>
      <c r="AL621" s="1">
        <f>AK621/AH621</f>
        <v>0</v>
      </c>
      <c r="AM621">
        <v>15</v>
      </c>
      <c r="AN621"/>
      <c r="AO621">
        <v>0</v>
      </c>
      <c r="AP621">
        <v>1592</v>
      </c>
      <c r="AQ621">
        <f t="shared" si="382"/>
        <v>1652</v>
      </c>
      <c r="AR621"/>
      <c r="AS621">
        <v>263</v>
      </c>
      <c r="AT621" s="1">
        <f>AS621/AQ621</f>
        <v>0.15920096852300242</v>
      </c>
      <c r="AU621">
        <v>1298</v>
      </c>
      <c r="AV621"/>
      <c r="AW621">
        <v>91</v>
      </c>
      <c r="AX621">
        <v>319748</v>
      </c>
      <c r="AY621" s="1">
        <v>1.06E-2</v>
      </c>
      <c r="AZ621" s="1">
        <v>7.1000000000000004E-3</v>
      </c>
      <c r="BA621" s="1">
        <v>0.70820000000000005</v>
      </c>
      <c r="BB621" s="1">
        <v>0.37969999999999998</v>
      </c>
      <c r="BC621" s="1">
        <f t="shared" si="383"/>
        <v>0.15920096852300242</v>
      </c>
      <c r="BD621"/>
    </row>
    <row r="622" spans="1:56" x14ac:dyDescent="0.3">
      <c r="A622" t="s">
        <v>32</v>
      </c>
      <c r="B622" t="s">
        <v>63</v>
      </c>
      <c r="C622" s="3">
        <f t="shared" si="384"/>
        <v>1546</v>
      </c>
      <c r="D622" s="12">
        <f t="shared" si="385"/>
        <v>4.7862739816784154E-3</v>
      </c>
      <c r="E622" s="3">
        <f t="shared" si="386"/>
        <v>321461</v>
      </c>
      <c r="F622">
        <f t="shared" si="387"/>
        <v>1217</v>
      </c>
      <c r="G622" s="8">
        <f t="shared" si="388"/>
        <v>0.78719275549805956</v>
      </c>
      <c r="H622" s="3">
        <f t="shared" si="389"/>
        <v>249</v>
      </c>
      <c r="I622" s="8">
        <f t="shared" si="390"/>
        <v>0.16106080206985771</v>
      </c>
      <c r="J622" s="3">
        <f t="shared" si="391"/>
        <v>80</v>
      </c>
      <c r="K622" s="8">
        <f t="shared" si="392"/>
        <v>5.1746442432082797E-2</v>
      </c>
      <c r="L622" s="9">
        <f t="shared" si="393"/>
        <v>1528</v>
      </c>
      <c r="M622" s="10">
        <f t="shared" si="394"/>
        <v>4.7542003733665218E-3</v>
      </c>
      <c r="N622" s="9">
        <f t="shared" si="395"/>
        <v>319872</v>
      </c>
      <c r="O622" s="9">
        <f t="shared" si="396"/>
        <v>18</v>
      </c>
      <c r="P622" s="10">
        <f t="shared" si="397"/>
        <v>1.1207970112079701E-2</v>
      </c>
      <c r="Q622" s="10">
        <f t="shared" si="398"/>
        <v>6.453769738713179E-3</v>
      </c>
      <c r="R622" s="9">
        <f t="shared" si="399"/>
        <v>1200</v>
      </c>
      <c r="S622" s="10">
        <f t="shared" si="400"/>
        <v>3.7345831738355103E-3</v>
      </c>
      <c r="T622" s="11">
        <f t="shared" si="401"/>
        <v>17</v>
      </c>
      <c r="U622" s="10">
        <f t="shared" si="402"/>
        <v>9.2491838955386287E-3</v>
      </c>
      <c r="V622" s="10">
        <f t="shared" si="403"/>
        <v>5.5146007217031189E-3</v>
      </c>
      <c r="W622" s="9">
        <f t="shared" si="404"/>
        <v>249</v>
      </c>
      <c r="X622" s="10">
        <f t="shared" si="405"/>
        <v>7.7473553204729308E-4</v>
      </c>
      <c r="Y622" s="9">
        <f t="shared" si="406"/>
        <v>0</v>
      </c>
      <c r="Z622" s="10">
        <f t="shared" si="407"/>
        <v>0</v>
      </c>
      <c r="AA622" s="10">
        <f t="shared" si="408"/>
        <v>7.7473553204729308E-4</v>
      </c>
      <c r="AB622" s="9">
        <f t="shared" si="409"/>
        <v>79</v>
      </c>
      <c r="AC622" s="10">
        <f t="shared" si="410"/>
        <v>2.4579962663347855E-4</v>
      </c>
      <c r="AD622" s="9">
        <f t="shared" si="411"/>
        <v>1</v>
      </c>
      <c r="AE622" s="10">
        <f t="shared" si="412"/>
        <v>6.222775357809583E-4</v>
      </c>
      <c r="AF622"/>
      <c r="AG622"/>
      <c r="AH622">
        <f t="shared" si="381"/>
        <v>18</v>
      </c>
      <c r="AI622"/>
      <c r="AJ622" t="b">
        <f t="shared" si="413"/>
        <v>0</v>
      </c>
      <c r="AK622">
        <v>17</v>
      </c>
      <c r="AL622" s="1">
        <f>AK622/AH622</f>
        <v>0.94444444444444442</v>
      </c>
      <c r="AM622">
        <v>0</v>
      </c>
      <c r="AN622"/>
      <c r="AO622">
        <v>1</v>
      </c>
      <c r="AP622">
        <v>1589</v>
      </c>
      <c r="AQ622">
        <f t="shared" si="382"/>
        <v>1528</v>
      </c>
      <c r="AR622"/>
      <c r="AS622">
        <v>1200</v>
      </c>
      <c r="AT622" s="1">
        <f>AS622/AQ622</f>
        <v>0.78534031413612571</v>
      </c>
      <c r="AU622">
        <v>249</v>
      </c>
      <c r="AV622"/>
      <c r="AW622">
        <v>79</v>
      </c>
      <c r="AX622">
        <v>319872</v>
      </c>
      <c r="AY622" s="1">
        <v>0.45679999999999998</v>
      </c>
      <c r="AZ622" s="1">
        <v>0.3836</v>
      </c>
      <c r="BA622" s="1">
        <v>1.7999999999999999E-2</v>
      </c>
      <c r="BB622" s="1">
        <v>6.8999999999999999E-3</v>
      </c>
      <c r="BC622" s="1">
        <f t="shared" si="383"/>
        <v>0.15910413030831871</v>
      </c>
      <c r="BD622"/>
    </row>
    <row r="623" spans="1:56" x14ac:dyDescent="0.3">
      <c r="A623" t="s">
        <v>18</v>
      </c>
      <c r="B623" t="s">
        <v>20</v>
      </c>
      <c r="C623" s="3">
        <f t="shared" si="384"/>
        <v>1852</v>
      </c>
      <c r="D623" s="12">
        <f t="shared" si="385"/>
        <v>5.7336218719718146E-3</v>
      </c>
      <c r="E623" s="3">
        <f t="shared" si="386"/>
        <v>321155</v>
      </c>
      <c r="F623">
        <f t="shared" si="387"/>
        <v>424</v>
      </c>
      <c r="G623" s="8">
        <f t="shared" si="388"/>
        <v>0.22894168466522677</v>
      </c>
      <c r="H623" s="3">
        <f t="shared" si="389"/>
        <v>1417</v>
      </c>
      <c r="I623" s="8">
        <f t="shared" si="390"/>
        <v>0.76511879049676024</v>
      </c>
      <c r="J623" s="3">
        <f t="shared" si="391"/>
        <v>11</v>
      </c>
      <c r="K623" s="8">
        <f t="shared" si="392"/>
        <v>5.9395248380129592E-3</v>
      </c>
      <c r="L623" s="9">
        <f t="shared" si="393"/>
        <v>1838</v>
      </c>
      <c r="M623" s="10">
        <f t="shared" si="394"/>
        <v>5.7187305538270068E-3</v>
      </c>
      <c r="N623" s="9">
        <f t="shared" si="395"/>
        <v>319562</v>
      </c>
      <c r="O623" s="9">
        <f t="shared" si="396"/>
        <v>14</v>
      </c>
      <c r="P623" s="10">
        <f t="shared" si="397"/>
        <v>8.7118855009334171E-3</v>
      </c>
      <c r="Q623" s="10">
        <f t="shared" si="398"/>
        <v>2.9931549471064103E-3</v>
      </c>
      <c r="R623" s="9">
        <f t="shared" si="399"/>
        <v>423</v>
      </c>
      <c r="S623" s="10">
        <f t="shared" si="400"/>
        <v>1.3161620341704289E-3</v>
      </c>
      <c r="T623" s="11">
        <f t="shared" si="401"/>
        <v>1</v>
      </c>
      <c r="U623" s="10">
        <f t="shared" si="402"/>
        <v>3.3366700033366702E-4</v>
      </c>
      <c r="V623" s="10">
        <f t="shared" si="403"/>
        <v>9.8249503383676185E-4</v>
      </c>
      <c r="W623" s="9">
        <f t="shared" si="404"/>
        <v>1404</v>
      </c>
      <c r="X623" s="10">
        <f t="shared" si="405"/>
        <v>4.3683883011823273E-3</v>
      </c>
      <c r="Y623" s="9">
        <f t="shared" si="406"/>
        <v>13</v>
      </c>
      <c r="Z623" s="10">
        <f t="shared" si="407"/>
        <v>8.0896079651524583E-3</v>
      </c>
      <c r="AA623" s="10">
        <f t="shared" si="408"/>
        <v>3.721219663970131E-3</v>
      </c>
      <c r="AB623" s="9">
        <f t="shared" si="409"/>
        <v>11</v>
      </c>
      <c r="AC623" s="10">
        <f t="shared" si="410"/>
        <v>3.4225264467952704E-5</v>
      </c>
      <c r="AD623" s="9">
        <f t="shared" si="411"/>
        <v>0</v>
      </c>
      <c r="AE623" s="10">
        <f t="shared" si="412"/>
        <v>0</v>
      </c>
      <c r="AF623"/>
      <c r="AG623"/>
      <c r="AH623">
        <f t="shared" si="381"/>
        <v>14</v>
      </c>
      <c r="AI623"/>
      <c r="AJ623" t="b">
        <f t="shared" si="413"/>
        <v>0</v>
      </c>
      <c r="AK623">
        <v>1</v>
      </c>
      <c r="AL623" s="1">
        <f>AK623/AH623</f>
        <v>7.1428571428571425E-2</v>
      </c>
      <c r="AM623">
        <v>13</v>
      </c>
      <c r="AN623"/>
      <c r="AO623">
        <v>0</v>
      </c>
      <c r="AP623">
        <v>1593</v>
      </c>
      <c r="AQ623">
        <f t="shared" si="382"/>
        <v>1838</v>
      </c>
      <c r="AR623"/>
      <c r="AS623">
        <v>423</v>
      </c>
      <c r="AT623" s="1">
        <f>AS623/AQ623</f>
        <v>0.23014145810663764</v>
      </c>
      <c r="AU623">
        <v>1404</v>
      </c>
      <c r="AV623"/>
      <c r="AW623">
        <v>11</v>
      </c>
      <c r="AX623">
        <v>319562</v>
      </c>
      <c r="AY623" s="1">
        <v>0.01</v>
      </c>
      <c r="AZ623" s="1">
        <v>8.8999999999999999E-3</v>
      </c>
      <c r="BA623" s="1">
        <v>0.64839999999999998</v>
      </c>
      <c r="BB623" s="1">
        <v>0.63180000000000003</v>
      </c>
      <c r="BC623" s="1">
        <f t="shared" si="383"/>
        <v>0.15871288667806621</v>
      </c>
      <c r="BD623"/>
    </row>
    <row r="624" spans="1:56" x14ac:dyDescent="0.3">
      <c r="A624" t="s">
        <v>15</v>
      </c>
      <c r="B624" t="s">
        <v>68</v>
      </c>
      <c r="C624" s="3">
        <f t="shared" si="384"/>
        <v>176</v>
      </c>
      <c r="D624" s="12">
        <f t="shared" si="385"/>
        <v>5.4487983232561518E-4</v>
      </c>
      <c r="E624" s="3">
        <f t="shared" si="386"/>
        <v>322831</v>
      </c>
      <c r="F624">
        <f t="shared" si="387"/>
        <v>86</v>
      </c>
      <c r="G624" s="8">
        <f t="shared" si="388"/>
        <v>0.48863636363636365</v>
      </c>
      <c r="H624" s="3">
        <f t="shared" si="389"/>
        <v>90</v>
      </c>
      <c r="I624" s="8">
        <f t="shared" si="390"/>
        <v>0.51136363636363635</v>
      </c>
      <c r="J624" s="3">
        <f t="shared" si="391"/>
        <v>0</v>
      </c>
      <c r="K624" s="8">
        <f t="shared" si="392"/>
        <v>0</v>
      </c>
      <c r="L624" s="9">
        <f t="shared" si="393"/>
        <v>173</v>
      </c>
      <c r="M624" s="10">
        <f t="shared" si="394"/>
        <v>5.3827006845052897E-4</v>
      </c>
      <c r="N624" s="9">
        <f t="shared" si="395"/>
        <v>321227</v>
      </c>
      <c r="O624" s="9">
        <f t="shared" si="396"/>
        <v>3</v>
      </c>
      <c r="P624" s="10">
        <f t="shared" si="397"/>
        <v>1.8668326073428749E-3</v>
      </c>
      <c r="Q624" s="10">
        <f t="shared" si="398"/>
        <v>1.3285625388923458E-3</v>
      </c>
      <c r="R624" s="9">
        <f t="shared" si="399"/>
        <v>85</v>
      </c>
      <c r="S624" s="10">
        <f t="shared" si="400"/>
        <v>2.6446795270690729E-4</v>
      </c>
      <c r="T624" s="11">
        <f t="shared" si="401"/>
        <v>1</v>
      </c>
      <c r="U624" s="10">
        <f t="shared" si="402"/>
        <v>5.9101654846335696E-4</v>
      </c>
      <c r="V624" s="10">
        <f t="shared" si="403"/>
        <v>3.2654859575644967E-4</v>
      </c>
      <c r="W624" s="9">
        <f t="shared" si="404"/>
        <v>88</v>
      </c>
      <c r="X624" s="10">
        <f t="shared" si="405"/>
        <v>2.7380211574362163E-4</v>
      </c>
      <c r="Y624" s="9">
        <f t="shared" si="406"/>
        <v>2</v>
      </c>
      <c r="Z624" s="10">
        <f t="shared" si="407"/>
        <v>1.2445550715619166E-3</v>
      </c>
      <c r="AA624" s="10">
        <f t="shared" si="408"/>
        <v>9.7075295581829503E-4</v>
      </c>
      <c r="AB624" s="9">
        <f t="shared" si="409"/>
        <v>0</v>
      </c>
      <c r="AC624" s="10">
        <f t="shared" si="410"/>
        <v>0</v>
      </c>
      <c r="AD624" s="9">
        <f t="shared" si="411"/>
        <v>0</v>
      </c>
      <c r="AE624" s="10">
        <f t="shared" si="412"/>
        <v>0</v>
      </c>
      <c r="AF624"/>
      <c r="AG624"/>
      <c r="AH624">
        <f t="shared" si="381"/>
        <v>3</v>
      </c>
      <c r="AI624"/>
      <c r="AJ624" t="b">
        <f t="shared" si="413"/>
        <v>0</v>
      </c>
      <c r="AK624">
        <v>1</v>
      </c>
      <c r="AL624" s="1">
        <f>AK624/AH624</f>
        <v>0.33333333333333331</v>
      </c>
      <c r="AM624">
        <v>2</v>
      </c>
      <c r="AN624"/>
      <c r="AO624">
        <v>0</v>
      </c>
      <c r="AP624">
        <v>1604</v>
      </c>
      <c r="AQ624">
        <f t="shared" si="382"/>
        <v>173</v>
      </c>
      <c r="AR624"/>
      <c r="AS624">
        <v>85</v>
      </c>
      <c r="AT624" s="1">
        <f>AS624/AQ624</f>
        <v>0.4913294797687861</v>
      </c>
      <c r="AU624">
        <v>88</v>
      </c>
      <c r="AV624"/>
      <c r="AW624">
        <v>0</v>
      </c>
      <c r="AX624">
        <v>321227</v>
      </c>
      <c r="AY624" s="1">
        <v>4.5999999999999999E-2</v>
      </c>
      <c r="AZ624" s="1">
        <v>2.41E-2</v>
      </c>
      <c r="BA624" s="1">
        <v>2.4899999999999999E-2</v>
      </c>
      <c r="BB624" s="1">
        <v>2.0299999999999999E-2</v>
      </c>
      <c r="BC624" s="1">
        <f t="shared" si="383"/>
        <v>0.15799614643545279</v>
      </c>
      <c r="BD624"/>
    </row>
    <row r="625" spans="1:56" x14ac:dyDescent="0.3">
      <c r="A625" t="s">
        <v>39</v>
      </c>
      <c r="B625" t="s">
        <v>53</v>
      </c>
      <c r="C625" s="3">
        <f t="shared" si="384"/>
        <v>10093</v>
      </c>
      <c r="D625" s="12">
        <f t="shared" si="385"/>
        <v>3.1247000838991106E-2</v>
      </c>
      <c r="E625" s="3">
        <f t="shared" si="386"/>
        <v>312914</v>
      </c>
      <c r="F625">
        <f t="shared" si="387"/>
        <v>5958</v>
      </c>
      <c r="G625" s="8">
        <f t="shared" si="388"/>
        <v>0.59031011592192606</v>
      </c>
      <c r="H625" s="3">
        <f t="shared" si="389"/>
        <v>3563</v>
      </c>
      <c r="I625" s="8">
        <f t="shared" si="390"/>
        <v>0.35301694243535126</v>
      </c>
      <c r="J625" s="3">
        <f t="shared" si="391"/>
        <v>572</v>
      </c>
      <c r="K625" s="8">
        <f t="shared" si="392"/>
        <v>5.6672941642722678E-2</v>
      </c>
      <c r="L625" s="9">
        <f t="shared" si="393"/>
        <v>9839</v>
      </c>
      <c r="M625" s="10">
        <f t="shared" si="394"/>
        <v>3.0612943372744245E-2</v>
      </c>
      <c r="N625" s="9">
        <f t="shared" si="395"/>
        <v>311561</v>
      </c>
      <c r="O625" s="9">
        <f t="shared" si="396"/>
        <v>254</v>
      </c>
      <c r="P625" s="10">
        <f t="shared" si="397"/>
        <v>0.15894868585732166</v>
      </c>
      <c r="Q625" s="10">
        <f t="shared" si="398"/>
        <v>0.12833574248457741</v>
      </c>
      <c r="R625" s="9">
        <f t="shared" si="399"/>
        <v>5769</v>
      </c>
      <c r="S625" s="10">
        <f t="shared" si="400"/>
        <v>1.7981093203090666E-2</v>
      </c>
      <c r="T625" s="11">
        <f t="shared" si="401"/>
        <v>189</v>
      </c>
      <c r="U625" s="10">
        <f t="shared" si="402"/>
        <v>3.8888643930894133E-2</v>
      </c>
      <c r="V625" s="10">
        <f t="shared" si="403"/>
        <v>2.0907550727803467E-2</v>
      </c>
      <c r="W625" s="9">
        <f t="shared" si="404"/>
        <v>3507</v>
      </c>
      <c r="X625" s="10">
        <f t="shared" si="405"/>
        <v>1.0911636589919104E-2</v>
      </c>
      <c r="Y625" s="9">
        <f t="shared" si="406"/>
        <v>56</v>
      </c>
      <c r="Z625" s="10">
        <f t="shared" si="407"/>
        <v>3.4847542003733668E-2</v>
      </c>
      <c r="AA625" s="10">
        <f t="shared" si="408"/>
        <v>2.3935905413814566E-2</v>
      </c>
      <c r="AB625" s="9">
        <f t="shared" si="409"/>
        <v>563</v>
      </c>
      <c r="AC625" s="10">
        <f t="shared" si="410"/>
        <v>1.7517112632233977E-3</v>
      </c>
      <c r="AD625" s="9">
        <f t="shared" si="411"/>
        <v>9</v>
      </c>
      <c r="AE625" s="10">
        <f t="shared" si="412"/>
        <v>5.6004978220286251E-3</v>
      </c>
      <c r="AH625">
        <f t="shared" si="381"/>
        <v>254</v>
      </c>
      <c r="AI625" s="1">
        <f>AH625/(AH625+AP625)</f>
        <v>0.15805849408836342</v>
      </c>
      <c r="AJ625" t="b">
        <f t="shared" si="413"/>
        <v>1</v>
      </c>
      <c r="AK625">
        <v>189</v>
      </c>
      <c r="AL625" s="1">
        <f>AK625/(AH625)</f>
        <v>0.74409448818897639</v>
      </c>
      <c r="AM625">
        <v>56</v>
      </c>
      <c r="AN625" s="1">
        <f>AM625/(AH625)</f>
        <v>0.22047244094488189</v>
      </c>
      <c r="AO625">
        <v>9</v>
      </c>
      <c r="AP625">
        <v>1353</v>
      </c>
      <c r="AQ625">
        <f t="shared" si="382"/>
        <v>9839</v>
      </c>
      <c r="AR625" s="1">
        <f>AQ625/(AQ625+AX625)</f>
        <v>3.0612943372744245E-2</v>
      </c>
      <c r="AS625">
        <v>5769</v>
      </c>
      <c r="AT625" s="1">
        <f>AS625/(AQ625)</f>
        <v>0.58634007521089537</v>
      </c>
      <c r="AU625">
        <v>3507</v>
      </c>
      <c r="AV625" s="1">
        <f>AU625/(AQ625)</f>
        <v>0.35643866246569772</v>
      </c>
      <c r="AW625">
        <v>563</v>
      </c>
      <c r="AX625">
        <v>311561</v>
      </c>
      <c r="AY625" s="1">
        <v>0.50839999999999996</v>
      </c>
      <c r="AZ625" s="1">
        <v>0.34039999999999998</v>
      </c>
      <c r="BA625" s="1">
        <v>0.26700000000000002</v>
      </c>
      <c r="BB625" s="1">
        <v>6.0699999999999997E-2</v>
      </c>
      <c r="BC625" s="1">
        <f t="shared" si="383"/>
        <v>0.15775441297808102</v>
      </c>
    </row>
    <row r="626" spans="1:56" x14ac:dyDescent="0.3">
      <c r="A626" t="s">
        <v>19</v>
      </c>
      <c r="B626" t="s">
        <v>21</v>
      </c>
      <c r="C626" s="3">
        <f t="shared" si="384"/>
        <v>1007</v>
      </c>
      <c r="D626" s="12">
        <f t="shared" si="385"/>
        <v>3.117579495181219E-3</v>
      </c>
      <c r="E626" s="3">
        <f t="shared" si="386"/>
        <v>322000</v>
      </c>
      <c r="F626">
        <f t="shared" si="387"/>
        <v>514</v>
      </c>
      <c r="G626" s="8">
        <f t="shared" si="388"/>
        <v>0.51042701092353526</v>
      </c>
      <c r="H626" s="3">
        <f t="shared" si="389"/>
        <v>491</v>
      </c>
      <c r="I626" s="8">
        <f t="shared" si="390"/>
        <v>0.48758689175769615</v>
      </c>
      <c r="J626" s="3">
        <f t="shared" si="391"/>
        <v>2</v>
      </c>
      <c r="K626" s="8">
        <f t="shared" si="392"/>
        <v>1.9860973187686196E-3</v>
      </c>
      <c r="L626" s="9">
        <f t="shared" si="393"/>
        <v>998</v>
      </c>
      <c r="M626" s="10">
        <f t="shared" si="394"/>
        <v>3.1051649035469821E-3</v>
      </c>
      <c r="N626" s="9">
        <f t="shared" si="395"/>
        <v>320402</v>
      </c>
      <c r="O626" s="9">
        <f t="shared" si="396"/>
        <v>9</v>
      </c>
      <c r="P626" s="10">
        <f t="shared" si="397"/>
        <v>5.6004978220286251E-3</v>
      </c>
      <c r="Q626" s="10">
        <f t="shared" si="398"/>
        <v>2.495332918481643E-3</v>
      </c>
      <c r="R626" s="9">
        <f t="shared" si="399"/>
        <v>508</v>
      </c>
      <c r="S626" s="10">
        <f t="shared" si="400"/>
        <v>1.5805947765698603E-3</v>
      </c>
      <c r="T626" s="11">
        <f t="shared" si="401"/>
        <v>6</v>
      </c>
      <c r="U626" s="10">
        <f t="shared" si="402"/>
        <v>2.8763183125599234E-3</v>
      </c>
      <c r="V626" s="10">
        <f t="shared" si="403"/>
        <v>1.295723535990063E-3</v>
      </c>
      <c r="W626" s="9">
        <f t="shared" si="404"/>
        <v>488</v>
      </c>
      <c r="X626" s="10">
        <f t="shared" si="405"/>
        <v>1.5183571873055382E-3</v>
      </c>
      <c r="Y626" s="9">
        <f t="shared" si="406"/>
        <v>3</v>
      </c>
      <c r="Z626" s="10">
        <f t="shared" si="407"/>
        <v>1.8668326073428749E-3</v>
      </c>
      <c r="AA626" s="10">
        <f t="shared" si="408"/>
        <v>3.4847542003733673E-4</v>
      </c>
      <c r="AB626" s="9">
        <f t="shared" si="409"/>
        <v>2</v>
      </c>
      <c r="AC626" s="10">
        <f t="shared" si="410"/>
        <v>6.2227753578095833E-6</v>
      </c>
      <c r="AD626" s="9">
        <f t="shared" si="411"/>
        <v>0</v>
      </c>
      <c r="AE626" s="10">
        <f t="shared" si="412"/>
        <v>0</v>
      </c>
      <c r="AF626"/>
      <c r="AG626"/>
      <c r="AH626">
        <f t="shared" si="381"/>
        <v>9</v>
      </c>
      <c r="AI626"/>
      <c r="AJ626" t="b">
        <f t="shared" si="413"/>
        <v>0</v>
      </c>
      <c r="AK626">
        <v>6</v>
      </c>
      <c r="AL626" s="1">
        <f>AK626/AH626</f>
        <v>0.66666666666666663</v>
      </c>
      <c r="AM626">
        <v>3</v>
      </c>
      <c r="AN626"/>
      <c r="AO626">
        <v>0</v>
      </c>
      <c r="AP626">
        <v>1598</v>
      </c>
      <c r="AQ626">
        <f t="shared" si="382"/>
        <v>998</v>
      </c>
      <c r="AR626"/>
      <c r="AS626">
        <v>508</v>
      </c>
      <c r="AT626" s="1">
        <f>AS626/AQ626</f>
        <v>0.50901803607214424</v>
      </c>
      <c r="AU626">
        <v>488</v>
      </c>
      <c r="AV626"/>
      <c r="AW626">
        <v>2</v>
      </c>
      <c r="AX626">
        <v>320402</v>
      </c>
      <c r="AY626" s="1">
        <v>4.6699999999999998E-2</v>
      </c>
      <c r="AZ626" s="1">
        <v>2.7400000000000001E-2</v>
      </c>
      <c r="BA626" s="1">
        <v>7.7799999999999994E-2</v>
      </c>
      <c r="BB626" s="1">
        <v>7.5999999999999998E-2</v>
      </c>
      <c r="BC626" s="1">
        <f t="shared" si="383"/>
        <v>0.15764863059452239</v>
      </c>
      <c r="BD626"/>
    </row>
    <row r="627" spans="1:56" x14ac:dyDescent="0.3">
      <c r="A627" t="s">
        <v>12</v>
      </c>
      <c r="B627" t="s">
        <v>13</v>
      </c>
      <c r="C627" s="3">
        <f t="shared" si="384"/>
        <v>1123</v>
      </c>
      <c r="D627" s="12">
        <f t="shared" si="385"/>
        <v>3.4767048392140109E-3</v>
      </c>
      <c r="E627" s="3">
        <f t="shared" si="386"/>
        <v>321884</v>
      </c>
      <c r="F627">
        <f t="shared" si="387"/>
        <v>582</v>
      </c>
      <c r="G627" s="8">
        <f t="shared" si="388"/>
        <v>0.51825467497773825</v>
      </c>
      <c r="H627" s="3">
        <f t="shared" si="389"/>
        <v>483</v>
      </c>
      <c r="I627" s="8">
        <f t="shared" si="390"/>
        <v>0.43009795191451472</v>
      </c>
      <c r="J627" s="3">
        <f t="shared" si="391"/>
        <v>58</v>
      </c>
      <c r="K627" s="8">
        <f t="shared" si="392"/>
        <v>5.1647373107747106E-2</v>
      </c>
      <c r="L627" s="9">
        <f t="shared" si="393"/>
        <v>1045</v>
      </c>
      <c r="M627" s="10">
        <f t="shared" si="394"/>
        <v>3.2514001244555073E-3</v>
      </c>
      <c r="N627" s="9">
        <f t="shared" si="395"/>
        <v>320355</v>
      </c>
      <c r="O627" s="9">
        <f t="shared" si="396"/>
        <v>78</v>
      </c>
      <c r="P627" s="10">
        <f t="shared" si="397"/>
        <v>4.8689138576779027E-2</v>
      </c>
      <c r="Q627" s="10">
        <f t="shared" si="398"/>
        <v>4.5437738452323517E-2</v>
      </c>
      <c r="R627" s="9">
        <f t="shared" si="399"/>
        <v>553</v>
      </c>
      <c r="S627" s="10">
        <f t="shared" si="400"/>
        <v>1.7208811658425316E-3</v>
      </c>
      <c r="T627" s="11">
        <f t="shared" si="401"/>
        <v>29</v>
      </c>
      <c r="U627" s="10">
        <f t="shared" si="402"/>
        <v>1.4735772357723578E-2</v>
      </c>
      <c r="V627" s="10">
        <f t="shared" si="403"/>
        <v>1.3014891191881046E-2</v>
      </c>
      <c r="W627" s="9">
        <f t="shared" si="404"/>
        <v>439</v>
      </c>
      <c r="X627" s="10">
        <f t="shared" si="405"/>
        <v>1.3658991910392034E-3</v>
      </c>
      <c r="Y627" s="9">
        <f t="shared" si="406"/>
        <v>44</v>
      </c>
      <c r="Z627" s="10">
        <f t="shared" si="407"/>
        <v>2.7380211574362167E-2</v>
      </c>
      <c r="AA627" s="10">
        <f t="shared" si="408"/>
        <v>2.6014312383322965E-2</v>
      </c>
      <c r="AB627" s="9">
        <f t="shared" si="409"/>
        <v>53</v>
      </c>
      <c r="AC627" s="10">
        <f t="shared" si="410"/>
        <v>1.6490354698195394E-4</v>
      </c>
      <c r="AD627" s="9">
        <f t="shared" si="411"/>
        <v>5</v>
      </c>
      <c r="AE627" s="10">
        <f t="shared" si="412"/>
        <v>3.1113876789047915E-3</v>
      </c>
      <c r="AF627"/>
      <c r="AG627"/>
      <c r="AH627">
        <f t="shared" si="381"/>
        <v>78</v>
      </c>
      <c r="AI627"/>
      <c r="AJ627" t="b">
        <f t="shared" si="413"/>
        <v>0</v>
      </c>
      <c r="AK627">
        <v>29</v>
      </c>
      <c r="AL627" s="1">
        <f>AK627/AH627</f>
        <v>0.37179487179487181</v>
      </c>
      <c r="AM627">
        <v>44</v>
      </c>
      <c r="AN627"/>
      <c r="AO627">
        <v>5</v>
      </c>
      <c r="AP627">
        <v>1529</v>
      </c>
      <c r="AQ627">
        <f t="shared" si="382"/>
        <v>1045</v>
      </c>
      <c r="AR627"/>
      <c r="AS627">
        <v>553</v>
      </c>
      <c r="AT627" s="1">
        <f>AS627/AQ627</f>
        <v>0.52918660287081343</v>
      </c>
      <c r="AU627">
        <v>439</v>
      </c>
      <c r="AV627"/>
      <c r="AW627">
        <v>53</v>
      </c>
      <c r="AX627">
        <v>320355</v>
      </c>
      <c r="AY627" s="1">
        <v>0.16120000000000001</v>
      </c>
      <c r="AZ627" s="1">
        <v>1.6199999999999999E-2</v>
      </c>
      <c r="BA627" s="1">
        <v>0.224</v>
      </c>
      <c r="BB627" s="1">
        <v>6.83E-2</v>
      </c>
      <c r="BC627" s="1">
        <f t="shared" si="383"/>
        <v>0.15739173107594162</v>
      </c>
      <c r="BD627"/>
    </row>
    <row r="628" spans="1:56" x14ac:dyDescent="0.3">
      <c r="A628" t="s">
        <v>43</v>
      </c>
      <c r="B628" t="s">
        <v>62</v>
      </c>
      <c r="C628" s="3">
        <f t="shared" si="384"/>
        <v>7790</v>
      </c>
      <c r="D628" s="12">
        <f t="shared" si="385"/>
        <v>2.41171243966849E-2</v>
      </c>
      <c r="E628" s="3">
        <f t="shared" si="386"/>
        <v>315217</v>
      </c>
      <c r="F628">
        <f t="shared" si="387"/>
        <v>5130</v>
      </c>
      <c r="G628" s="8">
        <f t="shared" si="388"/>
        <v>0.65853658536585369</v>
      </c>
      <c r="H628" s="3">
        <f t="shared" si="389"/>
        <v>2615</v>
      </c>
      <c r="I628" s="8">
        <f t="shared" si="390"/>
        <v>0.33568677792041079</v>
      </c>
      <c r="J628" s="3">
        <f t="shared" si="391"/>
        <v>45</v>
      </c>
      <c r="K628" s="8">
        <f t="shared" si="392"/>
        <v>5.7766367137355584E-3</v>
      </c>
      <c r="L628" s="9">
        <f t="shared" si="393"/>
        <v>7609</v>
      </c>
      <c r="M628" s="10">
        <f t="shared" si="394"/>
        <v>2.3674548848786559E-2</v>
      </c>
      <c r="N628" s="9">
        <f t="shared" si="395"/>
        <v>313791</v>
      </c>
      <c r="O628" s="9">
        <f t="shared" si="396"/>
        <v>181</v>
      </c>
      <c r="P628" s="10">
        <f t="shared" si="397"/>
        <v>0.11263223397635345</v>
      </c>
      <c r="Q628" s="10">
        <f t="shared" si="398"/>
        <v>8.8957685127566896E-2</v>
      </c>
      <c r="R628" s="9">
        <f t="shared" si="399"/>
        <v>4983</v>
      </c>
      <c r="S628" s="10">
        <f t="shared" si="400"/>
        <v>1.5506215867187378E-2</v>
      </c>
      <c r="T628" s="11">
        <f t="shared" si="401"/>
        <v>147</v>
      </c>
      <c r="U628" s="10">
        <f t="shared" si="402"/>
        <v>3.6685583100916103E-2</v>
      </c>
      <c r="V628" s="10">
        <f t="shared" si="403"/>
        <v>2.1179367233728725E-2</v>
      </c>
      <c r="W628" s="9">
        <f t="shared" si="404"/>
        <v>2581</v>
      </c>
      <c r="X628" s="10">
        <f t="shared" si="405"/>
        <v>8.0304915992532675E-3</v>
      </c>
      <c r="Y628" s="9">
        <f t="shared" si="406"/>
        <v>34</v>
      </c>
      <c r="Z628" s="10">
        <f t="shared" si="407"/>
        <v>2.1157436216552583E-2</v>
      </c>
      <c r="AA628" s="10">
        <f t="shared" si="408"/>
        <v>1.3126944617299316E-2</v>
      </c>
      <c r="AB628" s="9">
        <f t="shared" si="409"/>
        <v>45</v>
      </c>
      <c r="AC628" s="10">
        <f t="shared" si="410"/>
        <v>1.4001244555071561E-4</v>
      </c>
      <c r="AD628" s="9">
        <f t="shared" si="411"/>
        <v>0</v>
      </c>
      <c r="AE628" s="10">
        <f t="shared" si="412"/>
        <v>0</v>
      </c>
      <c r="AH628">
        <f t="shared" si="381"/>
        <v>181</v>
      </c>
      <c r="AI628" s="1">
        <f>AH628/(AH628+AP628)</f>
        <v>0.11263223397635345</v>
      </c>
      <c r="AJ628" t="b">
        <f t="shared" si="413"/>
        <v>1</v>
      </c>
      <c r="AK628">
        <v>147</v>
      </c>
      <c r="AL628" s="1">
        <f>AK628/(AH628)</f>
        <v>0.81215469613259672</v>
      </c>
      <c r="AM628">
        <v>34</v>
      </c>
      <c r="AN628" s="1">
        <f>AM628/(AH628)</f>
        <v>0.18784530386740331</v>
      </c>
      <c r="AO628">
        <v>0</v>
      </c>
      <c r="AP628">
        <v>1426</v>
      </c>
      <c r="AQ628">
        <f t="shared" si="382"/>
        <v>7609</v>
      </c>
      <c r="AR628" s="1">
        <f>AQ628/(AQ628+AX628)</f>
        <v>2.3674548848786559E-2</v>
      </c>
      <c r="AS628">
        <v>4983</v>
      </c>
      <c r="AT628" s="1">
        <f>AS628/(AQ628)</f>
        <v>0.65488237613352607</v>
      </c>
      <c r="AU628">
        <v>2581</v>
      </c>
      <c r="AV628" s="1">
        <f>AU628/(AQ628)</f>
        <v>0.3392035747141543</v>
      </c>
      <c r="AW628">
        <v>45</v>
      </c>
      <c r="AX628">
        <v>313791</v>
      </c>
      <c r="AY628" s="1">
        <v>0.34470000000000001</v>
      </c>
      <c r="AZ628" s="1">
        <v>0.26850000000000002</v>
      </c>
      <c r="BA628" s="1">
        <v>0.2974</v>
      </c>
      <c r="BB628" s="1">
        <v>5.3699999999999998E-2</v>
      </c>
      <c r="BC628" s="1">
        <f t="shared" si="383"/>
        <v>0.15727231999907065</v>
      </c>
    </row>
    <row r="629" spans="1:56" x14ac:dyDescent="0.3">
      <c r="A629" t="s">
        <v>54</v>
      </c>
      <c r="B629" t="s">
        <v>75</v>
      </c>
      <c r="C629" s="3">
        <f t="shared" si="384"/>
        <v>241</v>
      </c>
      <c r="D629" s="12">
        <f t="shared" si="385"/>
        <v>7.4611386130950719E-4</v>
      </c>
      <c r="E629" s="3">
        <f t="shared" si="386"/>
        <v>322766</v>
      </c>
      <c r="F629">
        <f t="shared" si="387"/>
        <v>83</v>
      </c>
      <c r="G629" s="8">
        <f t="shared" si="388"/>
        <v>0.34439834024896265</v>
      </c>
      <c r="H629" s="3">
        <f t="shared" si="389"/>
        <v>154</v>
      </c>
      <c r="I629" s="8">
        <f t="shared" si="390"/>
        <v>0.63900414937759331</v>
      </c>
      <c r="J629" s="3">
        <f t="shared" si="391"/>
        <v>4</v>
      </c>
      <c r="K629" s="8">
        <f t="shared" si="392"/>
        <v>1.6597510373443983E-2</v>
      </c>
      <c r="L629" s="9">
        <f t="shared" si="393"/>
        <v>239</v>
      </c>
      <c r="M629" s="10">
        <f t="shared" si="394"/>
        <v>7.4362165525824521E-4</v>
      </c>
      <c r="N629" s="9">
        <f t="shared" si="395"/>
        <v>321161</v>
      </c>
      <c r="O629" s="9">
        <f t="shared" si="396"/>
        <v>2</v>
      </c>
      <c r="P629" s="10">
        <f t="shared" si="397"/>
        <v>1.2445550715619166E-3</v>
      </c>
      <c r="Q629" s="10">
        <f t="shared" si="398"/>
        <v>5.009334163036714E-4</v>
      </c>
      <c r="R629" s="9">
        <f t="shared" si="399"/>
        <v>82</v>
      </c>
      <c r="S629" s="10">
        <f t="shared" si="400"/>
        <v>2.5513696499023013E-4</v>
      </c>
      <c r="T629" s="11">
        <f t="shared" si="401"/>
        <v>1</v>
      </c>
      <c r="U629" s="10">
        <f t="shared" si="402"/>
        <v>5.6882821387940839E-4</v>
      </c>
      <c r="V629" s="10">
        <f t="shared" si="403"/>
        <v>3.1369124888917826E-4</v>
      </c>
      <c r="W629" s="9">
        <f t="shared" si="404"/>
        <v>153</v>
      </c>
      <c r="X629" s="10">
        <f t="shared" si="405"/>
        <v>4.7604231487243312E-4</v>
      </c>
      <c r="Y629" s="9">
        <f t="shared" si="406"/>
        <v>1</v>
      </c>
      <c r="Z629" s="10">
        <f t="shared" si="407"/>
        <v>6.222775357809583E-4</v>
      </c>
      <c r="AA629" s="10">
        <f t="shared" si="408"/>
        <v>1.4623522090852518E-4</v>
      </c>
      <c r="AB629" s="9">
        <f t="shared" si="409"/>
        <v>4</v>
      </c>
      <c r="AC629" s="10">
        <f t="shared" si="410"/>
        <v>1.2445550715619167E-5</v>
      </c>
      <c r="AD629" s="9">
        <f t="shared" si="411"/>
        <v>0</v>
      </c>
      <c r="AE629" s="10">
        <f t="shared" si="412"/>
        <v>0</v>
      </c>
      <c r="AF629"/>
      <c r="AG629"/>
      <c r="AH629">
        <f t="shared" si="381"/>
        <v>2</v>
      </c>
      <c r="AI629"/>
      <c r="AJ629" t="b">
        <f t="shared" si="413"/>
        <v>0</v>
      </c>
      <c r="AK629">
        <v>1</v>
      </c>
      <c r="AL629" s="1">
        <f>AK629/AH629</f>
        <v>0.5</v>
      </c>
      <c r="AM629">
        <v>1</v>
      </c>
      <c r="AN629"/>
      <c r="AO629">
        <v>0</v>
      </c>
      <c r="AP629">
        <v>1605</v>
      </c>
      <c r="AQ629">
        <f t="shared" si="382"/>
        <v>239</v>
      </c>
      <c r="AR629"/>
      <c r="AS629">
        <v>82</v>
      </c>
      <c r="AT629" s="1">
        <f>AS629/AQ629</f>
        <v>0.34309623430962344</v>
      </c>
      <c r="AU629">
        <v>153</v>
      </c>
      <c r="AV629"/>
      <c r="AW629">
        <v>4</v>
      </c>
      <c r="AX629">
        <v>321161</v>
      </c>
      <c r="AY629" s="1">
        <v>1.06E-2</v>
      </c>
      <c r="AZ629" s="1">
        <v>7.1000000000000004E-3</v>
      </c>
      <c r="BA629" s="1">
        <v>5.16E-2</v>
      </c>
      <c r="BB629" s="1">
        <v>5.16E-2</v>
      </c>
      <c r="BC629" s="1">
        <f t="shared" si="383"/>
        <v>0.15690376569037656</v>
      </c>
      <c r="BD629"/>
    </row>
    <row r="630" spans="1:56" x14ac:dyDescent="0.3">
      <c r="A630" t="s">
        <v>39</v>
      </c>
      <c r="B630" t="s">
        <v>58</v>
      </c>
      <c r="C630" s="3">
        <f t="shared" si="384"/>
        <v>2356</v>
      </c>
      <c r="D630" s="12">
        <f t="shared" si="385"/>
        <v>7.2939595736315312E-3</v>
      </c>
      <c r="E630" s="3">
        <f t="shared" si="386"/>
        <v>320651</v>
      </c>
      <c r="F630">
        <f t="shared" si="387"/>
        <v>1293</v>
      </c>
      <c r="G630" s="8">
        <f t="shared" si="388"/>
        <v>0.54881154499151108</v>
      </c>
      <c r="H630" s="3">
        <f t="shared" si="389"/>
        <v>1000</v>
      </c>
      <c r="I630" s="8">
        <f t="shared" si="390"/>
        <v>0.42444821731748728</v>
      </c>
      <c r="J630" s="3">
        <f t="shared" si="391"/>
        <v>63</v>
      </c>
      <c r="K630" s="8">
        <f t="shared" si="392"/>
        <v>2.6740237691001697E-2</v>
      </c>
      <c r="L630" s="9">
        <f t="shared" si="393"/>
        <v>2329</v>
      </c>
      <c r="M630" s="10">
        <f t="shared" si="394"/>
        <v>7.2464219041692597E-3</v>
      </c>
      <c r="N630" s="9">
        <f t="shared" si="395"/>
        <v>319071</v>
      </c>
      <c r="O630" s="9">
        <f t="shared" si="396"/>
        <v>27</v>
      </c>
      <c r="P630" s="10">
        <f t="shared" si="397"/>
        <v>1.6811955168119553E-2</v>
      </c>
      <c r="Q630" s="10">
        <f t="shared" si="398"/>
        <v>9.5655332639502932E-3</v>
      </c>
      <c r="R630" s="9">
        <f t="shared" si="399"/>
        <v>1274</v>
      </c>
      <c r="S630" s="10">
        <f t="shared" si="400"/>
        <v>3.9646727122220216E-3</v>
      </c>
      <c r="T630" s="11">
        <f t="shared" si="401"/>
        <v>19</v>
      </c>
      <c r="U630" s="10">
        <f t="shared" si="402"/>
        <v>7.3843762145355618E-3</v>
      </c>
      <c r="V630" s="10">
        <f t="shared" si="403"/>
        <v>3.4197035023135402E-3</v>
      </c>
      <c r="W630" s="9">
        <f t="shared" si="404"/>
        <v>993</v>
      </c>
      <c r="X630" s="10">
        <f t="shared" si="405"/>
        <v>3.0896079651524578E-3</v>
      </c>
      <c r="Y630" s="9">
        <f t="shared" si="406"/>
        <v>7</v>
      </c>
      <c r="Z630" s="10">
        <f t="shared" si="407"/>
        <v>4.3559427504667085E-3</v>
      </c>
      <c r="AA630" s="10">
        <f t="shared" si="408"/>
        <v>1.2663347853142507E-3</v>
      </c>
      <c r="AB630" s="9">
        <f t="shared" si="409"/>
        <v>62</v>
      </c>
      <c r="AC630" s="10">
        <f t="shared" si="410"/>
        <v>1.9290603609209707E-4</v>
      </c>
      <c r="AD630" s="9">
        <f t="shared" si="411"/>
        <v>1</v>
      </c>
      <c r="AE630" s="10">
        <f t="shared" si="412"/>
        <v>6.222775357809583E-4</v>
      </c>
      <c r="AF630"/>
      <c r="AG630"/>
      <c r="AH630">
        <f t="shared" si="381"/>
        <v>27</v>
      </c>
      <c r="AI630"/>
      <c r="AJ630" t="b">
        <f t="shared" si="413"/>
        <v>0</v>
      </c>
      <c r="AK630">
        <v>19</v>
      </c>
      <c r="AL630" s="1">
        <f>AK630/AH630</f>
        <v>0.70370370370370372</v>
      </c>
      <c r="AM630">
        <v>7</v>
      </c>
      <c r="AN630"/>
      <c r="AO630">
        <v>1</v>
      </c>
      <c r="AP630">
        <v>1580</v>
      </c>
      <c r="AQ630">
        <f t="shared" si="382"/>
        <v>2329</v>
      </c>
      <c r="AR630"/>
      <c r="AS630">
        <v>1274</v>
      </c>
      <c r="AT630" s="1">
        <f>AS630/AQ630</f>
        <v>0.54701588664662948</v>
      </c>
      <c r="AU630">
        <v>993</v>
      </c>
      <c r="AV630"/>
      <c r="AW630">
        <v>62</v>
      </c>
      <c r="AX630">
        <v>319071</v>
      </c>
      <c r="AY630" s="1">
        <v>0.50839999999999996</v>
      </c>
      <c r="AZ630" s="1">
        <v>0.34039999999999998</v>
      </c>
      <c r="BA630" s="1">
        <v>2.5499999999999998E-2</v>
      </c>
      <c r="BB630" s="1">
        <v>1.5299999999999999E-2</v>
      </c>
      <c r="BC630" s="1">
        <f t="shared" si="383"/>
        <v>0.15668781705707424</v>
      </c>
      <c r="BD630"/>
    </row>
    <row r="631" spans="1:56" x14ac:dyDescent="0.3">
      <c r="A631" t="s">
        <v>21</v>
      </c>
      <c r="B631" t="s">
        <v>28</v>
      </c>
      <c r="C631" s="3">
        <f t="shared" si="384"/>
        <v>262</v>
      </c>
      <c r="D631" s="12">
        <f t="shared" si="385"/>
        <v>8.1112793221199545E-4</v>
      </c>
      <c r="E631" s="3">
        <f t="shared" si="386"/>
        <v>322745</v>
      </c>
      <c r="F631">
        <f t="shared" si="387"/>
        <v>138</v>
      </c>
      <c r="G631" s="8">
        <f t="shared" si="388"/>
        <v>0.52671755725190839</v>
      </c>
      <c r="H631" s="3">
        <f t="shared" si="389"/>
        <v>124</v>
      </c>
      <c r="I631" s="8">
        <f t="shared" si="390"/>
        <v>0.47328244274809161</v>
      </c>
      <c r="J631" s="3">
        <f t="shared" si="391"/>
        <v>0</v>
      </c>
      <c r="K631" s="8">
        <f t="shared" si="392"/>
        <v>0</v>
      </c>
      <c r="L631" s="9">
        <f t="shared" si="393"/>
        <v>254</v>
      </c>
      <c r="M631" s="10">
        <f t="shared" si="394"/>
        <v>7.9029247044181707E-4</v>
      </c>
      <c r="N631" s="9">
        <f t="shared" si="395"/>
        <v>321146</v>
      </c>
      <c r="O631" s="9">
        <f t="shared" si="396"/>
        <v>8</v>
      </c>
      <c r="P631" s="10">
        <f t="shared" si="397"/>
        <v>4.9782202862476664E-3</v>
      </c>
      <c r="Q631" s="10">
        <f t="shared" si="398"/>
        <v>4.1879278158058492E-3</v>
      </c>
      <c r="R631" s="9">
        <f t="shared" si="399"/>
        <v>135</v>
      </c>
      <c r="S631" s="10">
        <f t="shared" si="400"/>
        <v>4.2003733665214686E-4</v>
      </c>
      <c r="T631" s="11">
        <f t="shared" si="401"/>
        <v>3</v>
      </c>
      <c r="U631" s="10">
        <f t="shared" si="402"/>
        <v>1.7462165308498253E-3</v>
      </c>
      <c r="V631" s="10">
        <f t="shared" si="403"/>
        <v>1.3261791941976786E-3</v>
      </c>
      <c r="W631" s="9">
        <f t="shared" si="404"/>
        <v>119</v>
      </c>
      <c r="X631" s="10">
        <f t="shared" si="405"/>
        <v>3.702551337896702E-4</v>
      </c>
      <c r="Y631" s="9">
        <f t="shared" si="406"/>
        <v>5</v>
      </c>
      <c r="Z631" s="10">
        <f t="shared" si="407"/>
        <v>3.1113876789047915E-3</v>
      </c>
      <c r="AA631" s="10">
        <f t="shared" si="408"/>
        <v>2.7411325451151213E-3</v>
      </c>
      <c r="AB631" s="9">
        <f t="shared" si="409"/>
        <v>0</v>
      </c>
      <c r="AC631" s="10">
        <f t="shared" si="410"/>
        <v>0</v>
      </c>
      <c r="AD631" s="9">
        <f t="shared" si="411"/>
        <v>0</v>
      </c>
      <c r="AE631" s="10">
        <f t="shared" si="412"/>
        <v>0</v>
      </c>
      <c r="AF631"/>
      <c r="AG631"/>
      <c r="AH631">
        <f t="shared" si="381"/>
        <v>8</v>
      </c>
      <c r="AI631"/>
      <c r="AJ631" t="b">
        <f t="shared" si="413"/>
        <v>0</v>
      </c>
      <c r="AK631">
        <v>3</v>
      </c>
      <c r="AL631" s="1">
        <f>AK631/AH631</f>
        <v>0.375</v>
      </c>
      <c r="AM631">
        <v>5</v>
      </c>
      <c r="AN631"/>
      <c r="AO631">
        <v>0</v>
      </c>
      <c r="AP631">
        <v>1599</v>
      </c>
      <c r="AQ631">
        <f t="shared" si="382"/>
        <v>254</v>
      </c>
      <c r="AR631"/>
      <c r="AS631">
        <v>135</v>
      </c>
      <c r="AT631" s="1">
        <f>AS631/AQ631</f>
        <v>0.53149606299212604</v>
      </c>
      <c r="AU631">
        <v>119</v>
      </c>
      <c r="AV631"/>
      <c r="AW631">
        <v>0</v>
      </c>
      <c r="AX631">
        <v>321146</v>
      </c>
      <c r="AY631" s="1">
        <v>7.7799999999999994E-2</v>
      </c>
      <c r="AZ631" s="1">
        <v>7.5999999999999998E-2</v>
      </c>
      <c r="BA631" s="1">
        <v>4.1099999999999998E-2</v>
      </c>
      <c r="BB631" s="1">
        <v>5.7999999999999996E-3</v>
      </c>
      <c r="BC631" s="1">
        <f t="shared" si="383"/>
        <v>0.15649606299212604</v>
      </c>
      <c r="BD631"/>
    </row>
    <row r="632" spans="1:56" x14ac:dyDescent="0.3">
      <c r="A632" t="s">
        <v>62</v>
      </c>
      <c r="B632" t="s">
        <v>69</v>
      </c>
      <c r="C632" s="3">
        <f t="shared" si="384"/>
        <v>11906</v>
      </c>
      <c r="D632" s="12">
        <f t="shared" si="385"/>
        <v>3.6859882293572586E-2</v>
      </c>
      <c r="E632" s="3">
        <f t="shared" si="386"/>
        <v>311101</v>
      </c>
      <c r="F632">
        <f t="shared" si="387"/>
        <v>4531</v>
      </c>
      <c r="G632" s="8">
        <f t="shared" si="388"/>
        <v>0.38056442130018481</v>
      </c>
      <c r="H632" s="3">
        <f t="shared" si="389"/>
        <v>7051</v>
      </c>
      <c r="I632" s="8">
        <f t="shared" si="390"/>
        <v>0.59222240886947752</v>
      </c>
      <c r="J632" s="3">
        <f t="shared" si="391"/>
        <v>324</v>
      </c>
      <c r="K632" s="8">
        <f t="shared" si="392"/>
        <v>2.7213169830337645E-2</v>
      </c>
      <c r="L632" s="9">
        <f t="shared" si="393"/>
        <v>11522</v>
      </c>
      <c r="M632" s="10">
        <f t="shared" si="394"/>
        <v>3.584940883634101E-2</v>
      </c>
      <c r="N632" s="9">
        <f t="shared" si="395"/>
        <v>309878</v>
      </c>
      <c r="O632" s="9">
        <f t="shared" si="396"/>
        <v>384</v>
      </c>
      <c r="P632" s="10">
        <f t="shared" si="397"/>
        <v>0.24075235109717869</v>
      </c>
      <c r="Q632" s="10">
        <f t="shared" si="398"/>
        <v>0.20490294226083766</v>
      </c>
      <c r="R632" s="9">
        <f t="shared" si="399"/>
        <v>4443</v>
      </c>
      <c r="S632" s="10">
        <f t="shared" si="400"/>
        <v>1.3837328084512657E-2</v>
      </c>
      <c r="T632" s="11">
        <f t="shared" si="401"/>
        <v>88</v>
      </c>
      <c r="U632" s="10">
        <f t="shared" si="402"/>
        <v>1.1013717792832046E-2</v>
      </c>
      <c r="V632" s="10">
        <f t="shared" si="403"/>
        <v>2.8236102916806109E-3</v>
      </c>
      <c r="W632" s="9">
        <f t="shared" si="404"/>
        <v>6767</v>
      </c>
      <c r="X632" s="10">
        <f t="shared" si="405"/>
        <v>2.1054760423148723E-2</v>
      </c>
      <c r="Y632" s="9">
        <f t="shared" si="406"/>
        <v>284</v>
      </c>
      <c r="Z632" s="10">
        <f t="shared" si="407"/>
        <v>0.17672682016179217</v>
      </c>
      <c r="AA632" s="10">
        <f t="shared" si="408"/>
        <v>0.15567205973864345</v>
      </c>
      <c r="AB632" s="9">
        <f t="shared" si="409"/>
        <v>312</v>
      </c>
      <c r="AC632" s="10">
        <f t="shared" si="410"/>
        <v>9.7075295581829492E-4</v>
      </c>
      <c r="AD632" s="9">
        <f t="shared" si="411"/>
        <v>12</v>
      </c>
      <c r="AE632" s="10">
        <f t="shared" si="412"/>
        <v>7.4673304293714996E-3</v>
      </c>
      <c r="AH632">
        <f t="shared" si="381"/>
        <v>384</v>
      </c>
      <c r="AI632" s="1">
        <f>AH632/(AH632+AP632)</f>
        <v>0.23895457373988799</v>
      </c>
      <c r="AJ632" t="b">
        <f t="shared" si="413"/>
        <v>1</v>
      </c>
      <c r="AK632">
        <v>88</v>
      </c>
      <c r="AL632" s="1">
        <f>AK632/(AH632)</f>
        <v>0.22916666666666666</v>
      </c>
      <c r="AM632">
        <v>284</v>
      </c>
      <c r="AN632" s="1">
        <f>AM632/(AH632)</f>
        <v>0.73958333333333337</v>
      </c>
      <c r="AO632">
        <v>12</v>
      </c>
      <c r="AP632">
        <v>1223</v>
      </c>
      <c r="AQ632">
        <f t="shared" si="382"/>
        <v>11522</v>
      </c>
      <c r="AR632" s="1">
        <f>AQ632/(AQ632+AX632)</f>
        <v>3.584940883634101E-2</v>
      </c>
      <c r="AS632">
        <v>4443</v>
      </c>
      <c r="AT632" s="1">
        <f>AS632/(AQ632)</f>
        <v>0.38561013712897069</v>
      </c>
      <c r="AU632">
        <v>6767</v>
      </c>
      <c r="AV632" s="1">
        <f>AU632/(AQ632)</f>
        <v>0.5873112306891165</v>
      </c>
      <c r="AW632">
        <v>312</v>
      </c>
      <c r="AX632">
        <v>309878</v>
      </c>
      <c r="AY632" s="1">
        <v>0.2974</v>
      </c>
      <c r="AZ632" s="1">
        <v>5.3699999999999998E-2</v>
      </c>
      <c r="BA632" s="1">
        <v>0.75539999999999996</v>
      </c>
      <c r="BB632" s="1">
        <v>0.51559999999999995</v>
      </c>
      <c r="BC632" s="1">
        <f t="shared" si="383"/>
        <v>0.15644347046230403</v>
      </c>
    </row>
    <row r="633" spans="1:56" x14ac:dyDescent="0.3">
      <c r="A633" t="s">
        <v>62</v>
      </c>
      <c r="B633" t="s">
        <v>76</v>
      </c>
      <c r="C633" s="3">
        <f t="shared" si="384"/>
        <v>1618</v>
      </c>
      <c r="D633" s="12">
        <f t="shared" si="385"/>
        <v>5.0091793676298041E-3</v>
      </c>
      <c r="E633" s="3">
        <f t="shared" si="386"/>
        <v>321389</v>
      </c>
      <c r="F633">
        <f t="shared" si="387"/>
        <v>884</v>
      </c>
      <c r="G633" s="8">
        <f t="shared" si="388"/>
        <v>0.54635352286773797</v>
      </c>
      <c r="H633" s="3">
        <f t="shared" si="389"/>
        <v>728</v>
      </c>
      <c r="I633" s="8">
        <f t="shared" si="390"/>
        <v>0.44993819530284301</v>
      </c>
      <c r="J633" s="3">
        <f t="shared" si="391"/>
        <v>6</v>
      </c>
      <c r="K633" s="8">
        <f t="shared" si="392"/>
        <v>3.708281829419036E-3</v>
      </c>
      <c r="L633" s="9">
        <f t="shared" si="393"/>
        <v>1590</v>
      </c>
      <c r="M633" s="10">
        <f t="shared" si="394"/>
        <v>4.9471064094586186E-3</v>
      </c>
      <c r="N633" s="9">
        <f t="shared" si="395"/>
        <v>319810</v>
      </c>
      <c r="O633" s="9">
        <f t="shared" si="396"/>
        <v>28</v>
      </c>
      <c r="P633" s="10">
        <f t="shared" si="397"/>
        <v>1.7423771001866834E-2</v>
      </c>
      <c r="Q633" s="10">
        <f t="shared" si="398"/>
        <v>1.2476664592408215E-2</v>
      </c>
      <c r="R633" s="9">
        <f t="shared" si="399"/>
        <v>873</v>
      </c>
      <c r="S633" s="10">
        <f t="shared" si="400"/>
        <v>2.7162921523114932E-3</v>
      </c>
      <c r="T633" s="11">
        <f t="shared" si="401"/>
        <v>11</v>
      </c>
      <c r="U633" s="10">
        <f t="shared" si="402"/>
        <v>4.8034934497816597E-3</v>
      </c>
      <c r="V633" s="10">
        <f t="shared" si="403"/>
        <v>2.0872012974701665E-3</v>
      </c>
      <c r="W633" s="9">
        <f t="shared" si="404"/>
        <v>711</v>
      </c>
      <c r="X633" s="10">
        <f t="shared" si="405"/>
        <v>2.2121966397013067E-3</v>
      </c>
      <c r="Y633" s="9">
        <f t="shared" si="406"/>
        <v>17</v>
      </c>
      <c r="Z633" s="10">
        <f t="shared" si="407"/>
        <v>1.0578718108276292E-2</v>
      </c>
      <c r="AA633" s="10">
        <f t="shared" si="408"/>
        <v>8.3665214685749844E-3</v>
      </c>
      <c r="AB633" s="9">
        <f t="shared" si="409"/>
        <v>6</v>
      </c>
      <c r="AC633" s="10">
        <f t="shared" si="410"/>
        <v>1.8668326073428751E-5</v>
      </c>
      <c r="AD633" s="9">
        <f t="shared" si="411"/>
        <v>0</v>
      </c>
      <c r="AE633" s="10">
        <f t="shared" si="412"/>
        <v>0</v>
      </c>
      <c r="AF633"/>
      <c r="AG633"/>
      <c r="AH633">
        <f t="shared" si="381"/>
        <v>28</v>
      </c>
      <c r="AI633"/>
      <c r="AJ633" t="b">
        <f t="shared" si="413"/>
        <v>0</v>
      </c>
      <c r="AK633">
        <v>11</v>
      </c>
      <c r="AL633" s="1">
        <f>AK633/AH633</f>
        <v>0.39285714285714285</v>
      </c>
      <c r="AM633">
        <v>17</v>
      </c>
      <c r="AN633"/>
      <c r="AO633">
        <v>0</v>
      </c>
      <c r="AP633">
        <v>1579</v>
      </c>
      <c r="AQ633">
        <f t="shared" si="382"/>
        <v>1590</v>
      </c>
      <c r="AR633"/>
      <c r="AS633">
        <v>873</v>
      </c>
      <c r="AT633" s="1">
        <f>AS633/AQ633</f>
        <v>0.54905660377358489</v>
      </c>
      <c r="AU633">
        <v>711</v>
      </c>
      <c r="AV633"/>
      <c r="AW633">
        <v>6</v>
      </c>
      <c r="AX633">
        <v>319810</v>
      </c>
      <c r="AY633" s="1">
        <v>0.2974</v>
      </c>
      <c r="AZ633" s="1">
        <v>5.3699999999999998E-2</v>
      </c>
      <c r="BA633" s="1">
        <v>4.0399999999999998E-2</v>
      </c>
      <c r="BB633" s="1">
        <v>4.0099999999999997E-2</v>
      </c>
      <c r="BC633" s="1">
        <f t="shared" si="383"/>
        <v>0.15619946091644205</v>
      </c>
      <c r="BD633"/>
    </row>
    <row r="634" spans="1:56" x14ac:dyDescent="0.3">
      <c r="A634" t="s">
        <v>24</v>
      </c>
      <c r="B634" t="s">
        <v>41</v>
      </c>
      <c r="C634" s="3">
        <f t="shared" si="384"/>
        <v>805</v>
      </c>
      <c r="D634" s="12">
        <f t="shared" si="385"/>
        <v>2.492206051262047E-3</v>
      </c>
      <c r="E634" s="3">
        <f t="shared" si="386"/>
        <v>322202</v>
      </c>
      <c r="F634">
        <f t="shared" si="387"/>
        <v>681</v>
      </c>
      <c r="G634" s="8">
        <f t="shared" si="388"/>
        <v>0.84596273291925461</v>
      </c>
      <c r="H634" s="3">
        <f t="shared" si="389"/>
        <v>124</v>
      </c>
      <c r="I634" s="8">
        <f t="shared" si="390"/>
        <v>0.15403726708074533</v>
      </c>
      <c r="J634" s="3">
        <f t="shared" si="391"/>
        <v>0</v>
      </c>
      <c r="K634" s="8">
        <f t="shared" si="392"/>
        <v>0</v>
      </c>
      <c r="L634" s="9">
        <f t="shared" si="393"/>
        <v>794</v>
      </c>
      <c r="M634" s="10">
        <f t="shared" si="394"/>
        <v>2.4704418170504046E-3</v>
      </c>
      <c r="N634" s="9">
        <f t="shared" si="395"/>
        <v>320606</v>
      </c>
      <c r="O634" s="9">
        <f t="shared" si="396"/>
        <v>11</v>
      </c>
      <c r="P634" s="10">
        <f t="shared" si="397"/>
        <v>6.8450528935905417E-3</v>
      </c>
      <c r="Q634" s="10">
        <f t="shared" si="398"/>
        <v>4.3746110765401375E-3</v>
      </c>
      <c r="R634" s="9">
        <f t="shared" si="399"/>
        <v>670</v>
      </c>
      <c r="S634" s="10">
        <f t="shared" si="400"/>
        <v>2.0846297448662101E-3</v>
      </c>
      <c r="T634" s="11">
        <f t="shared" si="401"/>
        <v>11</v>
      </c>
      <c r="U634" s="10">
        <f t="shared" si="402"/>
        <v>6.3953488372093022E-3</v>
      </c>
      <c r="V634" s="10">
        <f t="shared" si="403"/>
        <v>4.3107190923430926E-3</v>
      </c>
      <c r="W634" s="9">
        <f t="shared" si="404"/>
        <v>124</v>
      </c>
      <c r="X634" s="10">
        <f t="shared" si="405"/>
        <v>3.8581207218419414E-4</v>
      </c>
      <c r="Y634" s="9">
        <f t="shared" si="406"/>
        <v>0</v>
      </c>
      <c r="Z634" s="10">
        <f t="shared" si="407"/>
        <v>0</v>
      </c>
      <c r="AA634" s="10">
        <f t="shared" si="408"/>
        <v>3.8581207218419414E-4</v>
      </c>
      <c r="AB634" s="9">
        <f t="shared" si="409"/>
        <v>0</v>
      </c>
      <c r="AC634" s="10">
        <f t="shared" si="410"/>
        <v>0</v>
      </c>
      <c r="AD634" s="9">
        <f t="shared" si="411"/>
        <v>0</v>
      </c>
      <c r="AE634" s="10">
        <f t="shared" si="412"/>
        <v>0</v>
      </c>
      <c r="AF634"/>
      <c r="AG634"/>
      <c r="AH634">
        <f t="shared" si="381"/>
        <v>11</v>
      </c>
      <c r="AI634"/>
      <c r="AJ634" t="b">
        <f t="shared" si="413"/>
        <v>0</v>
      </c>
      <c r="AK634">
        <v>11</v>
      </c>
      <c r="AL634" s="1">
        <f>AK634/AH634</f>
        <v>1</v>
      </c>
      <c r="AM634">
        <v>0</v>
      </c>
      <c r="AN634"/>
      <c r="AO634">
        <v>0</v>
      </c>
      <c r="AP634">
        <v>1596</v>
      </c>
      <c r="AQ634">
        <f t="shared" si="382"/>
        <v>794</v>
      </c>
      <c r="AR634"/>
      <c r="AS634">
        <v>670</v>
      </c>
      <c r="AT634" s="1">
        <f>AS634/AQ634</f>
        <v>0.84382871536523929</v>
      </c>
      <c r="AU634">
        <v>124</v>
      </c>
      <c r="AV634"/>
      <c r="AW634">
        <v>0</v>
      </c>
      <c r="AX634">
        <v>320606</v>
      </c>
      <c r="AY634" s="1">
        <v>0.33789999999999998</v>
      </c>
      <c r="AZ634" s="1">
        <v>0.2427</v>
      </c>
      <c r="BA634" s="1">
        <v>2.0500000000000001E-2</v>
      </c>
      <c r="BB634" s="1">
        <v>7.7000000000000002E-3</v>
      </c>
      <c r="BC634" s="1">
        <f t="shared" si="383"/>
        <v>0.15617128463476071</v>
      </c>
      <c r="BD634"/>
    </row>
    <row r="635" spans="1:56" x14ac:dyDescent="0.3">
      <c r="A635" t="s">
        <v>21</v>
      </c>
      <c r="B635" t="s">
        <v>25</v>
      </c>
      <c r="C635" s="3">
        <f t="shared" si="384"/>
        <v>14378</v>
      </c>
      <c r="D635" s="12">
        <f t="shared" si="385"/>
        <v>4.451296721123691E-2</v>
      </c>
      <c r="E635" s="3">
        <f t="shared" si="386"/>
        <v>308629</v>
      </c>
      <c r="F635">
        <f t="shared" si="387"/>
        <v>4017</v>
      </c>
      <c r="G635" s="8">
        <f t="shared" si="388"/>
        <v>0.27938517179023509</v>
      </c>
      <c r="H635" s="3">
        <f t="shared" si="389"/>
        <v>10298</v>
      </c>
      <c r="I635" s="8">
        <f t="shared" si="390"/>
        <v>0.71623313395465293</v>
      </c>
      <c r="J635" s="3">
        <f t="shared" si="391"/>
        <v>63</v>
      </c>
      <c r="K635" s="8">
        <f t="shared" si="392"/>
        <v>4.3816942551119769E-3</v>
      </c>
      <c r="L635" s="9">
        <f t="shared" si="393"/>
        <v>14274</v>
      </c>
      <c r="M635" s="10">
        <f t="shared" si="394"/>
        <v>4.4411947728686993E-2</v>
      </c>
      <c r="N635" s="9">
        <f t="shared" si="395"/>
        <v>307126</v>
      </c>
      <c r="O635" s="9">
        <f t="shared" si="396"/>
        <v>104</v>
      </c>
      <c r="P635" s="10">
        <f t="shared" si="397"/>
        <v>6.4757160647571602E-2</v>
      </c>
      <c r="Q635" s="10">
        <f t="shared" si="398"/>
        <v>2.0345212918884609E-2</v>
      </c>
      <c r="R635" s="9">
        <f t="shared" si="399"/>
        <v>4004</v>
      </c>
      <c r="S635" s="10">
        <f t="shared" si="400"/>
        <v>1.2460399952697782E-2</v>
      </c>
      <c r="T635" s="11">
        <f t="shared" si="401"/>
        <v>13</v>
      </c>
      <c r="U635" s="10">
        <f t="shared" si="402"/>
        <v>1.1100632482221027E-3</v>
      </c>
      <c r="V635" s="10">
        <f t="shared" si="403"/>
        <v>1.135033670447568E-2</v>
      </c>
      <c r="W635" s="9">
        <f t="shared" si="404"/>
        <v>10208</v>
      </c>
      <c r="X635" s="10">
        <f t="shared" si="405"/>
        <v>3.1761045426260112E-2</v>
      </c>
      <c r="Y635" s="9">
        <f t="shared" si="406"/>
        <v>90</v>
      </c>
      <c r="Z635" s="10">
        <f t="shared" si="407"/>
        <v>5.6004978220286245E-2</v>
      </c>
      <c r="AA635" s="10">
        <f t="shared" si="408"/>
        <v>2.4243932794026132E-2</v>
      </c>
      <c r="AB635" s="9">
        <f t="shared" si="409"/>
        <v>62</v>
      </c>
      <c r="AC635" s="10">
        <f t="shared" si="410"/>
        <v>1.9290603609209707E-4</v>
      </c>
      <c r="AD635" s="9">
        <f t="shared" si="411"/>
        <v>1</v>
      </c>
      <c r="AE635" s="10">
        <f t="shared" si="412"/>
        <v>6.222775357809583E-4</v>
      </c>
      <c r="AF635"/>
      <c r="AG635"/>
      <c r="AH635">
        <f t="shared" si="381"/>
        <v>104</v>
      </c>
      <c r="AI635" s="1">
        <f t="shared" ref="AI635:AI636" si="438">AH635/(AH635+AP635)</f>
        <v>6.4716863721219667E-2</v>
      </c>
      <c r="AJ635" t="b">
        <f t="shared" si="413"/>
        <v>0</v>
      </c>
      <c r="AK635">
        <v>13</v>
      </c>
      <c r="AL635" s="1">
        <f t="shared" ref="AL635:AL636" si="439">AK635/(AH635)</f>
        <v>0.125</v>
      </c>
      <c r="AM635">
        <v>90</v>
      </c>
      <c r="AN635" s="1">
        <f t="shared" ref="AN635:AN636" si="440">AM635/(AH635)</f>
        <v>0.86538461538461542</v>
      </c>
      <c r="AO635">
        <v>1</v>
      </c>
      <c r="AP635">
        <v>1503</v>
      </c>
      <c r="AQ635">
        <f t="shared" si="382"/>
        <v>14274</v>
      </c>
      <c r="AR635" s="1">
        <f t="shared" ref="AR635:AR636" si="441">AQ635/(AQ635+AX635)</f>
        <v>4.4411947728686993E-2</v>
      </c>
      <c r="AS635">
        <v>4004</v>
      </c>
      <c r="AT635" s="1">
        <f t="shared" ref="AT635:AT636" si="442">AS635/(AQ635)</f>
        <v>0.28051001821493626</v>
      </c>
      <c r="AU635">
        <v>10208</v>
      </c>
      <c r="AV635" s="1">
        <f t="shared" ref="AV635:AV636" si="443">AU635/(AQ635)</f>
        <v>0.71514642006445284</v>
      </c>
      <c r="AW635">
        <v>62</v>
      </c>
      <c r="AX635">
        <v>307126</v>
      </c>
      <c r="AY635" s="1">
        <v>7.7799999999999994E-2</v>
      </c>
      <c r="AZ635" s="1">
        <v>7.5999999999999998E-2</v>
      </c>
      <c r="BA635" s="1">
        <v>0.748</v>
      </c>
      <c r="BB635" s="1">
        <v>0.53539999999999999</v>
      </c>
      <c r="BC635" s="1">
        <f t="shared" si="383"/>
        <v>0.15551001821493626</v>
      </c>
    </row>
    <row r="636" spans="1:56" x14ac:dyDescent="0.3">
      <c r="A636" t="s">
        <v>48</v>
      </c>
      <c r="B636" t="s">
        <v>71</v>
      </c>
      <c r="C636" s="3">
        <f t="shared" si="384"/>
        <v>6650</v>
      </c>
      <c r="D636" s="12">
        <f t="shared" si="385"/>
        <v>2.0587789119121257E-2</v>
      </c>
      <c r="E636" s="3">
        <f t="shared" si="386"/>
        <v>316357</v>
      </c>
      <c r="F636">
        <f t="shared" si="387"/>
        <v>4653</v>
      </c>
      <c r="G636" s="8">
        <f t="shared" si="388"/>
        <v>0.69969924812030071</v>
      </c>
      <c r="H636" s="3">
        <f t="shared" si="389"/>
        <v>1884</v>
      </c>
      <c r="I636" s="8">
        <f t="shared" si="390"/>
        <v>0.28330827067669173</v>
      </c>
      <c r="J636" s="3">
        <f t="shared" si="391"/>
        <v>113</v>
      </c>
      <c r="K636" s="8">
        <f t="shared" si="392"/>
        <v>1.6992481203007517E-2</v>
      </c>
      <c r="L636" s="9">
        <f t="shared" si="393"/>
        <v>6575</v>
      </c>
      <c r="M636" s="10">
        <f t="shared" si="394"/>
        <v>2.0457373988799005E-2</v>
      </c>
      <c r="N636" s="9">
        <f t="shared" si="395"/>
        <v>314825</v>
      </c>
      <c r="O636" s="9">
        <f t="shared" si="396"/>
        <v>75</v>
      </c>
      <c r="P636" s="10">
        <f t="shared" si="397"/>
        <v>4.667081518357187E-2</v>
      </c>
      <c r="Q636" s="10">
        <f t="shared" si="398"/>
        <v>2.6213441194772865E-2</v>
      </c>
      <c r="R636" s="9">
        <f t="shared" si="399"/>
        <v>4589</v>
      </c>
      <c r="S636" s="10">
        <f t="shared" si="400"/>
        <v>1.4283179836096699E-2</v>
      </c>
      <c r="T636" s="11">
        <f t="shared" si="401"/>
        <v>64</v>
      </c>
      <c r="U636" s="10">
        <f t="shared" si="402"/>
        <v>1.8795775473653957E-2</v>
      </c>
      <c r="V636" s="10">
        <f t="shared" si="403"/>
        <v>4.5125956375572582E-3</v>
      </c>
      <c r="W636" s="9">
        <f t="shared" si="404"/>
        <v>1873</v>
      </c>
      <c r="X636" s="10">
        <f t="shared" si="405"/>
        <v>5.8276291225886744E-3</v>
      </c>
      <c r="Y636" s="9">
        <f t="shared" si="406"/>
        <v>11</v>
      </c>
      <c r="Z636" s="10">
        <f t="shared" si="407"/>
        <v>6.8450528935905417E-3</v>
      </c>
      <c r="AA636" s="10">
        <f t="shared" si="408"/>
        <v>1.0174237710018673E-3</v>
      </c>
      <c r="AB636" s="9">
        <f t="shared" si="409"/>
        <v>113</v>
      </c>
      <c r="AC636" s="10">
        <f t="shared" si="410"/>
        <v>3.5158680771624147E-4</v>
      </c>
      <c r="AD636" s="9">
        <f t="shared" si="411"/>
        <v>0</v>
      </c>
      <c r="AE636" s="10">
        <f t="shared" si="412"/>
        <v>0</v>
      </c>
      <c r="AF636"/>
      <c r="AG636"/>
      <c r="AH636">
        <f t="shared" si="381"/>
        <v>75</v>
      </c>
      <c r="AI636" s="1">
        <f t="shared" si="438"/>
        <v>4.667081518357187E-2</v>
      </c>
      <c r="AJ636" t="b">
        <f t="shared" si="413"/>
        <v>0</v>
      </c>
      <c r="AK636">
        <v>64</v>
      </c>
      <c r="AL636" s="1">
        <f t="shared" si="439"/>
        <v>0.85333333333333339</v>
      </c>
      <c r="AM636">
        <v>11</v>
      </c>
      <c r="AN636" s="1">
        <f t="shared" si="440"/>
        <v>0.14666666666666667</v>
      </c>
      <c r="AO636">
        <v>0</v>
      </c>
      <c r="AP636">
        <v>1532</v>
      </c>
      <c r="AQ636">
        <f t="shared" si="382"/>
        <v>6575</v>
      </c>
      <c r="AR636" s="1">
        <f t="shared" si="441"/>
        <v>2.0457373988799005E-2</v>
      </c>
      <c r="AS636">
        <v>4589</v>
      </c>
      <c r="AT636" s="1">
        <f t="shared" si="442"/>
        <v>0.69794676806083655</v>
      </c>
      <c r="AU636">
        <v>1873</v>
      </c>
      <c r="AV636" s="1">
        <f t="shared" si="443"/>
        <v>0.28486692015209125</v>
      </c>
      <c r="AW636">
        <v>113</v>
      </c>
      <c r="AX636">
        <v>314825</v>
      </c>
      <c r="AY636" s="1">
        <v>0.60919999999999996</v>
      </c>
      <c r="AZ636" s="1">
        <v>0.50919999999999999</v>
      </c>
      <c r="BA636" s="1">
        <v>6.3500000000000001E-2</v>
      </c>
      <c r="BB636" s="1">
        <v>3.1699999999999999E-2</v>
      </c>
      <c r="BC636" s="1">
        <f t="shared" si="383"/>
        <v>0.15538656527249683</v>
      </c>
    </row>
    <row r="637" spans="1:56" x14ac:dyDescent="0.3">
      <c r="A637" t="s">
        <v>16</v>
      </c>
      <c r="B637" t="s">
        <v>57</v>
      </c>
      <c r="C637" s="3">
        <f t="shared" si="384"/>
        <v>303</v>
      </c>
      <c r="D637" s="12">
        <f t="shared" si="385"/>
        <v>9.38060165878758E-4</v>
      </c>
      <c r="E637" s="3">
        <f t="shared" si="386"/>
        <v>322704</v>
      </c>
      <c r="F637">
        <f t="shared" si="387"/>
        <v>156</v>
      </c>
      <c r="G637" s="8">
        <f t="shared" si="388"/>
        <v>0.51485148514851486</v>
      </c>
      <c r="H637" s="3">
        <f t="shared" si="389"/>
        <v>147</v>
      </c>
      <c r="I637" s="8">
        <f t="shared" si="390"/>
        <v>0.48514851485148514</v>
      </c>
      <c r="J637" s="3">
        <f t="shared" si="391"/>
        <v>0</v>
      </c>
      <c r="K637" s="8">
        <f t="shared" si="392"/>
        <v>0</v>
      </c>
      <c r="L637" s="9">
        <f t="shared" si="393"/>
        <v>297</v>
      </c>
      <c r="M637" s="10">
        <f t="shared" si="394"/>
        <v>9.2408214063472306E-4</v>
      </c>
      <c r="N637" s="9">
        <f t="shared" si="395"/>
        <v>321103</v>
      </c>
      <c r="O637" s="9">
        <f t="shared" si="396"/>
        <v>6</v>
      </c>
      <c r="P637" s="10">
        <f t="shared" si="397"/>
        <v>3.7336652146857498E-3</v>
      </c>
      <c r="Q637" s="10">
        <f t="shared" si="398"/>
        <v>2.8095830740510266E-3</v>
      </c>
      <c r="R637" s="9">
        <f t="shared" si="399"/>
        <v>152</v>
      </c>
      <c r="S637" s="10">
        <f t="shared" si="400"/>
        <v>4.7293092719352832E-4</v>
      </c>
      <c r="T637" s="11">
        <f t="shared" si="401"/>
        <v>4</v>
      </c>
      <c r="U637" s="10">
        <f t="shared" si="402"/>
        <v>2.2909507445589921E-3</v>
      </c>
      <c r="V637" s="10">
        <f t="shared" si="403"/>
        <v>1.8180198173654637E-3</v>
      </c>
      <c r="W637" s="9">
        <f t="shared" si="404"/>
        <v>145</v>
      </c>
      <c r="X637" s="10">
        <f t="shared" si="405"/>
        <v>4.5115121344119479E-4</v>
      </c>
      <c r="Y637" s="9">
        <f t="shared" si="406"/>
        <v>2</v>
      </c>
      <c r="Z637" s="10">
        <f t="shared" si="407"/>
        <v>1.2445550715619166E-3</v>
      </c>
      <c r="AA637" s="10">
        <f t="shared" si="408"/>
        <v>7.9340385812072187E-4</v>
      </c>
      <c r="AB637" s="9">
        <f t="shared" si="409"/>
        <v>0</v>
      </c>
      <c r="AC637" s="10">
        <f t="shared" si="410"/>
        <v>0</v>
      </c>
      <c r="AD637" s="9">
        <f t="shared" si="411"/>
        <v>0</v>
      </c>
      <c r="AE637" s="10">
        <f t="shared" si="412"/>
        <v>0</v>
      </c>
      <c r="AF637"/>
      <c r="AG637"/>
      <c r="AH637">
        <f t="shared" si="381"/>
        <v>6</v>
      </c>
      <c r="AI637"/>
      <c r="AJ637" t="b">
        <f t="shared" si="413"/>
        <v>0</v>
      </c>
      <c r="AK637">
        <v>4</v>
      </c>
      <c r="AL637" s="1">
        <f>AK637/AH637</f>
        <v>0.66666666666666663</v>
      </c>
      <c r="AM637">
        <v>2</v>
      </c>
      <c r="AN637"/>
      <c r="AO637">
        <v>0</v>
      </c>
      <c r="AP637">
        <v>1601</v>
      </c>
      <c r="AQ637">
        <f t="shared" si="382"/>
        <v>297</v>
      </c>
      <c r="AR637"/>
      <c r="AS637">
        <v>152</v>
      </c>
      <c r="AT637" s="1">
        <f>AS637/AQ637</f>
        <v>0.51178451178451179</v>
      </c>
      <c r="AU637">
        <v>145</v>
      </c>
      <c r="AV637"/>
      <c r="AW637">
        <v>0</v>
      </c>
      <c r="AX637">
        <v>321103</v>
      </c>
      <c r="AY637" s="1">
        <v>8.5300000000000001E-2</v>
      </c>
      <c r="AZ637" s="1">
        <v>5.1400000000000001E-2</v>
      </c>
      <c r="BA637" s="1">
        <v>1.43E-2</v>
      </c>
      <c r="BB637" s="1">
        <v>0.01</v>
      </c>
      <c r="BC637" s="1">
        <f t="shared" si="383"/>
        <v>0.15488215488215484</v>
      </c>
      <c r="BD637"/>
    </row>
    <row r="638" spans="1:56" x14ac:dyDescent="0.3">
      <c r="A638" t="s">
        <v>29</v>
      </c>
      <c r="B638" t="s">
        <v>65</v>
      </c>
      <c r="C638" s="3">
        <f t="shared" si="384"/>
        <v>674</v>
      </c>
      <c r="D638" s="12">
        <f t="shared" si="385"/>
        <v>2.0866420851560494E-3</v>
      </c>
      <c r="E638" s="3">
        <f t="shared" si="386"/>
        <v>322333</v>
      </c>
      <c r="F638">
        <f t="shared" si="387"/>
        <v>265</v>
      </c>
      <c r="G638" s="8">
        <f t="shared" si="388"/>
        <v>0.39317507418397624</v>
      </c>
      <c r="H638" s="3">
        <f t="shared" si="389"/>
        <v>402</v>
      </c>
      <c r="I638" s="8">
        <f t="shared" si="390"/>
        <v>0.59643916913946593</v>
      </c>
      <c r="J638" s="3">
        <f t="shared" si="391"/>
        <v>7</v>
      </c>
      <c r="K638" s="8">
        <f t="shared" si="392"/>
        <v>1.0385756676557863E-2</v>
      </c>
      <c r="L638" s="9">
        <f t="shared" si="393"/>
        <v>663</v>
      </c>
      <c r="M638" s="10">
        <f t="shared" si="394"/>
        <v>2.0628500311138769E-3</v>
      </c>
      <c r="N638" s="9">
        <f t="shared" si="395"/>
        <v>320737</v>
      </c>
      <c r="O638" s="9">
        <f t="shared" si="396"/>
        <v>11</v>
      </c>
      <c r="P638" s="10">
        <f t="shared" si="397"/>
        <v>6.8450528935905417E-3</v>
      </c>
      <c r="Q638" s="10">
        <f t="shared" si="398"/>
        <v>4.7822028624766649E-3</v>
      </c>
      <c r="R638" s="9">
        <f t="shared" si="399"/>
        <v>259</v>
      </c>
      <c r="S638" s="10">
        <f t="shared" si="400"/>
        <v>8.0586696038806077E-4</v>
      </c>
      <c r="T638" s="11">
        <f t="shared" si="401"/>
        <v>6</v>
      </c>
      <c r="U638" s="10">
        <f t="shared" si="402"/>
        <v>3.0105368790767687E-3</v>
      </c>
      <c r="V638" s="10">
        <f t="shared" si="403"/>
        <v>2.2046699186887078E-3</v>
      </c>
      <c r="W638" s="9">
        <f t="shared" si="404"/>
        <v>397</v>
      </c>
      <c r="X638" s="10">
        <f t="shared" si="405"/>
        <v>1.2352209085252023E-3</v>
      </c>
      <c r="Y638" s="9">
        <f t="shared" si="406"/>
        <v>5</v>
      </c>
      <c r="Z638" s="10">
        <f t="shared" si="407"/>
        <v>3.1113876789047915E-3</v>
      </c>
      <c r="AA638" s="10">
        <f t="shared" si="408"/>
        <v>1.8761667703795892E-3</v>
      </c>
      <c r="AB638" s="9">
        <f t="shared" si="409"/>
        <v>7</v>
      </c>
      <c r="AC638" s="10">
        <f t="shared" si="410"/>
        <v>2.1779713752333542E-5</v>
      </c>
      <c r="AD638" s="9">
        <f t="shared" si="411"/>
        <v>0</v>
      </c>
      <c r="AE638" s="10">
        <f t="shared" si="412"/>
        <v>0</v>
      </c>
      <c r="AF638"/>
      <c r="AG638"/>
      <c r="AH638">
        <f t="shared" si="381"/>
        <v>11</v>
      </c>
      <c r="AI638"/>
      <c r="AJ638" t="b">
        <f t="shared" si="413"/>
        <v>0</v>
      </c>
      <c r="AK638">
        <v>6</v>
      </c>
      <c r="AL638" s="1">
        <f>AK638/AH638</f>
        <v>0.54545454545454541</v>
      </c>
      <c r="AM638">
        <v>5</v>
      </c>
      <c r="AN638"/>
      <c r="AO638">
        <v>0</v>
      </c>
      <c r="AP638">
        <v>1596</v>
      </c>
      <c r="AQ638">
        <f t="shared" si="382"/>
        <v>663</v>
      </c>
      <c r="AR638"/>
      <c r="AS638">
        <v>259</v>
      </c>
      <c r="AT638" s="1">
        <f>AS638/AQ638</f>
        <v>0.39064856711915535</v>
      </c>
      <c r="AU638">
        <v>397</v>
      </c>
      <c r="AV638"/>
      <c r="AW638">
        <v>7</v>
      </c>
      <c r="AX638">
        <v>320737</v>
      </c>
      <c r="AY638" s="1">
        <v>1.3100000000000001E-2</v>
      </c>
      <c r="AZ638" s="1">
        <v>5.1000000000000004E-3</v>
      </c>
      <c r="BA638" s="1">
        <v>0.38329999999999997</v>
      </c>
      <c r="BB638" s="1">
        <v>0.30659999999999998</v>
      </c>
      <c r="BC638" s="1">
        <f t="shared" si="383"/>
        <v>0.15480597833539006</v>
      </c>
      <c r="BD638"/>
    </row>
    <row r="639" spans="1:56" x14ac:dyDescent="0.3">
      <c r="A639" t="s">
        <v>30</v>
      </c>
      <c r="B639" t="s">
        <v>74</v>
      </c>
      <c r="C639" s="3">
        <f t="shared" si="384"/>
        <v>4591</v>
      </c>
      <c r="D639" s="12">
        <f t="shared" si="385"/>
        <v>1.4213314262539202E-2</v>
      </c>
      <c r="E639" s="3">
        <f t="shared" si="386"/>
        <v>318416</v>
      </c>
      <c r="F639">
        <f t="shared" si="387"/>
        <v>1901</v>
      </c>
      <c r="G639" s="8">
        <f t="shared" si="388"/>
        <v>0.41407100849488127</v>
      </c>
      <c r="H639" s="3">
        <f t="shared" si="389"/>
        <v>2618</v>
      </c>
      <c r="I639" s="8">
        <f t="shared" si="390"/>
        <v>0.57024613373992594</v>
      </c>
      <c r="J639" s="3">
        <f t="shared" si="391"/>
        <v>72</v>
      </c>
      <c r="K639" s="8">
        <f t="shared" si="392"/>
        <v>1.5682857765192768E-2</v>
      </c>
      <c r="L639" s="9">
        <f t="shared" si="393"/>
        <v>4554</v>
      </c>
      <c r="M639" s="10">
        <f t="shared" si="394"/>
        <v>1.4169259489732421E-2</v>
      </c>
      <c r="N639" s="9">
        <f t="shared" si="395"/>
        <v>316846</v>
      </c>
      <c r="O639" s="9">
        <f t="shared" si="396"/>
        <v>37</v>
      </c>
      <c r="P639" s="10">
        <f t="shared" si="397"/>
        <v>2.3024268823895456E-2</v>
      </c>
      <c r="Q639" s="10">
        <f t="shared" si="398"/>
        <v>8.8550093341630345E-3</v>
      </c>
      <c r="R639" s="9">
        <f t="shared" si="399"/>
        <v>1880</v>
      </c>
      <c r="S639" s="10">
        <f t="shared" si="400"/>
        <v>5.8507195140168299E-3</v>
      </c>
      <c r="T639" s="11">
        <f t="shared" si="401"/>
        <v>21</v>
      </c>
      <c r="U639" s="10">
        <f t="shared" si="402"/>
        <v>5.0335399516937378E-3</v>
      </c>
      <c r="V639" s="10">
        <f t="shared" si="403"/>
        <v>8.1717956232309208E-4</v>
      </c>
      <c r="W639" s="9">
        <f t="shared" si="404"/>
        <v>2602</v>
      </c>
      <c r="X639" s="10">
        <f t="shared" si="405"/>
        <v>8.0958307405102677E-3</v>
      </c>
      <c r="Y639" s="9">
        <f t="shared" si="406"/>
        <v>16</v>
      </c>
      <c r="Z639" s="10">
        <f t="shared" si="407"/>
        <v>9.9564405724953328E-3</v>
      </c>
      <c r="AA639" s="10">
        <f t="shared" si="408"/>
        <v>1.8606098319850651E-3</v>
      </c>
      <c r="AB639" s="9">
        <f t="shared" si="409"/>
        <v>72</v>
      </c>
      <c r="AC639" s="10">
        <f t="shared" si="410"/>
        <v>2.24019912881145E-4</v>
      </c>
      <c r="AD639" s="9">
        <f t="shared" si="411"/>
        <v>0</v>
      </c>
      <c r="AE639" s="10">
        <f t="shared" si="412"/>
        <v>0</v>
      </c>
      <c r="AF639"/>
      <c r="AG639"/>
      <c r="AH639">
        <f t="shared" si="381"/>
        <v>37</v>
      </c>
      <c r="AI639" s="1">
        <f>AH639/(AH639+AP639)</f>
        <v>2.3024268823895456E-2</v>
      </c>
      <c r="AJ639" t="b">
        <f t="shared" si="413"/>
        <v>0</v>
      </c>
      <c r="AK639">
        <v>21</v>
      </c>
      <c r="AL639" s="1">
        <f>AK639/(AH639)</f>
        <v>0.56756756756756754</v>
      </c>
      <c r="AM639">
        <v>16</v>
      </c>
      <c r="AN639" s="1">
        <f>AM639/(AH639)</f>
        <v>0.43243243243243246</v>
      </c>
      <c r="AO639">
        <v>0</v>
      </c>
      <c r="AP639">
        <v>1570</v>
      </c>
      <c r="AQ639">
        <f t="shared" si="382"/>
        <v>4554</v>
      </c>
      <c r="AR639" s="1">
        <f>AQ639/(AQ639+AX639)</f>
        <v>1.4169259489732421E-2</v>
      </c>
      <c r="AS639">
        <v>1880</v>
      </c>
      <c r="AT639" s="1">
        <f>AS639/(AQ639)</f>
        <v>0.41282389108476064</v>
      </c>
      <c r="AU639">
        <v>2602</v>
      </c>
      <c r="AV639" s="1">
        <f>AU639/(AQ639)</f>
        <v>0.5713658322353975</v>
      </c>
      <c r="AW639">
        <v>72</v>
      </c>
      <c r="AX639">
        <v>316846</v>
      </c>
      <c r="AY639" s="1">
        <v>2.86E-2</v>
      </c>
      <c r="AZ639" s="1">
        <v>2.7699999999999999E-2</v>
      </c>
      <c r="BA639" s="1">
        <v>0.70820000000000005</v>
      </c>
      <c r="BB639" s="1">
        <v>0.37969999999999998</v>
      </c>
      <c r="BC639" s="1">
        <f t="shared" si="383"/>
        <v>0.1547436764828069</v>
      </c>
    </row>
    <row r="640" spans="1:56" x14ac:dyDescent="0.3">
      <c r="A640" t="s">
        <v>18</v>
      </c>
      <c r="B640" t="s">
        <v>34</v>
      </c>
      <c r="C640" s="3">
        <f t="shared" si="384"/>
        <v>735</v>
      </c>
      <c r="D640" s="12">
        <f t="shared" si="385"/>
        <v>2.2754924815870862E-3</v>
      </c>
      <c r="E640" s="3">
        <f t="shared" si="386"/>
        <v>322272</v>
      </c>
      <c r="F640">
        <f t="shared" si="387"/>
        <v>255</v>
      </c>
      <c r="G640" s="8">
        <f t="shared" si="388"/>
        <v>0.34693877551020408</v>
      </c>
      <c r="H640" s="3">
        <f t="shared" si="389"/>
        <v>470</v>
      </c>
      <c r="I640" s="8">
        <f t="shared" si="390"/>
        <v>0.63945578231292521</v>
      </c>
      <c r="J640" s="3">
        <f t="shared" si="391"/>
        <v>10</v>
      </c>
      <c r="K640" s="8">
        <f t="shared" si="392"/>
        <v>1.3605442176870748E-2</v>
      </c>
      <c r="L640" s="9">
        <f t="shared" si="393"/>
        <v>729</v>
      </c>
      <c r="M640" s="10">
        <f t="shared" si="394"/>
        <v>2.2682016179215929E-3</v>
      </c>
      <c r="N640" s="9">
        <f t="shared" si="395"/>
        <v>320671</v>
      </c>
      <c r="O640" s="9">
        <f t="shared" si="396"/>
        <v>6</v>
      </c>
      <c r="P640" s="10">
        <f t="shared" si="397"/>
        <v>3.7336652146857498E-3</v>
      </c>
      <c r="Q640" s="10">
        <f t="shared" si="398"/>
        <v>1.4654635967641569E-3</v>
      </c>
      <c r="R640" s="9">
        <f t="shared" si="399"/>
        <v>252</v>
      </c>
      <c r="S640" s="10">
        <f t="shared" si="400"/>
        <v>7.8409409129095488E-4</v>
      </c>
      <c r="T640" s="11">
        <f t="shared" si="401"/>
        <v>3</v>
      </c>
      <c r="U640" s="10">
        <f t="shared" si="402"/>
        <v>1.4506769825918763E-3</v>
      </c>
      <c r="V640" s="10">
        <f t="shared" si="403"/>
        <v>6.665828913009214E-4</v>
      </c>
      <c r="W640" s="9">
        <f t="shared" si="404"/>
        <v>467</v>
      </c>
      <c r="X640" s="10">
        <f t="shared" si="405"/>
        <v>1.4530180460485377E-3</v>
      </c>
      <c r="Y640" s="9">
        <f t="shared" si="406"/>
        <v>3</v>
      </c>
      <c r="Z640" s="10">
        <f t="shared" si="407"/>
        <v>1.8668326073428749E-3</v>
      </c>
      <c r="AA640" s="10">
        <f t="shared" si="408"/>
        <v>4.1381456129433716E-4</v>
      </c>
      <c r="AB640" s="9">
        <f t="shared" si="409"/>
        <v>10</v>
      </c>
      <c r="AC640" s="10">
        <f t="shared" si="410"/>
        <v>3.1113876789047912E-5</v>
      </c>
      <c r="AD640" s="9">
        <f t="shared" si="411"/>
        <v>0</v>
      </c>
      <c r="AE640" s="10">
        <f t="shared" si="412"/>
        <v>0</v>
      </c>
      <c r="AF640"/>
      <c r="AG640"/>
      <c r="AH640">
        <f t="shared" si="381"/>
        <v>6</v>
      </c>
      <c r="AI640"/>
      <c r="AJ640" t="b">
        <f t="shared" si="413"/>
        <v>0</v>
      </c>
      <c r="AK640">
        <v>3</v>
      </c>
      <c r="AL640" s="1">
        <f>AK640/AH640</f>
        <v>0.5</v>
      </c>
      <c r="AM640">
        <v>3</v>
      </c>
      <c r="AN640"/>
      <c r="AO640">
        <v>0</v>
      </c>
      <c r="AP640">
        <v>1601</v>
      </c>
      <c r="AQ640">
        <f t="shared" si="382"/>
        <v>729</v>
      </c>
      <c r="AR640"/>
      <c r="AS640">
        <v>252</v>
      </c>
      <c r="AT640" s="1">
        <f>AS640/AQ640</f>
        <v>0.34567901234567899</v>
      </c>
      <c r="AU640">
        <v>467</v>
      </c>
      <c r="AV640"/>
      <c r="AW640">
        <v>10</v>
      </c>
      <c r="AX640">
        <v>320671</v>
      </c>
      <c r="AY640" s="1">
        <v>0.01</v>
      </c>
      <c r="AZ640" s="1">
        <v>8.8999999999999999E-3</v>
      </c>
      <c r="BA640" s="1">
        <v>0.1767</v>
      </c>
      <c r="BB640" s="1">
        <v>9.3200000000000005E-2</v>
      </c>
      <c r="BC640" s="1">
        <f t="shared" si="383"/>
        <v>0.15432098765432101</v>
      </c>
      <c r="BD640"/>
    </row>
    <row r="641" spans="1:56" x14ac:dyDescent="0.3">
      <c r="A641" t="s">
        <v>24</v>
      </c>
      <c r="B641" t="s">
        <v>43</v>
      </c>
      <c r="C641" s="3">
        <f t="shared" si="384"/>
        <v>64215</v>
      </c>
      <c r="D641" s="12">
        <f t="shared" si="385"/>
        <v>0.19880374109539423</v>
      </c>
      <c r="E641" s="3">
        <f t="shared" si="386"/>
        <v>258792</v>
      </c>
      <c r="F641">
        <f t="shared" si="387"/>
        <v>31431</v>
      </c>
      <c r="G641" s="8">
        <f t="shared" si="388"/>
        <v>0.48946507825274471</v>
      </c>
      <c r="H641" s="3">
        <f t="shared" si="389"/>
        <v>28677</v>
      </c>
      <c r="I641" s="8">
        <f t="shared" si="390"/>
        <v>0.44657790235926187</v>
      </c>
      <c r="J641" s="3">
        <f t="shared" si="391"/>
        <v>4107</v>
      </c>
      <c r="K641" s="8">
        <f t="shared" si="392"/>
        <v>6.3957019387993461E-2</v>
      </c>
      <c r="L641" s="9">
        <f t="shared" si="393"/>
        <v>63770</v>
      </c>
      <c r="M641" s="10">
        <f t="shared" si="394"/>
        <v>0.19841319228375856</v>
      </c>
      <c r="N641" s="9">
        <f t="shared" si="395"/>
        <v>257630</v>
      </c>
      <c r="O641" s="9">
        <f t="shared" si="396"/>
        <v>445</v>
      </c>
      <c r="P641" s="10">
        <f t="shared" si="397"/>
        <v>0.28022670025188917</v>
      </c>
      <c r="Q641" s="10">
        <f t="shared" si="398"/>
        <v>8.1813507968130611E-2</v>
      </c>
      <c r="R641" s="9">
        <f t="shared" si="399"/>
        <v>31145</v>
      </c>
      <c r="S641" s="10">
        <f t="shared" si="400"/>
        <v>9.8152606897942724E-2</v>
      </c>
      <c r="T641" s="11">
        <f t="shared" si="401"/>
        <v>286</v>
      </c>
      <c r="U641" s="10">
        <f t="shared" si="402"/>
        <v>9.6298895350980171E-3</v>
      </c>
      <c r="V641" s="10">
        <f t="shared" si="403"/>
        <v>8.8522717362844699E-2</v>
      </c>
      <c r="W641" s="9">
        <f t="shared" si="404"/>
        <v>28537</v>
      </c>
      <c r="X641" s="10">
        <f t="shared" si="405"/>
        <v>8.8789670192906039E-2</v>
      </c>
      <c r="Y641" s="9">
        <f t="shared" si="406"/>
        <v>140</v>
      </c>
      <c r="Z641" s="10">
        <f t="shared" si="407"/>
        <v>8.7118855009334167E-2</v>
      </c>
      <c r="AA641" s="10">
        <f t="shared" si="408"/>
        <v>1.6708151835718721E-3</v>
      </c>
      <c r="AB641" s="9">
        <f t="shared" si="409"/>
        <v>4088</v>
      </c>
      <c r="AC641" s="10">
        <f t="shared" si="410"/>
        <v>1.2719352831362787E-2</v>
      </c>
      <c r="AD641" s="9">
        <f t="shared" si="411"/>
        <v>19</v>
      </c>
      <c r="AE641" s="10">
        <f t="shared" si="412"/>
        <v>1.1823273179838207E-2</v>
      </c>
      <c r="AH641">
        <f t="shared" si="381"/>
        <v>445</v>
      </c>
      <c r="AI641" s="1">
        <f t="shared" ref="AI641:AI644" si="444">AH641/(AH641+AP641)</f>
        <v>0.27691350342252646</v>
      </c>
      <c r="AJ641" t="b">
        <f t="shared" si="413"/>
        <v>1</v>
      </c>
      <c r="AK641">
        <v>286</v>
      </c>
      <c r="AL641" s="1">
        <f t="shared" ref="AL641:AL644" si="445">AK641/(AH641)</f>
        <v>0.64269662921348314</v>
      </c>
      <c r="AM641">
        <v>140</v>
      </c>
      <c r="AN641" s="1">
        <f t="shared" ref="AN641:AN644" si="446">AM641/(AH641)</f>
        <v>0.3146067415730337</v>
      </c>
      <c r="AO641">
        <v>19</v>
      </c>
      <c r="AP641">
        <v>1162</v>
      </c>
      <c r="AQ641">
        <f t="shared" si="382"/>
        <v>63770</v>
      </c>
      <c r="AR641" s="1">
        <f t="shared" ref="AR641:AR644" si="447">AQ641/(AQ641+AX641)</f>
        <v>0.19841319228375856</v>
      </c>
      <c r="AS641">
        <v>31145</v>
      </c>
      <c r="AT641" s="1">
        <f t="shared" ref="AT641:AT644" si="448">AS641/(AQ641)</f>
        <v>0.48839579739689509</v>
      </c>
      <c r="AU641">
        <v>28537</v>
      </c>
      <c r="AV641" s="1">
        <f t="shared" ref="AV641:AV644" si="449">AU641/(AQ641)</f>
        <v>0.4474988238983848</v>
      </c>
      <c r="AW641">
        <v>4088</v>
      </c>
      <c r="AX641">
        <v>257630</v>
      </c>
      <c r="AY641" s="1">
        <v>0.33789999999999998</v>
      </c>
      <c r="AZ641" s="1">
        <v>0.2427</v>
      </c>
      <c r="BA641" s="1">
        <v>0.34470000000000001</v>
      </c>
      <c r="BB641" s="1">
        <v>0.26850000000000002</v>
      </c>
      <c r="BC641" s="1">
        <f t="shared" si="383"/>
        <v>0.15430083181658805</v>
      </c>
    </row>
    <row r="642" spans="1:56" x14ac:dyDescent="0.3">
      <c r="A642" t="s">
        <v>25</v>
      </c>
      <c r="B642" t="s">
        <v>50</v>
      </c>
      <c r="C642" s="3">
        <f t="shared" si="384"/>
        <v>122549</v>
      </c>
      <c r="D642" s="12">
        <f t="shared" si="385"/>
        <v>0.37940044642995352</v>
      </c>
      <c r="E642" s="3">
        <f t="shared" si="386"/>
        <v>200458</v>
      </c>
      <c r="F642">
        <f t="shared" si="387"/>
        <v>63223</v>
      </c>
      <c r="G642" s="8">
        <f t="shared" si="388"/>
        <v>0.51589976254396197</v>
      </c>
      <c r="H642" s="3">
        <f t="shared" si="389"/>
        <v>56313</v>
      </c>
      <c r="I642" s="8">
        <f t="shared" si="390"/>
        <v>0.45951415352226455</v>
      </c>
      <c r="J642" s="3">
        <f t="shared" si="391"/>
        <v>3013</v>
      </c>
      <c r="K642" s="8">
        <f t="shared" si="392"/>
        <v>2.4586083933773428E-2</v>
      </c>
      <c r="L642" s="9">
        <f t="shared" si="393"/>
        <v>121694</v>
      </c>
      <c r="M642" s="10">
        <f t="shared" si="394"/>
        <v>0.37863721219663971</v>
      </c>
      <c r="N642" s="9">
        <f t="shared" si="395"/>
        <v>199706</v>
      </c>
      <c r="O642" s="9">
        <f t="shared" si="396"/>
        <v>855</v>
      </c>
      <c r="P642" s="10">
        <f t="shared" si="397"/>
        <v>0.53638644918444167</v>
      </c>
      <c r="Q642" s="10">
        <f t="shared" si="398"/>
        <v>0.15774923698780197</v>
      </c>
      <c r="R642" s="9">
        <f t="shared" si="399"/>
        <v>62651</v>
      </c>
      <c r="S642" s="10">
        <f t="shared" si="400"/>
        <v>0.19676821608040201</v>
      </c>
      <c r="T642" s="11">
        <f t="shared" si="401"/>
        <v>572</v>
      </c>
      <c r="U642" s="10">
        <f t="shared" si="402"/>
        <v>1.007124195180956E-2</v>
      </c>
      <c r="V642" s="10">
        <f t="shared" si="403"/>
        <v>0.18669697412859246</v>
      </c>
      <c r="W642" s="9">
        <f t="shared" si="404"/>
        <v>56043</v>
      </c>
      <c r="X642" s="10">
        <f t="shared" si="405"/>
        <v>0.17437149968886123</v>
      </c>
      <c r="Y642" s="9">
        <f t="shared" si="406"/>
        <v>270</v>
      </c>
      <c r="Z642" s="10">
        <f t="shared" si="407"/>
        <v>0.16801493466085873</v>
      </c>
      <c r="AA642" s="10">
        <f t="shared" si="408"/>
        <v>6.3565650280024977E-3</v>
      </c>
      <c r="AB642" s="9">
        <f t="shared" si="409"/>
        <v>3000</v>
      </c>
      <c r="AC642" s="10">
        <f t="shared" si="410"/>
        <v>9.3341630367143741E-3</v>
      </c>
      <c r="AD642" s="9">
        <f t="shared" si="411"/>
        <v>13</v>
      </c>
      <c r="AE642" s="10">
        <f t="shared" si="412"/>
        <v>8.0896079651524583E-3</v>
      </c>
      <c r="AH642">
        <f t="shared" ref="AH642:AH705" si="450">AK642+AM642+AO642</f>
        <v>855</v>
      </c>
      <c r="AI642" s="1">
        <f t="shared" si="444"/>
        <v>0.53204729309271936</v>
      </c>
      <c r="AJ642" t="b">
        <f t="shared" si="413"/>
        <v>1</v>
      </c>
      <c r="AK642">
        <v>572</v>
      </c>
      <c r="AL642" s="1">
        <f t="shared" si="445"/>
        <v>0.66900584795321638</v>
      </c>
      <c r="AM642">
        <v>270</v>
      </c>
      <c r="AN642" s="1">
        <f t="shared" si="446"/>
        <v>0.31578947368421051</v>
      </c>
      <c r="AO642">
        <v>13</v>
      </c>
      <c r="AP642">
        <v>752</v>
      </c>
      <c r="AQ642">
        <f t="shared" ref="AQ642:AQ705" si="451">AS642+AU642+AW642</f>
        <v>121694</v>
      </c>
      <c r="AR642" s="1">
        <f t="shared" si="447"/>
        <v>0.37863721219663971</v>
      </c>
      <c r="AS642">
        <v>62651</v>
      </c>
      <c r="AT642" s="1">
        <f t="shared" si="448"/>
        <v>0.51482406692195182</v>
      </c>
      <c r="AU642">
        <v>56043</v>
      </c>
      <c r="AV642" s="1">
        <f t="shared" si="449"/>
        <v>0.46052393708810624</v>
      </c>
      <c r="AW642">
        <v>3000</v>
      </c>
      <c r="AX642">
        <v>199706</v>
      </c>
      <c r="AY642" s="1">
        <v>0.748</v>
      </c>
      <c r="AZ642" s="1">
        <v>0.53539999999999999</v>
      </c>
      <c r="BA642" s="1">
        <v>0.66149999999999998</v>
      </c>
      <c r="BB642" s="1">
        <v>0.57489999999999997</v>
      </c>
      <c r="BC642" s="1">
        <f t="shared" ref="BC642:BC705" si="452">ABS(AL642-AT642)</f>
        <v>0.15418178103126456</v>
      </c>
    </row>
    <row r="643" spans="1:56" x14ac:dyDescent="0.3">
      <c r="A643" t="s">
        <v>24</v>
      </c>
      <c r="B643" t="s">
        <v>76</v>
      </c>
      <c r="C643" s="3">
        <f t="shared" ref="C643:C706" si="453">AH643+AQ643</f>
        <v>4239</v>
      </c>
      <c r="D643" s="12">
        <f t="shared" ref="D643:D706" si="454">C643/(C643+E643)</f>
        <v>1.3123554597887971E-2</v>
      </c>
      <c r="E643" s="3">
        <f t="shared" ref="E643:E706" si="455">AX643+AP643</f>
        <v>318768</v>
      </c>
      <c r="F643">
        <f t="shared" ref="F643:F706" si="456">AK643+AS643</f>
        <v>3299</v>
      </c>
      <c r="G643" s="8">
        <f t="shared" ref="G643:G706" si="457">F643/C643</f>
        <v>0.77824958716678461</v>
      </c>
      <c r="H643" s="3">
        <f t="shared" ref="H643:H706" si="458">AM643+AU643</f>
        <v>915</v>
      </c>
      <c r="I643" s="8">
        <f t="shared" ref="I643:I706" si="459">H643/C643</f>
        <v>0.21585279547062985</v>
      </c>
      <c r="J643" s="3">
        <f t="shared" ref="J643:J706" si="460">AO643+AW643</f>
        <v>25</v>
      </c>
      <c r="K643" s="8">
        <f t="shared" ref="K643:K706" si="461">J643/C643</f>
        <v>5.8976173625855154E-3</v>
      </c>
      <c r="L643" s="9">
        <f t="shared" ref="L643:L706" si="462">AS643+AU643+AW643</f>
        <v>4210</v>
      </c>
      <c r="M643" s="10">
        <f t="shared" ref="M643:M706" si="463">L643/(AS643+AU643+AX643+AW643)</f>
        <v>1.3098942128189172E-2</v>
      </c>
      <c r="N643" s="9">
        <f t="shared" ref="N643:N706" si="464">AX643</f>
        <v>317190</v>
      </c>
      <c r="O643" s="9">
        <f t="shared" ref="O643:O706" si="465">AK643+AM643+AO643</f>
        <v>29</v>
      </c>
      <c r="P643" s="10">
        <f t="shared" ref="P643:P706" si="466">O643/(AK643+AM643+AP643)</f>
        <v>1.8046048537647789E-2</v>
      </c>
      <c r="Q643" s="10">
        <f t="shared" ref="Q643:Q706" si="467" xml:space="preserve"> ABS(P643-M643)</f>
        <v>4.9471064094586178E-3</v>
      </c>
      <c r="R643" s="9">
        <f t="shared" ref="R643:R706" si="468">AS643</f>
        <v>3272</v>
      </c>
      <c r="S643" s="10">
        <f t="shared" ref="S643:S706" si="469">R643/(AS643+AU643+AX643)</f>
        <v>1.0181252430960715E-2</v>
      </c>
      <c r="T643" s="11">
        <f t="shared" ref="T643:T706" si="470">AK643</f>
        <v>27</v>
      </c>
      <c r="U643" s="10">
        <f t="shared" ref="U643:U706" si="471">T643/(AP643+AR643+AU643)</f>
        <v>1.0838963476934841E-2</v>
      </c>
      <c r="V643" s="10">
        <f t="shared" ref="V643:V706" si="472" xml:space="preserve"> ABS(U643-S643)</f>
        <v>6.5771104597412561E-4</v>
      </c>
      <c r="W643" s="9">
        <f t="shared" ref="W643:W706" si="473">AU643</f>
        <v>913</v>
      </c>
      <c r="X643" s="10">
        <f t="shared" ref="X643:X706" si="474">W643/(AQ643+AX643)</f>
        <v>2.8406969508400748E-3</v>
      </c>
      <c r="Y643" s="9">
        <f t="shared" ref="Y643:Y706" si="475">AM643</f>
        <v>2</v>
      </c>
      <c r="Z643" s="10">
        <f t="shared" ref="Z643:Z706" si="476">Y643/(AH643+AP643)</f>
        <v>1.2445550715619166E-3</v>
      </c>
      <c r="AA643" s="10">
        <f t="shared" ref="AA643:AA706" si="477">ABS(Z643-X643)</f>
        <v>1.5961418792781582E-3</v>
      </c>
      <c r="AB643" s="9">
        <f t="shared" ref="AB643:AB706" si="478">AW643</f>
        <v>25</v>
      </c>
      <c r="AC643" s="10">
        <f t="shared" ref="AC643:AC706" si="479">AB643/(AQ643+AX643)</f>
        <v>7.7784691972619788E-5</v>
      </c>
      <c r="AD643" s="9">
        <f t="shared" ref="AD643:AD706" si="480">AO643</f>
        <v>0</v>
      </c>
      <c r="AE643" s="10">
        <f t="shared" ref="AE643:AE706" si="481">AD643/(AH643+AP643)</f>
        <v>0</v>
      </c>
      <c r="AF643"/>
      <c r="AG643"/>
      <c r="AH643">
        <f t="shared" si="450"/>
        <v>29</v>
      </c>
      <c r="AI643" s="1">
        <f t="shared" si="444"/>
        <v>1.8046048537647789E-2</v>
      </c>
      <c r="AJ643" t="b">
        <f t="shared" ref="AJ643:AJ706" si="482">AND(AH643&gt;160, AQ643&gt;3214)</f>
        <v>0</v>
      </c>
      <c r="AK643">
        <v>27</v>
      </c>
      <c r="AL643" s="1">
        <f t="shared" si="445"/>
        <v>0.93103448275862066</v>
      </c>
      <c r="AM643">
        <v>2</v>
      </c>
      <c r="AN643" s="1">
        <f t="shared" si="446"/>
        <v>6.8965517241379309E-2</v>
      </c>
      <c r="AO643">
        <v>0</v>
      </c>
      <c r="AP643">
        <v>1578</v>
      </c>
      <c r="AQ643">
        <f t="shared" si="451"/>
        <v>4210</v>
      </c>
      <c r="AR643" s="1">
        <f t="shared" si="447"/>
        <v>1.3098942128189172E-2</v>
      </c>
      <c r="AS643">
        <v>3272</v>
      </c>
      <c r="AT643" s="1">
        <f t="shared" si="448"/>
        <v>0.77719714964370545</v>
      </c>
      <c r="AU643">
        <v>913</v>
      </c>
      <c r="AV643" s="1">
        <f t="shared" si="449"/>
        <v>0.21686460807600949</v>
      </c>
      <c r="AW643">
        <v>25</v>
      </c>
      <c r="AX643">
        <v>317190</v>
      </c>
      <c r="AY643" s="1">
        <v>0.33789999999999998</v>
      </c>
      <c r="AZ643" s="1">
        <v>0.2427</v>
      </c>
      <c r="BA643" s="1">
        <v>4.0399999999999998E-2</v>
      </c>
      <c r="BB643" s="1">
        <v>4.0099999999999997E-2</v>
      </c>
      <c r="BC643" s="1">
        <f t="shared" si="452"/>
        <v>0.15383733311491521</v>
      </c>
    </row>
    <row r="644" spans="1:56" x14ac:dyDescent="0.3">
      <c r="A644" t="s">
        <v>45</v>
      </c>
      <c r="B644" t="s">
        <v>65</v>
      </c>
      <c r="C644" s="3">
        <f t="shared" si="453"/>
        <v>3403</v>
      </c>
      <c r="D644" s="12">
        <f t="shared" si="454"/>
        <v>1.0535375394341299E-2</v>
      </c>
      <c r="E644" s="3">
        <f t="shared" si="455"/>
        <v>319604</v>
      </c>
      <c r="F644">
        <f t="shared" si="456"/>
        <v>1240</v>
      </c>
      <c r="G644" s="8">
        <f t="shared" si="457"/>
        <v>0.36438436673523361</v>
      </c>
      <c r="H644" s="3">
        <f t="shared" si="458"/>
        <v>2157</v>
      </c>
      <c r="I644" s="8">
        <f t="shared" si="459"/>
        <v>0.63385248310314424</v>
      </c>
      <c r="J644" s="3">
        <f t="shared" si="460"/>
        <v>6</v>
      </c>
      <c r="K644" s="8">
        <f t="shared" si="461"/>
        <v>1.7631501616220981E-3</v>
      </c>
      <c r="L644" s="9">
        <f t="shared" si="462"/>
        <v>3370</v>
      </c>
      <c r="M644" s="10">
        <f t="shared" si="463"/>
        <v>1.0485376477909147E-2</v>
      </c>
      <c r="N644" s="9">
        <f t="shared" si="464"/>
        <v>318030</v>
      </c>
      <c r="O644" s="9">
        <f t="shared" si="465"/>
        <v>33</v>
      </c>
      <c r="P644" s="10">
        <f t="shared" si="466"/>
        <v>2.0535158680771624E-2</v>
      </c>
      <c r="Q644" s="10">
        <f t="shared" si="467"/>
        <v>1.0049782202862477E-2</v>
      </c>
      <c r="R644" s="9">
        <f t="shared" si="468"/>
        <v>1233</v>
      </c>
      <c r="S644" s="10">
        <f t="shared" si="469"/>
        <v>3.8364126274914902E-3</v>
      </c>
      <c r="T644" s="11">
        <f t="shared" si="470"/>
        <v>7</v>
      </c>
      <c r="U644" s="10">
        <f t="shared" si="471"/>
        <v>1.8893333845150259E-3</v>
      </c>
      <c r="V644" s="10">
        <f t="shared" si="472"/>
        <v>1.9470792429764642E-3</v>
      </c>
      <c r="W644" s="9">
        <f t="shared" si="473"/>
        <v>2131</v>
      </c>
      <c r="X644" s="10">
        <f t="shared" si="474"/>
        <v>6.6303671437461104E-3</v>
      </c>
      <c r="Y644" s="9">
        <f t="shared" si="475"/>
        <v>26</v>
      </c>
      <c r="Z644" s="10">
        <f t="shared" si="476"/>
        <v>1.6179215930304917E-2</v>
      </c>
      <c r="AA644" s="10">
        <f t="shared" si="477"/>
        <v>9.5488487865588063E-3</v>
      </c>
      <c r="AB644" s="9">
        <f t="shared" si="478"/>
        <v>6</v>
      </c>
      <c r="AC644" s="10">
        <f t="shared" si="479"/>
        <v>1.8668326073428751E-5</v>
      </c>
      <c r="AD644" s="9">
        <f t="shared" si="480"/>
        <v>0</v>
      </c>
      <c r="AE644" s="10">
        <f t="shared" si="481"/>
        <v>0</v>
      </c>
      <c r="AF644"/>
      <c r="AG644"/>
      <c r="AH644">
        <f t="shared" si="450"/>
        <v>33</v>
      </c>
      <c r="AI644" s="1">
        <f t="shared" si="444"/>
        <v>2.0535158680771624E-2</v>
      </c>
      <c r="AJ644" t="b">
        <f t="shared" si="482"/>
        <v>0</v>
      </c>
      <c r="AK644">
        <v>7</v>
      </c>
      <c r="AL644" s="1">
        <f t="shared" si="445"/>
        <v>0.21212121212121213</v>
      </c>
      <c r="AM644">
        <v>26</v>
      </c>
      <c r="AN644" s="1">
        <f t="shared" si="446"/>
        <v>0.78787878787878785</v>
      </c>
      <c r="AO644">
        <v>0</v>
      </c>
      <c r="AP644">
        <v>1574</v>
      </c>
      <c r="AQ644">
        <f t="shared" si="451"/>
        <v>3370</v>
      </c>
      <c r="AR644" s="1">
        <f t="shared" si="447"/>
        <v>1.0485376477909147E-2</v>
      </c>
      <c r="AS644">
        <v>1233</v>
      </c>
      <c r="AT644" s="1">
        <f t="shared" si="448"/>
        <v>0.36587537091988132</v>
      </c>
      <c r="AU644">
        <v>2131</v>
      </c>
      <c r="AV644" s="1">
        <f t="shared" si="449"/>
        <v>0.63234421364985161</v>
      </c>
      <c r="AW644">
        <v>6</v>
      </c>
      <c r="AX644">
        <v>318030</v>
      </c>
      <c r="AY644" s="1">
        <v>3.73E-2</v>
      </c>
      <c r="AZ644" s="1">
        <v>2.3099999999999999E-2</v>
      </c>
      <c r="BA644" s="1">
        <v>0.38329999999999997</v>
      </c>
      <c r="BB644" s="1">
        <v>0.30659999999999998</v>
      </c>
      <c r="BC644" s="1">
        <f t="shared" si="452"/>
        <v>0.15375415879866919</v>
      </c>
    </row>
    <row r="645" spans="1:56" x14ac:dyDescent="0.3">
      <c r="A645" t="s">
        <v>51</v>
      </c>
      <c r="B645" t="s">
        <v>80</v>
      </c>
      <c r="C645" s="3">
        <f t="shared" si="453"/>
        <v>621</v>
      </c>
      <c r="D645" s="12">
        <f t="shared" si="454"/>
        <v>1.9225589538307219E-3</v>
      </c>
      <c r="E645" s="3">
        <f t="shared" si="455"/>
        <v>322386</v>
      </c>
      <c r="F645">
        <f t="shared" si="456"/>
        <v>319</v>
      </c>
      <c r="G645" s="8">
        <f t="shared" si="457"/>
        <v>0.51368760064412233</v>
      </c>
      <c r="H645" s="3">
        <f t="shared" si="458"/>
        <v>260</v>
      </c>
      <c r="I645" s="8">
        <f t="shared" si="459"/>
        <v>0.41867954911433175</v>
      </c>
      <c r="J645" s="3">
        <f t="shared" si="460"/>
        <v>42</v>
      </c>
      <c r="K645" s="8">
        <f t="shared" si="461"/>
        <v>6.7632850241545889E-2</v>
      </c>
      <c r="L645" s="9">
        <f t="shared" si="462"/>
        <v>618</v>
      </c>
      <c r="M645" s="10">
        <f t="shared" si="463"/>
        <v>1.9228375855631613E-3</v>
      </c>
      <c r="N645" s="9">
        <f t="shared" si="464"/>
        <v>320782</v>
      </c>
      <c r="O645" s="9">
        <f t="shared" si="465"/>
        <v>3</v>
      </c>
      <c r="P645" s="10">
        <f t="shared" si="466"/>
        <v>1.8668326073428749E-3</v>
      </c>
      <c r="Q645" s="10">
        <f t="shared" si="467"/>
        <v>5.6004978220286364E-5</v>
      </c>
      <c r="R645" s="9">
        <f t="shared" si="468"/>
        <v>317</v>
      </c>
      <c r="S645" s="10">
        <f t="shared" si="469"/>
        <v>9.8643880034105262E-4</v>
      </c>
      <c r="T645" s="11">
        <f t="shared" si="470"/>
        <v>2</v>
      </c>
      <c r="U645" s="10">
        <f t="shared" si="471"/>
        <v>1.0735373054213634E-3</v>
      </c>
      <c r="V645" s="10">
        <f t="shared" si="472"/>
        <v>8.7098505080310772E-5</v>
      </c>
      <c r="W645" s="9">
        <f t="shared" si="473"/>
        <v>259</v>
      </c>
      <c r="X645" s="10">
        <f t="shared" si="474"/>
        <v>8.0584940883634106E-4</v>
      </c>
      <c r="Y645" s="9">
        <f t="shared" si="475"/>
        <v>1</v>
      </c>
      <c r="Z645" s="10">
        <f t="shared" si="476"/>
        <v>6.222775357809583E-4</v>
      </c>
      <c r="AA645" s="10">
        <f t="shared" si="477"/>
        <v>1.8357187305538276E-4</v>
      </c>
      <c r="AB645" s="9">
        <f t="shared" si="478"/>
        <v>42</v>
      </c>
      <c r="AC645" s="10">
        <f t="shared" si="479"/>
        <v>1.3067828251400125E-4</v>
      </c>
      <c r="AD645" s="9">
        <f t="shared" si="480"/>
        <v>0</v>
      </c>
      <c r="AE645" s="10">
        <f t="shared" si="481"/>
        <v>0</v>
      </c>
      <c r="AF645"/>
      <c r="AG645"/>
      <c r="AH645">
        <f t="shared" si="450"/>
        <v>3</v>
      </c>
      <c r="AI645"/>
      <c r="AJ645" t="b">
        <f t="shared" si="482"/>
        <v>0</v>
      </c>
      <c r="AK645">
        <v>2</v>
      </c>
      <c r="AL645" s="1">
        <f t="shared" ref="AL645:AL650" si="483">AK645/AH645</f>
        <v>0.66666666666666663</v>
      </c>
      <c r="AM645">
        <v>1</v>
      </c>
      <c r="AN645"/>
      <c r="AO645">
        <v>0</v>
      </c>
      <c r="AP645">
        <v>1604</v>
      </c>
      <c r="AQ645">
        <f t="shared" si="451"/>
        <v>618</v>
      </c>
      <c r="AR645"/>
      <c r="AS645">
        <v>317</v>
      </c>
      <c r="AT645" s="1">
        <f t="shared" ref="AT645:AT650" si="484">AS645/AQ645</f>
        <v>0.51294498381877018</v>
      </c>
      <c r="AU645">
        <v>259</v>
      </c>
      <c r="AV645"/>
      <c r="AW645">
        <v>42</v>
      </c>
      <c r="AX645">
        <v>320782</v>
      </c>
      <c r="AY645" s="1">
        <v>1.37E-2</v>
      </c>
      <c r="AZ645" s="1">
        <v>1.9E-2</v>
      </c>
      <c r="BA645" s="1">
        <v>7.4099999999999999E-2</v>
      </c>
      <c r="BB645" s="1">
        <v>4.7899999999999998E-2</v>
      </c>
      <c r="BC645" s="1">
        <f t="shared" si="452"/>
        <v>0.15372168284789645</v>
      </c>
      <c r="BD645"/>
    </row>
    <row r="646" spans="1:56" x14ac:dyDescent="0.3">
      <c r="A646" t="s">
        <v>40</v>
      </c>
      <c r="B646" t="s">
        <v>49</v>
      </c>
      <c r="C646" s="3">
        <f t="shared" si="453"/>
        <v>158</v>
      </c>
      <c r="D646" s="12">
        <f t="shared" si="454"/>
        <v>4.8915348583776822E-4</v>
      </c>
      <c r="E646" s="3">
        <f t="shared" si="455"/>
        <v>322849</v>
      </c>
      <c r="F646">
        <f t="shared" si="456"/>
        <v>102</v>
      </c>
      <c r="G646" s="8">
        <f t="shared" si="457"/>
        <v>0.64556962025316456</v>
      </c>
      <c r="H646" s="3">
        <f t="shared" si="458"/>
        <v>47</v>
      </c>
      <c r="I646" s="8">
        <f t="shared" si="459"/>
        <v>0.29746835443037972</v>
      </c>
      <c r="J646" s="3">
        <f t="shared" si="460"/>
        <v>9</v>
      </c>
      <c r="K646" s="8">
        <f t="shared" si="461"/>
        <v>5.6962025316455694E-2</v>
      </c>
      <c r="L646" s="9">
        <f t="shared" si="462"/>
        <v>150</v>
      </c>
      <c r="M646" s="10">
        <f t="shared" si="463"/>
        <v>4.6670815183571873E-4</v>
      </c>
      <c r="N646" s="9">
        <f t="shared" si="464"/>
        <v>321250</v>
      </c>
      <c r="O646" s="9">
        <f t="shared" si="465"/>
        <v>8</v>
      </c>
      <c r="P646" s="10">
        <f t="shared" si="466"/>
        <v>4.9782202862476664E-3</v>
      </c>
      <c r="Q646" s="10">
        <f t="shared" si="467"/>
        <v>4.5115121344119474E-3</v>
      </c>
      <c r="R646" s="9">
        <f t="shared" si="468"/>
        <v>98</v>
      </c>
      <c r="S646" s="10">
        <f t="shared" si="469"/>
        <v>3.0492453117853332E-4</v>
      </c>
      <c r="T646" s="11">
        <f t="shared" si="470"/>
        <v>4</v>
      </c>
      <c r="U646" s="10">
        <f t="shared" si="471"/>
        <v>2.4360535931790498E-3</v>
      </c>
      <c r="V646" s="10">
        <f t="shared" si="472"/>
        <v>2.1311290620005165E-3</v>
      </c>
      <c r="W646" s="9">
        <f t="shared" si="473"/>
        <v>43</v>
      </c>
      <c r="X646" s="10">
        <f t="shared" si="474"/>
        <v>1.3378967019290604E-4</v>
      </c>
      <c r="Y646" s="9">
        <f t="shared" si="475"/>
        <v>4</v>
      </c>
      <c r="Z646" s="10">
        <f t="shared" si="476"/>
        <v>2.4891101431238332E-3</v>
      </c>
      <c r="AA646" s="10">
        <f t="shared" si="477"/>
        <v>2.3553204729309272E-3</v>
      </c>
      <c r="AB646" s="9">
        <f t="shared" si="478"/>
        <v>9</v>
      </c>
      <c r="AC646" s="10">
        <f t="shared" si="479"/>
        <v>2.8002489110143125E-5</v>
      </c>
      <c r="AD646" s="9">
        <f t="shared" si="480"/>
        <v>0</v>
      </c>
      <c r="AE646" s="10">
        <f t="shared" si="481"/>
        <v>0</v>
      </c>
      <c r="AF646"/>
      <c r="AG646"/>
      <c r="AH646">
        <f t="shared" si="450"/>
        <v>8</v>
      </c>
      <c r="AI646"/>
      <c r="AJ646" t="b">
        <f t="shared" si="482"/>
        <v>0</v>
      </c>
      <c r="AK646">
        <v>4</v>
      </c>
      <c r="AL646" s="1">
        <f t="shared" si="483"/>
        <v>0.5</v>
      </c>
      <c r="AM646">
        <v>4</v>
      </c>
      <c r="AN646"/>
      <c r="AO646">
        <v>0</v>
      </c>
      <c r="AP646">
        <v>1599</v>
      </c>
      <c r="AQ646">
        <f t="shared" si="451"/>
        <v>150</v>
      </c>
      <c r="AR646"/>
      <c r="AS646">
        <v>98</v>
      </c>
      <c r="AT646" s="1">
        <f t="shared" si="484"/>
        <v>0.65333333333333332</v>
      </c>
      <c r="AU646">
        <v>43</v>
      </c>
      <c r="AV646"/>
      <c r="AW646">
        <v>9</v>
      </c>
      <c r="AX646">
        <v>321250</v>
      </c>
      <c r="AY646" s="1">
        <v>0.58489999999999998</v>
      </c>
      <c r="AZ646" s="1">
        <v>0.41899999999999998</v>
      </c>
      <c r="BA646" s="1">
        <v>0.01</v>
      </c>
      <c r="BB646" s="1">
        <v>8.9999999999999998E-4</v>
      </c>
      <c r="BC646" s="1">
        <f t="shared" si="452"/>
        <v>0.15333333333333332</v>
      </c>
      <c r="BD646"/>
    </row>
    <row r="647" spans="1:56" x14ac:dyDescent="0.3">
      <c r="A647" t="s">
        <v>28</v>
      </c>
      <c r="B647" t="s">
        <v>53</v>
      </c>
      <c r="C647" s="3">
        <f t="shared" si="453"/>
        <v>700</v>
      </c>
      <c r="D647" s="12">
        <f t="shared" si="454"/>
        <v>2.1671356967496061E-3</v>
      </c>
      <c r="E647" s="3">
        <f t="shared" si="455"/>
        <v>322307</v>
      </c>
      <c r="F647">
        <f t="shared" si="456"/>
        <v>259</v>
      </c>
      <c r="G647" s="8">
        <f t="shared" si="457"/>
        <v>0.37</v>
      </c>
      <c r="H647" s="3">
        <f t="shared" si="458"/>
        <v>417</v>
      </c>
      <c r="I647" s="8">
        <f t="shared" si="459"/>
        <v>0.59571428571428575</v>
      </c>
      <c r="J647" s="3">
        <f t="shared" si="460"/>
        <v>24</v>
      </c>
      <c r="K647" s="8">
        <f t="shared" si="461"/>
        <v>3.4285714285714287E-2</v>
      </c>
      <c r="L647" s="9">
        <f t="shared" si="462"/>
        <v>669</v>
      </c>
      <c r="M647" s="10">
        <f t="shared" si="463"/>
        <v>2.0815183571873054E-3</v>
      </c>
      <c r="N647" s="9">
        <f t="shared" si="464"/>
        <v>320731</v>
      </c>
      <c r="O647" s="9">
        <f t="shared" si="465"/>
        <v>31</v>
      </c>
      <c r="P647" s="10">
        <f t="shared" si="466"/>
        <v>1.9290603609209707E-2</v>
      </c>
      <c r="Q647" s="10">
        <f t="shared" si="467"/>
        <v>1.7209085252022402E-2</v>
      </c>
      <c r="R647" s="9">
        <f t="shared" si="468"/>
        <v>243</v>
      </c>
      <c r="S647" s="10">
        <f t="shared" si="469"/>
        <v>7.5612366822662555E-4</v>
      </c>
      <c r="T647" s="11">
        <f t="shared" si="470"/>
        <v>16</v>
      </c>
      <c r="U647" s="10">
        <f t="shared" si="471"/>
        <v>8.0889787664307385E-3</v>
      </c>
      <c r="V647" s="10">
        <f t="shared" si="472"/>
        <v>7.3328550982041125E-3</v>
      </c>
      <c r="W647" s="9">
        <f t="shared" si="473"/>
        <v>402</v>
      </c>
      <c r="X647" s="10">
        <f t="shared" si="474"/>
        <v>1.2507778469197262E-3</v>
      </c>
      <c r="Y647" s="9">
        <f t="shared" si="475"/>
        <v>15</v>
      </c>
      <c r="Z647" s="10">
        <f t="shared" si="476"/>
        <v>9.3341630367143741E-3</v>
      </c>
      <c r="AA647" s="10">
        <f t="shared" si="477"/>
        <v>8.0833851897946472E-3</v>
      </c>
      <c r="AB647" s="9">
        <f t="shared" si="478"/>
        <v>24</v>
      </c>
      <c r="AC647" s="10">
        <f t="shared" si="479"/>
        <v>7.4673304293715003E-5</v>
      </c>
      <c r="AD647" s="9">
        <f t="shared" si="480"/>
        <v>0</v>
      </c>
      <c r="AE647" s="10">
        <f t="shared" si="481"/>
        <v>0</v>
      </c>
      <c r="AF647"/>
      <c r="AG647"/>
      <c r="AH647">
        <f t="shared" si="450"/>
        <v>31</v>
      </c>
      <c r="AI647"/>
      <c r="AJ647" t="b">
        <f t="shared" si="482"/>
        <v>0</v>
      </c>
      <c r="AK647">
        <v>16</v>
      </c>
      <c r="AL647" s="1">
        <f t="shared" si="483"/>
        <v>0.5161290322580645</v>
      </c>
      <c r="AM647">
        <v>15</v>
      </c>
      <c r="AN647"/>
      <c r="AO647">
        <v>0</v>
      </c>
      <c r="AP647">
        <v>1576</v>
      </c>
      <c r="AQ647">
        <f t="shared" si="451"/>
        <v>669</v>
      </c>
      <c r="AR647"/>
      <c r="AS647">
        <v>243</v>
      </c>
      <c r="AT647" s="1">
        <f t="shared" si="484"/>
        <v>0.3632286995515695</v>
      </c>
      <c r="AU647">
        <v>402</v>
      </c>
      <c r="AV647"/>
      <c r="AW647">
        <v>24</v>
      </c>
      <c r="AX647">
        <v>320731</v>
      </c>
      <c r="AY647" s="1">
        <v>4.1099999999999998E-2</v>
      </c>
      <c r="AZ647" s="1">
        <v>5.7999999999999996E-3</v>
      </c>
      <c r="BA647" s="1">
        <v>0.26700000000000002</v>
      </c>
      <c r="BB647" s="1">
        <v>6.0699999999999997E-2</v>
      </c>
      <c r="BC647" s="1">
        <f t="shared" si="452"/>
        <v>0.152900332706495</v>
      </c>
      <c r="BD647"/>
    </row>
    <row r="648" spans="1:56" x14ac:dyDescent="0.3">
      <c r="A648" t="s">
        <v>35</v>
      </c>
      <c r="B648" t="s">
        <v>79</v>
      </c>
      <c r="C648" s="3">
        <f t="shared" si="453"/>
        <v>1763</v>
      </c>
      <c r="D648" s="12">
        <f t="shared" si="454"/>
        <v>5.4580860476707935E-3</v>
      </c>
      <c r="E648" s="3">
        <f t="shared" si="455"/>
        <v>321244</v>
      </c>
      <c r="F648">
        <f t="shared" si="456"/>
        <v>1185</v>
      </c>
      <c r="G648" s="8">
        <f t="shared" si="457"/>
        <v>0.6721497447532615</v>
      </c>
      <c r="H648" s="3">
        <f t="shared" si="458"/>
        <v>554</v>
      </c>
      <c r="I648" s="8">
        <f t="shared" si="459"/>
        <v>0.31423709585933068</v>
      </c>
      <c r="J648" s="3">
        <f t="shared" si="460"/>
        <v>24</v>
      </c>
      <c r="K648" s="8">
        <f t="shared" si="461"/>
        <v>1.3613159387407828E-2</v>
      </c>
      <c r="L648" s="9">
        <f t="shared" si="462"/>
        <v>1746</v>
      </c>
      <c r="M648" s="10">
        <f t="shared" si="463"/>
        <v>5.4324828873677658E-3</v>
      </c>
      <c r="N648" s="9">
        <f t="shared" si="464"/>
        <v>319654</v>
      </c>
      <c r="O648" s="9">
        <f t="shared" si="465"/>
        <v>17</v>
      </c>
      <c r="P648" s="10">
        <f t="shared" si="466"/>
        <v>1.0578718108276292E-2</v>
      </c>
      <c r="Q648" s="10">
        <f t="shared" si="467"/>
        <v>5.1462352209085257E-3</v>
      </c>
      <c r="R648" s="9">
        <f t="shared" si="468"/>
        <v>1171</v>
      </c>
      <c r="S648" s="10">
        <f t="shared" si="469"/>
        <v>3.6437070596435327E-3</v>
      </c>
      <c r="T648" s="11">
        <f t="shared" si="470"/>
        <v>14</v>
      </c>
      <c r="U648" s="10">
        <f t="shared" si="471"/>
        <v>6.5390004670714619E-3</v>
      </c>
      <c r="V648" s="10">
        <f t="shared" si="472"/>
        <v>2.8952934074279292E-3</v>
      </c>
      <c r="W648" s="9">
        <f t="shared" si="473"/>
        <v>551</v>
      </c>
      <c r="X648" s="10">
        <f t="shared" si="474"/>
        <v>1.7143746110765401E-3</v>
      </c>
      <c r="Y648" s="9">
        <f t="shared" si="475"/>
        <v>3</v>
      </c>
      <c r="Z648" s="10">
        <f t="shared" si="476"/>
        <v>1.8668326073428749E-3</v>
      </c>
      <c r="AA648" s="10">
        <f t="shared" si="477"/>
        <v>1.5245799626633478E-4</v>
      </c>
      <c r="AB648" s="9">
        <f t="shared" si="478"/>
        <v>24</v>
      </c>
      <c r="AC648" s="10">
        <f t="shared" si="479"/>
        <v>7.4673304293715003E-5</v>
      </c>
      <c r="AD648" s="9">
        <f t="shared" si="480"/>
        <v>0</v>
      </c>
      <c r="AE648" s="10">
        <f t="shared" si="481"/>
        <v>0</v>
      </c>
      <c r="AF648"/>
      <c r="AG648"/>
      <c r="AH648">
        <f t="shared" si="450"/>
        <v>17</v>
      </c>
      <c r="AI648"/>
      <c r="AJ648" t="b">
        <f t="shared" si="482"/>
        <v>0</v>
      </c>
      <c r="AK648">
        <v>14</v>
      </c>
      <c r="AL648" s="1">
        <f t="shared" si="483"/>
        <v>0.82352941176470584</v>
      </c>
      <c r="AM648">
        <v>3</v>
      </c>
      <c r="AN648"/>
      <c r="AO648">
        <v>0</v>
      </c>
      <c r="AP648">
        <v>1590</v>
      </c>
      <c r="AQ648">
        <f t="shared" si="451"/>
        <v>1746</v>
      </c>
      <c r="AR648"/>
      <c r="AS648">
        <v>1171</v>
      </c>
      <c r="AT648" s="1">
        <f t="shared" si="484"/>
        <v>0.67067583046964485</v>
      </c>
      <c r="AU648">
        <v>551</v>
      </c>
      <c r="AV648"/>
      <c r="AW648">
        <v>24</v>
      </c>
      <c r="AX648">
        <v>319654</v>
      </c>
      <c r="AY648" s="1">
        <v>0.37209999999999999</v>
      </c>
      <c r="AZ648" s="1">
        <v>0.20069999999999999</v>
      </c>
      <c r="BA648" s="1">
        <v>1.9900000000000001E-2</v>
      </c>
      <c r="BB648" s="1">
        <v>1.77E-2</v>
      </c>
      <c r="BC648" s="1">
        <f t="shared" si="452"/>
        <v>0.15285358129506099</v>
      </c>
      <c r="BD648"/>
    </row>
    <row r="649" spans="1:56" x14ac:dyDescent="0.3">
      <c r="A649" t="s">
        <v>36</v>
      </c>
      <c r="B649" t="s">
        <v>65</v>
      </c>
      <c r="C649" s="3">
        <f t="shared" si="453"/>
        <v>925</v>
      </c>
      <c r="D649" s="12">
        <f t="shared" si="454"/>
        <v>2.8637150278476935E-3</v>
      </c>
      <c r="E649" s="3">
        <f t="shared" si="455"/>
        <v>322082</v>
      </c>
      <c r="F649">
        <f t="shared" si="456"/>
        <v>448</v>
      </c>
      <c r="G649" s="8">
        <f t="shared" si="457"/>
        <v>0.48432432432432432</v>
      </c>
      <c r="H649" s="3">
        <f t="shared" si="458"/>
        <v>458</v>
      </c>
      <c r="I649" s="8">
        <f t="shared" si="459"/>
        <v>0.49513513513513513</v>
      </c>
      <c r="J649" s="3">
        <f t="shared" si="460"/>
        <v>19</v>
      </c>
      <c r="K649" s="8">
        <f t="shared" si="461"/>
        <v>2.0540540540540539E-2</v>
      </c>
      <c r="L649" s="9">
        <f t="shared" si="462"/>
        <v>916</v>
      </c>
      <c r="M649" s="10">
        <f t="shared" si="463"/>
        <v>2.8500311138767889E-3</v>
      </c>
      <c r="N649" s="9">
        <f t="shared" si="464"/>
        <v>320484</v>
      </c>
      <c r="O649" s="9">
        <f t="shared" si="465"/>
        <v>9</v>
      </c>
      <c r="P649" s="10">
        <f t="shared" si="466"/>
        <v>5.6004978220286251E-3</v>
      </c>
      <c r="Q649" s="10">
        <f t="shared" si="467"/>
        <v>2.7504667081518362E-3</v>
      </c>
      <c r="R649" s="9">
        <f t="shared" si="468"/>
        <v>445</v>
      </c>
      <c r="S649" s="10">
        <f t="shared" si="469"/>
        <v>1.384649372551582E-3</v>
      </c>
      <c r="T649" s="11">
        <f t="shared" si="470"/>
        <v>3</v>
      </c>
      <c r="U649" s="10">
        <f t="shared" si="471"/>
        <v>1.4634146341463415E-3</v>
      </c>
      <c r="V649" s="10">
        <f t="shared" si="472"/>
        <v>7.8765261594759481E-5</v>
      </c>
      <c r="W649" s="9">
        <f t="shared" si="473"/>
        <v>452</v>
      </c>
      <c r="X649" s="10">
        <f t="shared" si="474"/>
        <v>1.4063472308649659E-3</v>
      </c>
      <c r="Y649" s="9">
        <f t="shared" si="475"/>
        <v>6</v>
      </c>
      <c r="Z649" s="10">
        <f t="shared" si="476"/>
        <v>3.7336652146857498E-3</v>
      </c>
      <c r="AA649" s="10">
        <f t="shared" si="477"/>
        <v>2.3273179838207841E-3</v>
      </c>
      <c r="AB649" s="9">
        <f t="shared" si="478"/>
        <v>19</v>
      </c>
      <c r="AC649" s="10">
        <f t="shared" si="479"/>
        <v>5.911636589919104E-5</v>
      </c>
      <c r="AD649" s="9">
        <f t="shared" si="480"/>
        <v>0</v>
      </c>
      <c r="AE649" s="10">
        <f t="shared" si="481"/>
        <v>0</v>
      </c>
      <c r="AF649"/>
      <c r="AG649"/>
      <c r="AH649">
        <f t="shared" si="450"/>
        <v>9</v>
      </c>
      <c r="AI649"/>
      <c r="AJ649" t="b">
        <f t="shared" si="482"/>
        <v>0</v>
      </c>
      <c r="AK649">
        <v>3</v>
      </c>
      <c r="AL649" s="1">
        <f t="shared" si="483"/>
        <v>0.33333333333333331</v>
      </c>
      <c r="AM649">
        <v>6</v>
      </c>
      <c r="AN649"/>
      <c r="AO649">
        <v>0</v>
      </c>
      <c r="AP649">
        <v>1598</v>
      </c>
      <c r="AQ649">
        <f t="shared" si="451"/>
        <v>916</v>
      </c>
      <c r="AR649"/>
      <c r="AS649">
        <v>445</v>
      </c>
      <c r="AT649" s="1">
        <f t="shared" si="484"/>
        <v>0.48580786026200873</v>
      </c>
      <c r="AU649">
        <v>452</v>
      </c>
      <c r="AV649"/>
      <c r="AW649">
        <v>19</v>
      </c>
      <c r="AX649">
        <v>320484</v>
      </c>
      <c r="AY649" s="1">
        <v>1.24E-2</v>
      </c>
      <c r="AZ649" s="1">
        <v>7.7000000000000002E-3</v>
      </c>
      <c r="BA649" s="1">
        <v>0.38329999999999997</v>
      </c>
      <c r="BB649" s="1">
        <v>0.30659999999999998</v>
      </c>
      <c r="BC649" s="1">
        <f t="shared" si="452"/>
        <v>0.15247452692867541</v>
      </c>
      <c r="BD649"/>
    </row>
    <row r="650" spans="1:56" x14ac:dyDescent="0.3">
      <c r="A650" t="s">
        <v>20</v>
      </c>
      <c r="B650" t="s">
        <v>29</v>
      </c>
      <c r="C650" s="3">
        <f t="shared" si="453"/>
        <v>1120</v>
      </c>
      <c r="D650" s="12">
        <f t="shared" si="454"/>
        <v>3.4674171147993696E-3</v>
      </c>
      <c r="E650" s="3">
        <f t="shared" si="455"/>
        <v>321887</v>
      </c>
      <c r="F650">
        <f t="shared" si="456"/>
        <v>765</v>
      </c>
      <c r="G650" s="8">
        <f t="shared" si="457"/>
        <v>0.6830357142857143</v>
      </c>
      <c r="H650" s="3">
        <f t="shared" si="458"/>
        <v>352</v>
      </c>
      <c r="I650" s="8">
        <f t="shared" si="459"/>
        <v>0.31428571428571428</v>
      </c>
      <c r="J650" s="3">
        <f t="shared" si="460"/>
        <v>3</v>
      </c>
      <c r="K650" s="8">
        <f t="shared" si="461"/>
        <v>2.6785714285714286E-3</v>
      </c>
      <c r="L650" s="9">
        <f t="shared" si="462"/>
        <v>1108</v>
      </c>
      <c r="M650" s="10">
        <f t="shared" si="463"/>
        <v>3.4474175482265088E-3</v>
      </c>
      <c r="N650" s="9">
        <f t="shared" si="464"/>
        <v>320292</v>
      </c>
      <c r="O650" s="9">
        <f t="shared" si="465"/>
        <v>12</v>
      </c>
      <c r="P650" s="10">
        <f t="shared" si="466"/>
        <v>7.4673304293714996E-3</v>
      </c>
      <c r="Q650" s="10">
        <f t="shared" si="467"/>
        <v>4.0199128811449908E-3</v>
      </c>
      <c r="R650" s="9">
        <f t="shared" si="468"/>
        <v>755</v>
      </c>
      <c r="S650" s="10">
        <f t="shared" si="469"/>
        <v>2.3491196246386869E-3</v>
      </c>
      <c r="T650" s="11">
        <f t="shared" si="470"/>
        <v>10</v>
      </c>
      <c r="U650" s="10">
        <f t="shared" si="471"/>
        <v>5.1413881748071976E-3</v>
      </c>
      <c r="V650" s="10">
        <f t="shared" si="472"/>
        <v>2.7922685501685107E-3</v>
      </c>
      <c r="W650" s="9">
        <f t="shared" si="473"/>
        <v>350</v>
      </c>
      <c r="X650" s="10">
        <f t="shared" si="474"/>
        <v>1.0889856876166771E-3</v>
      </c>
      <c r="Y650" s="9">
        <f t="shared" si="475"/>
        <v>2</v>
      </c>
      <c r="Z650" s="10">
        <f t="shared" si="476"/>
        <v>1.2445550715619166E-3</v>
      </c>
      <c r="AA650" s="10">
        <f t="shared" si="477"/>
        <v>1.5556938394523947E-4</v>
      </c>
      <c r="AB650" s="9">
        <f t="shared" si="478"/>
        <v>3</v>
      </c>
      <c r="AC650" s="10">
        <f t="shared" si="479"/>
        <v>9.3341630367143754E-6</v>
      </c>
      <c r="AD650" s="9">
        <f t="shared" si="480"/>
        <v>0</v>
      </c>
      <c r="AE650" s="10">
        <f t="shared" si="481"/>
        <v>0</v>
      </c>
      <c r="AF650"/>
      <c r="AG650"/>
      <c r="AH650">
        <f t="shared" si="450"/>
        <v>12</v>
      </c>
      <c r="AI650"/>
      <c r="AJ650" t="b">
        <f t="shared" si="482"/>
        <v>0</v>
      </c>
      <c r="AK650">
        <v>10</v>
      </c>
      <c r="AL650" s="1">
        <f t="shared" si="483"/>
        <v>0.83333333333333337</v>
      </c>
      <c r="AM650">
        <v>2</v>
      </c>
      <c r="AN650"/>
      <c r="AO650">
        <v>0</v>
      </c>
      <c r="AP650">
        <v>1595</v>
      </c>
      <c r="AQ650">
        <f t="shared" si="451"/>
        <v>1108</v>
      </c>
      <c r="AR650"/>
      <c r="AS650">
        <v>755</v>
      </c>
      <c r="AT650" s="1">
        <f t="shared" si="484"/>
        <v>0.68140794223826717</v>
      </c>
      <c r="AU650">
        <v>350</v>
      </c>
      <c r="AV650"/>
      <c r="AW650">
        <v>3</v>
      </c>
      <c r="AX650">
        <v>320292</v>
      </c>
      <c r="AY650" s="1">
        <v>0.64839999999999998</v>
      </c>
      <c r="AZ650" s="1">
        <v>0.63180000000000003</v>
      </c>
      <c r="BA650" s="1">
        <v>1.3100000000000001E-2</v>
      </c>
      <c r="BB650" s="1">
        <v>5.1000000000000004E-3</v>
      </c>
      <c r="BC650" s="1">
        <f t="shared" si="452"/>
        <v>0.1519253910950662</v>
      </c>
      <c r="BD650"/>
    </row>
    <row r="651" spans="1:56" x14ac:dyDescent="0.3">
      <c r="A651" t="s">
        <v>26</v>
      </c>
      <c r="B651" t="s">
        <v>53</v>
      </c>
      <c r="C651" s="3">
        <f t="shared" si="453"/>
        <v>7785</v>
      </c>
      <c r="D651" s="12">
        <f t="shared" si="454"/>
        <v>2.4101644855993833E-2</v>
      </c>
      <c r="E651" s="3">
        <f t="shared" si="455"/>
        <v>315222</v>
      </c>
      <c r="F651">
        <f t="shared" si="456"/>
        <v>4725</v>
      </c>
      <c r="G651" s="8">
        <f t="shared" si="457"/>
        <v>0.60693641618497107</v>
      </c>
      <c r="H651" s="3">
        <f t="shared" si="458"/>
        <v>2970</v>
      </c>
      <c r="I651" s="8">
        <f t="shared" si="459"/>
        <v>0.38150289017341038</v>
      </c>
      <c r="J651" s="3">
        <f t="shared" si="460"/>
        <v>90</v>
      </c>
      <c r="K651" s="8">
        <f t="shared" si="461"/>
        <v>1.1560693641618497E-2</v>
      </c>
      <c r="L651" s="9">
        <f t="shared" si="462"/>
        <v>7666</v>
      </c>
      <c r="M651" s="10">
        <f t="shared" si="463"/>
        <v>2.3851897946484131E-2</v>
      </c>
      <c r="N651" s="9">
        <f t="shared" si="464"/>
        <v>313734</v>
      </c>
      <c r="O651" s="9">
        <f t="shared" si="465"/>
        <v>119</v>
      </c>
      <c r="P651" s="10">
        <f t="shared" si="466"/>
        <v>7.4051026757934041E-2</v>
      </c>
      <c r="Q651" s="10">
        <f t="shared" si="467"/>
        <v>5.019912881144991E-2</v>
      </c>
      <c r="R651" s="9">
        <f t="shared" si="468"/>
        <v>4635</v>
      </c>
      <c r="S651" s="10">
        <f t="shared" si="469"/>
        <v>1.4425321340761259E-2</v>
      </c>
      <c r="T651" s="11">
        <f t="shared" si="470"/>
        <v>90</v>
      </c>
      <c r="U651" s="10">
        <f t="shared" si="471"/>
        <v>2.0320504700247384E-2</v>
      </c>
      <c r="V651" s="10">
        <f t="shared" si="472"/>
        <v>5.8951833594861249E-3</v>
      </c>
      <c r="W651" s="9">
        <f t="shared" si="473"/>
        <v>2941</v>
      </c>
      <c r="X651" s="10">
        <f t="shared" si="474"/>
        <v>9.1505911636589922E-3</v>
      </c>
      <c r="Y651" s="9">
        <f t="shared" si="475"/>
        <v>29</v>
      </c>
      <c r="Z651" s="10">
        <f t="shared" si="476"/>
        <v>1.8046048537647789E-2</v>
      </c>
      <c r="AA651" s="10">
        <f t="shared" si="477"/>
        <v>8.8954573739887972E-3</v>
      </c>
      <c r="AB651" s="9">
        <f t="shared" si="478"/>
        <v>90</v>
      </c>
      <c r="AC651" s="10">
        <f t="shared" si="479"/>
        <v>2.8002489110143122E-4</v>
      </c>
      <c r="AD651" s="9">
        <f t="shared" si="480"/>
        <v>0</v>
      </c>
      <c r="AE651" s="10">
        <f t="shared" si="481"/>
        <v>0</v>
      </c>
      <c r="AF651"/>
      <c r="AG651"/>
      <c r="AH651">
        <f t="shared" si="450"/>
        <v>119</v>
      </c>
      <c r="AI651" s="1">
        <f t="shared" ref="AI651:AI652" si="485">AH651/(AH651+AP651)</f>
        <v>7.4051026757934041E-2</v>
      </c>
      <c r="AJ651" t="b">
        <f t="shared" si="482"/>
        <v>0</v>
      </c>
      <c r="AK651">
        <v>90</v>
      </c>
      <c r="AL651" s="1">
        <f t="shared" ref="AL651:AL652" si="486">AK651/(AH651)</f>
        <v>0.75630252100840334</v>
      </c>
      <c r="AM651">
        <v>29</v>
      </c>
      <c r="AN651" s="1">
        <f t="shared" ref="AN651:AN652" si="487">AM651/(AH651)</f>
        <v>0.24369747899159663</v>
      </c>
      <c r="AO651">
        <v>0</v>
      </c>
      <c r="AP651">
        <v>1488</v>
      </c>
      <c r="AQ651">
        <f t="shared" si="451"/>
        <v>7666</v>
      </c>
      <c r="AR651" s="1">
        <f t="shared" ref="AR651:AR652" si="488">AQ651/(AQ651+AX651)</f>
        <v>2.3851897946484131E-2</v>
      </c>
      <c r="AS651">
        <v>4635</v>
      </c>
      <c r="AT651" s="1">
        <f t="shared" ref="AT651:AT652" si="489">AS651/(AQ651)</f>
        <v>0.60461779285155226</v>
      </c>
      <c r="AU651">
        <v>2941</v>
      </c>
      <c r="AV651" s="1">
        <f t="shared" ref="AV651:AV652" si="490">AU651/(AQ651)</f>
        <v>0.3836420558309418</v>
      </c>
      <c r="AW651">
        <v>90</v>
      </c>
      <c r="AX651">
        <v>313734</v>
      </c>
      <c r="AY651" s="1">
        <v>0.21840000000000001</v>
      </c>
      <c r="AZ651" s="1">
        <v>0.28539999999999999</v>
      </c>
      <c r="BA651" s="1">
        <v>0.26700000000000002</v>
      </c>
      <c r="BB651" s="1">
        <v>6.0699999999999997E-2</v>
      </c>
      <c r="BC651" s="1">
        <f t="shared" si="452"/>
        <v>0.15168472815685108</v>
      </c>
    </row>
    <row r="652" spans="1:56" x14ac:dyDescent="0.3">
      <c r="A652" t="s">
        <v>37</v>
      </c>
      <c r="B652" t="s">
        <v>77</v>
      </c>
      <c r="C652" s="3">
        <f t="shared" si="453"/>
        <v>3588</v>
      </c>
      <c r="D652" s="12">
        <f t="shared" si="454"/>
        <v>1.1108118399910837E-2</v>
      </c>
      <c r="E652" s="3">
        <f t="shared" si="455"/>
        <v>319419</v>
      </c>
      <c r="F652">
        <f t="shared" si="456"/>
        <v>799</v>
      </c>
      <c r="G652" s="8">
        <f t="shared" si="457"/>
        <v>0.22268673355629878</v>
      </c>
      <c r="H652" s="3">
        <f t="shared" si="458"/>
        <v>2787</v>
      </c>
      <c r="I652" s="8">
        <f t="shared" si="459"/>
        <v>0.77675585284280935</v>
      </c>
      <c r="J652" s="3">
        <f t="shared" si="460"/>
        <v>2</v>
      </c>
      <c r="K652" s="8">
        <f t="shared" si="461"/>
        <v>5.5741360089186175E-4</v>
      </c>
      <c r="L652" s="9">
        <f t="shared" si="462"/>
        <v>3547</v>
      </c>
      <c r="M652" s="10">
        <f t="shared" si="463"/>
        <v>1.1036092097075295E-2</v>
      </c>
      <c r="N652" s="9">
        <f t="shared" si="464"/>
        <v>317853</v>
      </c>
      <c r="O652" s="9">
        <f t="shared" si="465"/>
        <v>41</v>
      </c>
      <c r="P652" s="10">
        <f t="shared" si="466"/>
        <v>2.5513378967019291E-2</v>
      </c>
      <c r="Q652" s="10">
        <f t="shared" si="467"/>
        <v>1.4477286869943996E-2</v>
      </c>
      <c r="R652" s="9">
        <f t="shared" si="468"/>
        <v>796</v>
      </c>
      <c r="S652" s="10">
        <f t="shared" si="469"/>
        <v>2.4766800042315138E-3</v>
      </c>
      <c r="T652" s="11">
        <f t="shared" si="470"/>
        <v>3</v>
      </c>
      <c r="U652" s="10">
        <f t="shared" si="471"/>
        <v>6.9524735276620727E-4</v>
      </c>
      <c r="V652" s="10">
        <f t="shared" si="472"/>
        <v>1.7814326514653065E-3</v>
      </c>
      <c r="W652" s="9">
        <f t="shared" si="473"/>
        <v>2749</v>
      </c>
      <c r="X652" s="10">
        <f t="shared" si="474"/>
        <v>8.5532047293092727E-3</v>
      </c>
      <c r="Y652" s="9">
        <f t="shared" si="475"/>
        <v>38</v>
      </c>
      <c r="Z652" s="10">
        <f t="shared" si="476"/>
        <v>2.3646546359676415E-2</v>
      </c>
      <c r="AA652" s="10">
        <f t="shared" si="477"/>
        <v>1.5093341630367142E-2</v>
      </c>
      <c r="AB652" s="9">
        <f t="shared" si="478"/>
        <v>2</v>
      </c>
      <c r="AC652" s="10">
        <f t="shared" si="479"/>
        <v>6.2227753578095833E-6</v>
      </c>
      <c r="AD652" s="9">
        <f t="shared" si="480"/>
        <v>0</v>
      </c>
      <c r="AE652" s="10">
        <f t="shared" si="481"/>
        <v>0</v>
      </c>
      <c r="AF652"/>
      <c r="AG652"/>
      <c r="AH652">
        <f t="shared" si="450"/>
        <v>41</v>
      </c>
      <c r="AI652" s="1">
        <f t="shared" si="485"/>
        <v>2.5513378967019291E-2</v>
      </c>
      <c r="AJ652" t="b">
        <f t="shared" si="482"/>
        <v>0</v>
      </c>
      <c r="AK652">
        <v>3</v>
      </c>
      <c r="AL652" s="1">
        <f t="shared" si="486"/>
        <v>7.3170731707317069E-2</v>
      </c>
      <c r="AM652">
        <v>38</v>
      </c>
      <c r="AN652" s="1">
        <f t="shared" si="487"/>
        <v>0.92682926829268297</v>
      </c>
      <c r="AO652">
        <v>0</v>
      </c>
      <c r="AP652">
        <v>1566</v>
      </c>
      <c r="AQ652">
        <f t="shared" si="451"/>
        <v>3547</v>
      </c>
      <c r="AR652" s="1">
        <f t="shared" si="488"/>
        <v>1.1036092097075295E-2</v>
      </c>
      <c r="AS652">
        <v>796</v>
      </c>
      <c r="AT652" s="1">
        <f t="shared" si="489"/>
        <v>0.22441499859035804</v>
      </c>
      <c r="AU652">
        <v>2749</v>
      </c>
      <c r="AV652" s="1">
        <f t="shared" si="490"/>
        <v>0.77502114462926419</v>
      </c>
      <c r="AW652">
        <v>2</v>
      </c>
      <c r="AX652">
        <v>317853</v>
      </c>
      <c r="AY652" s="1">
        <v>8.4599999999999995E-2</v>
      </c>
      <c r="AZ652" s="1">
        <v>4.5100000000000001E-2</v>
      </c>
      <c r="BA652" s="1">
        <v>0.27189999999999998</v>
      </c>
      <c r="BB652" s="1">
        <v>0.2152</v>
      </c>
      <c r="BC652" s="1">
        <f t="shared" si="452"/>
        <v>0.15124426688304099</v>
      </c>
    </row>
    <row r="653" spans="1:56" x14ac:dyDescent="0.3">
      <c r="A653" t="s">
        <v>12</v>
      </c>
      <c r="B653" t="s">
        <v>60</v>
      </c>
      <c r="C653" s="3">
        <f t="shared" si="453"/>
        <v>420</v>
      </c>
      <c r="D653" s="12">
        <f t="shared" si="454"/>
        <v>1.3002814180497636E-3</v>
      </c>
      <c r="E653" s="3">
        <f t="shared" si="455"/>
        <v>322587</v>
      </c>
      <c r="F653">
        <f t="shared" si="456"/>
        <v>230</v>
      </c>
      <c r="G653" s="8">
        <f t="shared" si="457"/>
        <v>0.54761904761904767</v>
      </c>
      <c r="H653" s="3">
        <f t="shared" si="458"/>
        <v>190</v>
      </c>
      <c r="I653" s="8">
        <f t="shared" si="459"/>
        <v>0.45238095238095238</v>
      </c>
      <c r="J653" s="3">
        <f t="shared" si="460"/>
        <v>0</v>
      </c>
      <c r="K653" s="8">
        <f t="shared" si="461"/>
        <v>0</v>
      </c>
      <c r="L653" s="9">
        <f t="shared" si="462"/>
        <v>410</v>
      </c>
      <c r="M653" s="10">
        <f t="shared" si="463"/>
        <v>1.2756689483509646E-3</v>
      </c>
      <c r="N653" s="9">
        <f t="shared" si="464"/>
        <v>320990</v>
      </c>
      <c r="O653" s="9">
        <f t="shared" si="465"/>
        <v>10</v>
      </c>
      <c r="P653" s="10">
        <f t="shared" si="466"/>
        <v>6.222775357809583E-3</v>
      </c>
      <c r="Q653" s="10">
        <f t="shared" si="467"/>
        <v>4.9471064094586186E-3</v>
      </c>
      <c r="R653" s="9">
        <f t="shared" si="468"/>
        <v>226</v>
      </c>
      <c r="S653" s="10">
        <f t="shared" si="469"/>
        <v>7.0317361543248294E-4</v>
      </c>
      <c r="T653" s="11">
        <f t="shared" si="470"/>
        <v>4</v>
      </c>
      <c r="U653" s="10">
        <f t="shared" si="471"/>
        <v>2.2459292532285235E-3</v>
      </c>
      <c r="V653" s="10">
        <f t="shared" si="472"/>
        <v>1.5427556377960406E-3</v>
      </c>
      <c r="W653" s="9">
        <f t="shared" si="473"/>
        <v>184</v>
      </c>
      <c r="X653" s="10">
        <f t="shared" si="474"/>
        <v>5.7249533291848164E-4</v>
      </c>
      <c r="Y653" s="9">
        <f t="shared" si="475"/>
        <v>6</v>
      </c>
      <c r="Z653" s="10">
        <f t="shared" si="476"/>
        <v>3.7336652146857498E-3</v>
      </c>
      <c r="AA653" s="10">
        <f t="shared" si="477"/>
        <v>3.1611698817672683E-3</v>
      </c>
      <c r="AB653" s="9">
        <f t="shared" si="478"/>
        <v>0</v>
      </c>
      <c r="AC653" s="10">
        <f t="shared" si="479"/>
        <v>0</v>
      </c>
      <c r="AD653" s="9">
        <f t="shared" si="480"/>
        <v>0</v>
      </c>
      <c r="AE653" s="10">
        <f t="shared" si="481"/>
        <v>0</v>
      </c>
      <c r="AF653"/>
      <c r="AG653"/>
      <c r="AH653">
        <f t="shared" si="450"/>
        <v>10</v>
      </c>
      <c r="AI653"/>
      <c r="AJ653" t="b">
        <f t="shared" si="482"/>
        <v>0</v>
      </c>
      <c r="AK653">
        <v>4</v>
      </c>
      <c r="AL653" s="1">
        <f>AK653/AH653</f>
        <v>0.4</v>
      </c>
      <c r="AM653">
        <v>6</v>
      </c>
      <c r="AN653"/>
      <c r="AO653">
        <v>0</v>
      </c>
      <c r="AP653">
        <v>1597</v>
      </c>
      <c r="AQ653">
        <f t="shared" si="451"/>
        <v>410</v>
      </c>
      <c r="AR653"/>
      <c r="AS653">
        <v>226</v>
      </c>
      <c r="AT653" s="1">
        <f>AS653/AQ653</f>
        <v>0.551219512195122</v>
      </c>
      <c r="AU653">
        <v>184</v>
      </c>
      <c r="AV653"/>
      <c r="AW653">
        <v>0</v>
      </c>
      <c r="AX653">
        <v>320990</v>
      </c>
      <c r="AY653" s="1">
        <v>0.16120000000000001</v>
      </c>
      <c r="AZ653" s="1">
        <v>1.6199999999999999E-2</v>
      </c>
      <c r="BA653" s="1">
        <v>3.6700000000000003E-2</v>
      </c>
      <c r="BB653" s="1">
        <v>4.7100000000000003E-2</v>
      </c>
      <c r="BC653" s="1">
        <f t="shared" si="452"/>
        <v>0.15121951219512197</v>
      </c>
      <c r="BD653"/>
    </row>
    <row r="654" spans="1:56" x14ac:dyDescent="0.3">
      <c r="A654" t="s">
        <v>42</v>
      </c>
      <c r="B654" t="s">
        <v>80</v>
      </c>
      <c r="C654" s="3">
        <f t="shared" si="453"/>
        <v>319</v>
      </c>
      <c r="D654" s="12">
        <f t="shared" si="454"/>
        <v>9.8759469609017753E-4</v>
      </c>
      <c r="E654" s="3">
        <f t="shared" si="455"/>
        <v>322688</v>
      </c>
      <c r="F654">
        <f t="shared" si="456"/>
        <v>175</v>
      </c>
      <c r="G654" s="8">
        <f t="shared" si="457"/>
        <v>0.54858934169278994</v>
      </c>
      <c r="H654" s="3">
        <f t="shared" si="458"/>
        <v>143</v>
      </c>
      <c r="I654" s="8">
        <f t="shared" si="459"/>
        <v>0.44827586206896552</v>
      </c>
      <c r="J654" s="3">
        <f t="shared" si="460"/>
        <v>1</v>
      </c>
      <c r="K654" s="8">
        <f t="shared" si="461"/>
        <v>3.134796238244514E-3</v>
      </c>
      <c r="L654" s="9">
        <f t="shared" si="462"/>
        <v>314</v>
      </c>
      <c r="M654" s="10">
        <f t="shared" si="463"/>
        <v>9.7697573117610462E-4</v>
      </c>
      <c r="N654" s="9">
        <f t="shared" si="464"/>
        <v>321086</v>
      </c>
      <c r="O654" s="9">
        <f t="shared" si="465"/>
        <v>5</v>
      </c>
      <c r="P654" s="10">
        <f t="shared" si="466"/>
        <v>3.1113876789047915E-3</v>
      </c>
      <c r="Q654" s="10">
        <f t="shared" si="467"/>
        <v>2.1344119477286869E-3</v>
      </c>
      <c r="R654" s="9">
        <f t="shared" si="468"/>
        <v>173</v>
      </c>
      <c r="S654" s="10">
        <f t="shared" si="469"/>
        <v>5.382717432225987E-4</v>
      </c>
      <c r="T654" s="11">
        <f t="shared" si="470"/>
        <v>2</v>
      </c>
      <c r="U654" s="10">
        <f t="shared" si="471"/>
        <v>1.148105625717566E-3</v>
      </c>
      <c r="V654" s="10">
        <f t="shared" si="472"/>
        <v>6.0983388249496735E-4</v>
      </c>
      <c r="W654" s="9">
        <f t="shared" si="473"/>
        <v>140</v>
      </c>
      <c r="X654" s="10">
        <f t="shared" si="474"/>
        <v>4.355942750466708E-4</v>
      </c>
      <c r="Y654" s="9">
        <f t="shared" si="475"/>
        <v>3</v>
      </c>
      <c r="Z654" s="10">
        <f t="shared" si="476"/>
        <v>1.8668326073428749E-3</v>
      </c>
      <c r="AA654" s="10">
        <f t="shared" si="477"/>
        <v>1.431238332296204E-3</v>
      </c>
      <c r="AB654" s="9">
        <f t="shared" si="478"/>
        <v>1</v>
      </c>
      <c r="AC654" s="10">
        <f t="shared" si="479"/>
        <v>3.1113876789047917E-6</v>
      </c>
      <c r="AD654" s="9">
        <f t="shared" si="480"/>
        <v>0</v>
      </c>
      <c r="AE654" s="10">
        <f t="shared" si="481"/>
        <v>0</v>
      </c>
      <c r="AF654"/>
      <c r="AG654"/>
      <c r="AH654">
        <f t="shared" si="450"/>
        <v>5</v>
      </c>
      <c r="AI654"/>
      <c r="AJ654" t="b">
        <f t="shared" si="482"/>
        <v>0</v>
      </c>
      <c r="AK654">
        <v>2</v>
      </c>
      <c r="AL654" s="1">
        <f>AK654/AH654</f>
        <v>0.4</v>
      </c>
      <c r="AM654">
        <v>3</v>
      </c>
      <c r="AN654"/>
      <c r="AO654">
        <v>0</v>
      </c>
      <c r="AP654">
        <v>1602</v>
      </c>
      <c r="AQ654">
        <f t="shared" si="451"/>
        <v>314</v>
      </c>
      <c r="AR654"/>
      <c r="AS654">
        <v>173</v>
      </c>
      <c r="AT654" s="1">
        <f>AS654/AQ654</f>
        <v>0.55095541401273884</v>
      </c>
      <c r="AU654">
        <v>140</v>
      </c>
      <c r="AV654"/>
      <c r="AW654">
        <v>1</v>
      </c>
      <c r="AX654">
        <v>321086</v>
      </c>
      <c r="AY654" s="1">
        <v>1.49E-2</v>
      </c>
      <c r="AZ654" s="1">
        <v>1.03E-2</v>
      </c>
      <c r="BA654" s="1">
        <v>7.4099999999999999E-2</v>
      </c>
      <c r="BB654" s="1">
        <v>4.7899999999999998E-2</v>
      </c>
      <c r="BC654" s="1">
        <f t="shared" si="452"/>
        <v>0.15095541401273882</v>
      </c>
      <c r="BD654"/>
    </row>
    <row r="655" spans="1:56" x14ac:dyDescent="0.3">
      <c r="A655" t="s">
        <v>31</v>
      </c>
      <c r="B655" t="s">
        <v>62</v>
      </c>
      <c r="C655" s="3">
        <f t="shared" si="453"/>
        <v>15926</v>
      </c>
      <c r="D655" s="12">
        <f t="shared" si="454"/>
        <v>4.9305433009191754E-2</v>
      </c>
      <c r="E655" s="3">
        <f t="shared" si="455"/>
        <v>307081</v>
      </c>
      <c r="F655">
        <f t="shared" si="456"/>
        <v>12388</v>
      </c>
      <c r="G655" s="8">
        <f t="shared" si="457"/>
        <v>0.77784754489514008</v>
      </c>
      <c r="H655" s="3">
        <f t="shared" si="458"/>
        <v>3353</v>
      </c>
      <c r="I655" s="8">
        <f t="shared" si="459"/>
        <v>0.2105362300640462</v>
      </c>
      <c r="J655" s="3">
        <f t="shared" si="460"/>
        <v>185</v>
      </c>
      <c r="K655" s="8">
        <f t="shared" si="461"/>
        <v>1.1616225040813763E-2</v>
      </c>
      <c r="L655" s="9">
        <f t="shared" si="462"/>
        <v>15489</v>
      </c>
      <c r="M655" s="10">
        <f t="shared" si="463"/>
        <v>4.8192283758556317E-2</v>
      </c>
      <c r="N655" s="9">
        <f t="shared" si="464"/>
        <v>305911</v>
      </c>
      <c r="O655" s="9">
        <f t="shared" si="465"/>
        <v>437</v>
      </c>
      <c r="P655" s="10">
        <f t="shared" si="466"/>
        <v>0.27193528313627879</v>
      </c>
      <c r="Q655" s="10">
        <f t="shared" si="467"/>
        <v>0.22374299937772246</v>
      </c>
      <c r="R655" s="9">
        <f t="shared" si="468"/>
        <v>11984</v>
      </c>
      <c r="S655" s="10">
        <f t="shared" si="469"/>
        <v>3.7308344878041189E-2</v>
      </c>
      <c r="T655" s="11">
        <f t="shared" si="470"/>
        <v>404</v>
      </c>
      <c r="U655" s="10">
        <f t="shared" si="471"/>
        <v>8.9976762542166563E-2</v>
      </c>
      <c r="V655" s="10">
        <f t="shared" si="472"/>
        <v>5.2668417664125375E-2</v>
      </c>
      <c r="W655" s="9">
        <f t="shared" si="473"/>
        <v>3320</v>
      </c>
      <c r="X655" s="10">
        <f t="shared" si="474"/>
        <v>1.0329807093963908E-2</v>
      </c>
      <c r="Y655" s="9">
        <f t="shared" si="475"/>
        <v>33</v>
      </c>
      <c r="Z655" s="10">
        <f t="shared" si="476"/>
        <v>2.0535158680771624E-2</v>
      </c>
      <c r="AA655" s="10">
        <f t="shared" si="477"/>
        <v>1.0205351586807717E-2</v>
      </c>
      <c r="AB655" s="9">
        <f t="shared" si="478"/>
        <v>185</v>
      </c>
      <c r="AC655" s="10">
        <f t="shared" si="479"/>
        <v>5.7560672059738644E-4</v>
      </c>
      <c r="AD655" s="9">
        <f t="shared" si="480"/>
        <v>0</v>
      </c>
      <c r="AE655" s="10">
        <f t="shared" si="481"/>
        <v>0</v>
      </c>
      <c r="AH655">
        <f t="shared" si="450"/>
        <v>437</v>
      </c>
      <c r="AI655" s="1">
        <f>AH655/(AH655+AP655)</f>
        <v>0.27193528313627879</v>
      </c>
      <c r="AJ655" t="b">
        <f t="shared" si="482"/>
        <v>1</v>
      </c>
      <c r="AK655">
        <v>404</v>
      </c>
      <c r="AL655" s="1">
        <f>AK655/(AH655)</f>
        <v>0.92448512585812359</v>
      </c>
      <c r="AM655">
        <v>33</v>
      </c>
      <c r="AN655" s="1">
        <f>AM655/(AH655)</f>
        <v>7.5514874141876437E-2</v>
      </c>
      <c r="AO655">
        <v>0</v>
      </c>
      <c r="AP655">
        <v>1170</v>
      </c>
      <c r="AQ655">
        <f t="shared" si="451"/>
        <v>15489</v>
      </c>
      <c r="AR655" s="1">
        <f>AQ655/(AQ655+AX655)</f>
        <v>4.8192283758556317E-2</v>
      </c>
      <c r="AS655">
        <v>11984</v>
      </c>
      <c r="AT655" s="1">
        <f>AS655/(AQ655)</f>
        <v>0.77371037510491314</v>
      </c>
      <c r="AU655">
        <v>3320</v>
      </c>
      <c r="AV655" s="1">
        <f>AU655/(AQ655)</f>
        <v>0.21434566466524629</v>
      </c>
      <c r="AW655">
        <v>185</v>
      </c>
      <c r="AX655">
        <v>305911</v>
      </c>
      <c r="AY655" s="1">
        <v>0.88239999999999996</v>
      </c>
      <c r="AZ655" s="1">
        <v>0.73199999999999998</v>
      </c>
      <c r="BA655" s="1">
        <v>0.2974</v>
      </c>
      <c r="BB655" s="1">
        <v>5.3699999999999998E-2</v>
      </c>
      <c r="BC655" s="1">
        <f t="shared" si="452"/>
        <v>0.15077475075321045</v>
      </c>
    </row>
    <row r="656" spans="1:56" x14ac:dyDescent="0.3">
      <c r="A656" t="s">
        <v>53</v>
      </c>
      <c r="B656" t="s">
        <v>79</v>
      </c>
      <c r="C656" s="3">
        <f t="shared" si="453"/>
        <v>781</v>
      </c>
      <c r="D656" s="12">
        <f t="shared" si="454"/>
        <v>2.4179042559449174E-3</v>
      </c>
      <c r="E656" s="3">
        <f t="shared" si="455"/>
        <v>322226</v>
      </c>
      <c r="F656">
        <f t="shared" si="456"/>
        <v>425</v>
      </c>
      <c r="G656" s="8">
        <f t="shared" si="457"/>
        <v>0.54417413572343154</v>
      </c>
      <c r="H656" s="3">
        <f t="shared" si="458"/>
        <v>344</v>
      </c>
      <c r="I656" s="8">
        <f t="shared" si="459"/>
        <v>0.44046094750320103</v>
      </c>
      <c r="J656" s="3">
        <f t="shared" si="460"/>
        <v>12</v>
      </c>
      <c r="K656" s="8">
        <f t="shared" si="461"/>
        <v>1.5364916773367477E-2</v>
      </c>
      <c r="L656" s="9">
        <f t="shared" si="462"/>
        <v>768</v>
      </c>
      <c r="M656" s="10">
        <f t="shared" si="463"/>
        <v>2.3895457373988801E-3</v>
      </c>
      <c r="N656" s="9">
        <f t="shared" si="464"/>
        <v>320632</v>
      </c>
      <c r="O656" s="9">
        <f t="shared" si="465"/>
        <v>13</v>
      </c>
      <c r="P656" s="10">
        <f t="shared" si="466"/>
        <v>8.0896079651524583E-3</v>
      </c>
      <c r="Q656" s="10">
        <f t="shared" si="467"/>
        <v>5.7000622277535787E-3</v>
      </c>
      <c r="R656" s="9">
        <f t="shared" si="468"/>
        <v>416</v>
      </c>
      <c r="S656" s="10">
        <f t="shared" si="469"/>
        <v>1.2943856024493759E-3</v>
      </c>
      <c r="T656" s="11">
        <f t="shared" si="470"/>
        <v>9</v>
      </c>
      <c r="U656" s="10">
        <f t="shared" si="471"/>
        <v>4.6535677352637023E-3</v>
      </c>
      <c r="V656" s="10">
        <f t="shared" si="472"/>
        <v>3.3591821328143264E-3</v>
      </c>
      <c r="W656" s="9">
        <f t="shared" si="473"/>
        <v>340</v>
      </c>
      <c r="X656" s="10">
        <f t="shared" si="474"/>
        <v>1.0578718108276292E-3</v>
      </c>
      <c r="Y656" s="9">
        <f t="shared" si="475"/>
        <v>4</v>
      </c>
      <c r="Z656" s="10">
        <f t="shared" si="476"/>
        <v>2.4891101431238332E-3</v>
      </c>
      <c r="AA656" s="10">
        <f t="shared" si="477"/>
        <v>1.431238332296204E-3</v>
      </c>
      <c r="AB656" s="9">
        <f t="shared" si="478"/>
        <v>12</v>
      </c>
      <c r="AC656" s="10">
        <f t="shared" si="479"/>
        <v>3.7336652146857502E-5</v>
      </c>
      <c r="AD656" s="9">
        <f t="shared" si="480"/>
        <v>0</v>
      </c>
      <c r="AE656" s="10">
        <f t="shared" si="481"/>
        <v>0</v>
      </c>
      <c r="AF656"/>
      <c r="AG656"/>
      <c r="AH656">
        <f t="shared" si="450"/>
        <v>13</v>
      </c>
      <c r="AI656"/>
      <c r="AJ656" t="b">
        <f t="shared" si="482"/>
        <v>0</v>
      </c>
      <c r="AK656">
        <v>9</v>
      </c>
      <c r="AL656" s="1">
        <f t="shared" ref="AL656:AL664" si="491">AK656/AH656</f>
        <v>0.69230769230769229</v>
      </c>
      <c r="AM656">
        <v>4</v>
      </c>
      <c r="AN656"/>
      <c r="AO656">
        <v>0</v>
      </c>
      <c r="AP656">
        <v>1594</v>
      </c>
      <c r="AQ656">
        <f t="shared" si="451"/>
        <v>768</v>
      </c>
      <c r="AR656"/>
      <c r="AS656">
        <v>416</v>
      </c>
      <c r="AT656" s="1">
        <f t="shared" ref="AT656:AT664" si="492">AS656/AQ656</f>
        <v>0.54166666666666663</v>
      </c>
      <c r="AU656">
        <v>340</v>
      </c>
      <c r="AV656"/>
      <c r="AW656">
        <v>12</v>
      </c>
      <c r="AX656">
        <v>320632</v>
      </c>
      <c r="AY656" s="1">
        <v>0.26700000000000002</v>
      </c>
      <c r="AZ656" s="1">
        <v>6.0699999999999997E-2</v>
      </c>
      <c r="BA656" s="1">
        <v>1.9900000000000001E-2</v>
      </c>
      <c r="BB656" s="1">
        <v>1.77E-2</v>
      </c>
      <c r="BC656" s="1">
        <f t="shared" si="452"/>
        <v>0.15064102564102566</v>
      </c>
      <c r="BD656"/>
    </row>
    <row r="657" spans="1:56" x14ac:dyDescent="0.3">
      <c r="A657" t="s">
        <v>35</v>
      </c>
      <c r="B657" t="s">
        <v>58</v>
      </c>
      <c r="C657" s="3">
        <f t="shared" si="453"/>
        <v>1897</v>
      </c>
      <c r="D657" s="12">
        <f t="shared" si="454"/>
        <v>5.8729377381914324E-3</v>
      </c>
      <c r="E657" s="3">
        <f t="shared" si="455"/>
        <v>321110</v>
      </c>
      <c r="F657">
        <f t="shared" si="456"/>
        <v>1163</v>
      </c>
      <c r="G657" s="8">
        <f t="shared" si="457"/>
        <v>0.61307327358987873</v>
      </c>
      <c r="H657" s="3">
        <f t="shared" si="458"/>
        <v>691</v>
      </c>
      <c r="I657" s="8">
        <f t="shared" si="459"/>
        <v>0.36425935687928307</v>
      </c>
      <c r="J657" s="3">
        <f t="shared" si="460"/>
        <v>43</v>
      </c>
      <c r="K657" s="8">
        <f t="shared" si="461"/>
        <v>2.2667369530838165E-2</v>
      </c>
      <c r="L657" s="9">
        <f t="shared" si="462"/>
        <v>1876</v>
      </c>
      <c r="M657" s="10">
        <f t="shared" si="463"/>
        <v>5.8369632856253885E-3</v>
      </c>
      <c r="N657" s="9">
        <f t="shared" si="464"/>
        <v>319524</v>
      </c>
      <c r="O657" s="9">
        <f t="shared" si="465"/>
        <v>21</v>
      </c>
      <c r="P657" s="10">
        <f t="shared" si="466"/>
        <v>1.3067828251400125E-2</v>
      </c>
      <c r="Q657" s="10">
        <f t="shared" si="467"/>
        <v>7.2308649657747363E-3</v>
      </c>
      <c r="R657" s="9">
        <f t="shared" si="468"/>
        <v>1147</v>
      </c>
      <c r="S657" s="10">
        <f t="shared" si="469"/>
        <v>3.5692391950385397E-3</v>
      </c>
      <c r="T657" s="11">
        <f t="shared" si="470"/>
        <v>16</v>
      </c>
      <c r="U657" s="10">
        <f t="shared" si="471"/>
        <v>7.0422535211267607E-3</v>
      </c>
      <c r="V657" s="10">
        <f t="shared" si="472"/>
        <v>3.4730143260882211E-3</v>
      </c>
      <c r="W657" s="9">
        <f t="shared" si="473"/>
        <v>686</v>
      </c>
      <c r="X657" s="10">
        <f t="shared" si="474"/>
        <v>2.1344119477286869E-3</v>
      </c>
      <c r="Y657" s="9">
        <f t="shared" si="475"/>
        <v>5</v>
      </c>
      <c r="Z657" s="10">
        <f t="shared" si="476"/>
        <v>3.1113876789047915E-3</v>
      </c>
      <c r="AA657" s="10">
        <f t="shared" si="477"/>
        <v>9.7697573117610462E-4</v>
      </c>
      <c r="AB657" s="9">
        <f t="shared" si="478"/>
        <v>43</v>
      </c>
      <c r="AC657" s="10">
        <f t="shared" si="479"/>
        <v>1.3378967019290604E-4</v>
      </c>
      <c r="AD657" s="9">
        <f t="shared" si="480"/>
        <v>0</v>
      </c>
      <c r="AE657" s="10">
        <f t="shared" si="481"/>
        <v>0</v>
      </c>
      <c r="AF657"/>
      <c r="AG657"/>
      <c r="AH657">
        <f t="shared" si="450"/>
        <v>21</v>
      </c>
      <c r="AI657"/>
      <c r="AJ657" t="b">
        <f t="shared" si="482"/>
        <v>0</v>
      </c>
      <c r="AK657">
        <v>16</v>
      </c>
      <c r="AL657" s="1">
        <f t="shared" si="491"/>
        <v>0.76190476190476186</v>
      </c>
      <c r="AM657">
        <v>5</v>
      </c>
      <c r="AN657"/>
      <c r="AO657">
        <v>0</v>
      </c>
      <c r="AP657">
        <v>1586</v>
      </c>
      <c r="AQ657">
        <f t="shared" si="451"/>
        <v>1876</v>
      </c>
      <c r="AR657"/>
      <c r="AS657">
        <v>1147</v>
      </c>
      <c r="AT657" s="1">
        <f t="shared" si="492"/>
        <v>0.61140724946695091</v>
      </c>
      <c r="AU657">
        <v>686</v>
      </c>
      <c r="AV657"/>
      <c r="AW657">
        <v>43</v>
      </c>
      <c r="AX657">
        <v>319524</v>
      </c>
      <c r="AY657" s="1">
        <v>0.37209999999999999</v>
      </c>
      <c r="AZ657" s="1">
        <v>0.20069999999999999</v>
      </c>
      <c r="BA657" s="1">
        <v>2.5499999999999998E-2</v>
      </c>
      <c r="BB657" s="1">
        <v>1.5299999999999999E-2</v>
      </c>
      <c r="BC657" s="1">
        <f t="shared" si="452"/>
        <v>0.15049751243781095</v>
      </c>
      <c r="BD657"/>
    </row>
    <row r="658" spans="1:56" x14ac:dyDescent="0.3">
      <c r="A658" t="s">
        <v>25</v>
      </c>
      <c r="B658" t="s">
        <v>27</v>
      </c>
      <c r="C658" s="3">
        <f t="shared" si="453"/>
        <v>214</v>
      </c>
      <c r="D658" s="12">
        <f t="shared" si="454"/>
        <v>6.6252434157773675E-4</v>
      </c>
      <c r="E658" s="3">
        <f t="shared" si="455"/>
        <v>322793</v>
      </c>
      <c r="F658">
        <f t="shared" si="456"/>
        <v>164</v>
      </c>
      <c r="G658" s="8">
        <f t="shared" si="457"/>
        <v>0.76635514018691586</v>
      </c>
      <c r="H658" s="3">
        <f t="shared" si="458"/>
        <v>49</v>
      </c>
      <c r="I658" s="8">
        <f t="shared" si="459"/>
        <v>0.22897196261682243</v>
      </c>
      <c r="J658" s="3">
        <f t="shared" si="460"/>
        <v>1</v>
      </c>
      <c r="K658" s="8">
        <f t="shared" si="461"/>
        <v>4.6728971962616819E-3</v>
      </c>
      <c r="L658" s="9">
        <f t="shared" si="462"/>
        <v>203</v>
      </c>
      <c r="M658" s="10">
        <f t="shared" si="463"/>
        <v>6.316116988176727E-4</v>
      </c>
      <c r="N658" s="9">
        <f t="shared" si="464"/>
        <v>321197</v>
      </c>
      <c r="O658" s="9">
        <f t="shared" si="465"/>
        <v>11</v>
      </c>
      <c r="P658" s="10">
        <f t="shared" si="466"/>
        <v>6.8450528935905417E-3</v>
      </c>
      <c r="Q658" s="10">
        <f t="shared" si="467"/>
        <v>6.2134411947728689E-3</v>
      </c>
      <c r="R658" s="9">
        <f t="shared" si="468"/>
        <v>154</v>
      </c>
      <c r="S658" s="10">
        <f t="shared" si="469"/>
        <v>4.7915519338890292E-4</v>
      </c>
      <c r="T658" s="11">
        <f t="shared" si="470"/>
        <v>10</v>
      </c>
      <c r="U658" s="10">
        <f t="shared" si="471"/>
        <v>6.082725060827251E-3</v>
      </c>
      <c r="V658" s="10">
        <f t="shared" si="472"/>
        <v>5.6035698674383478E-3</v>
      </c>
      <c r="W658" s="9">
        <f t="shared" si="473"/>
        <v>48</v>
      </c>
      <c r="X658" s="10">
        <f t="shared" si="474"/>
        <v>1.4934660858743001E-4</v>
      </c>
      <c r="Y658" s="9">
        <f t="shared" si="475"/>
        <v>1</v>
      </c>
      <c r="Z658" s="10">
        <f t="shared" si="476"/>
        <v>6.222775357809583E-4</v>
      </c>
      <c r="AA658" s="10">
        <f t="shared" si="477"/>
        <v>4.7293092719352832E-4</v>
      </c>
      <c r="AB658" s="9">
        <f t="shared" si="478"/>
        <v>1</v>
      </c>
      <c r="AC658" s="10">
        <f t="shared" si="479"/>
        <v>3.1113876789047917E-6</v>
      </c>
      <c r="AD658" s="9">
        <f t="shared" si="480"/>
        <v>0</v>
      </c>
      <c r="AE658" s="10">
        <f t="shared" si="481"/>
        <v>0</v>
      </c>
      <c r="AF658"/>
      <c r="AG658"/>
      <c r="AH658">
        <f t="shared" si="450"/>
        <v>11</v>
      </c>
      <c r="AI658"/>
      <c r="AJ658" t="b">
        <f t="shared" si="482"/>
        <v>0</v>
      </c>
      <c r="AK658">
        <v>10</v>
      </c>
      <c r="AL658" s="1">
        <f t="shared" si="491"/>
        <v>0.90909090909090906</v>
      </c>
      <c r="AM658">
        <v>1</v>
      </c>
      <c r="AN658"/>
      <c r="AO658">
        <v>0</v>
      </c>
      <c r="AP658">
        <v>1596</v>
      </c>
      <c r="AQ658">
        <f t="shared" si="451"/>
        <v>203</v>
      </c>
      <c r="AR658"/>
      <c r="AS658">
        <v>154</v>
      </c>
      <c r="AT658" s="1">
        <f t="shared" si="492"/>
        <v>0.75862068965517238</v>
      </c>
      <c r="AU658">
        <v>48</v>
      </c>
      <c r="AV658"/>
      <c r="AW658">
        <v>1</v>
      </c>
      <c r="AX658">
        <v>321197</v>
      </c>
      <c r="AY658" s="1">
        <v>0.748</v>
      </c>
      <c r="AZ658" s="1">
        <v>0.53539999999999999</v>
      </c>
      <c r="BA658" s="1">
        <v>6.7999999999999996E-3</v>
      </c>
      <c r="BB658" s="1">
        <v>1E-3</v>
      </c>
      <c r="BC658" s="1">
        <f t="shared" si="452"/>
        <v>0.15047021943573669</v>
      </c>
      <c r="BD658"/>
    </row>
    <row r="659" spans="1:56" x14ac:dyDescent="0.3">
      <c r="A659" t="s">
        <v>43</v>
      </c>
      <c r="B659" t="s">
        <v>63</v>
      </c>
      <c r="C659" s="3">
        <f t="shared" si="453"/>
        <v>1130</v>
      </c>
      <c r="D659" s="12">
        <f t="shared" si="454"/>
        <v>3.4983761961815069E-3</v>
      </c>
      <c r="E659" s="3">
        <f t="shared" si="455"/>
        <v>321877</v>
      </c>
      <c r="F659">
        <f t="shared" si="456"/>
        <v>962</v>
      </c>
      <c r="G659" s="8">
        <f t="shared" si="457"/>
        <v>0.85132743362831853</v>
      </c>
      <c r="H659" s="3">
        <f t="shared" si="458"/>
        <v>150</v>
      </c>
      <c r="I659" s="8">
        <f t="shared" si="459"/>
        <v>0.13274336283185842</v>
      </c>
      <c r="J659" s="3">
        <f t="shared" si="460"/>
        <v>18</v>
      </c>
      <c r="K659" s="8">
        <f t="shared" si="461"/>
        <v>1.5929203539823009E-2</v>
      </c>
      <c r="L659" s="9">
        <f t="shared" si="462"/>
        <v>1118</v>
      </c>
      <c r="M659" s="10">
        <f t="shared" si="463"/>
        <v>3.478531425015557E-3</v>
      </c>
      <c r="N659" s="9">
        <f t="shared" si="464"/>
        <v>320282</v>
      </c>
      <c r="O659" s="9">
        <f t="shared" si="465"/>
        <v>12</v>
      </c>
      <c r="P659" s="10">
        <f t="shared" si="466"/>
        <v>7.4673304293714996E-3</v>
      </c>
      <c r="Q659" s="10">
        <f t="shared" si="467"/>
        <v>3.9887990043559422E-3</v>
      </c>
      <c r="R659" s="9">
        <f t="shared" si="468"/>
        <v>950</v>
      </c>
      <c r="S659" s="10">
        <f t="shared" si="469"/>
        <v>2.9559838447703979E-3</v>
      </c>
      <c r="T659" s="11">
        <f t="shared" si="470"/>
        <v>12</v>
      </c>
      <c r="U659" s="10">
        <f t="shared" si="471"/>
        <v>6.8767908309455587E-3</v>
      </c>
      <c r="V659" s="10">
        <f t="shared" si="472"/>
        <v>3.9208069861751613E-3</v>
      </c>
      <c r="W659" s="9">
        <f t="shared" si="473"/>
        <v>150</v>
      </c>
      <c r="X659" s="10">
        <f t="shared" si="474"/>
        <v>4.6670815183571873E-4</v>
      </c>
      <c r="Y659" s="9">
        <f t="shared" si="475"/>
        <v>0</v>
      </c>
      <c r="Z659" s="10">
        <f t="shared" si="476"/>
        <v>0</v>
      </c>
      <c r="AA659" s="10">
        <f t="shared" si="477"/>
        <v>4.6670815183571873E-4</v>
      </c>
      <c r="AB659" s="9">
        <f t="shared" si="478"/>
        <v>18</v>
      </c>
      <c r="AC659" s="10">
        <f t="shared" si="479"/>
        <v>5.6004978220286249E-5</v>
      </c>
      <c r="AD659" s="9">
        <f t="shared" si="480"/>
        <v>0</v>
      </c>
      <c r="AE659" s="10">
        <f t="shared" si="481"/>
        <v>0</v>
      </c>
      <c r="AF659"/>
      <c r="AG659"/>
      <c r="AH659">
        <f t="shared" si="450"/>
        <v>12</v>
      </c>
      <c r="AI659"/>
      <c r="AJ659" t="b">
        <f t="shared" si="482"/>
        <v>0</v>
      </c>
      <c r="AK659">
        <v>12</v>
      </c>
      <c r="AL659" s="1">
        <f t="shared" si="491"/>
        <v>1</v>
      </c>
      <c r="AM659">
        <v>0</v>
      </c>
      <c r="AN659"/>
      <c r="AO659">
        <v>0</v>
      </c>
      <c r="AP659">
        <v>1595</v>
      </c>
      <c r="AQ659">
        <f t="shared" si="451"/>
        <v>1118</v>
      </c>
      <c r="AR659"/>
      <c r="AS659">
        <v>950</v>
      </c>
      <c r="AT659" s="1">
        <f t="shared" si="492"/>
        <v>0.84973166368515207</v>
      </c>
      <c r="AU659">
        <v>150</v>
      </c>
      <c r="AV659"/>
      <c r="AW659">
        <v>18</v>
      </c>
      <c r="AX659">
        <v>320282</v>
      </c>
      <c r="AY659" s="1">
        <v>0.34470000000000001</v>
      </c>
      <c r="AZ659" s="1">
        <v>0.26850000000000002</v>
      </c>
      <c r="BA659" s="1">
        <v>1.7999999999999999E-2</v>
      </c>
      <c r="BB659" s="1">
        <v>6.8999999999999999E-3</v>
      </c>
      <c r="BC659" s="1">
        <f t="shared" si="452"/>
        <v>0.15026833631484793</v>
      </c>
      <c r="BD659"/>
    </row>
    <row r="660" spans="1:56" x14ac:dyDescent="0.3">
      <c r="A660" t="s">
        <v>53</v>
      </c>
      <c r="B660" t="s">
        <v>80</v>
      </c>
      <c r="C660" s="3">
        <f t="shared" si="453"/>
        <v>1920</v>
      </c>
      <c r="D660" s="12">
        <f t="shared" si="454"/>
        <v>5.9441436253703482E-3</v>
      </c>
      <c r="E660" s="3">
        <f t="shared" si="455"/>
        <v>321087</v>
      </c>
      <c r="F660">
        <f t="shared" si="456"/>
        <v>923</v>
      </c>
      <c r="G660" s="8">
        <f t="shared" si="457"/>
        <v>0.48072916666666665</v>
      </c>
      <c r="H660" s="3">
        <f t="shared" si="458"/>
        <v>972</v>
      </c>
      <c r="I660" s="8">
        <f t="shared" si="459"/>
        <v>0.50624999999999998</v>
      </c>
      <c r="J660" s="3">
        <f t="shared" si="460"/>
        <v>25</v>
      </c>
      <c r="K660" s="8">
        <f t="shared" si="461"/>
        <v>1.3020833333333334E-2</v>
      </c>
      <c r="L660" s="9">
        <f t="shared" si="462"/>
        <v>1884</v>
      </c>
      <c r="M660" s="10">
        <f t="shared" si="463"/>
        <v>5.8618543870566269E-3</v>
      </c>
      <c r="N660" s="9">
        <f t="shared" si="464"/>
        <v>319516</v>
      </c>
      <c r="O660" s="9">
        <f t="shared" si="465"/>
        <v>36</v>
      </c>
      <c r="P660" s="10">
        <f t="shared" si="466"/>
        <v>2.2401991288114501E-2</v>
      </c>
      <c r="Q660" s="10">
        <f t="shared" si="467"/>
        <v>1.6540136901057875E-2</v>
      </c>
      <c r="R660" s="9">
        <f t="shared" si="468"/>
        <v>911</v>
      </c>
      <c r="S660" s="10">
        <f t="shared" si="469"/>
        <v>2.8346946713341111E-3</v>
      </c>
      <c r="T660" s="11">
        <f t="shared" si="470"/>
        <v>12</v>
      </c>
      <c r="U660" s="10">
        <f t="shared" si="471"/>
        <v>4.7637951568082568E-3</v>
      </c>
      <c r="V660" s="10">
        <f t="shared" si="472"/>
        <v>1.9291004854741457E-3</v>
      </c>
      <c r="W660" s="9">
        <f t="shared" si="473"/>
        <v>948</v>
      </c>
      <c r="X660" s="10">
        <f t="shared" si="474"/>
        <v>2.9495955196017424E-3</v>
      </c>
      <c r="Y660" s="9">
        <f t="shared" si="475"/>
        <v>24</v>
      </c>
      <c r="Z660" s="10">
        <f t="shared" si="476"/>
        <v>1.4934660858742999E-2</v>
      </c>
      <c r="AA660" s="10">
        <f t="shared" si="477"/>
        <v>1.1985065339141256E-2</v>
      </c>
      <c r="AB660" s="9">
        <f t="shared" si="478"/>
        <v>25</v>
      </c>
      <c r="AC660" s="10">
        <f t="shared" si="479"/>
        <v>7.7784691972619788E-5</v>
      </c>
      <c r="AD660" s="9">
        <f t="shared" si="480"/>
        <v>0</v>
      </c>
      <c r="AE660" s="10">
        <f t="shared" si="481"/>
        <v>0</v>
      </c>
      <c r="AF660"/>
      <c r="AG660"/>
      <c r="AH660">
        <f t="shared" si="450"/>
        <v>36</v>
      </c>
      <c r="AI660"/>
      <c r="AJ660" t="b">
        <f t="shared" si="482"/>
        <v>0</v>
      </c>
      <c r="AK660">
        <v>12</v>
      </c>
      <c r="AL660" s="1">
        <f t="shared" si="491"/>
        <v>0.33333333333333331</v>
      </c>
      <c r="AM660">
        <v>24</v>
      </c>
      <c r="AN660"/>
      <c r="AO660">
        <v>0</v>
      </c>
      <c r="AP660">
        <v>1571</v>
      </c>
      <c r="AQ660">
        <f t="shared" si="451"/>
        <v>1884</v>
      </c>
      <c r="AR660"/>
      <c r="AS660">
        <v>911</v>
      </c>
      <c r="AT660" s="1">
        <f t="shared" si="492"/>
        <v>0.48354564755838642</v>
      </c>
      <c r="AU660">
        <v>948</v>
      </c>
      <c r="AV660"/>
      <c r="AW660">
        <v>25</v>
      </c>
      <c r="AX660">
        <v>319516</v>
      </c>
      <c r="AY660" s="1">
        <v>0.26700000000000002</v>
      </c>
      <c r="AZ660" s="1">
        <v>6.0699999999999997E-2</v>
      </c>
      <c r="BA660" s="1">
        <v>7.4099999999999999E-2</v>
      </c>
      <c r="BB660" s="1">
        <v>4.7899999999999998E-2</v>
      </c>
      <c r="BC660" s="1">
        <f t="shared" si="452"/>
        <v>0.1502123142250531</v>
      </c>
      <c r="BD660"/>
    </row>
    <row r="661" spans="1:56" x14ac:dyDescent="0.3">
      <c r="A661" t="s">
        <v>68</v>
      </c>
      <c r="B661" t="s">
        <v>80</v>
      </c>
      <c r="C661" s="3">
        <f t="shared" si="453"/>
        <v>419</v>
      </c>
      <c r="D661" s="12">
        <f t="shared" si="454"/>
        <v>1.29718550991155E-3</v>
      </c>
      <c r="E661" s="3">
        <f t="shared" si="455"/>
        <v>322588</v>
      </c>
      <c r="F661">
        <f t="shared" si="456"/>
        <v>202</v>
      </c>
      <c r="G661" s="8">
        <f t="shared" si="457"/>
        <v>0.4821002386634845</v>
      </c>
      <c r="H661" s="3">
        <f t="shared" si="458"/>
        <v>214</v>
      </c>
      <c r="I661" s="8">
        <f t="shared" si="459"/>
        <v>0.51073985680190925</v>
      </c>
      <c r="J661" s="3">
        <f t="shared" si="460"/>
        <v>3</v>
      </c>
      <c r="K661" s="8">
        <f t="shared" si="461"/>
        <v>7.1599045346062056E-3</v>
      </c>
      <c r="L661" s="9">
        <f t="shared" si="462"/>
        <v>416</v>
      </c>
      <c r="M661" s="10">
        <f t="shared" si="463"/>
        <v>1.2943372744243934E-3</v>
      </c>
      <c r="N661" s="9">
        <f t="shared" si="464"/>
        <v>320984</v>
      </c>
      <c r="O661" s="9">
        <f t="shared" si="465"/>
        <v>3</v>
      </c>
      <c r="P661" s="10">
        <f t="shared" si="466"/>
        <v>1.8668326073428749E-3</v>
      </c>
      <c r="Q661" s="10">
        <f t="shared" si="467"/>
        <v>5.7249533291848153E-4</v>
      </c>
      <c r="R661" s="9">
        <f t="shared" si="468"/>
        <v>201</v>
      </c>
      <c r="S661" s="10">
        <f t="shared" si="469"/>
        <v>6.2539476099652451E-4</v>
      </c>
      <c r="T661" s="11">
        <f t="shared" si="470"/>
        <v>1</v>
      </c>
      <c r="U661" s="10">
        <f t="shared" si="471"/>
        <v>5.506607929515419E-4</v>
      </c>
      <c r="V661" s="10">
        <f t="shared" si="472"/>
        <v>7.4733968044982612E-5</v>
      </c>
      <c r="W661" s="9">
        <f t="shared" si="473"/>
        <v>212</v>
      </c>
      <c r="X661" s="10">
        <f t="shared" si="474"/>
        <v>6.5961418792781577E-4</v>
      </c>
      <c r="Y661" s="9">
        <f t="shared" si="475"/>
        <v>2</v>
      </c>
      <c r="Z661" s="10">
        <f t="shared" si="476"/>
        <v>1.2445550715619166E-3</v>
      </c>
      <c r="AA661" s="10">
        <f t="shared" si="477"/>
        <v>5.8494088363410083E-4</v>
      </c>
      <c r="AB661" s="9">
        <f t="shared" si="478"/>
        <v>3</v>
      </c>
      <c r="AC661" s="10">
        <f t="shared" si="479"/>
        <v>9.3341630367143754E-6</v>
      </c>
      <c r="AD661" s="9">
        <f t="shared" si="480"/>
        <v>0</v>
      </c>
      <c r="AE661" s="10">
        <f t="shared" si="481"/>
        <v>0</v>
      </c>
      <c r="AF661"/>
      <c r="AG661"/>
      <c r="AH661">
        <f t="shared" si="450"/>
        <v>3</v>
      </c>
      <c r="AI661"/>
      <c r="AJ661" t="b">
        <f t="shared" si="482"/>
        <v>0</v>
      </c>
      <c r="AK661">
        <v>1</v>
      </c>
      <c r="AL661" s="1">
        <f t="shared" si="491"/>
        <v>0.33333333333333331</v>
      </c>
      <c r="AM661">
        <v>2</v>
      </c>
      <c r="AN661"/>
      <c r="AO661">
        <v>0</v>
      </c>
      <c r="AP661">
        <v>1604</v>
      </c>
      <c r="AQ661">
        <f t="shared" si="451"/>
        <v>416</v>
      </c>
      <c r="AR661"/>
      <c r="AS661">
        <v>201</v>
      </c>
      <c r="AT661" s="1">
        <f t="shared" si="492"/>
        <v>0.48317307692307693</v>
      </c>
      <c r="AU661">
        <v>212</v>
      </c>
      <c r="AV661"/>
      <c r="AW661">
        <v>3</v>
      </c>
      <c r="AX661">
        <v>320984</v>
      </c>
      <c r="AY661" s="1">
        <v>2.4899999999999999E-2</v>
      </c>
      <c r="AZ661" s="1">
        <v>2.0299999999999999E-2</v>
      </c>
      <c r="BA661" s="1">
        <v>7.4099999999999999E-2</v>
      </c>
      <c r="BB661" s="1">
        <v>4.7899999999999998E-2</v>
      </c>
      <c r="BC661" s="1">
        <f t="shared" si="452"/>
        <v>0.14983974358974361</v>
      </c>
      <c r="BD661"/>
    </row>
    <row r="662" spans="1:56" x14ac:dyDescent="0.3">
      <c r="A662" t="s">
        <v>27</v>
      </c>
      <c r="B662" t="s">
        <v>46</v>
      </c>
      <c r="C662" s="3">
        <f t="shared" si="453"/>
        <v>190</v>
      </c>
      <c r="D662" s="12">
        <f t="shared" si="454"/>
        <v>5.8822254626060739E-4</v>
      </c>
      <c r="E662" s="3">
        <f t="shared" si="455"/>
        <v>322817</v>
      </c>
      <c r="F662">
        <f t="shared" si="456"/>
        <v>51</v>
      </c>
      <c r="G662" s="8">
        <f t="shared" si="457"/>
        <v>0.26842105263157895</v>
      </c>
      <c r="H662" s="3">
        <f t="shared" si="458"/>
        <v>139</v>
      </c>
      <c r="I662" s="8">
        <f t="shared" si="459"/>
        <v>0.73157894736842111</v>
      </c>
      <c r="J662" s="3">
        <f t="shared" si="460"/>
        <v>0</v>
      </c>
      <c r="K662" s="8">
        <f t="shared" si="461"/>
        <v>0</v>
      </c>
      <c r="L662" s="9">
        <f t="shared" si="462"/>
        <v>182</v>
      </c>
      <c r="M662" s="10">
        <f t="shared" si="463"/>
        <v>5.6627255756067205E-4</v>
      </c>
      <c r="N662" s="9">
        <f t="shared" si="464"/>
        <v>321218</v>
      </c>
      <c r="O662" s="9">
        <f t="shared" si="465"/>
        <v>8</v>
      </c>
      <c r="P662" s="10">
        <f t="shared" si="466"/>
        <v>4.9782202862476664E-3</v>
      </c>
      <c r="Q662" s="10">
        <f t="shared" si="467"/>
        <v>4.4119477286869947E-3</v>
      </c>
      <c r="R662" s="9">
        <f t="shared" si="468"/>
        <v>50</v>
      </c>
      <c r="S662" s="10">
        <f t="shared" si="469"/>
        <v>1.5556938394523958E-4</v>
      </c>
      <c r="T662" s="11">
        <f t="shared" si="470"/>
        <v>1</v>
      </c>
      <c r="U662" s="10">
        <f t="shared" si="471"/>
        <v>5.7770075101097628E-4</v>
      </c>
      <c r="V662" s="10">
        <f t="shared" si="472"/>
        <v>4.2213136706573671E-4</v>
      </c>
      <c r="W662" s="9">
        <f t="shared" si="473"/>
        <v>132</v>
      </c>
      <c r="X662" s="10">
        <f t="shared" si="474"/>
        <v>4.1070317361543247E-4</v>
      </c>
      <c r="Y662" s="9">
        <f t="shared" si="475"/>
        <v>7</v>
      </c>
      <c r="Z662" s="10">
        <f t="shared" si="476"/>
        <v>4.3559427504667085E-3</v>
      </c>
      <c r="AA662" s="10">
        <f t="shared" si="477"/>
        <v>3.9452395768512765E-3</v>
      </c>
      <c r="AB662" s="9">
        <f t="shared" si="478"/>
        <v>0</v>
      </c>
      <c r="AC662" s="10">
        <f t="shared" si="479"/>
        <v>0</v>
      </c>
      <c r="AD662" s="9">
        <f t="shared" si="480"/>
        <v>0</v>
      </c>
      <c r="AE662" s="10">
        <f t="shared" si="481"/>
        <v>0</v>
      </c>
      <c r="AF662"/>
      <c r="AG662"/>
      <c r="AH662">
        <f t="shared" si="450"/>
        <v>8</v>
      </c>
      <c r="AI662"/>
      <c r="AJ662" t="b">
        <f t="shared" si="482"/>
        <v>0</v>
      </c>
      <c r="AK662">
        <v>1</v>
      </c>
      <c r="AL662" s="1">
        <f t="shared" si="491"/>
        <v>0.125</v>
      </c>
      <c r="AM662">
        <v>7</v>
      </c>
      <c r="AN662"/>
      <c r="AO662">
        <v>0</v>
      </c>
      <c r="AP662">
        <v>1599</v>
      </c>
      <c r="AQ662">
        <f t="shared" si="451"/>
        <v>182</v>
      </c>
      <c r="AR662"/>
      <c r="AS662">
        <v>50</v>
      </c>
      <c r="AT662" s="1">
        <f t="shared" si="492"/>
        <v>0.27472527472527475</v>
      </c>
      <c r="AU662">
        <v>132</v>
      </c>
      <c r="AV662"/>
      <c r="AW662">
        <v>0</v>
      </c>
      <c r="AX662">
        <v>321218</v>
      </c>
      <c r="AY662" s="1">
        <v>6.7999999999999996E-3</v>
      </c>
      <c r="AZ662" s="1">
        <v>1E-3</v>
      </c>
      <c r="BA662" s="1">
        <v>0.71250000000000002</v>
      </c>
      <c r="BB662" s="1">
        <v>0.5202</v>
      </c>
      <c r="BC662" s="1">
        <f t="shared" si="452"/>
        <v>0.14972527472527475</v>
      </c>
      <c r="BD662"/>
    </row>
    <row r="663" spans="1:56" x14ac:dyDescent="0.3">
      <c r="A663" t="s">
        <v>14</v>
      </c>
      <c r="B663" t="s">
        <v>20</v>
      </c>
      <c r="C663" s="3">
        <f t="shared" si="453"/>
        <v>1074</v>
      </c>
      <c r="D663" s="12">
        <f t="shared" si="454"/>
        <v>3.3250053404415385E-3</v>
      </c>
      <c r="E663" s="3">
        <f t="shared" si="455"/>
        <v>321933</v>
      </c>
      <c r="F663">
        <f t="shared" si="456"/>
        <v>318</v>
      </c>
      <c r="G663" s="8">
        <f t="shared" si="457"/>
        <v>0.29608938547486036</v>
      </c>
      <c r="H663" s="3">
        <f t="shared" si="458"/>
        <v>752</v>
      </c>
      <c r="I663" s="8">
        <f t="shared" si="459"/>
        <v>0.7001862197392924</v>
      </c>
      <c r="J663" s="3">
        <f t="shared" si="460"/>
        <v>4</v>
      </c>
      <c r="K663" s="8">
        <f t="shared" si="461"/>
        <v>3.7243947858472998E-3</v>
      </c>
      <c r="L663" s="9">
        <f t="shared" si="462"/>
        <v>1041</v>
      </c>
      <c r="M663" s="10">
        <f t="shared" si="463"/>
        <v>3.2389545737398881E-3</v>
      </c>
      <c r="N663" s="9">
        <f t="shared" si="464"/>
        <v>320359</v>
      </c>
      <c r="O663" s="9">
        <f t="shared" si="465"/>
        <v>33</v>
      </c>
      <c r="P663" s="10">
        <f t="shared" si="466"/>
        <v>2.0535158680771624E-2</v>
      </c>
      <c r="Q663" s="10">
        <f t="shared" si="467"/>
        <v>1.7296204107031737E-2</v>
      </c>
      <c r="R663" s="9">
        <f t="shared" si="468"/>
        <v>313</v>
      </c>
      <c r="S663" s="10">
        <f t="shared" si="469"/>
        <v>9.7387646392612227E-4</v>
      </c>
      <c r="T663" s="11">
        <f t="shared" si="470"/>
        <v>5</v>
      </c>
      <c r="U663" s="10">
        <f t="shared" si="471"/>
        <v>2.1758050478677109E-3</v>
      </c>
      <c r="V663" s="10">
        <f t="shared" si="472"/>
        <v>1.2019285839415888E-3</v>
      </c>
      <c r="W663" s="9">
        <f t="shared" si="473"/>
        <v>724</v>
      </c>
      <c r="X663" s="10">
        <f t="shared" si="474"/>
        <v>2.252644679527069E-3</v>
      </c>
      <c r="Y663" s="9">
        <f t="shared" si="475"/>
        <v>28</v>
      </c>
      <c r="Z663" s="10">
        <f t="shared" si="476"/>
        <v>1.7423771001866834E-2</v>
      </c>
      <c r="AA663" s="10">
        <f t="shared" si="477"/>
        <v>1.5171126322339766E-2</v>
      </c>
      <c r="AB663" s="9">
        <f t="shared" si="478"/>
        <v>4</v>
      </c>
      <c r="AC663" s="10">
        <f t="shared" si="479"/>
        <v>1.2445550715619167E-5</v>
      </c>
      <c r="AD663" s="9">
        <f t="shared" si="480"/>
        <v>0</v>
      </c>
      <c r="AE663" s="10">
        <f t="shared" si="481"/>
        <v>0</v>
      </c>
      <c r="AF663"/>
      <c r="AG663"/>
      <c r="AH663">
        <f t="shared" si="450"/>
        <v>33</v>
      </c>
      <c r="AI663"/>
      <c r="AJ663" t="b">
        <f t="shared" si="482"/>
        <v>0</v>
      </c>
      <c r="AK663">
        <v>5</v>
      </c>
      <c r="AL663" s="1">
        <f t="shared" si="491"/>
        <v>0.15151515151515152</v>
      </c>
      <c r="AM663">
        <v>28</v>
      </c>
      <c r="AN663"/>
      <c r="AO663">
        <v>0</v>
      </c>
      <c r="AP663">
        <v>1574</v>
      </c>
      <c r="AQ663">
        <f t="shared" si="451"/>
        <v>1041</v>
      </c>
      <c r="AR663"/>
      <c r="AS663">
        <v>313</v>
      </c>
      <c r="AT663" s="1">
        <f t="shared" si="492"/>
        <v>0.30067243035542746</v>
      </c>
      <c r="AU663">
        <v>724</v>
      </c>
      <c r="AV663"/>
      <c r="AW663">
        <v>4</v>
      </c>
      <c r="AX663">
        <v>320359</v>
      </c>
      <c r="AY663" s="1">
        <v>3.2399999999999998E-2</v>
      </c>
      <c r="AZ663" s="1">
        <v>5.1999999999999998E-3</v>
      </c>
      <c r="BA663" s="1">
        <v>0.64839999999999998</v>
      </c>
      <c r="BB663" s="1">
        <v>0.63180000000000003</v>
      </c>
      <c r="BC663" s="1">
        <f t="shared" si="452"/>
        <v>0.14915727884027594</v>
      </c>
      <c r="BD663"/>
    </row>
    <row r="664" spans="1:56" x14ac:dyDescent="0.3">
      <c r="A664" t="s">
        <v>29</v>
      </c>
      <c r="B664" t="s">
        <v>50</v>
      </c>
      <c r="C664" s="3">
        <f t="shared" si="453"/>
        <v>1309</v>
      </c>
      <c r="D664" s="12">
        <f t="shared" si="454"/>
        <v>4.0525437529217636E-3</v>
      </c>
      <c r="E664" s="3">
        <f t="shared" si="455"/>
        <v>321698</v>
      </c>
      <c r="F664">
        <f t="shared" si="456"/>
        <v>280</v>
      </c>
      <c r="G664" s="8">
        <f t="shared" si="457"/>
        <v>0.21390374331550802</v>
      </c>
      <c r="H664" s="3">
        <f t="shared" si="458"/>
        <v>991</v>
      </c>
      <c r="I664" s="8">
        <f t="shared" si="459"/>
        <v>0.75706646294881585</v>
      </c>
      <c r="J664" s="3">
        <f t="shared" si="460"/>
        <v>38</v>
      </c>
      <c r="K664" s="8">
        <f t="shared" si="461"/>
        <v>2.9029793735676088E-2</v>
      </c>
      <c r="L664" s="9">
        <f t="shared" si="462"/>
        <v>1294</v>
      </c>
      <c r="M664" s="10">
        <f t="shared" si="463"/>
        <v>4.0261356565028002E-3</v>
      </c>
      <c r="N664" s="9">
        <f t="shared" si="464"/>
        <v>320106</v>
      </c>
      <c r="O664" s="9">
        <f t="shared" si="465"/>
        <v>15</v>
      </c>
      <c r="P664" s="10">
        <f t="shared" si="466"/>
        <v>9.3341630367143741E-3</v>
      </c>
      <c r="Q664" s="10">
        <f t="shared" si="467"/>
        <v>5.3080273802115739E-3</v>
      </c>
      <c r="R664" s="9">
        <f t="shared" si="468"/>
        <v>279</v>
      </c>
      <c r="S664" s="10">
        <f t="shared" si="469"/>
        <v>8.6817980968502807E-4</v>
      </c>
      <c r="T664" s="11">
        <f t="shared" si="470"/>
        <v>1</v>
      </c>
      <c r="U664" s="10">
        <f t="shared" si="471"/>
        <v>3.8925652004671076E-4</v>
      </c>
      <c r="V664" s="10">
        <f t="shared" si="472"/>
        <v>4.7892328963831731E-4</v>
      </c>
      <c r="W664" s="9">
        <f t="shared" si="473"/>
        <v>977</v>
      </c>
      <c r="X664" s="10">
        <f t="shared" si="474"/>
        <v>3.0398257622899815E-3</v>
      </c>
      <c r="Y664" s="9">
        <f t="shared" si="475"/>
        <v>14</v>
      </c>
      <c r="Z664" s="10">
        <f t="shared" si="476"/>
        <v>8.7118855009334171E-3</v>
      </c>
      <c r="AA664" s="10">
        <f t="shared" si="477"/>
        <v>5.6720597386434356E-3</v>
      </c>
      <c r="AB664" s="9">
        <f t="shared" si="478"/>
        <v>38</v>
      </c>
      <c r="AC664" s="10">
        <f t="shared" si="479"/>
        <v>1.1823273179838208E-4</v>
      </c>
      <c r="AD664" s="9">
        <f t="shared" si="480"/>
        <v>0</v>
      </c>
      <c r="AE664" s="10">
        <f t="shared" si="481"/>
        <v>0</v>
      </c>
      <c r="AF664"/>
      <c r="AG664"/>
      <c r="AH664">
        <f t="shared" si="450"/>
        <v>15</v>
      </c>
      <c r="AI664"/>
      <c r="AJ664" t="b">
        <f t="shared" si="482"/>
        <v>0</v>
      </c>
      <c r="AK664">
        <v>1</v>
      </c>
      <c r="AL664" s="1">
        <f t="shared" si="491"/>
        <v>6.6666666666666666E-2</v>
      </c>
      <c r="AM664">
        <v>14</v>
      </c>
      <c r="AN664"/>
      <c r="AO664">
        <v>0</v>
      </c>
      <c r="AP664">
        <v>1592</v>
      </c>
      <c r="AQ664">
        <f t="shared" si="451"/>
        <v>1294</v>
      </c>
      <c r="AR664"/>
      <c r="AS664">
        <v>279</v>
      </c>
      <c r="AT664" s="1">
        <f t="shared" si="492"/>
        <v>0.21561051004636786</v>
      </c>
      <c r="AU664">
        <v>977</v>
      </c>
      <c r="AV664"/>
      <c r="AW664">
        <v>38</v>
      </c>
      <c r="AX664">
        <v>320106</v>
      </c>
      <c r="AY664" s="1">
        <v>1.3100000000000001E-2</v>
      </c>
      <c r="AZ664" s="1">
        <v>5.1000000000000004E-3</v>
      </c>
      <c r="BA664" s="1">
        <v>0.66149999999999998</v>
      </c>
      <c r="BB664" s="1">
        <v>0.57489999999999997</v>
      </c>
      <c r="BC664" s="1">
        <f t="shared" si="452"/>
        <v>0.14894384337970118</v>
      </c>
      <c r="BD664"/>
    </row>
    <row r="665" spans="1:56" x14ac:dyDescent="0.3">
      <c r="A665" t="s">
        <v>67</v>
      </c>
      <c r="B665" t="s">
        <v>72</v>
      </c>
      <c r="C665" s="3">
        <f t="shared" si="453"/>
        <v>9738</v>
      </c>
      <c r="D665" s="12">
        <f t="shared" si="454"/>
        <v>3.0147953449925234E-2</v>
      </c>
      <c r="E665" s="3">
        <f t="shared" si="455"/>
        <v>313269</v>
      </c>
      <c r="F665">
        <f t="shared" si="456"/>
        <v>4632</v>
      </c>
      <c r="G665" s="8">
        <f t="shared" si="457"/>
        <v>0.47566235366605053</v>
      </c>
      <c r="H665" s="3">
        <f t="shared" si="458"/>
        <v>3348</v>
      </c>
      <c r="I665" s="8">
        <f t="shared" si="459"/>
        <v>0.34380776340110908</v>
      </c>
      <c r="J665" s="3">
        <f t="shared" si="460"/>
        <v>1758</v>
      </c>
      <c r="K665" s="8">
        <f t="shared" si="461"/>
        <v>0.18052988293284042</v>
      </c>
      <c r="L665" s="9">
        <f t="shared" si="462"/>
        <v>9595</v>
      </c>
      <c r="M665" s="10">
        <f t="shared" si="463"/>
        <v>2.9853764779091473E-2</v>
      </c>
      <c r="N665" s="9">
        <f t="shared" si="464"/>
        <v>311805</v>
      </c>
      <c r="O665" s="9">
        <f t="shared" si="465"/>
        <v>143</v>
      </c>
      <c r="P665" s="10">
        <f t="shared" si="466"/>
        <v>9.0277777777777776E-2</v>
      </c>
      <c r="Q665" s="10">
        <f t="shared" si="467"/>
        <v>6.0424012998686299E-2</v>
      </c>
      <c r="R665" s="9">
        <f t="shared" si="468"/>
        <v>4543</v>
      </c>
      <c r="S665" s="10">
        <f t="shared" si="469"/>
        <v>1.4211752928847387E-2</v>
      </c>
      <c r="T665" s="11">
        <f t="shared" si="470"/>
        <v>89</v>
      </c>
      <c r="U665" s="10">
        <f t="shared" si="471"/>
        <v>1.8615236198518556E-2</v>
      </c>
      <c r="V665" s="10">
        <f t="shared" si="472"/>
        <v>4.4034832696711688E-3</v>
      </c>
      <c r="W665" s="9">
        <f t="shared" si="473"/>
        <v>3317</v>
      </c>
      <c r="X665" s="10">
        <f t="shared" si="474"/>
        <v>1.0320472930927194E-2</v>
      </c>
      <c r="Y665" s="9">
        <f t="shared" si="475"/>
        <v>31</v>
      </c>
      <c r="Z665" s="10">
        <f t="shared" si="476"/>
        <v>1.9290603609209707E-2</v>
      </c>
      <c r="AA665" s="10">
        <f t="shared" si="477"/>
        <v>8.9701306782825133E-3</v>
      </c>
      <c r="AB665" s="9">
        <f t="shared" si="478"/>
        <v>1735</v>
      </c>
      <c r="AC665" s="10">
        <f t="shared" si="479"/>
        <v>5.3982576228998134E-3</v>
      </c>
      <c r="AD665" s="9">
        <f t="shared" si="480"/>
        <v>23</v>
      </c>
      <c r="AE665" s="10">
        <f t="shared" si="481"/>
        <v>1.431238332296204E-2</v>
      </c>
      <c r="AF665"/>
      <c r="AG665"/>
      <c r="AH665">
        <f t="shared" si="450"/>
        <v>143</v>
      </c>
      <c r="AI665" s="1">
        <f>AH665/(AH665+AP665)</f>
        <v>8.8985687616677037E-2</v>
      </c>
      <c r="AJ665" t="b">
        <f t="shared" si="482"/>
        <v>0</v>
      </c>
      <c r="AK665">
        <v>89</v>
      </c>
      <c r="AL665" s="1">
        <f>AK665/(AH665)</f>
        <v>0.6223776223776224</v>
      </c>
      <c r="AM665">
        <v>31</v>
      </c>
      <c r="AN665" s="1">
        <f>AM665/(AH665)</f>
        <v>0.21678321678321677</v>
      </c>
      <c r="AO665">
        <v>23</v>
      </c>
      <c r="AP665">
        <v>1464</v>
      </c>
      <c r="AQ665">
        <f t="shared" si="451"/>
        <v>9595</v>
      </c>
      <c r="AR665" s="1">
        <f>AQ665/(AQ665+AX665)</f>
        <v>2.9853764779091473E-2</v>
      </c>
      <c r="AS665">
        <v>4543</v>
      </c>
      <c r="AT665" s="1">
        <f>AS665/(AQ665)</f>
        <v>0.47347576862949453</v>
      </c>
      <c r="AU665">
        <v>3317</v>
      </c>
      <c r="AV665" s="1">
        <f>AU665/(AQ665)</f>
        <v>0.34570088587806147</v>
      </c>
      <c r="AW665">
        <v>1735</v>
      </c>
      <c r="AX665">
        <v>311805</v>
      </c>
      <c r="AY665" s="1">
        <v>0.308</v>
      </c>
      <c r="AZ665" s="1">
        <v>0.1343</v>
      </c>
      <c r="BA665" s="1">
        <v>0.1537</v>
      </c>
      <c r="BB665" s="1">
        <v>5.3499999999999999E-2</v>
      </c>
      <c r="BC665" s="1">
        <f t="shared" si="452"/>
        <v>0.14890185374812787</v>
      </c>
    </row>
    <row r="666" spans="1:56" x14ac:dyDescent="0.3">
      <c r="A666" t="s">
        <v>59</v>
      </c>
      <c r="B666" t="s">
        <v>79</v>
      </c>
      <c r="C666" s="3">
        <f t="shared" si="453"/>
        <v>2995</v>
      </c>
      <c r="D666" s="12">
        <f t="shared" si="454"/>
        <v>9.2722448739501005E-3</v>
      </c>
      <c r="E666" s="3">
        <f t="shared" si="455"/>
        <v>320012</v>
      </c>
      <c r="F666">
        <f t="shared" si="456"/>
        <v>1764</v>
      </c>
      <c r="G666" s="8">
        <f t="shared" si="457"/>
        <v>0.58898163606010012</v>
      </c>
      <c r="H666" s="3">
        <f t="shared" si="458"/>
        <v>1045</v>
      </c>
      <c r="I666" s="8">
        <f t="shared" si="459"/>
        <v>0.34891485809682804</v>
      </c>
      <c r="J666" s="3">
        <f t="shared" si="460"/>
        <v>186</v>
      </c>
      <c r="K666" s="8">
        <f t="shared" si="461"/>
        <v>6.2103505843071789E-2</v>
      </c>
      <c r="L666" s="9">
        <f t="shared" si="462"/>
        <v>2976</v>
      </c>
      <c r="M666" s="10">
        <f t="shared" si="463"/>
        <v>9.2594897324206598E-3</v>
      </c>
      <c r="N666" s="9">
        <f t="shared" si="464"/>
        <v>318424</v>
      </c>
      <c r="O666" s="9">
        <f t="shared" si="465"/>
        <v>19</v>
      </c>
      <c r="P666" s="10">
        <f t="shared" si="466"/>
        <v>1.1823273179838207E-2</v>
      </c>
      <c r="Q666" s="10">
        <f t="shared" si="467"/>
        <v>2.5637834474175475E-3</v>
      </c>
      <c r="R666" s="9">
        <f t="shared" si="468"/>
        <v>1750</v>
      </c>
      <c r="S666" s="10">
        <f t="shared" si="469"/>
        <v>5.4480813414110223E-3</v>
      </c>
      <c r="T666" s="11">
        <f t="shared" si="470"/>
        <v>14</v>
      </c>
      <c r="U666" s="10">
        <f t="shared" si="471"/>
        <v>5.3272450532724502E-3</v>
      </c>
      <c r="V666" s="10">
        <f t="shared" si="472"/>
        <v>1.2083628813857206E-4</v>
      </c>
      <c r="W666" s="9">
        <f t="shared" si="473"/>
        <v>1040</v>
      </c>
      <c r="X666" s="10">
        <f t="shared" si="474"/>
        <v>3.235843186060983E-3</v>
      </c>
      <c r="Y666" s="9">
        <f t="shared" si="475"/>
        <v>5</v>
      </c>
      <c r="Z666" s="10">
        <f t="shared" si="476"/>
        <v>3.1113876789047915E-3</v>
      </c>
      <c r="AA666" s="10">
        <f t="shared" si="477"/>
        <v>1.2445550715619149E-4</v>
      </c>
      <c r="AB666" s="9">
        <f t="shared" si="478"/>
        <v>186</v>
      </c>
      <c r="AC666" s="10">
        <f t="shared" si="479"/>
        <v>5.7871810827629124E-4</v>
      </c>
      <c r="AD666" s="9">
        <f t="shared" si="480"/>
        <v>0</v>
      </c>
      <c r="AE666" s="10">
        <f t="shared" si="481"/>
        <v>0</v>
      </c>
      <c r="AF666"/>
      <c r="AG666"/>
      <c r="AH666">
        <f t="shared" si="450"/>
        <v>19</v>
      </c>
      <c r="AI666"/>
      <c r="AJ666" t="b">
        <f t="shared" si="482"/>
        <v>0</v>
      </c>
      <c r="AK666">
        <v>14</v>
      </c>
      <c r="AL666" s="1">
        <f>AK666/AH666</f>
        <v>0.73684210526315785</v>
      </c>
      <c r="AM666">
        <v>5</v>
      </c>
      <c r="AN666"/>
      <c r="AO666">
        <v>0</v>
      </c>
      <c r="AP666">
        <v>1588</v>
      </c>
      <c r="AQ666">
        <f t="shared" si="451"/>
        <v>2976</v>
      </c>
      <c r="AR666"/>
      <c r="AS666">
        <v>1750</v>
      </c>
      <c r="AT666" s="1">
        <f>AS666/AQ666</f>
        <v>0.58803763440860213</v>
      </c>
      <c r="AU666">
        <v>1040</v>
      </c>
      <c r="AV666"/>
      <c r="AW666">
        <v>186</v>
      </c>
      <c r="AX666">
        <v>318424</v>
      </c>
      <c r="AY666" s="1">
        <v>0.28000000000000003</v>
      </c>
      <c r="AZ666" s="1">
        <v>0.27360000000000001</v>
      </c>
      <c r="BA666" s="1">
        <v>1.9900000000000001E-2</v>
      </c>
      <c r="BB666" s="1">
        <v>1.77E-2</v>
      </c>
      <c r="BC666" s="1">
        <f t="shared" si="452"/>
        <v>0.14880447085455573</v>
      </c>
      <c r="BD666"/>
    </row>
    <row r="667" spans="1:56" x14ac:dyDescent="0.3">
      <c r="A667" t="s">
        <v>37</v>
      </c>
      <c r="B667" t="s">
        <v>72</v>
      </c>
      <c r="C667" s="3">
        <f t="shared" si="453"/>
        <v>2242</v>
      </c>
      <c r="D667" s="12">
        <f t="shared" si="454"/>
        <v>6.9410260458751668E-3</v>
      </c>
      <c r="E667" s="3">
        <f t="shared" si="455"/>
        <v>320765</v>
      </c>
      <c r="F667">
        <f t="shared" si="456"/>
        <v>1192</v>
      </c>
      <c r="G667" s="8">
        <f t="shared" si="457"/>
        <v>0.53166815343443352</v>
      </c>
      <c r="H667" s="3">
        <f t="shared" si="458"/>
        <v>972</v>
      </c>
      <c r="I667" s="8">
        <f t="shared" si="459"/>
        <v>0.43354148082069582</v>
      </c>
      <c r="J667" s="3">
        <f t="shared" si="460"/>
        <v>78</v>
      </c>
      <c r="K667" s="8">
        <f t="shared" si="461"/>
        <v>3.4790365744870648E-2</v>
      </c>
      <c r="L667" s="9">
        <f t="shared" si="462"/>
        <v>2214</v>
      </c>
      <c r="M667" s="10">
        <f t="shared" si="463"/>
        <v>6.8886123210952083E-3</v>
      </c>
      <c r="N667" s="9">
        <f t="shared" si="464"/>
        <v>319186</v>
      </c>
      <c r="O667" s="9">
        <f t="shared" si="465"/>
        <v>28</v>
      </c>
      <c r="P667" s="10">
        <f t="shared" si="466"/>
        <v>1.7423771001866834E-2</v>
      </c>
      <c r="Q667" s="10">
        <f t="shared" si="467"/>
        <v>1.0535158680771626E-2</v>
      </c>
      <c r="R667" s="9">
        <f t="shared" si="468"/>
        <v>1173</v>
      </c>
      <c r="S667" s="10">
        <f t="shared" si="469"/>
        <v>3.6505436913750072E-3</v>
      </c>
      <c r="T667" s="11">
        <f t="shared" si="470"/>
        <v>19</v>
      </c>
      <c r="U667" s="10">
        <f t="shared" si="471"/>
        <v>7.4744295830055079E-3</v>
      </c>
      <c r="V667" s="10">
        <f t="shared" si="472"/>
        <v>3.8238858916305007E-3</v>
      </c>
      <c r="W667" s="9">
        <f t="shared" si="473"/>
        <v>963</v>
      </c>
      <c r="X667" s="10">
        <f t="shared" si="474"/>
        <v>2.9962663347853141E-3</v>
      </c>
      <c r="Y667" s="9">
        <f t="shared" si="475"/>
        <v>9</v>
      </c>
      <c r="Z667" s="10">
        <f t="shared" si="476"/>
        <v>5.6004978220286251E-3</v>
      </c>
      <c r="AA667" s="10">
        <f t="shared" si="477"/>
        <v>2.6042314872433111E-3</v>
      </c>
      <c r="AB667" s="9">
        <f t="shared" si="478"/>
        <v>78</v>
      </c>
      <c r="AC667" s="10">
        <f t="shared" si="479"/>
        <v>2.4268823895457373E-4</v>
      </c>
      <c r="AD667" s="9">
        <f t="shared" si="480"/>
        <v>0</v>
      </c>
      <c r="AE667" s="10">
        <f t="shared" si="481"/>
        <v>0</v>
      </c>
      <c r="AF667"/>
      <c r="AG667"/>
      <c r="AH667">
        <f t="shared" si="450"/>
        <v>28</v>
      </c>
      <c r="AI667"/>
      <c r="AJ667" t="b">
        <f t="shared" si="482"/>
        <v>0</v>
      </c>
      <c r="AK667">
        <v>19</v>
      </c>
      <c r="AL667" s="1">
        <f>AK667/AH667</f>
        <v>0.6785714285714286</v>
      </c>
      <c r="AM667">
        <v>9</v>
      </c>
      <c r="AN667"/>
      <c r="AO667">
        <v>0</v>
      </c>
      <c r="AP667">
        <v>1579</v>
      </c>
      <c r="AQ667">
        <f t="shared" si="451"/>
        <v>2214</v>
      </c>
      <c r="AR667"/>
      <c r="AS667">
        <v>1173</v>
      </c>
      <c r="AT667" s="1">
        <f>AS667/AQ667</f>
        <v>0.52981029810298108</v>
      </c>
      <c r="AU667">
        <v>963</v>
      </c>
      <c r="AV667"/>
      <c r="AW667">
        <v>78</v>
      </c>
      <c r="AX667">
        <v>319186</v>
      </c>
      <c r="AY667" s="1">
        <v>8.4599999999999995E-2</v>
      </c>
      <c r="AZ667" s="1">
        <v>4.5100000000000001E-2</v>
      </c>
      <c r="BA667" s="1">
        <v>0.1537</v>
      </c>
      <c r="BB667" s="1">
        <v>5.3499999999999999E-2</v>
      </c>
      <c r="BC667" s="1">
        <f t="shared" si="452"/>
        <v>0.14876113046844752</v>
      </c>
      <c r="BD667"/>
    </row>
    <row r="668" spans="1:56" x14ac:dyDescent="0.3">
      <c r="A668" t="s">
        <v>31</v>
      </c>
      <c r="B668" t="s">
        <v>50</v>
      </c>
      <c r="C668" s="3">
        <f t="shared" si="453"/>
        <v>171354</v>
      </c>
      <c r="D668" s="12">
        <f t="shared" si="454"/>
        <v>0.53049624311547428</v>
      </c>
      <c r="E668" s="3">
        <f t="shared" si="455"/>
        <v>151653</v>
      </c>
      <c r="F668">
        <f t="shared" si="456"/>
        <v>104147</v>
      </c>
      <c r="G668" s="8">
        <f t="shared" si="457"/>
        <v>0.6077885546879559</v>
      </c>
      <c r="H668" s="3">
        <f t="shared" si="458"/>
        <v>55398</v>
      </c>
      <c r="I668" s="8">
        <f t="shared" si="459"/>
        <v>0.32329563360061625</v>
      </c>
      <c r="J668" s="3">
        <f t="shared" si="460"/>
        <v>11809</v>
      </c>
      <c r="K668" s="8">
        <f t="shared" si="461"/>
        <v>6.8915811711427799E-2</v>
      </c>
      <c r="L668" s="9">
        <f t="shared" si="462"/>
        <v>170339</v>
      </c>
      <c r="M668" s="10">
        <f t="shared" si="463"/>
        <v>0.5299906658369633</v>
      </c>
      <c r="N668" s="9">
        <f t="shared" si="464"/>
        <v>151061</v>
      </c>
      <c r="O668" s="9">
        <f t="shared" si="465"/>
        <v>1015</v>
      </c>
      <c r="P668" s="10">
        <f t="shared" si="466"/>
        <v>0.64649681528662417</v>
      </c>
      <c r="Q668" s="10">
        <f t="shared" si="467"/>
        <v>0.11650614944966087</v>
      </c>
      <c r="R668" s="9">
        <f t="shared" si="468"/>
        <v>103380</v>
      </c>
      <c r="S668" s="10">
        <f t="shared" si="469"/>
        <v>0.33388453240662991</v>
      </c>
      <c r="T668" s="11">
        <f t="shared" si="470"/>
        <v>767</v>
      </c>
      <c r="U668" s="10">
        <f t="shared" si="471"/>
        <v>1.3750564053306831E-2</v>
      </c>
      <c r="V668" s="10">
        <f t="shared" si="472"/>
        <v>0.32013396835332308</v>
      </c>
      <c r="W668" s="9">
        <f t="shared" si="473"/>
        <v>55187</v>
      </c>
      <c r="X668" s="10">
        <f t="shared" si="474"/>
        <v>0.17170815183571872</v>
      </c>
      <c r="Y668" s="9">
        <f t="shared" si="475"/>
        <v>211</v>
      </c>
      <c r="Z668" s="10">
        <f t="shared" si="476"/>
        <v>0.13130056004978222</v>
      </c>
      <c r="AA668" s="10">
        <f t="shared" si="477"/>
        <v>4.0407591785936503E-2</v>
      </c>
      <c r="AB668" s="9">
        <f t="shared" si="478"/>
        <v>11772</v>
      </c>
      <c r="AC668" s="10">
        <f t="shared" si="479"/>
        <v>3.6627255756067206E-2</v>
      </c>
      <c r="AD668" s="9">
        <f t="shared" si="480"/>
        <v>37</v>
      </c>
      <c r="AE668" s="10">
        <f t="shared" si="481"/>
        <v>2.3024268823895456E-2</v>
      </c>
      <c r="AH668">
        <f t="shared" si="450"/>
        <v>1015</v>
      </c>
      <c r="AI668" s="1">
        <f t="shared" ref="AI668:AI672" si="493">AH668/(AH668+AP668)</f>
        <v>0.63161169881767265</v>
      </c>
      <c r="AJ668" t="b">
        <f t="shared" si="482"/>
        <v>1</v>
      </c>
      <c r="AK668">
        <v>767</v>
      </c>
      <c r="AL668" s="1">
        <f t="shared" ref="AL668:AL672" si="494">AK668/(AH668)</f>
        <v>0.75566502463054186</v>
      </c>
      <c r="AM668">
        <v>211</v>
      </c>
      <c r="AN668" s="1">
        <f t="shared" ref="AN668:AN672" si="495">AM668/(AH668)</f>
        <v>0.20788177339901479</v>
      </c>
      <c r="AO668">
        <v>37</v>
      </c>
      <c r="AP668">
        <v>592</v>
      </c>
      <c r="AQ668">
        <f t="shared" si="451"/>
        <v>170339</v>
      </c>
      <c r="AR668" s="1">
        <f t="shared" ref="AR668:AR672" si="496">AQ668/(AQ668+AX668)</f>
        <v>0.5299906658369633</v>
      </c>
      <c r="AS668">
        <v>103380</v>
      </c>
      <c r="AT668" s="1">
        <f t="shared" ref="AT668:AT672" si="497">AS668/(AQ668)</f>
        <v>0.60690740229777096</v>
      </c>
      <c r="AU668">
        <v>55187</v>
      </c>
      <c r="AV668" s="1">
        <f t="shared" ref="AV668:AV672" si="498">AU668/(AQ668)</f>
        <v>0.3239833508474278</v>
      </c>
      <c r="AW668">
        <v>11772</v>
      </c>
      <c r="AX668">
        <v>151061</v>
      </c>
      <c r="AY668" s="1">
        <v>0.88239999999999996</v>
      </c>
      <c r="AZ668" s="1">
        <v>0.73199999999999998</v>
      </c>
      <c r="BA668" s="1">
        <v>0.66149999999999998</v>
      </c>
      <c r="BB668" s="1">
        <v>0.57489999999999997</v>
      </c>
      <c r="BC668" s="1">
        <f t="shared" si="452"/>
        <v>0.1487576223327709</v>
      </c>
    </row>
    <row r="669" spans="1:56" x14ac:dyDescent="0.3">
      <c r="A669" t="s">
        <v>59</v>
      </c>
      <c r="B669" t="s">
        <v>78</v>
      </c>
      <c r="C669" s="3">
        <f t="shared" si="453"/>
        <v>6182</v>
      </c>
      <c r="D669" s="12">
        <f t="shared" si="454"/>
        <v>1.9138904110437234E-2</v>
      </c>
      <c r="E669" s="3">
        <f t="shared" si="455"/>
        <v>316825</v>
      </c>
      <c r="F669">
        <f t="shared" si="456"/>
        <v>3632</v>
      </c>
      <c r="G669" s="8">
        <f t="shared" si="457"/>
        <v>0.58751213199611774</v>
      </c>
      <c r="H669" s="3">
        <f t="shared" si="458"/>
        <v>2417</v>
      </c>
      <c r="I669" s="8">
        <f t="shared" si="459"/>
        <v>0.39097379488838563</v>
      </c>
      <c r="J669" s="3">
        <f t="shared" si="460"/>
        <v>133</v>
      </c>
      <c r="K669" s="8">
        <f t="shared" si="461"/>
        <v>2.1514073115496603E-2</v>
      </c>
      <c r="L669" s="9">
        <f t="shared" si="462"/>
        <v>6148</v>
      </c>
      <c r="M669" s="10">
        <f t="shared" si="463"/>
        <v>1.912881144990666E-2</v>
      </c>
      <c r="N669" s="9">
        <f t="shared" si="464"/>
        <v>315252</v>
      </c>
      <c r="O669" s="9">
        <f t="shared" si="465"/>
        <v>34</v>
      </c>
      <c r="P669" s="10">
        <f t="shared" si="466"/>
        <v>2.1170610211706103E-2</v>
      </c>
      <c r="Q669" s="10">
        <f t="shared" si="467"/>
        <v>2.0417987617994439E-3</v>
      </c>
      <c r="R669" s="9">
        <f t="shared" si="468"/>
        <v>3607</v>
      </c>
      <c r="S669" s="10">
        <f t="shared" si="469"/>
        <v>1.1227386481068765E-2</v>
      </c>
      <c r="T669" s="11">
        <f t="shared" si="470"/>
        <v>25</v>
      </c>
      <c r="U669" s="10">
        <f t="shared" si="471"/>
        <v>6.2782219751571057E-3</v>
      </c>
      <c r="V669" s="10">
        <f t="shared" si="472"/>
        <v>4.9491645059116596E-3</v>
      </c>
      <c r="W669" s="9">
        <f t="shared" si="473"/>
        <v>2409</v>
      </c>
      <c r="X669" s="10">
        <f t="shared" si="474"/>
        <v>7.4953329184816427E-3</v>
      </c>
      <c r="Y669" s="9">
        <f t="shared" si="475"/>
        <v>8</v>
      </c>
      <c r="Z669" s="10">
        <f t="shared" si="476"/>
        <v>4.9782202862476664E-3</v>
      </c>
      <c r="AA669" s="10">
        <f t="shared" si="477"/>
        <v>2.5171126322339763E-3</v>
      </c>
      <c r="AB669" s="9">
        <f t="shared" si="478"/>
        <v>132</v>
      </c>
      <c r="AC669" s="10">
        <f t="shared" si="479"/>
        <v>4.1070317361543247E-4</v>
      </c>
      <c r="AD669" s="9">
        <f t="shared" si="480"/>
        <v>1</v>
      </c>
      <c r="AE669" s="10">
        <f t="shared" si="481"/>
        <v>6.222775357809583E-4</v>
      </c>
      <c r="AF669"/>
      <c r="AG669"/>
      <c r="AH669">
        <f t="shared" si="450"/>
        <v>34</v>
      </c>
      <c r="AI669" s="1">
        <f t="shared" si="493"/>
        <v>2.1157436216552583E-2</v>
      </c>
      <c r="AJ669" t="b">
        <f t="shared" si="482"/>
        <v>0</v>
      </c>
      <c r="AK669">
        <v>25</v>
      </c>
      <c r="AL669" s="1">
        <f t="shared" si="494"/>
        <v>0.73529411764705888</v>
      </c>
      <c r="AM669">
        <v>8</v>
      </c>
      <c r="AN669" s="1">
        <f t="shared" si="495"/>
        <v>0.23529411764705882</v>
      </c>
      <c r="AO669">
        <v>1</v>
      </c>
      <c r="AP669">
        <v>1573</v>
      </c>
      <c r="AQ669">
        <f t="shared" si="451"/>
        <v>6148</v>
      </c>
      <c r="AR669" s="1">
        <f t="shared" si="496"/>
        <v>1.912881144990666E-2</v>
      </c>
      <c r="AS669">
        <v>3607</v>
      </c>
      <c r="AT669" s="1">
        <f t="shared" si="497"/>
        <v>0.58669486011711125</v>
      </c>
      <c r="AU669">
        <v>2409</v>
      </c>
      <c r="AV669" s="1">
        <f t="shared" si="498"/>
        <v>0.39183474300585558</v>
      </c>
      <c r="AW669">
        <v>132</v>
      </c>
      <c r="AX669">
        <v>315252</v>
      </c>
      <c r="AY669" s="1">
        <v>0.28000000000000003</v>
      </c>
      <c r="AZ669" s="1">
        <v>0.27360000000000001</v>
      </c>
      <c r="BA669" s="1">
        <v>3.9199999999999999E-2</v>
      </c>
      <c r="BB669" s="1">
        <v>4.4200000000000003E-2</v>
      </c>
      <c r="BC669" s="1">
        <f t="shared" si="452"/>
        <v>0.14859925752994763</v>
      </c>
    </row>
    <row r="670" spans="1:56" x14ac:dyDescent="0.3">
      <c r="A670" t="s">
        <v>56</v>
      </c>
      <c r="B670" t="s">
        <v>80</v>
      </c>
      <c r="C670" s="3">
        <f t="shared" si="453"/>
        <v>3686</v>
      </c>
      <c r="D670" s="12">
        <f t="shared" si="454"/>
        <v>1.1411517397455783E-2</v>
      </c>
      <c r="E670" s="3">
        <f t="shared" si="455"/>
        <v>319321</v>
      </c>
      <c r="F670">
        <f t="shared" si="456"/>
        <v>1969</v>
      </c>
      <c r="G670" s="8">
        <f t="shared" si="457"/>
        <v>0.53418339663591974</v>
      </c>
      <c r="H670" s="3">
        <f t="shared" si="458"/>
        <v>1669</v>
      </c>
      <c r="I670" s="8">
        <f t="shared" si="459"/>
        <v>0.4527943570265871</v>
      </c>
      <c r="J670" s="3">
        <f t="shared" si="460"/>
        <v>48</v>
      </c>
      <c r="K670" s="8">
        <f t="shared" si="461"/>
        <v>1.3022246337493217E-2</v>
      </c>
      <c r="L670" s="9">
        <f t="shared" si="462"/>
        <v>3664</v>
      </c>
      <c r="M670" s="10">
        <f t="shared" si="463"/>
        <v>1.1400124455507156E-2</v>
      </c>
      <c r="N670" s="9">
        <f t="shared" si="464"/>
        <v>317736</v>
      </c>
      <c r="O670" s="9">
        <f t="shared" si="465"/>
        <v>22</v>
      </c>
      <c r="P670" s="10">
        <f t="shared" si="466"/>
        <v>1.3690105787181083E-2</v>
      </c>
      <c r="Q670" s="10">
        <f t="shared" si="467"/>
        <v>2.2899813316739279E-3</v>
      </c>
      <c r="R670" s="9">
        <f t="shared" si="468"/>
        <v>1954</v>
      </c>
      <c r="S670" s="10">
        <f t="shared" si="469"/>
        <v>6.080559635539844E-3</v>
      </c>
      <c r="T670" s="11">
        <f t="shared" si="470"/>
        <v>15</v>
      </c>
      <c r="U670" s="10">
        <f t="shared" si="471"/>
        <v>4.6196326872843937E-3</v>
      </c>
      <c r="V670" s="10">
        <f t="shared" si="472"/>
        <v>1.4609269482554503E-3</v>
      </c>
      <c r="W670" s="9">
        <f t="shared" si="473"/>
        <v>1662</v>
      </c>
      <c r="X670" s="10">
        <f t="shared" si="474"/>
        <v>5.1711263223397632E-3</v>
      </c>
      <c r="Y670" s="9">
        <f t="shared" si="475"/>
        <v>7</v>
      </c>
      <c r="Z670" s="10">
        <f t="shared" si="476"/>
        <v>4.3559427504667085E-3</v>
      </c>
      <c r="AA670" s="10">
        <f t="shared" si="477"/>
        <v>8.1518357187305469E-4</v>
      </c>
      <c r="AB670" s="9">
        <f t="shared" si="478"/>
        <v>48</v>
      </c>
      <c r="AC670" s="10">
        <f t="shared" si="479"/>
        <v>1.4934660858743001E-4</v>
      </c>
      <c r="AD670" s="9">
        <f t="shared" si="480"/>
        <v>0</v>
      </c>
      <c r="AE670" s="10">
        <f t="shared" si="481"/>
        <v>0</v>
      </c>
      <c r="AF670"/>
      <c r="AG670"/>
      <c r="AH670">
        <f t="shared" si="450"/>
        <v>22</v>
      </c>
      <c r="AI670" s="1">
        <f t="shared" si="493"/>
        <v>1.3690105787181083E-2</v>
      </c>
      <c r="AJ670" t="b">
        <f t="shared" si="482"/>
        <v>0</v>
      </c>
      <c r="AK670">
        <v>15</v>
      </c>
      <c r="AL670" s="1">
        <f t="shared" si="494"/>
        <v>0.68181818181818177</v>
      </c>
      <c r="AM670">
        <v>7</v>
      </c>
      <c r="AN670" s="1">
        <f t="shared" si="495"/>
        <v>0.31818181818181818</v>
      </c>
      <c r="AO670">
        <v>0</v>
      </c>
      <c r="AP670">
        <v>1585</v>
      </c>
      <c r="AQ670">
        <f t="shared" si="451"/>
        <v>3664</v>
      </c>
      <c r="AR670" s="1">
        <f t="shared" si="496"/>
        <v>1.1400124455507156E-2</v>
      </c>
      <c r="AS670">
        <v>1954</v>
      </c>
      <c r="AT670" s="1">
        <f t="shared" si="497"/>
        <v>0.53329694323144106</v>
      </c>
      <c r="AU670">
        <v>1662</v>
      </c>
      <c r="AV670" s="1">
        <f t="shared" si="498"/>
        <v>0.45360262008733626</v>
      </c>
      <c r="AW670">
        <v>48</v>
      </c>
      <c r="AX670">
        <v>317736</v>
      </c>
      <c r="AY670" s="1">
        <v>0.14130000000000001</v>
      </c>
      <c r="AZ670" s="1">
        <v>0.13519999999999999</v>
      </c>
      <c r="BA670" s="1">
        <v>7.4099999999999999E-2</v>
      </c>
      <c r="BB670" s="1">
        <v>4.7899999999999998E-2</v>
      </c>
      <c r="BC670" s="1">
        <f t="shared" si="452"/>
        <v>0.14852123858674071</v>
      </c>
    </row>
    <row r="671" spans="1:56" x14ac:dyDescent="0.3">
      <c r="A671" t="s">
        <v>20</v>
      </c>
      <c r="B671" t="s">
        <v>61</v>
      </c>
      <c r="C671" s="3">
        <f t="shared" si="453"/>
        <v>31803</v>
      </c>
      <c r="D671" s="12">
        <f t="shared" si="454"/>
        <v>9.8459166519611035E-2</v>
      </c>
      <c r="E671" s="3">
        <f t="shared" si="455"/>
        <v>291204</v>
      </c>
      <c r="F671">
        <f t="shared" si="456"/>
        <v>19736</v>
      </c>
      <c r="G671" s="8">
        <f t="shared" si="457"/>
        <v>0.62057038644153062</v>
      </c>
      <c r="H671" s="3">
        <f t="shared" si="458"/>
        <v>11749</v>
      </c>
      <c r="I671" s="8">
        <f t="shared" si="459"/>
        <v>0.36943055686570447</v>
      </c>
      <c r="J671" s="3">
        <f t="shared" si="460"/>
        <v>318</v>
      </c>
      <c r="K671" s="8">
        <f t="shared" si="461"/>
        <v>9.9990566927648343E-3</v>
      </c>
      <c r="L671" s="9">
        <f t="shared" si="462"/>
        <v>31498</v>
      </c>
      <c r="M671" s="10">
        <f t="shared" si="463"/>
        <v>9.8002489110143129E-2</v>
      </c>
      <c r="N671" s="9">
        <f t="shared" si="464"/>
        <v>289902</v>
      </c>
      <c r="O671" s="9">
        <f t="shared" si="465"/>
        <v>305</v>
      </c>
      <c r="P671" s="10">
        <f t="shared" si="466"/>
        <v>0.19003115264797507</v>
      </c>
      <c r="Q671" s="10">
        <f t="shared" si="467"/>
        <v>9.2028663537831942E-2</v>
      </c>
      <c r="R671" s="9">
        <f t="shared" si="468"/>
        <v>19502</v>
      </c>
      <c r="S671" s="10">
        <f t="shared" si="469"/>
        <v>6.0738000024915598E-2</v>
      </c>
      <c r="T671" s="11">
        <f t="shared" si="470"/>
        <v>234</v>
      </c>
      <c r="U671" s="10">
        <f t="shared" si="471"/>
        <v>1.8024821562364898E-2</v>
      </c>
      <c r="V671" s="10">
        <f t="shared" si="472"/>
        <v>4.2713178462550697E-2</v>
      </c>
      <c r="W671" s="9">
        <f t="shared" si="473"/>
        <v>11680</v>
      </c>
      <c r="X671" s="10">
        <f t="shared" si="474"/>
        <v>3.6341008089607968E-2</v>
      </c>
      <c r="Y671" s="9">
        <f t="shared" si="475"/>
        <v>69</v>
      </c>
      <c r="Z671" s="10">
        <f t="shared" si="476"/>
        <v>4.2937149968886125E-2</v>
      </c>
      <c r="AA671" s="10">
        <f t="shared" si="477"/>
        <v>6.596141879278157E-3</v>
      </c>
      <c r="AB671" s="9">
        <f t="shared" si="478"/>
        <v>316</v>
      </c>
      <c r="AC671" s="10">
        <f t="shared" si="479"/>
        <v>9.8319850653391422E-4</v>
      </c>
      <c r="AD671" s="9">
        <f t="shared" si="480"/>
        <v>2</v>
      </c>
      <c r="AE671" s="10">
        <f t="shared" si="481"/>
        <v>1.2445550715619166E-3</v>
      </c>
      <c r="AH671">
        <f t="shared" si="450"/>
        <v>305</v>
      </c>
      <c r="AI671" s="1">
        <f t="shared" si="493"/>
        <v>0.1897946484131923</v>
      </c>
      <c r="AJ671" t="b">
        <f t="shared" si="482"/>
        <v>1</v>
      </c>
      <c r="AK671">
        <v>234</v>
      </c>
      <c r="AL671" s="1">
        <f t="shared" si="494"/>
        <v>0.76721311475409837</v>
      </c>
      <c r="AM671">
        <v>69</v>
      </c>
      <c r="AN671" s="1">
        <f t="shared" si="495"/>
        <v>0.2262295081967213</v>
      </c>
      <c r="AO671">
        <v>2</v>
      </c>
      <c r="AP671">
        <v>1302</v>
      </c>
      <c r="AQ671">
        <f t="shared" si="451"/>
        <v>31498</v>
      </c>
      <c r="AR671" s="1">
        <f t="shared" si="496"/>
        <v>9.8002489110143129E-2</v>
      </c>
      <c r="AS671">
        <v>19502</v>
      </c>
      <c r="AT671" s="1">
        <f t="shared" si="497"/>
        <v>0.61915042224903172</v>
      </c>
      <c r="AU671">
        <v>11680</v>
      </c>
      <c r="AV671" s="1">
        <f t="shared" si="498"/>
        <v>0.37081719474252334</v>
      </c>
      <c r="AW671">
        <v>316</v>
      </c>
      <c r="AX671">
        <v>289902</v>
      </c>
      <c r="AY671" s="1">
        <v>0.64839999999999998</v>
      </c>
      <c r="AZ671" s="1">
        <v>0.63180000000000003</v>
      </c>
      <c r="BA671" s="1">
        <v>0.27879999999999999</v>
      </c>
      <c r="BB671" s="1">
        <v>0.14530000000000001</v>
      </c>
      <c r="BC671" s="1">
        <f t="shared" si="452"/>
        <v>0.14806269250506665</v>
      </c>
    </row>
    <row r="672" spans="1:56" x14ac:dyDescent="0.3">
      <c r="A672" t="s">
        <v>46</v>
      </c>
      <c r="B672" t="s">
        <v>76</v>
      </c>
      <c r="C672" s="3">
        <f t="shared" si="453"/>
        <v>8618</v>
      </c>
      <c r="D672" s="12">
        <f t="shared" si="454"/>
        <v>2.6680536335125866E-2</v>
      </c>
      <c r="E672" s="3">
        <f t="shared" si="455"/>
        <v>314389</v>
      </c>
      <c r="F672">
        <f t="shared" si="456"/>
        <v>6191</v>
      </c>
      <c r="G672" s="8">
        <f t="shared" si="457"/>
        <v>0.71838013460199579</v>
      </c>
      <c r="H672" s="3">
        <f t="shared" si="458"/>
        <v>2389</v>
      </c>
      <c r="I672" s="8">
        <f t="shared" si="459"/>
        <v>0.27721048967277789</v>
      </c>
      <c r="J672" s="3">
        <f t="shared" si="460"/>
        <v>38</v>
      </c>
      <c r="K672" s="8">
        <f t="shared" si="461"/>
        <v>4.4093757252262706E-3</v>
      </c>
      <c r="L672" s="9">
        <f t="shared" si="462"/>
        <v>8566</v>
      </c>
      <c r="M672" s="10">
        <f t="shared" si="463"/>
        <v>2.6652146857498445E-2</v>
      </c>
      <c r="N672" s="9">
        <f t="shared" si="464"/>
        <v>312834</v>
      </c>
      <c r="O672" s="9">
        <f t="shared" si="465"/>
        <v>52</v>
      </c>
      <c r="P672" s="10">
        <f t="shared" si="466"/>
        <v>3.2358431860609833E-2</v>
      </c>
      <c r="Q672" s="10">
        <f t="shared" si="467"/>
        <v>5.7062850031113881E-3</v>
      </c>
      <c r="R672" s="9">
        <f t="shared" si="468"/>
        <v>6146</v>
      </c>
      <c r="S672" s="10">
        <f t="shared" si="469"/>
        <v>1.912484985779277E-2</v>
      </c>
      <c r="T672" s="11">
        <f t="shared" si="470"/>
        <v>45</v>
      </c>
      <c r="U672" s="10">
        <f t="shared" si="471"/>
        <v>1.1429945483214226E-2</v>
      </c>
      <c r="V672" s="10">
        <f t="shared" si="472"/>
        <v>7.6949043745785442E-3</v>
      </c>
      <c r="W672" s="9">
        <f t="shared" si="473"/>
        <v>2382</v>
      </c>
      <c r="X672" s="10">
        <f t="shared" si="474"/>
        <v>7.4113254511512135E-3</v>
      </c>
      <c r="Y672" s="9">
        <f t="shared" si="475"/>
        <v>7</v>
      </c>
      <c r="Z672" s="10">
        <f t="shared" si="476"/>
        <v>4.3559427504667085E-3</v>
      </c>
      <c r="AA672" s="10">
        <f t="shared" si="477"/>
        <v>3.0553827006845049E-3</v>
      </c>
      <c r="AB672" s="9">
        <f t="shared" si="478"/>
        <v>38</v>
      </c>
      <c r="AC672" s="10">
        <f t="shared" si="479"/>
        <v>1.1823273179838208E-4</v>
      </c>
      <c r="AD672" s="9">
        <f t="shared" si="480"/>
        <v>0</v>
      </c>
      <c r="AE672" s="10">
        <f t="shared" si="481"/>
        <v>0</v>
      </c>
      <c r="AF672"/>
      <c r="AG672"/>
      <c r="AH672">
        <f t="shared" si="450"/>
        <v>52</v>
      </c>
      <c r="AI672" s="1">
        <f t="shared" si="493"/>
        <v>3.2358431860609833E-2</v>
      </c>
      <c r="AJ672" t="b">
        <f t="shared" si="482"/>
        <v>0</v>
      </c>
      <c r="AK672">
        <v>45</v>
      </c>
      <c r="AL672" s="1">
        <f t="shared" si="494"/>
        <v>0.86538461538461542</v>
      </c>
      <c r="AM672">
        <v>7</v>
      </c>
      <c r="AN672" s="1">
        <f t="shared" si="495"/>
        <v>0.13461538461538461</v>
      </c>
      <c r="AO672">
        <v>0</v>
      </c>
      <c r="AP672">
        <v>1555</v>
      </c>
      <c r="AQ672">
        <f t="shared" si="451"/>
        <v>8566</v>
      </c>
      <c r="AR672" s="1">
        <f t="shared" si="496"/>
        <v>2.6652146857498445E-2</v>
      </c>
      <c r="AS672">
        <v>6146</v>
      </c>
      <c r="AT672" s="1">
        <f t="shared" si="497"/>
        <v>0.71748774223674994</v>
      </c>
      <c r="AU672">
        <v>2382</v>
      </c>
      <c r="AV672" s="1">
        <f t="shared" si="498"/>
        <v>0.27807611487275274</v>
      </c>
      <c r="AW672">
        <v>38</v>
      </c>
      <c r="AX672">
        <v>312834</v>
      </c>
      <c r="AY672" s="1">
        <v>0.71250000000000002</v>
      </c>
      <c r="AZ672" s="1">
        <v>0.5202</v>
      </c>
      <c r="BA672" s="1">
        <v>4.0399999999999998E-2</v>
      </c>
      <c r="BB672" s="1">
        <v>4.0099999999999997E-2</v>
      </c>
      <c r="BC672" s="1">
        <f t="shared" si="452"/>
        <v>0.14789687314786548</v>
      </c>
    </row>
    <row r="673" spans="1:56" x14ac:dyDescent="0.3">
      <c r="A673" t="s">
        <v>19</v>
      </c>
      <c r="B673" t="s">
        <v>60</v>
      </c>
      <c r="C673" s="3">
        <f t="shared" si="453"/>
        <v>555</v>
      </c>
      <c r="D673" s="12">
        <f t="shared" si="454"/>
        <v>1.7182290167086162E-3</v>
      </c>
      <c r="E673" s="3">
        <f t="shared" si="455"/>
        <v>322452</v>
      </c>
      <c r="F673">
        <f t="shared" si="456"/>
        <v>389</v>
      </c>
      <c r="G673" s="8">
        <f t="shared" si="457"/>
        <v>0.70090090090090085</v>
      </c>
      <c r="H673" s="3">
        <f t="shared" si="458"/>
        <v>166</v>
      </c>
      <c r="I673" s="8">
        <f t="shared" si="459"/>
        <v>0.2990990990990991</v>
      </c>
      <c r="J673" s="3">
        <f t="shared" si="460"/>
        <v>0</v>
      </c>
      <c r="K673" s="8">
        <f t="shared" si="461"/>
        <v>0</v>
      </c>
      <c r="L673" s="9">
        <f t="shared" si="462"/>
        <v>546</v>
      </c>
      <c r="M673" s="10">
        <f t="shared" si="463"/>
        <v>1.6988176726820162E-3</v>
      </c>
      <c r="N673" s="9">
        <f t="shared" si="464"/>
        <v>320854</v>
      </c>
      <c r="O673" s="9">
        <f t="shared" si="465"/>
        <v>9</v>
      </c>
      <c r="P673" s="10">
        <f t="shared" si="466"/>
        <v>5.6004978220286251E-3</v>
      </c>
      <c r="Q673" s="10">
        <f t="shared" si="467"/>
        <v>3.9016801493466091E-3</v>
      </c>
      <c r="R673" s="9">
        <f t="shared" si="468"/>
        <v>384</v>
      </c>
      <c r="S673" s="10">
        <f t="shared" si="469"/>
        <v>1.1947728686994401E-3</v>
      </c>
      <c r="T673" s="11">
        <f t="shared" si="470"/>
        <v>5</v>
      </c>
      <c r="U673" s="10">
        <f t="shared" si="471"/>
        <v>2.840909090909091E-3</v>
      </c>
      <c r="V673" s="10">
        <f t="shared" si="472"/>
        <v>1.6461362222096509E-3</v>
      </c>
      <c r="W673" s="9">
        <f t="shared" si="473"/>
        <v>162</v>
      </c>
      <c r="X673" s="10">
        <f t="shared" si="474"/>
        <v>5.0404480398257619E-4</v>
      </c>
      <c r="Y673" s="9">
        <f t="shared" si="475"/>
        <v>4</v>
      </c>
      <c r="Z673" s="10">
        <f t="shared" si="476"/>
        <v>2.4891101431238332E-3</v>
      </c>
      <c r="AA673" s="10">
        <f t="shared" si="477"/>
        <v>1.985065339141257E-3</v>
      </c>
      <c r="AB673" s="9">
        <f t="shared" si="478"/>
        <v>0</v>
      </c>
      <c r="AC673" s="10">
        <f t="shared" si="479"/>
        <v>0</v>
      </c>
      <c r="AD673" s="9">
        <f t="shared" si="480"/>
        <v>0</v>
      </c>
      <c r="AE673" s="10">
        <f t="shared" si="481"/>
        <v>0</v>
      </c>
      <c r="AF673"/>
      <c r="AG673"/>
      <c r="AH673">
        <f t="shared" si="450"/>
        <v>9</v>
      </c>
      <c r="AI673"/>
      <c r="AJ673" t="b">
        <f t="shared" si="482"/>
        <v>0</v>
      </c>
      <c r="AK673">
        <v>5</v>
      </c>
      <c r="AL673" s="1">
        <f>AK673/AH673</f>
        <v>0.55555555555555558</v>
      </c>
      <c r="AM673">
        <v>4</v>
      </c>
      <c r="AN673"/>
      <c r="AO673">
        <v>0</v>
      </c>
      <c r="AP673">
        <v>1598</v>
      </c>
      <c r="AQ673">
        <f t="shared" si="451"/>
        <v>546</v>
      </c>
      <c r="AR673"/>
      <c r="AS673">
        <v>384</v>
      </c>
      <c r="AT673" s="1">
        <f>AS673/AQ673</f>
        <v>0.70329670329670335</v>
      </c>
      <c r="AU673">
        <v>162</v>
      </c>
      <c r="AV673"/>
      <c r="AW673">
        <v>0</v>
      </c>
      <c r="AX673">
        <v>320854</v>
      </c>
      <c r="AY673" s="1">
        <v>4.6699999999999998E-2</v>
      </c>
      <c r="AZ673" s="1">
        <v>2.7400000000000001E-2</v>
      </c>
      <c r="BA673" s="1">
        <v>3.6700000000000003E-2</v>
      </c>
      <c r="BB673" s="1">
        <v>4.7100000000000003E-2</v>
      </c>
      <c r="BC673" s="1">
        <f t="shared" si="452"/>
        <v>0.14774114774114777</v>
      </c>
      <c r="BD673"/>
    </row>
    <row r="674" spans="1:56" x14ac:dyDescent="0.3">
      <c r="A674" t="s">
        <v>30</v>
      </c>
      <c r="B674" t="s">
        <v>64</v>
      </c>
      <c r="C674" s="3">
        <f t="shared" si="453"/>
        <v>2064</v>
      </c>
      <c r="D674" s="12">
        <f t="shared" si="454"/>
        <v>6.3899543972731239E-3</v>
      </c>
      <c r="E674" s="3">
        <f t="shared" si="455"/>
        <v>320943</v>
      </c>
      <c r="F674">
        <f t="shared" si="456"/>
        <v>892</v>
      </c>
      <c r="G674" s="8">
        <f t="shared" si="457"/>
        <v>0.43217054263565891</v>
      </c>
      <c r="H674" s="3">
        <f t="shared" si="458"/>
        <v>1163</v>
      </c>
      <c r="I674" s="8">
        <f t="shared" si="459"/>
        <v>0.56346899224806202</v>
      </c>
      <c r="J674" s="3">
        <f t="shared" si="460"/>
        <v>9</v>
      </c>
      <c r="K674" s="8">
        <f t="shared" si="461"/>
        <v>4.3604651162790697E-3</v>
      </c>
      <c r="L674" s="9">
        <f t="shared" si="462"/>
        <v>2050</v>
      </c>
      <c r="M674" s="10">
        <f t="shared" si="463"/>
        <v>6.3783447417548227E-3</v>
      </c>
      <c r="N674" s="9">
        <f t="shared" si="464"/>
        <v>319350</v>
      </c>
      <c r="O674" s="9">
        <f t="shared" si="465"/>
        <v>14</v>
      </c>
      <c r="P674" s="10">
        <f t="shared" si="466"/>
        <v>8.7118855009334171E-3</v>
      </c>
      <c r="Q674" s="10">
        <f t="shared" si="467"/>
        <v>2.3335407591785944E-3</v>
      </c>
      <c r="R674" s="9">
        <f t="shared" si="468"/>
        <v>888</v>
      </c>
      <c r="S674" s="10">
        <f t="shared" si="469"/>
        <v>2.7629896294544651E-3</v>
      </c>
      <c r="T674" s="11">
        <f t="shared" si="470"/>
        <v>4</v>
      </c>
      <c r="U674" s="10">
        <f t="shared" si="471"/>
        <v>1.4566642388929353E-3</v>
      </c>
      <c r="V674" s="10">
        <f t="shared" si="472"/>
        <v>1.3063253905615298E-3</v>
      </c>
      <c r="W674" s="9">
        <f t="shared" si="473"/>
        <v>1153</v>
      </c>
      <c r="X674" s="10">
        <f t="shared" si="474"/>
        <v>3.5874299937772246E-3</v>
      </c>
      <c r="Y674" s="9">
        <f t="shared" si="475"/>
        <v>10</v>
      </c>
      <c r="Z674" s="10">
        <f t="shared" si="476"/>
        <v>6.222775357809583E-3</v>
      </c>
      <c r="AA674" s="10">
        <f t="shared" si="477"/>
        <v>2.6353453640323584E-3</v>
      </c>
      <c r="AB674" s="9">
        <f t="shared" si="478"/>
        <v>9</v>
      </c>
      <c r="AC674" s="10">
        <f t="shared" si="479"/>
        <v>2.8002489110143125E-5</v>
      </c>
      <c r="AD674" s="9">
        <f t="shared" si="480"/>
        <v>0</v>
      </c>
      <c r="AE674" s="10">
        <f t="shared" si="481"/>
        <v>0</v>
      </c>
      <c r="AF674"/>
      <c r="AG674"/>
      <c r="AH674">
        <f t="shared" si="450"/>
        <v>14</v>
      </c>
      <c r="AI674"/>
      <c r="AJ674" t="b">
        <f t="shared" si="482"/>
        <v>0</v>
      </c>
      <c r="AK674">
        <v>4</v>
      </c>
      <c r="AL674" s="1">
        <f>AK674/AH674</f>
        <v>0.2857142857142857</v>
      </c>
      <c r="AM674">
        <v>10</v>
      </c>
      <c r="AN674"/>
      <c r="AO674">
        <v>0</v>
      </c>
      <c r="AP674">
        <v>1593</v>
      </c>
      <c r="AQ674">
        <f t="shared" si="451"/>
        <v>2050</v>
      </c>
      <c r="AR674"/>
      <c r="AS674">
        <v>888</v>
      </c>
      <c r="AT674" s="1">
        <f>AS674/AQ674</f>
        <v>0.43317073170731707</v>
      </c>
      <c r="AU674">
        <v>1153</v>
      </c>
      <c r="AV674"/>
      <c r="AW674">
        <v>9</v>
      </c>
      <c r="AX674">
        <v>319350</v>
      </c>
      <c r="AY674" s="1">
        <v>2.86E-2</v>
      </c>
      <c r="AZ674" s="1">
        <v>2.7699999999999999E-2</v>
      </c>
      <c r="BA674" s="1">
        <v>0.24890000000000001</v>
      </c>
      <c r="BB674" s="1">
        <v>0.16070000000000001</v>
      </c>
      <c r="BC674" s="1">
        <f t="shared" si="452"/>
        <v>0.14745644599303137</v>
      </c>
      <c r="BD674"/>
    </row>
    <row r="675" spans="1:56" x14ac:dyDescent="0.3">
      <c r="A675" t="s">
        <v>48</v>
      </c>
      <c r="B675" t="s">
        <v>61</v>
      </c>
      <c r="C675" s="3">
        <f t="shared" si="453"/>
        <v>29236</v>
      </c>
      <c r="D675" s="12">
        <f t="shared" si="454"/>
        <v>9.0511970328816402E-2</v>
      </c>
      <c r="E675" s="3">
        <f t="shared" si="455"/>
        <v>293771</v>
      </c>
      <c r="F675">
        <f t="shared" si="456"/>
        <v>18909</v>
      </c>
      <c r="G675" s="8">
        <f t="shared" si="457"/>
        <v>0.64677110411821037</v>
      </c>
      <c r="H675" s="3">
        <f t="shared" si="458"/>
        <v>9483</v>
      </c>
      <c r="I675" s="8">
        <f t="shared" si="459"/>
        <v>0.324360377616637</v>
      </c>
      <c r="J675" s="3">
        <f t="shared" si="460"/>
        <v>844</v>
      </c>
      <c r="K675" s="8">
        <f t="shared" si="461"/>
        <v>2.8868518265152552E-2</v>
      </c>
      <c r="L675" s="9">
        <f t="shared" si="462"/>
        <v>28918</v>
      </c>
      <c r="M675" s="10">
        <f t="shared" si="463"/>
        <v>8.9975108898568759E-2</v>
      </c>
      <c r="N675" s="9">
        <f t="shared" si="464"/>
        <v>292482</v>
      </c>
      <c r="O675" s="9">
        <f t="shared" si="465"/>
        <v>318</v>
      </c>
      <c r="P675" s="10">
        <f t="shared" si="466"/>
        <v>0.19862585883822612</v>
      </c>
      <c r="Q675" s="10">
        <f t="shared" si="467"/>
        <v>0.10865074993965736</v>
      </c>
      <c r="R675" s="9">
        <f t="shared" si="468"/>
        <v>18657</v>
      </c>
      <c r="S675" s="10">
        <f t="shared" si="469"/>
        <v>5.820090965242293E-2</v>
      </c>
      <c r="T675" s="11">
        <f t="shared" si="470"/>
        <v>252</v>
      </c>
      <c r="U675" s="10">
        <f t="shared" si="471"/>
        <v>2.3524821074651044E-2</v>
      </c>
      <c r="V675" s="10">
        <f t="shared" si="472"/>
        <v>3.4676088577771887E-2</v>
      </c>
      <c r="W675" s="9">
        <f t="shared" si="473"/>
        <v>9423</v>
      </c>
      <c r="X675" s="10">
        <f t="shared" si="474"/>
        <v>2.9318606098319849E-2</v>
      </c>
      <c r="Y675" s="9">
        <f t="shared" si="475"/>
        <v>60</v>
      </c>
      <c r="Z675" s="10">
        <f t="shared" si="476"/>
        <v>3.7336652146857496E-2</v>
      </c>
      <c r="AA675" s="10">
        <f t="shared" si="477"/>
        <v>8.018046048537647E-3</v>
      </c>
      <c r="AB675" s="9">
        <f t="shared" si="478"/>
        <v>838</v>
      </c>
      <c r="AC675" s="10">
        <f t="shared" si="479"/>
        <v>2.6073428749222153E-3</v>
      </c>
      <c r="AD675" s="9">
        <f t="shared" si="480"/>
        <v>6</v>
      </c>
      <c r="AE675" s="10">
        <f t="shared" si="481"/>
        <v>3.7336652146857498E-3</v>
      </c>
      <c r="AH675">
        <f t="shared" si="450"/>
        <v>318</v>
      </c>
      <c r="AI675" s="1">
        <f>AH675/(AH675+AP675)</f>
        <v>0.19788425637834475</v>
      </c>
      <c r="AJ675" t="b">
        <f t="shared" si="482"/>
        <v>1</v>
      </c>
      <c r="AK675">
        <v>252</v>
      </c>
      <c r="AL675" s="1">
        <f>AK675/(AH675)</f>
        <v>0.79245283018867929</v>
      </c>
      <c r="AM675">
        <v>60</v>
      </c>
      <c r="AN675" s="1">
        <f>AM675/(AH675)</f>
        <v>0.18867924528301888</v>
      </c>
      <c r="AO675">
        <v>6</v>
      </c>
      <c r="AP675">
        <v>1289</v>
      </c>
      <c r="AQ675">
        <f t="shared" si="451"/>
        <v>28918</v>
      </c>
      <c r="AR675" s="1">
        <f>AQ675/(AQ675+AX675)</f>
        <v>8.9975108898568759E-2</v>
      </c>
      <c r="AS675">
        <v>18657</v>
      </c>
      <c r="AT675" s="1">
        <f>AS675/(AQ675)</f>
        <v>0.64516909883117779</v>
      </c>
      <c r="AU675">
        <v>9423</v>
      </c>
      <c r="AV675" s="1">
        <f>AU675/(AQ675)</f>
        <v>0.3258524102635037</v>
      </c>
      <c r="AW675">
        <v>838</v>
      </c>
      <c r="AX675">
        <v>292482</v>
      </c>
      <c r="AY675" s="1">
        <v>0.60919999999999996</v>
      </c>
      <c r="AZ675" s="1">
        <v>0.50919999999999999</v>
      </c>
      <c r="BA675" s="1">
        <v>0.27879999999999999</v>
      </c>
      <c r="BB675" s="1">
        <v>0.14530000000000001</v>
      </c>
      <c r="BC675" s="1">
        <f t="shared" si="452"/>
        <v>0.1472837313575015</v>
      </c>
    </row>
    <row r="676" spans="1:56" x14ac:dyDescent="0.3">
      <c r="A676" t="s">
        <v>12</v>
      </c>
      <c r="B676" t="s">
        <v>23</v>
      </c>
      <c r="C676" s="3">
        <f t="shared" si="453"/>
        <v>1261</v>
      </c>
      <c r="D676" s="12">
        <f t="shared" si="454"/>
        <v>3.9039401622875045E-3</v>
      </c>
      <c r="E676" s="3">
        <f t="shared" si="455"/>
        <v>321746</v>
      </c>
      <c r="F676">
        <f t="shared" si="456"/>
        <v>450</v>
      </c>
      <c r="G676" s="8">
        <f t="shared" si="457"/>
        <v>0.35685963521015068</v>
      </c>
      <c r="H676" s="3">
        <f t="shared" si="458"/>
        <v>810</v>
      </c>
      <c r="I676" s="8">
        <f t="shared" si="459"/>
        <v>0.64234734337827126</v>
      </c>
      <c r="J676" s="3">
        <f t="shared" si="460"/>
        <v>1</v>
      </c>
      <c r="K676" s="8">
        <f t="shared" si="461"/>
        <v>7.9302141157811261E-4</v>
      </c>
      <c r="L676" s="9">
        <f t="shared" si="462"/>
        <v>1201</v>
      </c>
      <c r="M676" s="10">
        <f t="shared" si="463"/>
        <v>3.7367766023646545E-3</v>
      </c>
      <c r="N676" s="9">
        <f t="shared" si="464"/>
        <v>320199</v>
      </c>
      <c r="O676" s="9">
        <f t="shared" si="465"/>
        <v>60</v>
      </c>
      <c r="P676" s="10">
        <f t="shared" si="466"/>
        <v>3.7336652146857496E-2</v>
      </c>
      <c r="Q676" s="10">
        <f t="shared" si="467"/>
        <v>3.3599875544492841E-2</v>
      </c>
      <c r="R676" s="9">
        <f t="shared" si="468"/>
        <v>437</v>
      </c>
      <c r="S676" s="10">
        <f t="shared" si="469"/>
        <v>1.3596806461750037E-3</v>
      </c>
      <c r="T676" s="11">
        <f t="shared" si="470"/>
        <v>13</v>
      </c>
      <c r="U676" s="10">
        <f t="shared" si="471"/>
        <v>5.6277056277056281E-3</v>
      </c>
      <c r="V676" s="10">
        <f t="shared" si="472"/>
        <v>4.2680249815306246E-3</v>
      </c>
      <c r="W676" s="9">
        <f t="shared" si="473"/>
        <v>763</v>
      </c>
      <c r="X676" s="10">
        <f t="shared" si="474"/>
        <v>2.3739887990043558E-3</v>
      </c>
      <c r="Y676" s="9">
        <f t="shared" si="475"/>
        <v>47</v>
      </c>
      <c r="Z676" s="10">
        <f t="shared" si="476"/>
        <v>2.924704418170504E-2</v>
      </c>
      <c r="AA676" s="10">
        <f t="shared" si="477"/>
        <v>2.6873055382700684E-2</v>
      </c>
      <c r="AB676" s="9">
        <f t="shared" si="478"/>
        <v>1</v>
      </c>
      <c r="AC676" s="10">
        <f t="shared" si="479"/>
        <v>3.1113876789047917E-6</v>
      </c>
      <c r="AD676" s="9">
        <f t="shared" si="480"/>
        <v>0</v>
      </c>
      <c r="AE676" s="10">
        <f t="shared" si="481"/>
        <v>0</v>
      </c>
      <c r="AF676"/>
      <c r="AG676"/>
      <c r="AH676">
        <f t="shared" si="450"/>
        <v>60</v>
      </c>
      <c r="AI676"/>
      <c r="AJ676" t="b">
        <f t="shared" si="482"/>
        <v>0</v>
      </c>
      <c r="AK676">
        <v>13</v>
      </c>
      <c r="AL676" s="1">
        <f>AK676/AH676</f>
        <v>0.21666666666666667</v>
      </c>
      <c r="AM676">
        <v>47</v>
      </c>
      <c r="AN676"/>
      <c r="AO676">
        <v>0</v>
      </c>
      <c r="AP676">
        <v>1547</v>
      </c>
      <c r="AQ676">
        <f t="shared" si="451"/>
        <v>1201</v>
      </c>
      <c r="AR676"/>
      <c r="AS676">
        <v>437</v>
      </c>
      <c r="AT676" s="1">
        <f>AS676/AQ676</f>
        <v>0.36386344712739382</v>
      </c>
      <c r="AU676">
        <v>763</v>
      </c>
      <c r="AV676"/>
      <c r="AW676">
        <v>1</v>
      </c>
      <c r="AX676">
        <v>320199</v>
      </c>
      <c r="AY676" s="1">
        <v>0.16120000000000001</v>
      </c>
      <c r="AZ676" s="1">
        <v>1.6199999999999999E-2</v>
      </c>
      <c r="BA676" s="1">
        <v>0.23649999999999999</v>
      </c>
      <c r="BB676" s="1">
        <v>0.13070000000000001</v>
      </c>
      <c r="BC676" s="1">
        <f t="shared" si="452"/>
        <v>0.14719678046072715</v>
      </c>
      <c r="BD676"/>
    </row>
    <row r="677" spans="1:56" x14ac:dyDescent="0.3">
      <c r="A677" t="s">
        <v>33</v>
      </c>
      <c r="B677" t="s">
        <v>79</v>
      </c>
      <c r="C677" s="3">
        <f t="shared" si="453"/>
        <v>3839</v>
      </c>
      <c r="D677" s="12">
        <f t="shared" si="454"/>
        <v>1.1885191342602483E-2</v>
      </c>
      <c r="E677" s="3">
        <f t="shared" si="455"/>
        <v>319168</v>
      </c>
      <c r="F677">
        <f t="shared" si="456"/>
        <v>2593</v>
      </c>
      <c r="G677" s="8">
        <f t="shared" si="457"/>
        <v>0.67543631153946337</v>
      </c>
      <c r="H677" s="3">
        <f t="shared" si="458"/>
        <v>1140</v>
      </c>
      <c r="I677" s="8">
        <f t="shared" si="459"/>
        <v>0.29695233133628551</v>
      </c>
      <c r="J677" s="3">
        <f t="shared" si="460"/>
        <v>106</v>
      </c>
      <c r="K677" s="8">
        <f t="shared" si="461"/>
        <v>2.7611357124251105E-2</v>
      </c>
      <c r="L677" s="9">
        <f t="shared" si="462"/>
        <v>3811</v>
      </c>
      <c r="M677" s="10">
        <f t="shared" si="463"/>
        <v>1.1857498444306161E-2</v>
      </c>
      <c r="N677" s="9">
        <f t="shared" si="464"/>
        <v>317589</v>
      </c>
      <c r="O677" s="9">
        <f t="shared" si="465"/>
        <v>28</v>
      </c>
      <c r="P677" s="10">
        <f t="shared" si="466"/>
        <v>1.7434620174346202E-2</v>
      </c>
      <c r="Q677" s="10">
        <f t="shared" si="467"/>
        <v>5.5771217300400414E-3</v>
      </c>
      <c r="R677" s="9">
        <f t="shared" si="468"/>
        <v>2570</v>
      </c>
      <c r="S677" s="10">
        <f t="shared" si="469"/>
        <v>7.998879534384289E-3</v>
      </c>
      <c r="T677" s="11">
        <f t="shared" si="470"/>
        <v>23</v>
      </c>
      <c r="U677" s="10">
        <f t="shared" si="471"/>
        <v>8.4714178822009722E-3</v>
      </c>
      <c r="V677" s="10">
        <f t="shared" si="472"/>
        <v>4.7253834781668322E-4</v>
      </c>
      <c r="W677" s="9">
        <f t="shared" si="473"/>
        <v>1136</v>
      </c>
      <c r="X677" s="10">
        <f t="shared" si="474"/>
        <v>3.5345364032358432E-3</v>
      </c>
      <c r="Y677" s="9">
        <f t="shared" si="475"/>
        <v>4</v>
      </c>
      <c r="Z677" s="10">
        <f t="shared" si="476"/>
        <v>2.4891101431238332E-3</v>
      </c>
      <c r="AA677" s="10">
        <f t="shared" si="477"/>
        <v>1.04542626011201E-3</v>
      </c>
      <c r="AB677" s="9">
        <f t="shared" si="478"/>
        <v>105</v>
      </c>
      <c r="AC677" s="10">
        <f t="shared" si="479"/>
        <v>3.2669570628500309E-4</v>
      </c>
      <c r="AD677" s="9">
        <f t="shared" si="480"/>
        <v>1</v>
      </c>
      <c r="AE677" s="10">
        <f t="shared" si="481"/>
        <v>6.222775357809583E-4</v>
      </c>
      <c r="AF677"/>
      <c r="AG677"/>
      <c r="AH677">
        <f t="shared" si="450"/>
        <v>28</v>
      </c>
      <c r="AI677" s="1">
        <f>AH677/(AH677+AP677)</f>
        <v>1.7423771001866834E-2</v>
      </c>
      <c r="AJ677" t="b">
        <f t="shared" si="482"/>
        <v>0</v>
      </c>
      <c r="AK677">
        <v>23</v>
      </c>
      <c r="AL677" s="1">
        <f>AK677/(AH677)</f>
        <v>0.8214285714285714</v>
      </c>
      <c r="AM677">
        <v>4</v>
      </c>
      <c r="AN677" s="1">
        <f>AM677/(AH677)</f>
        <v>0.14285714285714285</v>
      </c>
      <c r="AO677">
        <v>1</v>
      </c>
      <c r="AP677">
        <v>1579</v>
      </c>
      <c r="AQ677">
        <f t="shared" si="451"/>
        <v>3811</v>
      </c>
      <c r="AR677" s="1">
        <f>AQ677/(AQ677+AX677)</f>
        <v>1.1857498444306161E-2</v>
      </c>
      <c r="AS677">
        <v>2570</v>
      </c>
      <c r="AT677" s="1">
        <f>AS677/(AQ677)</f>
        <v>0.67436368407242198</v>
      </c>
      <c r="AU677">
        <v>1136</v>
      </c>
      <c r="AV677" s="1">
        <f>AU677/(AQ677)</f>
        <v>0.29808449225924954</v>
      </c>
      <c r="AW677">
        <v>105</v>
      </c>
      <c r="AX677">
        <v>317589</v>
      </c>
      <c r="AY677" s="1">
        <v>0.65280000000000005</v>
      </c>
      <c r="AZ677" s="1">
        <v>0.48520000000000002</v>
      </c>
      <c r="BA677" s="1">
        <v>1.9900000000000001E-2</v>
      </c>
      <c r="BB677" s="1">
        <v>1.77E-2</v>
      </c>
      <c r="BC677" s="1">
        <f t="shared" si="452"/>
        <v>0.14706488735614942</v>
      </c>
    </row>
    <row r="678" spans="1:56" x14ac:dyDescent="0.3">
      <c r="A678" t="s">
        <v>42</v>
      </c>
      <c r="B678" t="s">
        <v>79</v>
      </c>
      <c r="C678" s="3">
        <f t="shared" si="453"/>
        <v>87</v>
      </c>
      <c r="D678" s="12">
        <f t="shared" si="454"/>
        <v>2.6934400802459388E-4</v>
      </c>
      <c r="E678" s="3">
        <f t="shared" si="455"/>
        <v>322920</v>
      </c>
      <c r="F678">
        <f t="shared" si="456"/>
        <v>56</v>
      </c>
      <c r="G678" s="8">
        <f t="shared" si="457"/>
        <v>0.64367816091954022</v>
      </c>
      <c r="H678" s="3">
        <f t="shared" si="458"/>
        <v>31</v>
      </c>
      <c r="I678" s="8">
        <f t="shared" si="459"/>
        <v>0.35632183908045978</v>
      </c>
      <c r="J678" s="3">
        <f t="shared" si="460"/>
        <v>0</v>
      </c>
      <c r="K678" s="8">
        <f t="shared" si="461"/>
        <v>0</v>
      </c>
      <c r="L678" s="9">
        <f t="shared" si="462"/>
        <v>85</v>
      </c>
      <c r="M678" s="10">
        <f t="shared" si="463"/>
        <v>2.6446795270690729E-4</v>
      </c>
      <c r="N678" s="9">
        <f t="shared" si="464"/>
        <v>321315</v>
      </c>
      <c r="O678" s="9">
        <f t="shared" si="465"/>
        <v>2</v>
      </c>
      <c r="P678" s="10">
        <f t="shared" si="466"/>
        <v>1.2445550715619166E-3</v>
      </c>
      <c r="Q678" s="10">
        <f t="shared" si="467"/>
        <v>9.8008711885500931E-4</v>
      </c>
      <c r="R678" s="9">
        <f t="shared" si="468"/>
        <v>55</v>
      </c>
      <c r="S678" s="10">
        <f t="shared" si="469"/>
        <v>1.7112632233976354E-4</v>
      </c>
      <c r="T678" s="11">
        <f t="shared" si="470"/>
        <v>1</v>
      </c>
      <c r="U678" s="10">
        <f t="shared" si="471"/>
        <v>6.116207951070336E-4</v>
      </c>
      <c r="V678" s="10">
        <f t="shared" si="472"/>
        <v>4.4049447276727004E-4</v>
      </c>
      <c r="W678" s="9">
        <f t="shared" si="473"/>
        <v>30</v>
      </c>
      <c r="X678" s="10">
        <f t="shared" si="474"/>
        <v>9.3341630367143751E-5</v>
      </c>
      <c r="Y678" s="9">
        <f t="shared" si="475"/>
        <v>1</v>
      </c>
      <c r="Z678" s="10">
        <f t="shared" si="476"/>
        <v>6.222775357809583E-4</v>
      </c>
      <c r="AA678" s="10">
        <f t="shared" si="477"/>
        <v>5.2893590541381458E-4</v>
      </c>
      <c r="AB678" s="9">
        <f t="shared" si="478"/>
        <v>0</v>
      </c>
      <c r="AC678" s="10">
        <f t="shared" si="479"/>
        <v>0</v>
      </c>
      <c r="AD678" s="9">
        <f t="shared" si="480"/>
        <v>0</v>
      </c>
      <c r="AE678" s="10">
        <f t="shared" si="481"/>
        <v>0</v>
      </c>
      <c r="AF678"/>
      <c r="AG678"/>
      <c r="AH678">
        <f t="shared" si="450"/>
        <v>2</v>
      </c>
      <c r="AI678"/>
      <c r="AJ678" t="b">
        <f t="shared" si="482"/>
        <v>0</v>
      </c>
      <c r="AK678">
        <v>1</v>
      </c>
      <c r="AL678" s="1">
        <f>AK678/AH678</f>
        <v>0.5</v>
      </c>
      <c r="AM678">
        <v>1</v>
      </c>
      <c r="AN678"/>
      <c r="AO678">
        <v>0</v>
      </c>
      <c r="AP678">
        <v>1605</v>
      </c>
      <c r="AQ678">
        <f t="shared" si="451"/>
        <v>85</v>
      </c>
      <c r="AR678"/>
      <c r="AS678">
        <v>55</v>
      </c>
      <c r="AT678" s="1">
        <f>AS678/AQ678</f>
        <v>0.6470588235294118</v>
      </c>
      <c r="AU678">
        <v>30</v>
      </c>
      <c r="AV678"/>
      <c r="AW678">
        <v>0</v>
      </c>
      <c r="AX678">
        <v>321315</v>
      </c>
      <c r="AY678" s="1">
        <v>1.49E-2</v>
      </c>
      <c r="AZ678" s="1">
        <v>1.03E-2</v>
      </c>
      <c r="BA678" s="1">
        <v>1.9900000000000001E-2</v>
      </c>
      <c r="BB678" s="1">
        <v>1.77E-2</v>
      </c>
      <c r="BC678" s="1">
        <f t="shared" si="452"/>
        <v>0.1470588235294118</v>
      </c>
      <c r="BD678"/>
    </row>
    <row r="679" spans="1:56" x14ac:dyDescent="0.3">
      <c r="A679" t="s">
        <v>26</v>
      </c>
      <c r="B679" t="s">
        <v>55</v>
      </c>
      <c r="C679" s="3">
        <f t="shared" si="453"/>
        <v>3988</v>
      </c>
      <c r="D679" s="12">
        <f t="shared" si="454"/>
        <v>1.2346481655196327E-2</v>
      </c>
      <c r="E679" s="3">
        <f t="shared" si="455"/>
        <v>319019</v>
      </c>
      <c r="F679">
        <f t="shared" si="456"/>
        <v>2775</v>
      </c>
      <c r="G679" s="8">
        <f t="shared" si="457"/>
        <v>0.69583751253761283</v>
      </c>
      <c r="H679" s="3">
        <f t="shared" si="458"/>
        <v>1175</v>
      </c>
      <c r="I679" s="8">
        <f t="shared" si="459"/>
        <v>0.29463390170511533</v>
      </c>
      <c r="J679" s="3">
        <f t="shared" si="460"/>
        <v>38</v>
      </c>
      <c r="K679" s="8">
        <f t="shared" si="461"/>
        <v>9.5285857572718156E-3</v>
      </c>
      <c r="L679" s="9">
        <f t="shared" si="462"/>
        <v>3969</v>
      </c>
      <c r="M679" s="10">
        <f t="shared" si="463"/>
        <v>1.2349097697573117E-2</v>
      </c>
      <c r="N679" s="9">
        <f t="shared" si="464"/>
        <v>317431</v>
      </c>
      <c r="O679" s="9">
        <f t="shared" si="465"/>
        <v>19</v>
      </c>
      <c r="P679" s="10">
        <f t="shared" si="466"/>
        <v>1.1823273179838207E-2</v>
      </c>
      <c r="Q679" s="10">
        <f t="shared" si="467"/>
        <v>5.2582451773490989E-4</v>
      </c>
      <c r="R679" s="9">
        <f t="shared" si="468"/>
        <v>2759</v>
      </c>
      <c r="S679" s="10">
        <f t="shared" si="469"/>
        <v>8.5853336735519439E-3</v>
      </c>
      <c r="T679" s="11">
        <f t="shared" si="470"/>
        <v>16</v>
      </c>
      <c r="U679" s="10">
        <f t="shared" si="471"/>
        <v>5.797075511358025E-3</v>
      </c>
      <c r="V679" s="10">
        <f t="shared" si="472"/>
        <v>2.7882581621939189E-3</v>
      </c>
      <c r="W679" s="9">
        <f t="shared" si="473"/>
        <v>1172</v>
      </c>
      <c r="X679" s="10">
        <f t="shared" si="474"/>
        <v>3.6465463596764159E-3</v>
      </c>
      <c r="Y679" s="9">
        <f t="shared" si="475"/>
        <v>3</v>
      </c>
      <c r="Z679" s="10">
        <f t="shared" si="476"/>
        <v>1.8668326073428749E-3</v>
      </c>
      <c r="AA679" s="10">
        <f t="shared" si="477"/>
        <v>1.779713752333541E-3</v>
      </c>
      <c r="AB679" s="9">
        <f t="shared" si="478"/>
        <v>38</v>
      </c>
      <c r="AC679" s="10">
        <f t="shared" si="479"/>
        <v>1.1823273179838208E-4</v>
      </c>
      <c r="AD679" s="9">
        <f t="shared" si="480"/>
        <v>0</v>
      </c>
      <c r="AE679" s="10">
        <f t="shared" si="481"/>
        <v>0</v>
      </c>
      <c r="AF679"/>
      <c r="AG679"/>
      <c r="AH679">
        <f t="shared" si="450"/>
        <v>19</v>
      </c>
      <c r="AI679" s="1">
        <f t="shared" ref="AI679:AI680" si="499">AH679/(AH679+AP679)</f>
        <v>1.1823273179838207E-2</v>
      </c>
      <c r="AJ679" t="b">
        <f t="shared" si="482"/>
        <v>0</v>
      </c>
      <c r="AK679">
        <v>16</v>
      </c>
      <c r="AL679" s="1">
        <f t="shared" ref="AL679:AL680" si="500">AK679/(AH679)</f>
        <v>0.84210526315789469</v>
      </c>
      <c r="AM679">
        <v>3</v>
      </c>
      <c r="AN679" s="1">
        <f t="shared" ref="AN679:AN680" si="501">AM679/(AH679)</f>
        <v>0.15789473684210525</v>
      </c>
      <c r="AO679">
        <v>0</v>
      </c>
      <c r="AP679">
        <v>1588</v>
      </c>
      <c r="AQ679">
        <f t="shared" si="451"/>
        <v>3969</v>
      </c>
      <c r="AR679" s="1">
        <f t="shared" ref="AR679:AR680" si="502">AQ679/(AQ679+AX679)</f>
        <v>1.2349097697573117E-2</v>
      </c>
      <c r="AS679">
        <v>2759</v>
      </c>
      <c r="AT679" s="1">
        <f t="shared" ref="AT679:AT680" si="503">AS679/(AQ679)</f>
        <v>0.69513731418493319</v>
      </c>
      <c r="AU679">
        <v>1172</v>
      </c>
      <c r="AV679" s="1">
        <f t="shared" ref="AV679:AV680" si="504">AU679/(AQ679)</f>
        <v>0.29528848576467626</v>
      </c>
      <c r="AW679">
        <v>38</v>
      </c>
      <c r="AX679">
        <v>317431</v>
      </c>
      <c r="AY679" s="1">
        <v>0.21840000000000001</v>
      </c>
      <c r="AZ679" s="1">
        <v>0.28539999999999999</v>
      </c>
      <c r="BA679" s="1">
        <v>2.4299999999999999E-2</v>
      </c>
      <c r="BB679" s="1">
        <v>3.15E-2</v>
      </c>
      <c r="BC679" s="1">
        <f t="shared" si="452"/>
        <v>0.1469679489729615</v>
      </c>
    </row>
    <row r="680" spans="1:56" x14ac:dyDescent="0.3">
      <c r="A680" t="s">
        <v>48</v>
      </c>
      <c r="B680" t="s">
        <v>78</v>
      </c>
      <c r="C680" s="3">
        <f t="shared" si="453"/>
        <v>9051</v>
      </c>
      <c r="D680" s="12">
        <f t="shared" si="454"/>
        <v>2.8021064558972405E-2</v>
      </c>
      <c r="E680" s="3">
        <f t="shared" si="455"/>
        <v>313956</v>
      </c>
      <c r="F680">
        <f t="shared" si="456"/>
        <v>6411</v>
      </c>
      <c r="G680" s="8">
        <f t="shared" si="457"/>
        <v>0.70831952270467347</v>
      </c>
      <c r="H680" s="3">
        <f t="shared" si="458"/>
        <v>2529</v>
      </c>
      <c r="I680" s="8">
        <f t="shared" si="459"/>
        <v>0.27941663904540937</v>
      </c>
      <c r="J680" s="3">
        <f t="shared" si="460"/>
        <v>111</v>
      </c>
      <c r="K680" s="8">
        <f t="shared" si="461"/>
        <v>1.2263838249917136E-2</v>
      </c>
      <c r="L680" s="9">
        <f t="shared" si="462"/>
        <v>9003</v>
      </c>
      <c r="M680" s="10">
        <f t="shared" si="463"/>
        <v>2.8011823273179838E-2</v>
      </c>
      <c r="N680" s="9">
        <f t="shared" si="464"/>
        <v>312397</v>
      </c>
      <c r="O680" s="9">
        <f t="shared" si="465"/>
        <v>48</v>
      </c>
      <c r="P680" s="10">
        <f t="shared" si="466"/>
        <v>2.9869321717485998E-2</v>
      </c>
      <c r="Q680" s="10">
        <f t="shared" si="467"/>
        <v>1.8574984443061604E-3</v>
      </c>
      <c r="R680" s="9">
        <f t="shared" si="468"/>
        <v>6370</v>
      </c>
      <c r="S680" s="10">
        <f t="shared" si="469"/>
        <v>1.9826386835528138E-2</v>
      </c>
      <c r="T680" s="11">
        <f t="shared" si="470"/>
        <v>41</v>
      </c>
      <c r="U680" s="10">
        <f t="shared" si="471"/>
        <v>1.0046488257668809E-2</v>
      </c>
      <c r="V680" s="10">
        <f t="shared" si="472"/>
        <v>9.7798985778593285E-3</v>
      </c>
      <c r="W680" s="9">
        <f t="shared" si="473"/>
        <v>2522</v>
      </c>
      <c r="X680" s="10">
        <f t="shared" si="474"/>
        <v>7.8469197261978839E-3</v>
      </c>
      <c r="Y680" s="9">
        <f t="shared" si="475"/>
        <v>7</v>
      </c>
      <c r="Z680" s="10">
        <f t="shared" si="476"/>
        <v>4.3559427504667085E-3</v>
      </c>
      <c r="AA680" s="10">
        <f t="shared" si="477"/>
        <v>3.4909769757311753E-3</v>
      </c>
      <c r="AB680" s="9">
        <f t="shared" si="478"/>
        <v>111</v>
      </c>
      <c r="AC680" s="10">
        <f t="shared" si="479"/>
        <v>3.4536403235843187E-4</v>
      </c>
      <c r="AD680" s="9">
        <f t="shared" si="480"/>
        <v>0</v>
      </c>
      <c r="AE680" s="10">
        <f t="shared" si="481"/>
        <v>0</v>
      </c>
      <c r="AF680"/>
      <c r="AG680"/>
      <c r="AH680">
        <f t="shared" si="450"/>
        <v>48</v>
      </c>
      <c r="AI680" s="1">
        <f t="shared" si="499"/>
        <v>2.9869321717485998E-2</v>
      </c>
      <c r="AJ680" t="b">
        <f t="shared" si="482"/>
        <v>0</v>
      </c>
      <c r="AK680">
        <v>41</v>
      </c>
      <c r="AL680" s="1">
        <f t="shared" si="500"/>
        <v>0.85416666666666663</v>
      </c>
      <c r="AM680">
        <v>7</v>
      </c>
      <c r="AN680" s="1">
        <f t="shared" si="501"/>
        <v>0.14583333333333334</v>
      </c>
      <c r="AO680">
        <v>0</v>
      </c>
      <c r="AP680">
        <v>1559</v>
      </c>
      <c r="AQ680">
        <f t="shared" si="451"/>
        <v>9003</v>
      </c>
      <c r="AR680" s="1">
        <f t="shared" si="502"/>
        <v>2.8011823273179838E-2</v>
      </c>
      <c r="AS680">
        <v>6370</v>
      </c>
      <c r="AT680" s="1">
        <f t="shared" si="503"/>
        <v>0.70754193046762193</v>
      </c>
      <c r="AU680">
        <v>2522</v>
      </c>
      <c r="AV680" s="1">
        <f t="shared" si="504"/>
        <v>0.28012884594024212</v>
      </c>
      <c r="AW680">
        <v>111</v>
      </c>
      <c r="AX680">
        <v>312397</v>
      </c>
      <c r="AY680" s="1">
        <v>0.60919999999999996</v>
      </c>
      <c r="AZ680" s="1">
        <v>0.50919999999999999</v>
      </c>
      <c r="BA680" s="1">
        <v>3.9199999999999999E-2</v>
      </c>
      <c r="BB680" s="1">
        <v>4.4200000000000003E-2</v>
      </c>
      <c r="BC680" s="1">
        <f t="shared" si="452"/>
        <v>0.1466247361990447</v>
      </c>
    </row>
    <row r="681" spans="1:56" x14ac:dyDescent="0.3">
      <c r="A681" t="s">
        <v>31</v>
      </c>
      <c r="B681" t="s">
        <v>36</v>
      </c>
      <c r="C681" s="3">
        <f t="shared" si="453"/>
        <v>1865</v>
      </c>
      <c r="D681" s="12">
        <f t="shared" si="454"/>
        <v>5.7738686777685936E-3</v>
      </c>
      <c r="E681" s="3">
        <f t="shared" si="455"/>
        <v>321142</v>
      </c>
      <c r="F681">
        <f t="shared" si="456"/>
        <v>1265</v>
      </c>
      <c r="G681" s="8">
        <f t="shared" si="457"/>
        <v>0.67828418230563003</v>
      </c>
      <c r="H681" s="3">
        <f t="shared" si="458"/>
        <v>592</v>
      </c>
      <c r="I681" s="8">
        <f t="shared" si="459"/>
        <v>0.31742627345844504</v>
      </c>
      <c r="J681" s="3">
        <f t="shared" si="460"/>
        <v>8</v>
      </c>
      <c r="K681" s="8">
        <f t="shared" si="461"/>
        <v>4.2895442359249334E-3</v>
      </c>
      <c r="L681" s="9">
        <f t="shared" si="462"/>
        <v>1848</v>
      </c>
      <c r="M681" s="10">
        <f t="shared" si="463"/>
        <v>5.7498444306160546E-3</v>
      </c>
      <c r="N681" s="9">
        <f t="shared" si="464"/>
        <v>319552</v>
      </c>
      <c r="O681" s="9">
        <f t="shared" si="465"/>
        <v>17</v>
      </c>
      <c r="P681" s="10">
        <f t="shared" si="466"/>
        <v>1.0578718108276292E-2</v>
      </c>
      <c r="Q681" s="10">
        <f t="shared" si="467"/>
        <v>4.828873677660237E-3</v>
      </c>
      <c r="R681" s="9">
        <f t="shared" si="468"/>
        <v>1251</v>
      </c>
      <c r="S681" s="10">
        <f t="shared" si="469"/>
        <v>3.8924428735002737E-3</v>
      </c>
      <c r="T681" s="11">
        <f t="shared" si="470"/>
        <v>14</v>
      </c>
      <c r="U681" s="10">
        <f t="shared" si="471"/>
        <v>6.4249655805415327E-3</v>
      </c>
      <c r="V681" s="10">
        <f t="shared" si="472"/>
        <v>2.532522707041259E-3</v>
      </c>
      <c r="W681" s="9">
        <f t="shared" si="473"/>
        <v>589</v>
      </c>
      <c r="X681" s="10">
        <f t="shared" si="474"/>
        <v>1.8326073428749222E-3</v>
      </c>
      <c r="Y681" s="9">
        <f t="shared" si="475"/>
        <v>3</v>
      </c>
      <c r="Z681" s="10">
        <f t="shared" si="476"/>
        <v>1.8668326073428749E-3</v>
      </c>
      <c r="AA681" s="10">
        <f t="shared" si="477"/>
        <v>3.422526446795267E-5</v>
      </c>
      <c r="AB681" s="9">
        <f t="shared" si="478"/>
        <v>8</v>
      </c>
      <c r="AC681" s="10">
        <f t="shared" si="479"/>
        <v>2.4891101431238333E-5</v>
      </c>
      <c r="AD681" s="9">
        <f t="shared" si="480"/>
        <v>0</v>
      </c>
      <c r="AE681" s="10">
        <f t="shared" si="481"/>
        <v>0</v>
      </c>
      <c r="AF681"/>
      <c r="AG681"/>
      <c r="AH681">
        <f t="shared" si="450"/>
        <v>17</v>
      </c>
      <c r="AI681"/>
      <c r="AJ681" t="b">
        <f t="shared" si="482"/>
        <v>0</v>
      </c>
      <c r="AK681">
        <v>14</v>
      </c>
      <c r="AL681" s="1">
        <f>AK681/AH681</f>
        <v>0.82352941176470584</v>
      </c>
      <c r="AM681">
        <v>3</v>
      </c>
      <c r="AN681"/>
      <c r="AO681">
        <v>0</v>
      </c>
      <c r="AP681">
        <v>1590</v>
      </c>
      <c r="AQ681">
        <f t="shared" si="451"/>
        <v>1848</v>
      </c>
      <c r="AR681"/>
      <c r="AS681">
        <v>1251</v>
      </c>
      <c r="AT681" s="1">
        <f>AS681/AQ681</f>
        <v>0.67694805194805197</v>
      </c>
      <c r="AU681">
        <v>589</v>
      </c>
      <c r="AV681"/>
      <c r="AW681">
        <v>8</v>
      </c>
      <c r="AX681">
        <v>319552</v>
      </c>
      <c r="AY681" s="1">
        <v>0.88239999999999996</v>
      </c>
      <c r="AZ681" s="1">
        <v>0.73199999999999998</v>
      </c>
      <c r="BA681" s="1">
        <v>1.24E-2</v>
      </c>
      <c r="BB681" s="1">
        <v>7.7000000000000002E-3</v>
      </c>
      <c r="BC681" s="1">
        <f t="shared" si="452"/>
        <v>0.14658135981665388</v>
      </c>
      <c r="BD681"/>
    </row>
    <row r="682" spans="1:56" x14ac:dyDescent="0.3">
      <c r="A682" t="s">
        <v>48</v>
      </c>
      <c r="B682" t="s">
        <v>75</v>
      </c>
      <c r="C682" s="3">
        <f t="shared" si="453"/>
        <v>11986</v>
      </c>
      <c r="D682" s="12">
        <f t="shared" si="454"/>
        <v>3.7107554944629681E-2</v>
      </c>
      <c r="E682" s="3">
        <f t="shared" si="455"/>
        <v>311021</v>
      </c>
      <c r="F682">
        <f t="shared" si="456"/>
        <v>8410</v>
      </c>
      <c r="G682" s="8">
        <f t="shared" si="457"/>
        <v>0.70165192724845649</v>
      </c>
      <c r="H682" s="3">
        <f t="shared" si="458"/>
        <v>3118</v>
      </c>
      <c r="I682" s="8">
        <f t="shared" si="459"/>
        <v>0.26013682629734691</v>
      </c>
      <c r="J682" s="3">
        <f t="shared" si="460"/>
        <v>458</v>
      </c>
      <c r="K682" s="8">
        <f t="shared" si="461"/>
        <v>3.821124645419656E-2</v>
      </c>
      <c r="L682" s="9">
        <f t="shared" si="462"/>
        <v>11914</v>
      </c>
      <c r="M682" s="10">
        <f t="shared" si="463"/>
        <v>3.706907280647169E-2</v>
      </c>
      <c r="N682" s="9">
        <f t="shared" si="464"/>
        <v>309486</v>
      </c>
      <c r="O682" s="9">
        <f t="shared" si="465"/>
        <v>72</v>
      </c>
      <c r="P682" s="10">
        <f t="shared" si="466"/>
        <v>4.4859813084112146E-2</v>
      </c>
      <c r="Q682" s="10">
        <f t="shared" si="467"/>
        <v>7.7907402776404566E-3</v>
      </c>
      <c r="R682" s="9">
        <f t="shared" si="468"/>
        <v>8349</v>
      </c>
      <c r="S682" s="10">
        <f t="shared" si="469"/>
        <v>2.6013884042075875E-2</v>
      </c>
      <c r="T682" s="11">
        <f t="shared" si="470"/>
        <v>61</v>
      </c>
      <c r="U682" s="10">
        <f t="shared" si="471"/>
        <v>1.3135123405071957E-2</v>
      </c>
      <c r="V682" s="10">
        <f t="shared" si="472"/>
        <v>1.2878760637003918E-2</v>
      </c>
      <c r="W682" s="9">
        <f t="shared" si="473"/>
        <v>3109</v>
      </c>
      <c r="X682" s="10">
        <f t="shared" si="474"/>
        <v>9.6733042937149974E-3</v>
      </c>
      <c r="Y682" s="9">
        <f t="shared" si="475"/>
        <v>9</v>
      </c>
      <c r="Z682" s="10">
        <f t="shared" si="476"/>
        <v>5.6004978220286251E-3</v>
      </c>
      <c r="AA682" s="10">
        <f t="shared" si="477"/>
        <v>4.0728064716863722E-3</v>
      </c>
      <c r="AB682" s="9">
        <f t="shared" si="478"/>
        <v>456</v>
      </c>
      <c r="AC682" s="10">
        <f t="shared" si="479"/>
        <v>1.4187927815805849E-3</v>
      </c>
      <c r="AD682" s="9">
        <f t="shared" si="480"/>
        <v>2</v>
      </c>
      <c r="AE682" s="10">
        <f t="shared" si="481"/>
        <v>1.2445550715619166E-3</v>
      </c>
      <c r="AF682"/>
      <c r="AG682"/>
      <c r="AH682">
        <f t="shared" si="450"/>
        <v>72</v>
      </c>
      <c r="AI682" s="1">
        <f>AH682/(AH682+AP682)</f>
        <v>4.4803982576229001E-2</v>
      </c>
      <c r="AJ682" t="b">
        <f t="shared" si="482"/>
        <v>0</v>
      </c>
      <c r="AK682">
        <v>61</v>
      </c>
      <c r="AL682" s="1">
        <f>AK682/(AH682)</f>
        <v>0.84722222222222221</v>
      </c>
      <c r="AM682">
        <v>9</v>
      </c>
      <c r="AN682" s="1">
        <f>AM682/(AH682)</f>
        <v>0.125</v>
      </c>
      <c r="AO682">
        <v>2</v>
      </c>
      <c r="AP682">
        <v>1535</v>
      </c>
      <c r="AQ682">
        <f t="shared" si="451"/>
        <v>11914</v>
      </c>
      <c r="AR682" s="1">
        <f>AQ682/(AQ682+AX682)</f>
        <v>3.706907280647169E-2</v>
      </c>
      <c r="AS682">
        <v>8349</v>
      </c>
      <c r="AT682" s="1">
        <f>AS682/(AQ682)</f>
        <v>0.70077220077220082</v>
      </c>
      <c r="AU682">
        <v>3109</v>
      </c>
      <c r="AV682" s="1">
        <f>AU682/(AQ682)</f>
        <v>0.26095350008393486</v>
      </c>
      <c r="AW682">
        <v>456</v>
      </c>
      <c r="AX682">
        <v>309486</v>
      </c>
      <c r="AY682" s="1">
        <v>0.60919999999999996</v>
      </c>
      <c r="AZ682" s="1">
        <v>0.50919999999999999</v>
      </c>
      <c r="BA682" s="1">
        <v>5.16E-2</v>
      </c>
      <c r="BB682" s="1">
        <v>5.16E-2</v>
      </c>
      <c r="BC682" s="1">
        <f t="shared" si="452"/>
        <v>0.14645002145002139</v>
      </c>
    </row>
    <row r="683" spans="1:56" x14ac:dyDescent="0.3">
      <c r="A683" t="s">
        <v>12</v>
      </c>
      <c r="B683" t="s">
        <v>30</v>
      </c>
      <c r="C683" s="3">
        <f t="shared" si="453"/>
        <v>250</v>
      </c>
      <c r="D683" s="12">
        <f t="shared" si="454"/>
        <v>7.7397703455343077E-4</v>
      </c>
      <c r="E683" s="3">
        <f t="shared" si="455"/>
        <v>322757</v>
      </c>
      <c r="F683">
        <f t="shared" si="456"/>
        <v>107</v>
      </c>
      <c r="G683" s="8">
        <f t="shared" si="457"/>
        <v>0.42799999999999999</v>
      </c>
      <c r="H683" s="3">
        <f t="shared" si="458"/>
        <v>142</v>
      </c>
      <c r="I683" s="8">
        <f t="shared" si="459"/>
        <v>0.56799999999999995</v>
      </c>
      <c r="J683" s="3">
        <f t="shared" si="460"/>
        <v>1</v>
      </c>
      <c r="K683" s="8">
        <f t="shared" si="461"/>
        <v>4.0000000000000001E-3</v>
      </c>
      <c r="L683" s="9">
        <f t="shared" si="462"/>
        <v>243</v>
      </c>
      <c r="M683" s="10">
        <f t="shared" si="463"/>
        <v>7.5606720597386429E-4</v>
      </c>
      <c r="N683" s="9">
        <f t="shared" si="464"/>
        <v>321157</v>
      </c>
      <c r="O683" s="9">
        <f t="shared" si="465"/>
        <v>7</v>
      </c>
      <c r="P683" s="10">
        <f t="shared" si="466"/>
        <v>4.3559427504667085E-3</v>
      </c>
      <c r="Q683" s="10">
        <f t="shared" si="467"/>
        <v>3.5998755444928443E-3</v>
      </c>
      <c r="R683" s="9">
        <f t="shared" si="468"/>
        <v>105</v>
      </c>
      <c r="S683" s="10">
        <f t="shared" si="469"/>
        <v>3.2669672276516105E-4</v>
      </c>
      <c r="T683" s="11">
        <f t="shared" si="470"/>
        <v>2</v>
      </c>
      <c r="U683" s="10">
        <f t="shared" si="471"/>
        <v>1.1514104778353484E-3</v>
      </c>
      <c r="V683" s="10">
        <f t="shared" si="472"/>
        <v>8.2471375507018729E-4</v>
      </c>
      <c r="W683" s="9">
        <f t="shared" si="473"/>
        <v>137</v>
      </c>
      <c r="X683" s="10">
        <f t="shared" si="474"/>
        <v>4.2626011200995646E-4</v>
      </c>
      <c r="Y683" s="9">
        <f t="shared" si="475"/>
        <v>5</v>
      </c>
      <c r="Z683" s="10">
        <f t="shared" si="476"/>
        <v>3.1113876789047915E-3</v>
      </c>
      <c r="AA683" s="10">
        <f t="shared" si="477"/>
        <v>2.6851275668948352E-3</v>
      </c>
      <c r="AB683" s="9">
        <f t="shared" si="478"/>
        <v>1</v>
      </c>
      <c r="AC683" s="10">
        <f t="shared" si="479"/>
        <v>3.1113876789047917E-6</v>
      </c>
      <c r="AD683" s="9">
        <f t="shared" si="480"/>
        <v>0</v>
      </c>
      <c r="AE683" s="10">
        <f t="shared" si="481"/>
        <v>0</v>
      </c>
      <c r="AF683"/>
      <c r="AG683"/>
      <c r="AH683">
        <f t="shared" si="450"/>
        <v>7</v>
      </c>
      <c r="AI683"/>
      <c r="AJ683" t="b">
        <f t="shared" si="482"/>
        <v>0</v>
      </c>
      <c r="AK683">
        <v>2</v>
      </c>
      <c r="AL683" s="1">
        <f t="shared" ref="AL683:AL688" si="505">AK683/AH683</f>
        <v>0.2857142857142857</v>
      </c>
      <c r="AM683">
        <v>5</v>
      </c>
      <c r="AN683"/>
      <c r="AO683">
        <v>0</v>
      </c>
      <c r="AP683">
        <v>1600</v>
      </c>
      <c r="AQ683">
        <f t="shared" si="451"/>
        <v>243</v>
      </c>
      <c r="AR683"/>
      <c r="AS683">
        <v>105</v>
      </c>
      <c r="AT683" s="1">
        <f t="shared" ref="AT683:AT688" si="506">AS683/AQ683</f>
        <v>0.43209876543209874</v>
      </c>
      <c r="AU683">
        <v>137</v>
      </c>
      <c r="AV683"/>
      <c r="AW683">
        <v>1</v>
      </c>
      <c r="AX683">
        <v>321157</v>
      </c>
      <c r="AY683" s="1">
        <v>0.16120000000000001</v>
      </c>
      <c r="AZ683" s="1">
        <v>1.6199999999999999E-2</v>
      </c>
      <c r="BA683" s="1">
        <v>2.86E-2</v>
      </c>
      <c r="BB683" s="1">
        <v>2.7699999999999999E-2</v>
      </c>
      <c r="BC683" s="1">
        <f t="shared" si="452"/>
        <v>0.14638447971781304</v>
      </c>
      <c r="BD683"/>
    </row>
    <row r="684" spans="1:56" x14ac:dyDescent="0.3">
      <c r="A684" t="s">
        <v>26</v>
      </c>
      <c r="B684" t="s">
        <v>45</v>
      </c>
      <c r="C684" s="3">
        <f t="shared" si="453"/>
        <v>3152</v>
      </c>
      <c r="D684" s="12">
        <f t="shared" si="454"/>
        <v>9.7583024516496551E-3</v>
      </c>
      <c r="E684" s="3">
        <f t="shared" si="455"/>
        <v>319855</v>
      </c>
      <c r="F684">
        <f t="shared" si="456"/>
        <v>1944</v>
      </c>
      <c r="G684" s="8">
        <f t="shared" si="457"/>
        <v>0.61675126903553301</v>
      </c>
      <c r="H684" s="3">
        <f t="shared" si="458"/>
        <v>1185</v>
      </c>
      <c r="I684" s="8">
        <f t="shared" si="459"/>
        <v>0.37595177664974622</v>
      </c>
      <c r="J684" s="3">
        <f t="shared" si="460"/>
        <v>23</v>
      </c>
      <c r="K684" s="8">
        <f t="shared" si="461"/>
        <v>7.2969543147208124E-3</v>
      </c>
      <c r="L684" s="9">
        <f t="shared" si="462"/>
        <v>3131</v>
      </c>
      <c r="M684" s="10">
        <f t="shared" si="463"/>
        <v>9.7417548226509023E-3</v>
      </c>
      <c r="N684" s="9">
        <f t="shared" si="464"/>
        <v>318269</v>
      </c>
      <c r="O684" s="9">
        <f t="shared" si="465"/>
        <v>21</v>
      </c>
      <c r="P684" s="10">
        <f t="shared" si="466"/>
        <v>1.3067828251400125E-2</v>
      </c>
      <c r="Q684" s="10">
        <f t="shared" si="467"/>
        <v>3.3260734287492225E-3</v>
      </c>
      <c r="R684" s="9">
        <f t="shared" si="468"/>
        <v>1928</v>
      </c>
      <c r="S684" s="10">
        <f t="shared" si="469"/>
        <v>5.9991847580878532E-3</v>
      </c>
      <c r="T684" s="11">
        <f t="shared" si="470"/>
        <v>16</v>
      </c>
      <c r="U684" s="10">
        <f t="shared" si="471"/>
        <v>5.7845263919016629E-3</v>
      </c>
      <c r="V684" s="10">
        <f t="shared" si="472"/>
        <v>2.1465836618619026E-4</v>
      </c>
      <c r="W684" s="9">
        <f t="shared" si="473"/>
        <v>1180</v>
      </c>
      <c r="X684" s="10">
        <f t="shared" si="474"/>
        <v>3.6714374611076538E-3</v>
      </c>
      <c r="Y684" s="9">
        <f t="shared" si="475"/>
        <v>5</v>
      </c>
      <c r="Z684" s="10">
        <f t="shared" si="476"/>
        <v>3.1113876789047915E-3</v>
      </c>
      <c r="AA684" s="10">
        <f t="shared" si="477"/>
        <v>5.6004978220286234E-4</v>
      </c>
      <c r="AB684" s="9">
        <f t="shared" si="478"/>
        <v>23</v>
      </c>
      <c r="AC684" s="10">
        <f t="shared" si="479"/>
        <v>7.1561916614810205E-5</v>
      </c>
      <c r="AD684" s="9">
        <f t="shared" si="480"/>
        <v>0</v>
      </c>
      <c r="AE684" s="10">
        <f t="shared" si="481"/>
        <v>0</v>
      </c>
      <c r="AF684"/>
      <c r="AG684"/>
      <c r="AH684">
        <f t="shared" si="450"/>
        <v>21</v>
      </c>
      <c r="AI684"/>
      <c r="AJ684" t="b">
        <f t="shared" si="482"/>
        <v>0</v>
      </c>
      <c r="AK684">
        <v>16</v>
      </c>
      <c r="AL684" s="1">
        <f t="shared" si="505"/>
        <v>0.76190476190476186</v>
      </c>
      <c r="AM684">
        <v>5</v>
      </c>
      <c r="AN684"/>
      <c r="AO684">
        <v>0</v>
      </c>
      <c r="AP684">
        <v>1586</v>
      </c>
      <c r="AQ684">
        <f t="shared" si="451"/>
        <v>3131</v>
      </c>
      <c r="AR684"/>
      <c r="AS684">
        <v>1928</v>
      </c>
      <c r="AT684" s="1">
        <f t="shared" si="506"/>
        <v>0.61577770680293831</v>
      </c>
      <c r="AU684">
        <v>1180</v>
      </c>
      <c r="AV684"/>
      <c r="AW684">
        <v>23</v>
      </c>
      <c r="AX684">
        <v>318269</v>
      </c>
      <c r="AY684" s="1">
        <v>0.21840000000000001</v>
      </c>
      <c r="AZ684" s="1">
        <v>0.28539999999999999</v>
      </c>
      <c r="BA684" s="1">
        <v>3.73E-2</v>
      </c>
      <c r="BB684" s="1">
        <v>2.3099999999999999E-2</v>
      </c>
      <c r="BC684" s="1">
        <f t="shared" si="452"/>
        <v>0.14612705510182356</v>
      </c>
      <c r="BD684"/>
    </row>
    <row r="685" spans="1:56" x14ac:dyDescent="0.3">
      <c r="A685" t="s">
        <v>35</v>
      </c>
      <c r="B685" t="s">
        <v>55</v>
      </c>
      <c r="C685" s="3">
        <f t="shared" si="453"/>
        <v>2267</v>
      </c>
      <c r="D685" s="12">
        <f t="shared" si="454"/>
        <v>7.0184237493305102E-3</v>
      </c>
      <c r="E685" s="3">
        <f t="shared" si="455"/>
        <v>320740</v>
      </c>
      <c r="F685">
        <f t="shared" si="456"/>
        <v>1636</v>
      </c>
      <c r="G685" s="8">
        <f t="shared" si="457"/>
        <v>0.72165857962064406</v>
      </c>
      <c r="H685" s="3">
        <f t="shared" si="458"/>
        <v>605</v>
      </c>
      <c r="I685" s="8">
        <f t="shared" si="459"/>
        <v>0.26687251874724305</v>
      </c>
      <c r="J685" s="3">
        <f t="shared" si="460"/>
        <v>26</v>
      </c>
      <c r="K685" s="8">
        <f t="shared" si="461"/>
        <v>1.1468901632112925E-2</v>
      </c>
      <c r="L685" s="9">
        <f t="shared" si="462"/>
        <v>2252</v>
      </c>
      <c r="M685" s="10">
        <f t="shared" si="463"/>
        <v>7.0068450528935908E-3</v>
      </c>
      <c r="N685" s="9">
        <f t="shared" si="464"/>
        <v>319148</v>
      </c>
      <c r="O685" s="9">
        <f t="shared" si="465"/>
        <v>15</v>
      </c>
      <c r="P685" s="10">
        <f t="shared" si="466"/>
        <v>9.3341630367143741E-3</v>
      </c>
      <c r="Q685" s="10">
        <f t="shared" si="467"/>
        <v>2.3273179838207833E-3</v>
      </c>
      <c r="R685" s="9">
        <f t="shared" si="468"/>
        <v>1623</v>
      </c>
      <c r="S685" s="10">
        <f t="shared" si="469"/>
        <v>5.0501907434951174E-3</v>
      </c>
      <c r="T685" s="11">
        <f t="shared" si="470"/>
        <v>13</v>
      </c>
      <c r="U685" s="10">
        <f t="shared" si="471"/>
        <v>5.92255125284738E-3</v>
      </c>
      <c r="V685" s="10">
        <f t="shared" si="472"/>
        <v>8.723605093522626E-4</v>
      </c>
      <c r="W685" s="9">
        <f t="shared" si="473"/>
        <v>603</v>
      </c>
      <c r="X685" s="10">
        <f t="shared" si="474"/>
        <v>1.8761667703795892E-3</v>
      </c>
      <c r="Y685" s="9">
        <f t="shared" si="475"/>
        <v>2</v>
      </c>
      <c r="Z685" s="10">
        <f t="shared" si="476"/>
        <v>1.2445550715619166E-3</v>
      </c>
      <c r="AA685" s="10">
        <f t="shared" si="477"/>
        <v>6.3161169881767259E-4</v>
      </c>
      <c r="AB685" s="9">
        <f t="shared" si="478"/>
        <v>26</v>
      </c>
      <c r="AC685" s="10">
        <f t="shared" si="479"/>
        <v>8.0896079651524586E-5</v>
      </c>
      <c r="AD685" s="9">
        <f t="shared" si="480"/>
        <v>0</v>
      </c>
      <c r="AE685" s="10">
        <f t="shared" si="481"/>
        <v>0</v>
      </c>
      <c r="AF685"/>
      <c r="AG685"/>
      <c r="AH685">
        <f t="shared" si="450"/>
        <v>15</v>
      </c>
      <c r="AI685"/>
      <c r="AJ685" t="b">
        <f t="shared" si="482"/>
        <v>0</v>
      </c>
      <c r="AK685">
        <v>13</v>
      </c>
      <c r="AL685" s="1">
        <f t="shared" si="505"/>
        <v>0.8666666666666667</v>
      </c>
      <c r="AM685">
        <v>2</v>
      </c>
      <c r="AN685"/>
      <c r="AO685">
        <v>0</v>
      </c>
      <c r="AP685">
        <v>1592</v>
      </c>
      <c r="AQ685">
        <f t="shared" si="451"/>
        <v>2252</v>
      </c>
      <c r="AR685"/>
      <c r="AS685">
        <v>1623</v>
      </c>
      <c r="AT685" s="1">
        <f t="shared" si="506"/>
        <v>0.72069271758436948</v>
      </c>
      <c r="AU685">
        <v>603</v>
      </c>
      <c r="AV685"/>
      <c r="AW685">
        <v>26</v>
      </c>
      <c r="AX685">
        <v>319148</v>
      </c>
      <c r="AY685" s="1">
        <v>0.37209999999999999</v>
      </c>
      <c r="AZ685" s="1">
        <v>0.20069999999999999</v>
      </c>
      <c r="BA685" s="1">
        <v>2.4299999999999999E-2</v>
      </c>
      <c r="BB685" s="1">
        <v>3.15E-2</v>
      </c>
      <c r="BC685" s="1">
        <f t="shared" si="452"/>
        <v>0.14597394908229722</v>
      </c>
      <c r="BD685"/>
    </row>
    <row r="686" spans="1:56" x14ac:dyDescent="0.3">
      <c r="A686" t="s">
        <v>53</v>
      </c>
      <c r="B686" t="s">
        <v>71</v>
      </c>
      <c r="C686" s="3">
        <f t="shared" si="453"/>
        <v>1324</v>
      </c>
      <c r="D686" s="12">
        <f t="shared" si="454"/>
        <v>4.0989823749949693E-3</v>
      </c>
      <c r="E686" s="3">
        <f t="shared" si="455"/>
        <v>321683</v>
      </c>
      <c r="F686">
        <f t="shared" si="456"/>
        <v>607</v>
      </c>
      <c r="G686" s="8">
        <f t="shared" si="457"/>
        <v>0.45845921450151056</v>
      </c>
      <c r="H686" s="3">
        <f t="shared" si="458"/>
        <v>609</v>
      </c>
      <c r="I686" s="8">
        <f t="shared" si="459"/>
        <v>0.45996978851963743</v>
      </c>
      <c r="J686" s="3">
        <f t="shared" si="460"/>
        <v>108</v>
      </c>
      <c r="K686" s="8">
        <f t="shared" si="461"/>
        <v>8.1570996978851965E-2</v>
      </c>
      <c r="L686" s="9">
        <f t="shared" si="462"/>
        <v>1283</v>
      </c>
      <c r="M686" s="10">
        <f t="shared" si="463"/>
        <v>3.9919103920348477E-3</v>
      </c>
      <c r="N686" s="9">
        <f t="shared" si="464"/>
        <v>320117</v>
      </c>
      <c r="O686" s="9">
        <f t="shared" si="465"/>
        <v>41</v>
      </c>
      <c r="P686" s="10">
        <f t="shared" si="466"/>
        <v>2.5577043044291953E-2</v>
      </c>
      <c r="Q686" s="10">
        <f t="shared" si="467"/>
        <v>2.1585132652257106E-2</v>
      </c>
      <c r="R686" s="9">
        <f t="shared" si="468"/>
        <v>594</v>
      </c>
      <c r="S686" s="10">
        <f t="shared" si="469"/>
        <v>1.8487625118271003E-3</v>
      </c>
      <c r="T686" s="11">
        <f t="shared" si="470"/>
        <v>13</v>
      </c>
      <c r="U686" s="10">
        <f t="shared" si="471"/>
        <v>6.04370060437006E-3</v>
      </c>
      <c r="V686" s="10">
        <f t="shared" si="472"/>
        <v>4.1949380925429599E-3</v>
      </c>
      <c r="W686" s="9">
        <f t="shared" si="473"/>
        <v>585</v>
      </c>
      <c r="X686" s="10">
        <f t="shared" si="474"/>
        <v>1.820161792159303E-3</v>
      </c>
      <c r="Y686" s="9">
        <f t="shared" si="475"/>
        <v>24</v>
      </c>
      <c r="Z686" s="10">
        <f t="shared" si="476"/>
        <v>1.4934660858742999E-2</v>
      </c>
      <c r="AA686" s="10">
        <f t="shared" si="477"/>
        <v>1.3114499066583697E-2</v>
      </c>
      <c r="AB686" s="9">
        <f t="shared" si="478"/>
        <v>104</v>
      </c>
      <c r="AC686" s="10">
        <f t="shared" si="479"/>
        <v>3.2358431860609834E-4</v>
      </c>
      <c r="AD686" s="9">
        <f t="shared" si="480"/>
        <v>4</v>
      </c>
      <c r="AE686" s="10">
        <f t="shared" si="481"/>
        <v>2.4891101431238332E-3</v>
      </c>
      <c r="AF686"/>
      <c r="AG686"/>
      <c r="AH686">
        <f t="shared" si="450"/>
        <v>41</v>
      </c>
      <c r="AI686"/>
      <c r="AJ686" t="b">
        <f t="shared" si="482"/>
        <v>0</v>
      </c>
      <c r="AK686">
        <v>13</v>
      </c>
      <c r="AL686" s="1">
        <f t="shared" si="505"/>
        <v>0.31707317073170732</v>
      </c>
      <c r="AM686">
        <v>24</v>
      </c>
      <c r="AN686"/>
      <c r="AO686">
        <v>4</v>
      </c>
      <c r="AP686">
        <v>1566</v>
      </c>
      <c r="AQ686">
        <f t="shared" si="451"/>
        <v>1283</v>
      </c>
      <c r="AR686"/>
      <c r="AS686">
        <v>594</v>
      </c>
      <c r="AT686" s="1">
        <f t="shared" si="506"/>
        <v>0.46297739672642246</v>
      </c>
      <c r="AU686">
        <v>585</v>
      </c>
      <c r="AV686"/>
      <c r="AW686">
        <v>104</v>
      </c>
      <c r="AX686">
        <v>320117</v>
      </c>
      <c r="AY686" s="1">
        <v>0.26700000000000002</v>
      </c>
      <c r="AZ686" s="1">
        <v>6.0699999999999997E-2</v>
      </c>
      <c r="BA686" s="1">
        <v>6.3500000000000001E-2</v>
      </c>
      <c r="BB686" s="1">
        <v>3.1699999999999999E-2</v>
      </c>
      <c r="BC686" s="1">
        <f t="shared" si="452"/>
        <v>0.14590422599471514</v>
      </c>
      <c r="BD686"/>
    </row>
    <row r="687" spans="1:56" x14ac:dyDescent="0.3">
      <c r="A687" t="s">
        <v>23</v>
      </c>
      <c r="B687" t="s">
        <v>30</v>
      </c>
      <c r="C687" s="3">
        <f t="shared" si="453"/>
        <v>1681</v>
      </c>
      <c r="D687" s="12">
        <f t="shared" si="454"/>
        <v>5.204221580337268E-3</v>
      </c>
      <c r="E687" s="3">
        <f t="shared" si="455"/>
        <v>321326</v>
      </c>
      <c r="F687">
        <f t="shared" si="456"/>
        <v>913</v>
      </c>
      <c r="G687" s="8">
        <f t="shared" si="457"/>
        <v>0.54312908982748365</v>
      </c>
      <c r="H687" s="3">
        <f t="shared" si="458"/>
        <v>765</v>
      </c>
      <c r="I687" s="8">
        <f t="shared" si="459"/>
        <v>0.45508625817965498</v>
      </c>
      <c r="J687" s="3">
        <f t="shared" si="460"/>
        <v>3</v>
      </c>
      <c r="K687" s="8">
        <f t="shared" si="461"/>
        <v>1.784651992861392E-3</v>
      </c>
      <c r="L687" s="9">
        <f t="shared" si="462"/>
        <v>1665</v>
      </c>
      <c r="M687" s="10">
        <f t="shared" si="463"/>
        <v>5.1804604853764782E-3</v>
      </c>
      <c r="N687" s="9">
        <f t="shared" si="464"/>
        <v>319735</v>
      </c>
      <c r="O687" s="9">
        <f t="shared" si="465"/>
        <v>16</v>
      </c>
      <c r="P687" s="10">
        <f t="shared" si="466"/>
        <v>9.9564405724953328E-3</v>
      </c>
      <c r="Q687" s="10">
        <f t="shared" si="467"/>
        <v>4.7759800871188546E-3</v>
      </c>
      <c r="R687" s="9">
        <f t="shared" si="468"/>
        <v>902</v>
      </c>
      <c r="S687" s="10">
        <f t="shared" si="469"/>
        <v>2.8064978826809212E-3</v>
      </c>
      <c r="T687" s="11">
        <f t="shared" si="470"/>
        <v>11</v>
      </c>
      <c r="U687" s="10">
        <f t="shared" si="471"/>
        <v>4.6788600595491277E-3</v>
      </c>
      <c r="V687" s="10">
        <f t="shared" si="472"/>
        <v>1.8723621768682065E-3</v>
      </c>
      <c r="W687" s="9">
        <f t="shared" si="473"/>
        <v>760</v>
      </c>
      <c r="X687" s="10">
        <f t="shared" si="474"/>
        <v>2.3646546359676417E-3</v>
      </c>
      <c r="Y687" s="9">
        <f t="shared" si="475"/>
        <v>5</v>
      </c>
      <c r="Z687" s="10">
        <f t="shared" si="476"/>
        <v>3.1113876789047915E-3</v>
      </c>
      <c r="AA687" s="10">
        <f t="shared" si="477"/>
        <v>7.4673304293714979E-4</v>
      </c>
      <c r="AB687" s="9">
        <f t="shared" si="478"/>
        <v>3</v>
      </c>
      <c r="AC687" s="10">
        <f t="shared" si="479"/>
        <v>9.3341630367143754E-6</v>
      </c>
      <c r="AD687" s="9">
        <f t="shared" si="480"/>
        <v>0</v>
      </c>
      <c r="AE687" s="10">
        <f t="shared" si="481"/>
        <v>0</v>
      </c>
      <c r="AF687"/>
      <c r="AG687"/>
      <c r="AH687">
        <f t="shared" si="450"/>
        <v>16</v>
      </c>
      <c r="AI687"/>
      <c r="AJ687" t="b">
        <f t="shared" si="482"/>
        <v>0</v>
      </c>
      <c r="AK687">
        <v>11</v>
      </c>
      <c r="AL687" s="1">
        <f t="shared" si="505"/>
        <v>0.6875</v>
      </c>
      <c r="AM687">
        <v>5</v>
      </c>
      <c r="AN687"/>
      <c r="AO687">
        <v>0</v>
      </c>
      <c r="AP687">
        <v>1591</v>
      </c>
      <c r="AQ687">
        <f t="shared" si="451"/>
        <v>1665</v>
      </c>
      <c r="AR687"/>
      <c r="AS687">
        <v>902</v>
      </c>
      <c r="AT687" s="1">
        <f t="shared" si="506"/>
        <v>0.54174174174174172</v>
      </c>
      <c r="AU687">
        <v>760</v>
      </c>
      <c r="AV687"/>
      <c r="AW687">
        <v>3</v>
      </c>
      <c r="AX687">
        <v>319735</v>
      </c>
      <c r="AY687" s="1">
        <v>0.23649999999999999</v>
      </c>
      <c r="AZ687" s="1">
        <v>0.13070000000000001</v>
      </c>
      <c r="BA687" s="1">
        <v>2.86E-2</v>
      </c>
      <c r="BB687" s="1">
        <v>2.7699999999999999E-2</v>
      </c>
      <c r="BC687" s="1">
        <f t="shared" si="452"/>
        <v>0.14575825825825828</v>
      </c>
      <c r="BD687"/>
    </row>
    <row r="688" spans="1:56" x14ac:dyDescent="0.3">
      <c r="A688" t="s">
        <v>26</v>
      </c>
      <c r="B688" t="s">
        <v>54</v>
      </c>
      <c r="C688" s="3">
        <f t="shared" si="453"/>
        <v>984</v>
      </c>
      <c r="D688" s="12">
        <f t="shared" si="454"/>
        <v>3.0463736080023032E-3</v>
      </c>
      <c r="E688" s="3">
        <f t="shared" si="455"/>
        <v>322023</v>
      </c>
      <c r="F688">
        <f t="shared" si="456"/>
        <v>733</v>
      </c>
      <c r="G688" s="8">
        <f t="shared" si="457"/>
        <v>0.74491869918699183</v>
      </c>
      <c r="H688" s="3">
        <f t="shared" si="458"/>
        <v>231</v>
      </c>
      <c r="I688" s="8">
        <f t="shared" si="459"/>
        <v>0.2347560975609756</v>
      </c>
      <c r="J688" s="3">
        <f t="shared" si="460"/>
        <v>20</v>
      </c>
      <c r="K688" s="8">
        <f t="shared" si="461"/>
        <v>2.032520325203252E-2</v>
      </c>
      <c r="L688" s="9">
        <f t="shared" si="462"/>
        <v>979</v>
      </c>
      <c r="M688" s="10">
        <f t="shared" si="463"/>
        <v>3.0460485376477909E-3</v>
      </c>
      <c r="N688" s="9">
        <f t="shared" si="464"/>
        <v>320421</v>
      </c>
      <c r="O688" s="9">
        <f t="shared" si="465"/>
        <v>5</v>
      </c>
      <c r="P688" s="10">
        <f t="shared" si="466"/>
        <v>3.1113876789047915E-3</v>
      </c>
      <c r="Q688" s="10">
        <f t="shared" si="467"/>
        <v>6.533914125700065E-5</v>
      </c>
      <c r="R688" s="9">
        <f t="shared" si="468"/>
        <v>730</v>
      </c>
      <c r="S688" s="10">
        <f t="shared" si="469"/>
        <v>2.2714543531022467E-3</v>
      </c>
      <c r="T688" s="11">
        <f t="shared" si="470"/>
        <v>3</v>
      </c>
      <c r="U688" s="10">
        <f t="shared" si="471"/>
        <v>1.6384489350081922E-3</v>
      </c>
      <c r="V688" s="10">
        <f t="shared" si="472"/>
        <v>6.3300541809405446E-4</v>
      </c>
      <c r="W688" s="9">
        <f t="shared" si="473"/>
        <v>229</v>
      </c>
      <c r="X688" s="10">
        <f t="shared" si="474"/>
        <v>7.1250777846919723E-4</v>
      </c>
      <c r="Y688" s="9">
        <f t="shared" si="475"/>
        <v>2</v>
      </c>
      <c r="Z688" s="10">
        <f t="shared" si="476"/>
        <v>1.2445550715619166E-3</v>
      </c>
      <c r="AA688" s="10">
        <f t="shared" si="477"/>
        <v>5.3204729309271938E-4</v>
      </c>
      <c r="AB688" s="9">
        <f t="shared" si="478"/>
        <v>20</v>
      </c>
      <c r="AC688" s="10">
        <f t="shared" si="479"/>
        <v>6.2227753578095825E-5</v>
      </c>
      <c r="AD688" s="9">
        <f t="shared" si="480"/>
        <v>0</v>
      </c>
      <c r="AE688" s="10">
        <f t="shared" si="481"/>
        <v>0</v>
      </c>
      <c r="AF688"/>
      <c r="AG688"/>
      <c r="AH688">
        <f t="shared" si="450"/>
        <v>5</v>
      </c>
      <c r="AI688"/>
      <c r="AJ688" t="b">
        <f t="shared" si="482"/>
        <v>0</v>
      </c>
      <c r="AK688">
        <v>3</v>
      </c>
      <c r="AL688" s="1">
        <f t="shared" si="505"/>
        <v>0.6</v>
      </c>
      <c r="AM688">
        <v>2</v>
      </c>
      <c r="AN688"/>
      <c r="AO688">
        <v>0</v>
      </c>
      <c r="AP688">
        <v>1602</v>
      </c>
      <c r="AQ688">
        <f t="shared" si="451"/>
        <v>979</v>
      </c>
      <c r="AR688"/>
      <c r="AS688">
        <v>730</v>
      </c>
      <c r="AT688" s="1">
        <f t="shared" si="506"/>
        <v>0.74565883554647605</v>
      </c>
      <c r="AU688">
        <v>229</v>
      </c>
      <c r="AV688"/>
      <c r="AW688">
        <v>20</v>
      </c>
      <c r="AX688">
        <v>320421</v>
      </c>
      <c r="AY688" s="1">
        <v>0.21840000000000001</v>
      </c>
      <c r="AZ688" s="1">
        <v>0.28539999999999999</v>
      </c>
      <c r="BA688" s="1">
        <v>1.06E-2</v>
      </c>
      <c r="BB688" s="1">
        <v>7.1000000000000004E-3</v>
      </c>
      <c r="BC688" s="1">
        <f t="shared" si="452"/>
        <v>0.14565883554647607</v>
      </c>
      <c r="BD688"/>
    </row>
    <row r="689" spans="1:56" x14ac:dyDescent="0.3">
      <c r="A689" t="s">
        <v>50</v>
      </c>
      <c r="B689" t="s">
        <v>58</v>
      </c>
      <c r="C689" s="3">
        <f t="shared" si="453"/>
        <v>3571</v>
      </c>
      <c r="D689" s="12">
        <f t="shared" si="454"/>
        <v>1.1055487961561205E-2</v>
      </c>
      <c r="E689" s="3">
        <f t="shared" si="455"/>
        <v>319436</v>
      </c>
      <c r="F689">
        <f t="shared" si="456"/>
        <v>2444</v>
      </c>
      <c r="G689" s="8">
        <f t="shared" si="457"/>
        <v>0.6844021282553906</v>
      </c>
      <c r="H689" s="3">
        <f t="shared" si="458"/>
        <v>1015</v>
      </c>
      <c r="I689" s="8">
        <f t="shared" si="459"/>
        <v>0.28423410809297117</v>
      </c>
      <c r="J689" s="3">
        <f t="shared" si="460"/>
        <v>112</v>
      </c>
      <c r="K689" s="8">
        <f t="shared" si="461"/>
        <v>3.1363763651638198E-2</v>
      </c>
      <c r="L689" s="9">
        <f t="shared" si="462"/>
        <v>3536</v>
      </c>
      <c r="M689" s="10">
        <f t="shared" si="463"/>
        <v>1.1001866832607343E-2</v>
      </c>
      <c r="N689" s="9">
        <f t="shared" si="464"/>
        <v>317864</v>
      </c>
      <c r="O689" s="9">
        <f t="shared" si="465"/>
        <v>35</v>
      </c>
      <c r="P689" s="10">
        <f t="shared" si="466"/>
        <v>2.1793275217932753E-2</v>
      </c>
      <c r="Q689" s="10">
        <f t="shared" si="467"/>
        <v>1.0791408385325409E-2</v>
      </c>
      <c r="R689" s="9">
        <f t="shared" si="468"/>
        <v>2415</v>
      </c>
      <c r="S689" s="10">
        <f t="shared" si="469"/>
        <v>7.5165972068760526E-3</v>
      </c>
      <c r="T689" s="11">
        <f t="shared" si="470"/>
        <v>29</v>
      </c>
      <c r="U689" s="10">
        <f t="shared" si="471"/>
        <v>1.1231555550705463E-2</v>
      </c>
      <c r="V689" s="10">
        <f t="shared" si="472"/>
        <v>3.7149583438294102E-3</v>
      </c>
      <c r="W689" s="9">
        <f t="shared" si="473"/>
        <v>1010</v>
      </c>
      <c r="X689" s="10">
        <f t="shared" si="474"/>
        <v>3.1425015556938393E-3</v>
      </c>
      <c r="Y689" s="9">
        <f t="shared" si="475"/>
        <v>5</v>
      </c>
      <c r="Z689" s="10">
        <f t="shared" si="476"/>
        <v>3.1113876789047915E-3</v>
      </c>
      <c r="AA689" s="10">
        <f t="shared" si="477"/>
        <v>3.1113876789047763E-5</v>
      </c>
      <c r="AB689" s="9">
        <f t="shared" si="478"/>
        <v>111</v>
      </c>
      <c r="AC689" s="10">
        <f t="shared" si="479"/>
        <v>3.4536403235843187E-4</v>
      </c>
      <c r="AD689" s="9">
        <f t="shared" si="480"/>
        <v>1</v>
      </c>
      <c r="AE689" s="10">
        <f t="shared" si="481"/>
        <v>6.222775357809583E-4</v>
      </c>
      <c r="AF689"/>
      <c r="AG689"/>
      <c r="AH689">
        <f t="shared" si="450"/>
        <v>35</v>
      </c>
      <c r="AI689" s="1">
        <f t="shared" ref="AI689:AI690" si="507">AH689/(AH689+AP689)</f>
        <v>2.1779713752333542E-2</v>
      </c>
      <c r="AJ689" t="b">
        <f t="shared" si="482"/>
        <v>0</v>
      </c>
      <c r="AK689">
        <v>29</v>
      </c>
      <c r="AL689" s="1">
        <f t="shared" ref="AL689:AL690" si="508">AK689/(AH689)</f>
        <v>0.82857142857142863</v>
      </c>
      <c r="AM689">
        <v>5</v>
      </c>
      <c r="AN689" s="1">
        <f t="shared" ref="AN689:AN690" si="509">AM689/(AH689)</f>
        <v>0.14285714285714285</v>
      </c>
      <c r="AO689">
        <v>1</v>
      </c>
      <c r="AP689">
        <v>1572</v>
      </c>
      <c r="AQ689">
        <f t="shared" si="451"/>
        <v>3536</v>
      </c>
      <c r="AR689" s="1">
        <f t="shared" ref="AR689:AR690" si="510">AQ689/(AQ689+AX689)</f>
        <v>1.1001866832607343E-2</v>
      </c>
      <c r="AS689">
        <v>2415</v>
      </c>
      <c r="AT689" s="1">
        <f t="shared" ref="AT689:AT690" si="511">AS689/(AQ689)</f>
        <v>0.68297511312217196</v>
      </c>
      <c r="AU689">
        <v>1010</v>
      </c>
      <c r="AV689" s="1">
        <f t="shared" ref="AV689:AV690" si="512">AU689/(AQ689)</f>
        <v>0.28563348416289591</v>
      </c>
      <c r="AW689">
        <v>111</v>
      </c>
      <c r="AX689">
        <v>317864</v>
      </c>
      <c r="AY689" s="1">
        <v>0.66149999999999998</v>
      </c>
      <c r="AZ689" s="1">
        <v>0.57489999999999997</v>
      </c>
      <c r="BA689" s="1">
        <v>2.5499999999999998E-2</v>
      </c>
      <c r="BB689" s="1">
        <v>1.5299999999999999E-2</v>
      </c>
      <c r="BC689" s="1">
        <f t="shared" si="452"/>
        <v>0.14559631544925666</v>
      </c>
    </row>
    <row r="690" spans="1:56" x14ac:dyDescent="0.3">
      <c r="A690" t="s">
        <v>55</v>
      </c>
      <c r="B690" t="s">
        <v>65</v>
      </c>
      <c r="C690" s="3">
        <f t="shared" si="453"/>
        <v>3567</v>
      </c>
      <c r="D690" s="12">
        <f t="shared" si="454"/>
        <v>1.104310432900835E-2</v>
      </c>
      <c r="E690" s="3">
        <f t="shared" si="455"/>
        <v>319440</v>
      </c>
      <c r="F690">
        <f t="shared" si="456"/>
        <v>1136</v>
      </c>
      <c r="G690" s="8">
        <f t="shared" si="457"/>
        <v>0.3184749088870199</v>
      </c>
      <c r="H690" s="3">
        <f t="shared" si="458"/>
        <v>2411</v>
      </c>
      <c r="I690" s="8">
        <f t="shared" si="459"/>
        <v>0.67591813849172977</v>
      </c>
      <c r="J690" s="3">
        <f t="shared" si="460"/>
        <v>20</v>
      </c>
      <c r="K690" s="8">
        <f t="shared" si="461"/>
        <v>5.6069526212503508E-3</v>
      </c>
      <c r="L690" s="9">
        <f t="shared" si="462"/>
        <v>3544</v>
      </c>
      <c r="M690" s="10">
        <f t="shared" si="463"/>
        <v>1.1026757934038581E-2</v>
      </c>
      <c r="N690" s="9">
        <f t="shared" si="464"/>
        <v>317856</v>
      </c>
      <c r="O690" s="9">
        <f t="shared" si="465"/>
        <v>23</v>
      </c>
      <c r="P690" s="10">
        <f t="shared" si="466"/>
        <v>1.431238332296204E-2</v>
      </c>
      <c r="Q690" s="10">
        <f t="shared" si="467"/>
        <v>3.2856253889234598E-3</v>
      </c>
      <c r="R690" s="9">
        <f t="shared" si="468"/>
        <v>1132</v>
      </c>
      <c r="S690" s="10">
        <f t="shared" si="469"/>
        <v>3.5223100379612919E-3</v>
      </c>
      <c r="T690" s="11">
        <f t="shared" si="470"/>
        <v>4</v>
      </c>
      <c r="U690" s="10">
        <f t="shared" si="471"/>
        <v>1.0060334272416812E-3</v>
      </c>
      <c r="V690" s="10">
        <f t="shared" si="472"/>
        <v>2.5162766107196107E-3</v>
      </c>
      <c r="W690" s="9">
        <f t="shared" si="473"/>
        <v>2392</v>
      </c>
      <c r="X690" s="10">
        <f t="shared" si="474"/>
        <v>7.4424393279402612E-3</v>
      </c>
      <c r="Y690" s="9">
        <f t="shared" si="475"/>
        <v>19</v>
      </c>
      <c r="Z690" s="10">
        <f t="shared" si="476"/>
        <v>1.1823273179838207E-2</v>
      </c>
      <c r="AA690" s="10">
        <f t="shared" si="477"/>
        <v>4.3808338518979461E-3</v>
      </c>
      <c r="AB690" s="9">
        <f t="shared" si="478"/>
        <v>20</v>
      </c>
      <c r="AC690" s="10">
        <f t="shared" si="479"/>
        <v>6.2227753578095825E-5</v>
      </c>
      <c r="AD690" s="9">
        <f t="shared" si="480"/>
        <v>0</v>
      </c>
      <c r="AE690" s="10">
        <f t="shared" si="481"/>
        <v>0</v>
      </c>
      <c r="AF690"/>
      <c r="AG690"/>
      <c r="AH690">
        <f t="shared" si="450"/>
        <v>23</v>
      </c>
      <c r="AI690" s="1">
        <f t="shared" si="507"/>
        <v>1.431238332296204E-2</v>
      </c>
      <c r="AJ690" t="b">
        <f t="shared" si="482"/>
        <v>0</v>
      </c>
      <c r="AK690">
        <v>4</v>
      </c>
      <c r="AL690" s="1">
        <f t="shared" si="508"/>
        <v>0.17391304347826086</v>
      </c>
      <c r="AM690">
        <v>19</v>
      </c>
      <c r="AN690" s="1">
        <f t="shared" si="509"/>
        <v>0.82608695652173914</v>
      </c>
      <c r="AO690">
        <v>0</v>
      </c>
      <c r="AP690">
        <v>1584</v>
      </c>
      <c r="AQ690">
        <f t="shared" si="451"/>
        <v>3544</v>
      </c>
      <c r="AR690" s="1">
        <f t="shared" si="510"/>
        <v>1.1026757934038581E-2</v>
      </c>
      <c r="AS690">
        <v>1132</v>
      </c>
      <c r="AT690" s="1">
        <f t="shared" si="511"/>
        <v>0.31941309255079009</v>
      </c>
      <c r="AU690">
        <v>2392</v>
      </c>
      <c r="AV690" s="1">
        <f t="shared" si="512"/>
        <v>0.67494356659142207</v>
      </c>
      <c r="AW690">
        <v>20</v>
      </c>
      <c r="AX690">
        <v>317856</v>
      </c>
      <c r="AY690" s="1">
        <v>2.4299999999999999E-2</v>
      </c>
      <c r="AZ690" s="1">
        <v>3.15E-2</v>
      </c>
      <c r="BA690" s="1">
        <v>0.38329999999999997</v>
      </c>
      <c r="BB690" s="1">
        <v>0.30659999999999998</v>
      </c>
      <c r="BC690" s="1">
        <f t="shared" si="452"/>
        <v>0.14550004907252923</v>
      </c>
    </row>
    <row r="691" spans="1:56" x14ac:dyDescent="0.3">
      <c r="A691" t="s">
        <v>58</v>
      </c>
      <c r="B691" t="s">
        <v>60</v>
      </c>
      <c r="C691" s="3">
        <f t="shared" si="453"/>
        <v>473</v>
      </c>
      <c r="D691" s="12">
        <f t="shared" si="454"/>
        <v>1.4643645493750909E-3</v>
      </c>
      <c r="E691" s="3">
        <f t="shared" si="455"/>
        <v>322534</v>
      </c>
      <c r="F691">
        <f t="shared" si="456"/>
        <v>305</v>
      </c>
      <c r="G691" s="8">
        <f t="shared" si="457"/>
        <v>0.64482029598308666</v>
      </c>
      <c r="H691" s="3">
        <f t="shared" si="458"/>
        <v>164</v>
      </c>
      <c r="I691" s="8">
        <f t="shared" si="459"/>
        <v>0.34672304439746299</v>
      </c>
      <c r="J691" s="3">
        <f t="shared" si="460"/>
        <v>4</v>
      </c>
      <c r="K691" s="8">
        <f t="shared" si="461"/>
        <v>8.4566596194503175E-3</v>
      </c>
      <c r="L691" s="9">
        <f t="shared" si="462"/>
        <v>471</v>
      </c>
      <c r="M691" s="10">
        <f t="shared" si="463"/>
        <v>1.4654635967641567E-3</v>
      </c>
      <c r="N691" s="9">
        <f t="shared" si="464"/>
        <v>320929</v>
      </c>
      <c r="O691" s="9">
        <f t="shared" si="465"/>
        <v>2</v>
      </c>
      <c r="P691" s="10">
        <f t="shared" si="466"/>
        <v>1.2445550715619166E-3</v>
      </c>
      <c r="Q691" s="10">
        <f t="shared" si="467"/>
        <v>2.2090852520224012E-4</v>
      </c>
      <c r="R691" s="9">
        <f t="shared" si="468"/>
        <v>304</v>
      </c>
      <c r="S691" s="10">
        <f t="shared" si="469"/>
        <v>9.4587362630524341E-4</v>
      </c>
      <c r="T691" s="11">
        <f t="shared" si="470"/>
        <v>1</v>
      </c>
      <c r="U691" s="10">
        <f t="shared" si="471"/>
        <v>5.6561085972850684E-4</v>
      </c>
      <c r="V691" s="10">
        <f t="shared" si="472"/>
        <v>3.8026276657673658E-4</v>
      </c>
      <c r="W691" s="9">
        <f t="shared" si="473"/>
        <v>163</v>
      </c>
      <c r="X691" s="10">
        <f t="shared" si="474"/>
        <v>5.0715619166148099E-4</v>
      </c>
      <c r="Y691" s="9">
        <f t="shared" si="475"/>
        <v>1</v>
      </c>
      <c r="Z691" s="10">
        <f t="shared" si="476"/>
        <v>6.222775357809583E-4</v>
      </c>
      <c r="AA691" s="10">
        <f t="shared" si="477"/>
        <v>1.1512134411947731E-4</v>
      </c>
      <c r="AB691" s="9">
        <f t="shared" si="478"/>
        <v>4</v>
      </c>
      <c r="AC691" s="10">
        <f t="shared" si="479"/>
        <v>1.2445550715619167E-5</v>
      </c>
      <c r="AD691" s="9">
        <f t="shared" si="480"/>
        <v>0</v>
      </c>
      <c r="AE691" s="10">
        <f t="shared" si="481"/>
        <v>0</v>
      </c>
      <c r="AF691"/>
      <c r="AG691"/>
      <c r="AH691">
        <f t="shared" si="450"/>
        <v>2</v>
      </c>
      <c r="AI691"/>
      <c r="AJ691" t="b">
        <f t="shared" si="482"/>
        <v>0</v>
      </c>
      <c r="AK691">
        <v>1</v>
      </c>
      <c r="AL691" s="1">
        <f>AK691/AH691</f>
        <v>0.5</v>
      </c>
      <c r="AM691">
        <v>1</v>
      </c>
      <c r="AN691"/>
      <c r="AO691">
        <v>0</v>
      </c>
      <c r="AP691">
        <v>1605</v>
      </c>
      <c r="AQ691">
        <f t="shared" si="451"/>
        <v>471</v>
      </c>
      <c r="AR691"/>
      <c r="AS691">
        <v>304</v>
      </c>
      <c r="AT691" s="1">
        <f>AS691/AQ691</f>
        <v>0.64543524416135878</v>
      </c>
      <c r="AU691">
        <v>163</v>
      </c>
      <c r="AV691"/>
      <c r="AW691">
        <v>4</v>
      </c>
      <c r="AX691">
        <v>320929</v>
      </c>
      <c r="AY691" s="1">
        <v>2.5499999999999998E-2</v>
      </c>
      <c r="AZ691" s="1">
        <v>1.5299999999999999E-2</v>
      </c>
      <c r="BA691" s="1">
        <v>3.6700000000000003E-2</v>
      </c>
      <c r="BB691" s="1">
        <v>4.7100000000000003E-2</v>
      </c>
      <c r="BC691" s="1">
        <f t="shared" si="452"/>
        <v>0.14543524416135878</v>
      </c>
      <c r="BD691"/>
    </row>
    <row r="692" spans="1:56" x14ac:dyDescent="0.3">
      <c r="A692" t="s">
        <v>71</v>
      </c>
      <c r="B692" t="s">
        <v>77</v>
      </c>
      <c r="C692" s="3">
        <f t="shared" si="453"/>
        <v>2344</v>
      </c>
      <c r="D692" s="12">
        <f t="shared" si="454"/>
        <v>7.2568086759729668E-3</v>
      </c>
      <c r="E692" s="3">
        <f t="shared" si="455"/>
        <v>320663</v>
      </c>
      <c r="F692">
        <f t="shared" si="456"/>
        <v>627</v>
      </c>
      <c r="G692" s="8">
        <f t="shared" si="457"/>
        <v>0.26749146757679182</v>
      </c>
      <c r="H692" s="3">
        <f t="shared" si="458"/>
        <v>1709</v>
      </c>
      <c r="I692" s="8">
        <f t="shared" si="459"/>
        <v>0.72909556313993173</v>
      </c>
      <c r="J692" s="3">
        <f t="shared" si="460"/>
        <v>8</v>
      </c>
      <c r="K692" s="8">
        <f t="shared" si="461"/>
        <v>3.4129692832764505E-3</v>
      </c>
      <c r="L692" s="9">
        <f t="shared" si="462"/>
        <v>2304</v>
      </c>
      <c r="M692" s="10">
        <f t="shared" si="463"/>
        <v>7.1686372121966399E-3</v>
      </c>
      <c r="N692" s="9">
        <f t="shared" si="464"/>
        <v>319096</v>
      </c>
      <c r="O692" s="9">
        <f t="shared" si="465"/>
        <v>40</v>
      </c>
      <c r="P692" s="10">
        <f t="shared" si="466"/>
        <v>2.4906600249066001E-2</v>
      </c>
      <c r="Q692" s="10">
        <f t="shared" si="467"/>
        <v>1.7737963036869361E-2</v>
      </c>
      <c r="R692" s="9">
        <f t="shared" si="468"/>
        <v>622</v>
      </c>
      <c r="S692" s="10">
        <f t="shared" si="469"/>
        <v>1.9353252871095513E-3</v>
      </c>
      <c r="T692" s="11">
        <f t="shared" si="470"/>
        <v>5</v>
      </c>
      <c r="U692" s="10">
        <f t="shared" si="471"/>
        <v>1.5422578655151142E-3</v>
      </c>
      <c r="V692" s="10">
        <f t="shared" si="472"/>
        <v>3.9306742159443708E-4</v>
      </c>
      <c r="W692" s="9">
        <f t="shared" si="473"/>
        <v>1675</v>
      </c>
      <c r="X692" s="10">
        <f t="shared" si="474"/>
        <v>5.2115743621655259E-3</v>
      </c>
      <c r="Y692" s="9">
        <f t="shared" si="475"/>
        <v>34</v>
      </c>
      <c r="Z692" s="10">
        <f t="shared" si="476"/>
        <v>2.1157436216552583E-2</v>
      </c>
      <c r="AA692" s="10">
        <f t="shared" si="477"/>
        <v>1.5945861854387056E-2</v>
      </c>
      <c r="AB692" s="9">
        <f t="shared" si="478"/>
        <v>7</v>
      </c>
      <c r="AC692" s="10">
        <f t="shared" si="479"/>
        <v>2.1779713752333542E-5</v>
      </c>
      <c r="AD692" s="9">
        <f t="shared" si="480"/>
        <v>1</v>
      </c>
      <c r="AE692" s="10">
        <f t="shared" si="481"/>
        <v>6.222775357809583E-4</v>
      </c>
      <c r="AF692"/>
      <c r="AG692"/>
      <c r="AH692">
        <f t="shared" si="450"/>
        <v>40</v>
      </c>
      <c r="AI692"/>
      <c r="AJ692" t="b">
        <f t="shared" si="482"/>
        <v>0</v>
      </c>
      <c r="AK692">
        <v>5</v>
      </c>
      <c r="AL692" s="1">
        <f>AK692/AH692</f>
        <v>0.125</v>
      </c>
      <c r="AM692">
        <v>34</v>
      </c>
      <c r="AN692"/>
      <c r="AO692">
        <v>1</v>
      </c>
      <c r="AP692">
        <v>1567</v>
      </c>
      <c r="AQ692">
        <f t="shared" si="451"/>
        <v>2304</v>
      </c>
      <c r="AR692"/>
      <c r="AS692">
        <v>622</v>
      </c>
      <c r="AT692" s="1">
        <f>AS692/AQ692</f>
        <v>0.26996527777777779</v>
      </c>
      <c r="AU692">
        <v>1675</v>
      </c>
      <c r="AV692"/>
      <c r="AW692">
        <v>7</v>
      </c>
      <c r="AX692">
        <v>319096</v>
      </c>
      <c r="AY692" s="1">
        <v>6.3500000000000001E-2</v>
      </c>
      <c r="AZ692" s="1">
        <v>3.1699999999999999E-2</v>
      </c>
      <c r="BA692" s="1">
        <v>0.27189999999999998</v>
      </c>
      <c r="BB692" s="1">
        <v>0.2152</v>
      </c>
      <c r="BC692" s="1">
        <f t="shared" si="452"/>
        <v>0.14496527777777779</v>
      </c>
      <c r="BD692"/>
    </row>
    <row r="693" spans="1:56" x14ac:dyDescent="0.3">
      <c r="A693" t="s">
        <v>64</v>
      </c>
      <c r="B693" t="s">
        <v>75</v>
      </c>
      <c r="C693" s="3">
        <f t="shared" si="453"/>
        <v>3605</v>
      </c>
      <c r="D693" s="12">
        <f t="shared" si="454"/>
        <v>1.1160748838260471E-2</v>
      </c>
      <c r="E693" s="3">
        <f t="shared" si="455"/>
        <v>319402</v>
      </c>
      <c r="F693">
        <f t="shared" si="456"/>
        <v>2105</v>
      </c>
      <c r="G693" s="8">
        <f t="shared" si="457"/>
        <v>0.58391123439667125</v>
      </c>
      <c r="H693" s="3">
        <f t="shared" si="458"/>
        <v>1439</v>
      </c>
      <c r="I693" s="8">
        <f t="shared" si="459"/>
        <v>0.39916782246879334</v>
      </c>
      <c r="J693" s="3">
        <f t="shared" si="460"/>
        <v>61</v>
      </c>
      <c r="K693" s="8">
        <f t="shared" si="461"/>
        <v>1.6920943134535366E-2</v>
      </c>
      <c r="L693" s="9">
        <f t="shared" si="462"/>
        <v>3580</v>
      </c>
      <c r="M693" s="10">
        <f t="shared" si="463"/>
        <v>1.1138767890479153E-2</v>
      </c>
      <c r="N693" s="9">
        <f t="shared" si="464"/>
        <v>317820</v>
      </c>
      <c r="O693" s="9">
        <f t="shared" si="465"/>
        <v>25</v>
      </c>
      <c r="P693" s="10">
        <f t="shared" si="466"/>
        <v>1.5556938394523958E-2</v>
      </c>
      <c r="Q693" s="10">
        <f t="shared" si="467"/>
        <v>4.4181705040448049E-3</v>
      </c>
      <c r="R693" s="9">
        <f t="shared" si="468"/>
        <v>2094</v>
      </c>
      <c r="S693" s="10">
        <f t="shared" si="469"/>
        <v>6.5164825931492906E-3</v>
      </c>
      <c r="T693" s="11">
        <f t="shared" si="470"/>
        <v>11</v>
      </c>
      <c r="U693" s="10">
        <f t="shared" si="471"/>
        <v>3.6581174769133714E-3</v>
      </c>
      <c r="V693" s="10">
        <f t="shared" si="472"/>
        <v>2.8583651162359192E-3</v>
      </c>
      <c r="W693" s="9">
        <f t="shared" si="473"/>
        <v>1425</v>
      </c>
      <c r="X693" s="10">
        <f t="shared" si="474"/>
        <v>4.4337274424393275E-3</v>
      </c>
      <c r="Y693" s="9">
        <f t="shared" si="475"/>
        <v>14</v>
      </c>
      <c r="Z693" s="10">
        <f t="shared" si="476"/>
        <v>8.7118855009334171E-3</v>
      </c>
      <c r="AA693" s="10">
        <f t="shared" si="477"/>
        <v>4.2781580584940896E-3</v>
      </c>
      <c r="AB693" s="9">
        <f t="shared" si="478"/>
        <v>61</v>
      </c>
      <c r="AC693" s="10">
        <f t="shared" si="479"/>
        <v>1.8979464841319227E-4</v>
      </c>
      <c r="AD693" s="9">
        <f t="shared" si="480"/>
        <v>0</v>
      </c>
      <c r="AE693" s="10">
        <f t="shared" si="481"/>
        <v>0</v>
      </c>
      <c r="AF693"/>
      <c r="AG693"/>
      <c r="AH693">
        <f t="shared" si="450"/>
        <v>25</v>
      </c>
      <c r="AI693" s="1">
        <f>AH693/(AH693+AP693)</f>
        <v>1.5556938394523958E-2</v>
      </c>
      <c r="AJ693" t="b">
        <f t="shared" si="482"/>
        <v>0</v>
      </c>
      <c r="AK693">
        <v>11</v>
      </c>
      <c r="AL693" s="1">
        <f>AK693/(AH693)</f>
        <v>0.44</v>
      </c>
      <c r="AM693">
        <v>14</v>
      </c>
      <c r="AN693" s="1">
        <f>AM693/(AH693)</f>
        <v>0.56000000000000005</v>
      </c>
      <c r="AO693">
        <v>0</v>
      </c>
      <c r="AP693">
        <v>1582</v>
      </c>
      <c r="AQ693">
        <f t="shared" si="451"/>
        <v>3580</v>
      </c>
      <c r="AR693" s="1">
        <f>AQ693/(AQ693+AX693)</f>
        <v>1.1138767890479153E-2</v>
      </c>
      <c r="AS693">
        <v>2094</v>
      </c>
      <c r="AT693" s="1">
        <f>AS693/(AQ693)</f>
        <v>0.58491620111731846</v>
      </c>
      <c r="AU693">
        <v>1425</v>
      </c>
      <c r="AV693" s="1">
        <f>AU693/(AQ693)</f>
        <v>0.39804469273743015</v>
      </c>
      <c r="AW693">
        <v>61</v>
      </c>
      <c r="AX693">
        <v>317820</v>
      </c>
      <c r="AY693" s="1">
        <v>0.24890000000000001</v>
      </c>
      <c r="AZ693" s="1">
        <v>0.16070000000000001</v>
      </c>
      <c r="BA693" s="1">
        <v>5.16E-2</v>
      </c>
      <c r="BB693" s="1">
        <v>5.16E-2</v>
      </c>
      <c r="BC693" s="1">
        <f t="shared" si="452"/>
        <v>0.14491620111731845</v>
      </c>
    </row>
    <row r="694" spans="1:56" x14ac:dyDescent="0.3">
      <c r="A694" t="s">
        <v>23</v>
      </c>
      <c r="B694" t="s">
        <v>38</v>
      </c>
      <c r="C694" s="3">
        <f t="shared" si="453"/>
        <v>512</v>
      </c>
      <c r="D694" s="12">
        <f t="shared" si="454"/>
        <v>1.5851049667654261E-3</v>
      </c>
      <c r="E694" s="3">
        <f t="shared" si="455"/>
        <v>322495</v>
      </c>
      <c r="F694">
        <f t="shared" si="456"/>
        <v>201</v>
      </c>
      <c r="G694" s="8">
        <f t="shared" si="457"/>
        <v>0.392578125</v>
      </c>
      <c r="H694" s="3">
        <f t="shared" si="458"/>
        <v>311</v>
      </c>
      <c r="I694" s="8">
        <f t="shared" si="459"/>
        <v>0.607421875</v>
      </c>
      <c r="J694" s="3">
        <f t="shared" si="460"/>
        <v>0</v>
      </c>
      <c r="K694" s="8">
        <f t="shared" si="461"/>
        <v>0</v>
      </c>
      <c r="L694" s="9">
        <f t="shared" si="462"/>
        <v>504</v>
      </c>
      <c r="M694" s="10">
        <f t="shared" si="463"/>
        <v>1.5681393901680149E-3</v>
      </c>
      <c r="N694" s="9">
        <f t="shared" si="464"/>
        <v>320896</v>
      </c>
      <c r="O694" s="9">
        <f t="shared" si="465"/>
        <v>8</v>
      </c>
      <c r="P694" s="10">
        <f t="shared" si="466"/>
        <v>4.9782202862476664E-3</v>
      </c>
      <c r="Q694" s="10">
        <f t="shared" si="467"/>
        <v>3.4100808960796517E-3</v>
      </c>
      <c r="R694" s="9">
        <f t="shared" si="468"/>
        <v>199</v>
      </c>
      <c r="S694" s="10">
        <f t="shared" si="469"/>
        <v>6.191661481020535E-4</v>
      </c>
      <c r="T694" s="11">
        <f t="shared" si="470"/>
        <v>2</v>
      </c>
      <c r="U694" s="10">
        <f t="shared" si="471"/>
        <v>1.0504201680672268E-3</v>
      </c>
      <c r="V694" s="10">
        <f t="shared" si="472"/>
        <v>4.3125401996517334E-4</v>
      </c>
      <c r="W694" s="9">
        <f t="shared" si="473"/>
        <v>305</v>
      </c>
      <c r="X694" s="10">
        <f t="shared" si="474"/>
        <v>9.4897324206596144E-4</v>
      </c>
      <c r="Y694" s="9">
        <f t="shared" si="475"/>
        <v>6</v>
      </c>
      <c r="Z694" s="10">
        <f t="shared" si="476"/>
        <v>3.7336652146857498E-3</v>
      </c>
      <c r="AA694" s="10">
        <f t="shared" si="477"/>
        <v>2.7846919726197883E-3</v>
      </c>
      <c r="AB694" s="9">
        <f t="shared" si="478"/>
        <v>0</v>
      </c>
      <c r="AC694" s="10">
        <f t="shared" si="479"/>
        <v>0</v>
      </c>
      <c r="AD694" s="9">
        <f t="shared" si="480"/>
        <v>0</v>
      </c>
      <c r="AE694" s="10">
        <f t="shared" si="481"/>
        <v>0</v>
      </c>
      <c r="AF694"/>
      <c r="AG694"/>
      <c r="AH694">
        <f t="shared" si="450"/>
        <v>8</v>
      </c>
      <c r="AI694"/>
      <c r="AJ694" t="b">
        <f t="shared" si="482"/>
        <v>0</v>
      </c>
      <c r="AK694">
        <v>2</v>
      </c>
      <c r="AL694" s="1">
        <f>AK694/AH694</f>
        <v>0.25</v>
      </c>
      <c r="AM694">
        <v>6</v>
      </c>
      <c r="AN694"/>
      <c r="AO694">
        <v>0</v>
      </c>
      <c r="AP694">
        <v>1599</v>
      </c>
      <c r="AQ694">
        <f t="shared" si="451"/>
        <v>504</v>
      </c>
      <c r="AR694"/>
      <c r="AS694">
        <v>199</v>
      </c>
      <c r="AT694" s="1">
        <f>AS694/AQ694</f>
        <v>0.39484126984126983</v>
      </c>
      <c r="AU694">
        <v>305</v>
      </c>
      <c r="AV694"/>
      <c r="AW694">
        <v>0</v>
      </c>
      <c r="AX694">
        <v>320896</v>
      </c>
      <c r="AY694" s="1">
        <v>0.23649999999999999</v>
      </c>
      <c r="AZ694" s="1">
        <v>0.13070000000000001</v>
      </c>
      <c r="BA694" s="1">
        <v>1.06E-2</v>
      </c>
      <c r="BB694" s="1">
        <v>5.1000000000000004E-3</v>
      </c>
      <c r="BC694" s="1">
        <f t="shared" si="452"/>
        <v>0.14484126984126983</v>
      </c>
      <c r="BD694"/>
    </row>
    <row r="695" spans="1:56" x14ac:dyDescent="0.3">
      <c r="A695" t="s">
        <v>34</v>
      </c>
      <c r="B695" t="s">
        <v>58</v>
      </c>
      <c r="C695" s="3">
        <f t="shared" si="453"/>
        <v>881</v>
      </c>
      <c r="D695" s="12">
        <f t="shared" si="454"/>
        <v>2.7274950697662899E-3</v>
      </c>
      <c r="E695" s="3">
        <f t="shared" si="455"/>
        <v>322126</v>
      </c>
      <c r="F695">
        <f t="shared" si="456"/>
        <v>419</v>
      </c>
      <c r="G695" s="8">
        <f t="shared" si="457"/>
        <v>0.47559591373439275</v>
      </c>
      <c r="H695" s="3">
        <f t="shared" si="458"/>
        <v>443</v>
      </c>
      <c r="I695" s="8">
        <f t="shared" si="459"/>
        <v>0.50283768444948918</v>
      </c>
      <c r="J695" s="3">
        <f t="shared" si="460"/>
        <v>19</v>
      </c>
      <c r="K695" s="8">
        <f t="shared" si="461"/>
        <v>2.1566401816118047E-2</v>
      </c>
      <c r="L695" s="9">
        <f t="shared" si="462"/>
        <v>869</v>
      </c>
      <c r="M695" s="10">
        <f t="shared" si="463"/>
        <v>2.7037958929682637E-3</v>
      </c>
      <c r="N695" s="9">
        <f t="shared" si="464"/>
        <v>320531</v>
      </c>
      <c r="O695" s="9">
        <f t="shared" si="465"/>
        <v>12</v>
      </c>
      <c r="P695" s="10">
        <f t="shared" si="466"/>
        <v>7.4719800747198011E-3</v>
      </c>
      <c r="Q695" s="10">
        <f t="shared" si="467"/>
        <v>4.7681841817515374E-3</v>
      </c>
      <c r="R695" s="9">
        <f t="shared" si="468"/>
        <v>415</v>
      </c>
      <c r="S695" s="10">
        <f t="shared" si="469"/>
        <v>1.2912982058733843E-3</v>
      </c>
      <c r="T695" s="11">
        <f t="shared" si="470"/>
        <v>4</v>
      </c>
      <c r="U695" s="10">
        <f t="shared" si="471"/>
        <v>1.9694731659281144E-3</v>
      </c>
      <c r="V695" s="10">
        <f t="shared" si="472"/>
        <v>6.7817496005473008E-4</v>
      </c>
      <c r="W695" s="9">
        <f t="shared" si="473"/>
        <v>436</v>
      </c>
      <c r="X695" s="10">
        <f t="shared" si="474"/>
        <v>1.3565650280024891E-3</v>
      </c>
      <c r="Y695" s="9">
        <f t="shared" si="475"/>
        <v>7</v>
      </c>
      <c r="Z695" s="10">
        <f t="shared" si="476"/>
        <v>4.3559427504667085E-3</v>
      </c>
      <c r="AA695" s="10">
        <f t="shared" si="477"/>
        <v>2.9993777224642196E-3</v>
      </c>
      <c r="AB695" s="9">
        <f t="shared" si="478"/>
        <v>18</v>
      </c>
      <c r="AC695" s="10">
        <f t="shared" si="479"/>
        <v>5.6004978220286249E-5</v>
      </c>
      <c r="AD695" s="9">
        <f t="shared" si="480"/>
        <v>1</v>
      </c>
      <c r="AE695" s="10">
        <f t="shared" si="481"/>
        <v>6.222775357809583E-4</v>
      </c>
      <c r="AF695"/>
      <c r="AG695"/>
      <c r="AH695">
        <f t="shared" si="450"/>
        <v>12</v>
      </c>
      <c r="AI695"/>
      <c r="AJ695" t="b">
        <f t="shared" si="482"/>
        <v>0</v>
      </c>
      <c r="AK695">
        <v>4</v>
      </c>
      <c r="AL695" s="1">
        <f>AK695/AH695</f>
        <v>0.33333333333333331</v>
      </c>
      <c r="AM695">
        <v>7</v>
      </c>
      <c r="AN695"/>
      <c r="AO695">
        <v>1</v>
      </c>
      <c r="AP695">
        <v>1595</v>
      </c>
      <c r="AQ695">
        <f t="shared" si="451"/>
        <v>869</v>
      </c>
      <c r="AR695"/>
      <c r="AS695">
        <v>415</v>
      </c>
      <c r="AT695" s="1">
        <f>AS695/AQ695</f>
        <v>0.47756041426927504</v>
      </c>
      <c r="AU695">
        <v>436</v>
      </c>
      <c r="AV695"/>
      <c r="AW695">
        <v>18</v>
      </c>
      <c r="AX695">
        <v>320531</v>
      </c>
      <c r="AY695" s="1">
        <v>0.1767</v>
      </c>
      <c r="AZ695" s="1">
        <v>9.3200000000000005E-2</v>
      </c>
      <c r="BA695" s="1">
        <v>2.5499999999999998E-2</v>
      </c>
      <c r="BB695" s="1">
        <v>1.5299999999999999E-2</v>
      </c>
      <c r="BC695" s="1">
        <f t="shared" si="452"/>
        <v>0.14422708093594172</v>
      </c>
      <c r="BD695"/>
    </row>
    <row r="696" spans="1:56" x14ac:dyDescent="0.3">
      <c r="A696" t="s">
        <v>42</v>
      </c>
      <c r="B696" t="s">
        <v>61</v>
      </c>
      <c r="C696" s="3">
        <f t="shared" si="453"/>
        <v>612</v>
      </c>
      <c r="D696" s="12">
        <f t="shared" si="454"/>
        <v>1.8946957805867984E-3</v>
      </c>
      <c r="E696" s="3">
        <f t="shared" si="455"/>
        <v>322395</v>
      </c>
      <c r="F696">
        <f t="shared" si="456"/>
        <v>321</v>
      </c>
      <c r="G696" s="8">
        <f t="shared" si="457"/>
        <v>0.52450980392156865</v>
      </c>
      <c r="H696" s="3">
        <f t="shared" si="458"/>
        <v>289</v>
      </c>
      <c r="I696" s="8">
        <f t="shared" si="459"/>
        <v>0.47222222222222221</v>
      </c>
      <c r="J696" s="3">
        <f t="shared" si="460"/>
        <v>2</v>
      </c>
      <c r="K696" s="8">
        <f t="shared" si="461"/>
        <v>3.2679738562091504E-3</v>
      </c>
      <c r="L696" s="9">
        <f t="shared" si="462"/>
        <v>606</v>
      </c>
      <c r="M696" s="10">
        <f t="shared" si="463"/>
        <v>1.8855009334163037E-3</v>
      </c>
      <c r="N696" s="9">
        <f t="shared" si="464"/>
        <v>320794</v>
      </c>
      <c r="O696" s="9">
        <f t="shared" si="465"/>
        <v>6</v>
      </c>
      <c r="P696" s="10">
        <f t="shared" si="466"/>
        <v>3.7336652146857498E-3</v>
      </c>
      <c r="Q696" s="10">
        <f t="shared" si="467"/>
        <v>1.8481642812694461E-3</v>
      </c>
      <c r="R696" s="9">
        <f t="shared" si="468"/>
        <v>317</v>
      </c>
      <c r="S696" s="10">
        <f t="shared" si="469"/>
        <v>9.8631603183591682E-4</v>
      </c>
      <c r="T696" s="11">
        <f t="shared" si="470"/>
        <v>4</v>
      </c>
      <c r="U696" s="10">
        <f t="shared" si="471"/>
        <v>2.1186440677966102E-3</v>
      </c>
      <c r="V696" s="10">
        <f t="shared" si="472"/>
        <v>1.1323280359606933E-3</v>
      </c>
      <c r="W696" s="9">
        <f t="shared" si="473"/>
        <v>287</v>
      </c>
      <c r="X696" s="10">
        <f t="shared" si="474"/>
        <v>8.9296826384567519E-4</v>
      </c>
      <c r="Y696" s="9">
        <f t="shared" si="475"/>
        <v>2</v>
      </c>
      <c r="Z696" s="10">
        <f t="shared" si="476"/>
        <v>1.2445550715619166E-3</v>
      </c>
      <c r="AA696" s="10">
        <f t="shared" si="477"/>
        <v>3.5158680771624142E-4</v>
      </c>
      <c r="AB696" s="9">
        <f t="shared" si="478"/>
        <v>2</v>
      </c>
      <c r="AC696" s="10">
        <f t="shared" si="479"/>
        <v>6.2227753578095833E-6</v>
      </c>
      <c r="AD696" s="9">
        <f t="shared" si="480"/>
        <v>0</v>
      </c>
      <c r="AE696" s="10">
        <f t="shared" si="481"/>
        <v>0</v>
      </c>
      <c r="AF696"/>
      <c r="AG696"/>
      <c r="AH696">
        <f t="shared" si="450"/>
        <v>6</v>
      </c>
      <c r="AI696"/>
      <c r="AJ696" t="b">
        <f t="shared" si="482"/>
        <v>0</v>
      </c>
      <c r="AK696">
        <v>4</v>
      </c>
      <c r="AL696" s="1">
        <f>AK696/AH696</f>
        <v>0.66666666666666663</v>
      </c>
      <c r="AM696">
        <v>2</v>
      </c>
      <c r="AN696"/>
      <c r="AO696">
        <v>0</v>
      </c>
      <c r="AP696">
        <v>1601</v>
      </c>
      <c r="AQ696">
        <f t="shared" si="451"/>
        <v>606</v>
      </c>
      <c r="AR696"/>
      <c r="AS696">
        <v>317</v>
      </c>
      <c r="AT696" s="1">
        <f>AS696/AQ696</f>
        <v>0.52310231023102305</v>
      </c>
      <c r="AU696">
        <v>287</v>
      </c>
      <c r="AV696"/>
      <c r="AW696">
        <v>2</v>
      </c>
      <c r="AX696">
        <v>320794</v>
      </c>
      <c r="AY696" s="1">
        <v>1.49E-2</v>
      </c>
      <c r="AZ696" s="1">
        <v>1.03E-2</v>
      </c>
      <c r="BA696" s="1">
        <v>0.27879999999999999</v>
      </c>
      <c r="BB696" s="1">
        <v>0.14530000000000001</v>
      </c>
      <c r="BC696" s="1">
        <f t="shared" si="452"/>
        <v>0.14356435643564358</v>
      </c>
      <c r="BD696"/>
    </row>
    <row r="697" spans="1:56" x14ac:dyDescent="0.3">
      <c r="A697" t="s">
        <v>12</v>
      </c>
      <c r="B697" t="s">
        <v>78</v>
      </c>
      <c r="C697" s="3">
        <f t="shared" si="453"/>
        <v>389</v>
      </c>
      <c r="D697" s="12">
        <f t="shared" si="454"/>
        <v>1.2043082657651383E-3</v>
      </c>
      <c r="E697" s="3">
        <f t="shared" si="455"/>
        <v>322618</v>
      </c>
      <c r="F697">
        <f t="shared" si="456"/>
        <v>171</v>
      </c>
      <c r="G697" s="8">
        <f t="shared" si="457"/>
        <v>0.43958868894601544</v>
      </c>
      <c r="H697" s="3">
        <f t="shared" si="458"/>
        <v>214</v>
      </c>
      <c r="I697" s="8">
        <f t="shared" si="459"/>
        <v>0.55012853470437018</v>
      </c>
      <c r="J697" s="3">
        <f t="shared" si="460"/>
        <v>4</v>
      </c>
      <c r="K697" s="8">
        <f t="shared" si="461"/>
        <v>1.0282776349614395E-2</v>
      </c>
      <c r="L697" s="9">
        <f t="shared" si="462"/>
        <v>379</v>
      </c>
      <c r="M697" s="10">
        <f t="shared" si="463"/>
        <v>1.179215930304916E-3</v>
      </c>
      <c r="N697" s="9">
        <f t="shared" si="464"/>
        <v>321021</v>
      </c>
      <c r="O697" s="9">
        <f t="shared" si="465"/>
        <v>10</v>
      </c>
      <c r="P697" s="10">
        <f t="shared" si="466"/>
        <v>6.222775357809583E-3</v>
      </c>
      <c r="Q697" s="10">
        <f t="shared" si="467"/>
        <v>5.0435594275046666E-3</v>
      </c>
      <c r="R697" s="9">
        <f t="shared" si="468"/>
        <v>168</v>
      </c>
      <c r="S697" s="10">
        <f t="shared" si="469"/>
        <v>5.2271963558973974E-4</v>
      </c>
      <c r="T697" s="11">
        <f t="shared" si="470"/>
        <v>3</v>
      </c>
      <c r="U697" s="10">
        <f t="shared" si="471"/>
        <v>1.6629711751662971E-3</v>
      </c>
      <c r="V697" s="10">
        <f t="shared" si="472"/>
        <v>1.1402515395765574E-3</v>
      </c>
      <c r="W697" s="9">
        <f t="shared" si="473"/>
        <v>207</v>
      </c>
      <c r="X697" s="10">
        <f t="shared" si="474"/>
        <v>6.4405724953329189E-4</v>
      </c>
      <c r="Y697" s="9">
        <f t="shared" si="475"/>
        <v>7</v>
      </c>
      <c r="Z697" s="10">
        <f t="shared" si="476"/>
        <v>4.3559427504667085E-3</v>
      </c>
      <c r="AA697" s="10">
        <f t="shared" si="477"/>
        <v>3.7118855009334165E-3</v>
      </c>
      <c r="AB697" s="9">
        <f t="shared" si="478"/>
        <v>4</v>
      </c>
      <c r="AC697" s="10">
        <f t="shared" si="479"/>
        <v>1.2445550715619167E-5</v>
      </c>
      <c r="AD697" s="9">
        <f t="shared" si="480"/>
        <v>0</v>
      </c>
      <c r="AE697" s="10">
        <f t="shared" si="481"/>
        <v>0</v>
      </c>
      <c r="AF697"/>
      <c r="AG697"/>
      <c r="AH697">
        <f t="shared" si="450"/>
        <v>10</v>
      </c>
      <c r="AI697"/>
      <c r="AJ697" t="b">
        <f t="shared" si="482"/>
        <v>0</v>
      </c>
      <c r="AK697">
        <v>3</v>
      </c>
      <c r="AL697" s="1">
        <f>AK697/AH697</f>
        <v>0.3</v>
      </c>
      <c r="AM697">
        <v>7</v>
      </c>
      <c r="AN697"/>
      <c r="AO697">
        <v>0</v>
      </c>
      <c r="AP697">
        <v>1597</v>
      </c>
      <c r="AQ697">
        <f t="shared" si="451"/>
        <v>379</v>
      </c>
      <c r="AR697"/>
      <c r="AS697">
        <v>168</v>
      </c>
      <c r="AT697" s="1">
        <f>AS697/AQ697</f>
        <v>0.44327176781002636</v>
      </c>
      <c r="AU697">
        <v>207</v>
      </c>
      <c r="AV697"/>
      <c r="AW697">
        <v>4</v>
      </c>
      <c r="AX697">
        <v>321021</v>
      </c>
      <c r="AY697" s="1">
        <v>0.16120000000000001</v>
      </c>
      <c r="AZ697" s="1">
        <v>1.6199999999999999E-2</v>
      </c>
      <c r="BA697" s="1">
        <v>3.9199999999999999E-2</v>
      </c>
      <c r="BB697" s="1">
        <v>4.4200000000000003E-2</v>
      </c>
      <c r="BC697" s="1">
        <f t="shared" si="452"/>
        <v>0.14327176781002637</v>
      </c>
      <c r="BD697"/>
    </row>
    <row r="698" spans="1:56" x14ac:dyDescent="0.3">
      <c r="A698" t="s">
        <v>41</v>
      </c>
      <c r="B698" t="s">
        <v>53</v>
      </c>
      <c r="C698" s="3">
        <f t="shared" si="453"/>
        <v>504</v>
      </c>
      <c r="D698" s="12">
        <f t="shared" si="454"/>
        <v>1.5603377016597164E-3</v>
      </c>
      <c r="E698" s="3">
        <f t="shared" si="455"/>
        <v>322503</v>
      </c>
      <c r="F698">
        <f t="shared" si="456"/>
        <v>181</v>
      </c>
      <c r="G698" s="8">
        <f t="shared" si="457"/>
        <v>0.35912698412698413</v>
      </c>
      <c r="H698" s="3">
        <f t="shared" si="458"/>
        <v>282</v>
      </c>
      <c r="I698" s="8">
        <f t="shared" si="459"/>
        <v>0.55952380952380953</v>
      </c>
      <c r="J698" s="3">
        <f t="shared" si="460"/>
        <v>41</v>
      </c>
      <c r="K698" s="8">
        <f t="shared" si="461"/>
        <v>8.1349206349206352E-2</v>
      </c>
      <c r="L698" s="9">
        <f t="shared" si="462"/>
        <v>496</v>
      </c>
      <c r="M698" s="10">
        <f t="shared" si="463"/>
        <v>1.5432482887367766E-3</v>
      </c>
      <c r="N698" s="9">
        <f t="shared" si="464"/>
        <v>320904</v>
      </c>
      <c r="O698" s="9">
        <f t="shared" si="465"/>
        <v>8</v>
      </c>
      <c r="P698" s="10">
        <f t="shared" si="466"/>
        <v>4.9782202862476664E-3</v>
      </c>
      <c r="Q698" s="10">
        <f t="shared" si="467"/>
        <v>3.4349719975108901E-3</v>
      </c>
      <c r="R698" s="9">
        <f t="shared" si="468"/>
        <v>177</v>
      </c>
      <c r="S698" s="10">
        <f t="shared" si="469"/>
        <v>5.5078588121073321E-4</v>
      </c>
      <c r="T698" s="11">
        <f t="shared" si="470"/>
        <v>4</v>
      </c>
      <c r="U698" s="10">
        <f t="shared" si="471"/>
        <v>2.1310602024507191E-3</v>
      </c>
      <c r="V698" s="10">
        <f t="shared" si="472"/>
        <v>1.580274321239986E-3</v>
      </c>
      <c r="W698" s="9">
        <f t="shared" si="473"/>
        <v>278</v>
      </c>
      <c r="X698" s="10">
        <f t="shared" si="474"/>
        <v>8.64965774735532E-4</v>
      </c>
      <c r="Y698" s="9">
        <f t="shared" si="475"/>
        <v>4</v>
      </c>
      <c r="Z698" s="10">
        <f t="shared" si="476"/>
        <v>2.4891101431238332E-3</v>
      </c>
      <c r="AA698" s="10">
        <f t="shared" si="477"/>
        <v>1.6241443683883013E-3</v>
      </c>
      <c r="AB698" s="9">
        <f t="shared" si="478"/>
        <v>41</v>
      </c>
      <c r="AC698" s="10">
        <f t="shared" si="479"/>
        <v>1.2756689483509645E-4</v>
      </c>
      <c r="AD698" s="9">
        <f t="shared" si="480"/>
        <v>0</v>
      </c>
      <c r="AE698" s="10">
        <f t="shared" si="481"/>
        <v>0</v>
      </c>
      <c r="AF698"/>
      <c r="AG698"/>
      <c r="AH698">
        <f t="shared" si="450"/>
        <v>8</v>
      </c>
      <c r="AI698"/>
      <c r="AJ698" t="b">
        <f t="shared" si="482"/>
        <v>0</v>
      </c>
      <c r="AK698">
        <v>4</v>
      </c>
      <c r="AL698" s="1">
        <f>AK698/AH698</f>
        <v>0.5</v>
      </c>
      <c r="AM698">
        <v>4</v>
      </c>
      <c r="AN698"/>
      <c r="AO698">
        <v>0</v>
      </c>
      <c r="AP698">
        <v>1599</v>
      </c>
      <c r="AQ698">
        <f t="shared" si="451"/>
        <v>496</v>
      </c>
      <c r="AR698"/>
      <c r="AS698">
        <v>177</v>
      </c>
      <c r="AT698" s="1">
        <f>AS698/AQ698</f>
        <v>0.35685483870967744</v>
      </c>
      <c r="AU698">
        <v>278</v>
      </c>
      <c r="AV698"/>
      <c r="AW698">
        <v>41</v>
      </c>
      <c r="AX698">
        <v>320904</v>
      </c>
      <c r="AY698" s="1">
        <v>2.0500000000000001E-2</v>
      </c>
      <c r="AZ698" s="1">
        <v>7.7000000000000002E-3</v>
      </c>
      <c r="BA698" s="1">
        <v>0.26700000000000002</v>
      </c>
      <c r="BB698" s="1">
        <v>6.0699999999999997E-2</v>
      </c>
      <c r="BC698" s="1">
        <f t="shared" si="452"/>
        <v>0.14314516129032256</v>
      </c>
      <c r="BD698"/>
    </row>
    <row r="699" spans="1:56" x14ac:dyDescent="0.3">
      <c r="A699" t="s">
        <v>39</v>
      </c>
      <c r="B699" t="s">
        <v>55</v>
      </c>
      <c r="C699" s="3">
        <f t="shared" si="453"/>
        <v>5929</v>
      </c>
      <c r="D699" s="12">
        <f t="shared" si="454"/>
        <v>1.8355639351469163E-2</v>
      </c>
      <c r="E699" s="3">
        <f t="shared" si="455"/>
        <v>317078</v>
      </c>
      <c r="F699">
        <f t="shared" si="456"/>
        <v>3505</v>
      </c>
      <c r="G699" s="8">
        <f t="shared" si="457"/>
        <v>0.59116208466857822</v>
      </c>
      <c r="H699" s="3">
        <f t="shared" si="458"/>
        <v>1608</v>
      </c>
      <c r="I699" s="8">
        <f t="shared" si="459"/>
        <v>0.2712093101703491</v>
      </c>
      <c r="J699" s="3">
        <f t="shared" si="460"/>
        <v>816</v>
      </c>
      <c r="K699" s="8">
        <f t="shared" si="461"/>
        <v>0.1376286051610727</v>
      </c>
      <c r="L699" s="9">
        <f t="shared" si="462"/>
        <v>5899</v>
      </c>
      <c r="M699" s="10">
        <f t="shared" si="463"/>
        <v>1.8354075917859366E-2</v>
      </c>
      <c r="N699" s="9">
        <f t="shared" si="464"/>
        <v>315501</v>
      </c>
      <c r="O699" s="9">
        <f t="shared" si="465"/>
        <v>30</v>
      </c>
      <c r="P699" s="10">
        <f t="shared" si="466"/>
        <v>1.86799501867995E-2</v>
      </c>
      <c r="Q699" s="10">
        <f t="shared" si="467"/>
        <v>3.2587426894013435E-4</v>
      </c>
      <c r="R699" s="9">
        <f t="shared" si="468"/>
        <v>3483</v>
      </c>
      <c r="S699" s="10">
        <f t="shared" si="469"/>
        <v>1.0864513311602228E-2</v>
      </c>
      <c r="T699" s="11">
        <f t="shared" si="470"/>
        <v>22</v>
      </c>
      <c r="U699" s="10">
        <f t="shared" si="471"/>
        <v>6.9225528454812859E-3</v>
      </c>
      <c r="V699" s="10">
        <f t="shared" si="472"/>
        <v>3.9419604661209418E-3</v>
      </c>
      <c r="W699" s="9">
        <f t="shared" si="473"/>
        <v>1601</v>
      </c>
      <c r="X699" s="10">
        <f t="shared" si="474"/>
        <v>4.9813316739265711E-3</v>
      </c>
      <c r="Y699" s="9">
        <f t="shared" si="475"/>
        <v>7</v>
      </c>
      <c r="Z699" s="10">
        <f t="shared" si="476"/>
        <v>4.3559427504667085E-3</v>
      </c>
      <c r="AA699" s="10">
        <f t="shared" si="477"/>
        <v>6.2538892345986256E-4</v>
      </c>
      <c r="AB699" s="9">
        <f t="shared" si="478"/>
        <v>815</v>
      </c>
      <c r="AC699" s="10">
        <f t="shared" si="479"/>
        <v>2.5357809583074053E-3</v>
      </c>
      <c r="AD699" s="9">
        <f t="shared" si="480"/>
        <v>1</v>
      </c>
      <c r="AE699" s="10">
        <f t="shared" si="481"/>
        <v>6.222775357809583E-4</v>
      </c>
      <c r="AF699"/>
      <c r="AG699"/>
      <c r="AH699">
        <f t="shared" si="450"/>
        <v>30</v>
      </c>
      <c r="AI699" s="1">
        <f t="shared" ref="AI699:AI701" si="513">AH699/(AH699+AP699)</f>
        <v>1.8668326073428748E-2</v>
      </c>
      <c r="AJ699" t="b">
        <f t="shared" si="482"/>
        <v>0</v>
      </c>
      <c r="AK699">
        <v>22</v>
      </c>
      <c r="AL699" s="1">
        <f t="shared" ref="AL699:AL701" si="514">AK699/(AH699)</f>
        <v>0.73333333333333328</v>
      </c>
      <c r="AM699">
        <v>7</v>
      </c>
      <c r="AN699" s="1">
        <f t="shared" ref="AN699:AN701" si="515">AM699/(AH699)</f>
        <v>0.23333333333333334</v>
      </c>
      <c r="AO699">
        <v>1</v>
      </c>
      <c r="AP699">
        <v>1577</v>
      </c>
      <c r="AQ699">
        <f t="shared" si="451"/>
        <v>5899</v>
      </c>
      <c r="AR699" s="1">
        <f t="shared" ref="AR699:AR701" si="516">AQ699/(AQ699+AX699)</f>
        <v>1.8354075917859366E-2</v>
      </c>
      <c r="AS699">
        <v>3483</v>
      </c>
      <c r="AT699" s="1">
        <f t="shared" ref="AT699:AT701" si="517">AS699/(AQ699)</f>
        <v>0.59043905746736736</v>
      </c>
      <c r="AU699">
        <v>1601</v>
      </c>
      <c r="AV699" s="1">
        <f t="shared" ref="AV699:AV701" si="518">AU699/(AQ699)</f>
        <v>0.27140193253093747</v>
      </c>
      <c r="AW699">
        <v>815</v>
      </c>
      <c r="AX699">
        <v>315501</v>
      </c>
      <c r="AY699" s="1">
        <v>0.50839999999999996</v>
      </c>
      <c r="AZ699" s="1">
        <v>0.34039999999999998</v>
      </c>
      <c r="BA699" s="1">
        <v>2.4299999999999999E-2</v>
      </c>
      <c r="BB699" s="1">
        <v>3.15E-2</v>
      </c>
      <c r="BC699" s="1">
        <f t="shared" si="452"/>
        <v>0.14289427586596593</v>
      </c>
    </row>
    <row r="700" spans="1:56" x14ac:dyDescent="0.3">
      <c r="A700" t="s">
        <v>47</v>
      </c>
      <c r="B700" t="s">
        <v>61</v>
      </c>
      <c r="C700" s="3">
        <f t="shared" si="453"/>
        <v>17963</v>
      </c>
      <c r="D700" s="12">
        <f t="shared" si="454"/>
        <v>5.5611797886733108E-2</v>
      </c>
      <c r="E700" s="3">
        <f t="shared" si="455"/>
        <v>305044</v>
      </c>
      <c r="F700">
        <f t="shared" si="456"/>
        <v>8952</v>
      </c>
      <c r="G700" s="8">
        <f t="shared" si="457"/>
        <v>0.4983577353448756</v>
      </c>
      <c r="H700" s="3">
        <f t="shared" si="458"/>
        <v>8383</v>
      </c>
      <c r="I700" s="8">
        <f t="shared" si="459"/>
        <v>0.46668151199688246</v>
      </c>
      <c r="J700" s="3">
        <f t="shared" si="460"/>
        <v>628</v>
      </c>
      <c r="K700" s="8">
        <f t="shared" si="461"/>
        <v>3.4960752658241945E-2</v>
      </c>
      <c r="L700" s="9">
        <f t="shared" si="462"/>
        <v>17744</v>
      </c>
      <c r="M700" s="10">
        <f t="shared" si="463"/>
        <v>5.5208462974486623E-2</v>
      </c>
      <c r="N700" s="9">
        <f t="shared" si="464"/>
        <v>303656</v>
      </c>
      <c r="O700" s="9">
        <f t="shared" si="465"/>
        <v>219</v>
      </c>
      <c r="P700" s="10">
        <f t="shared" si="466"/>
        <v>0.13670411985018727</v>
      </c>
      <c r="Q700" s="10">
        <f t="shared" si="467"/>
        <v>8.1495656875700651E-2</v>
      </c>
      <c r="R700" s="9">
        <f t="shared" si="468"/>
        <v>8812</v>
      </c>
      <c r="S700" s="10">
        <f t="shared" si="469"/>
        <v>2.7470797469893414E-2</v>
      </c>
      <c r="T700" s="11">
        <f t="shared" si="470"/>
        <v>140</v>
      </c>
      <c r="U700" s="10">
        <f t="shared" si="471"/>
        <v>1.4437372685866208E-2</v>
      </c>
      <c r="V700" s="10">
        <f t="shared" si="472"/>
        <v>1.3033424784027206E-2</v>
      </c>
      <c r="W700" s="9">
        <f t="shared" si="473"/>
        <v>8309</v>
      </c>
      <c r="X700" s="10">
        <f t="shared" si="474"/>
        <v>2.5852520224019914E-2</v>
      </c>
      <c r="Y700" s="9">
        <f t="shared" si="475"/>
        <v>74</v>
      </c>
      <c r="Z700" s="10">
        <f t="shared" si="476"/>
        <v>4.6048537647790912E-2</v>
      </c>
      <c r="AA700" s="10">
        <f t="shared" si="477"/>
        <v>2.0196017423770998E-2</v>
      </c>
      <c r="AB700" s="9">
        <f t="shared" si="478"/>
        <v>623</v>
      </c>
      <c r="AC700" s="10">
        <f t="shared" si="479"/>
        <v>1.9383945239576851E-3</v>
      </c>
      <c r="AD700" s="9">
        <f t="shared" si="480"/>
        <v>5</v>
      </c>
      <c r="AE700" s="10">
        <f t="shared" si="481"/>
        <v>3.1113876789047915E-3</v>
      </c>
      <c r="AH700">
        <f t="shared" si="450"/>
        <v>219</v>
      </c>
      <c r="AI700" s="1">
        <f t="shared" si="513"/>
        <v>0.13627878033602986</v>
      </c>
      <c r="AJ700" t="b">
        <f t="shared" si="482"/>
        <v>1</v>
      </c>
      <c r="AK700">
        <v>140</v>
      </c>
      <c r="AL700" s="1">
        <f t="shared" si="514"/>
        <v>0.63926940639269403</v>
      </c>
      <c r="AM700">
        <v>74</v>
      </c>
      <c r="AN700" s="1">
        <f t="shared" si="515"/>
        <v>0.33789954337899542</v>
      </c>
      <c r="AO700">
        <v>5</v>
      </c>
      <c r="AP700">
        <v>1388</v>
      </c>
      <c r="AQ700">
        <f t="shared" si="451"/>
        <v>17744</v>
      </c>
      <c r="AR700" s="1">
        <f t="shared" si="516"/>
        <v>5.5208462974486623E-2</v>
      </c>
      <c r="AS700">
        <v>8812</v>
      </c>
      <c r="AT700" s="1">
        <f t="shared" si="517"/>
        <v>0.49661857529305681</v>
      </c>
      <c r="AU700">
        <v>8309</v>
      </c>
      <c r="AV700" s="1">
        <f t="shared" si="518"/>
        <v>0.46827096483318303</v>
      </c>
      <c r="AW700">
        <v>623</v>
      </c>
      <c r="AX700">
        <v>303656</v>
      </c>
      <c r="AY700" s="1">
        <v>0.37959999999999999</v>
      </c>
      <c r="AZ700" s="1">
        <v>0.27979999999999999</v>
      </c>
      <c r="BA700" s="1">
        <v>0.27879999999999999</v>
      </c>
      <c r="BB700" s="1">
        <v>0.14530000000000001</v>
      </c>
      <c r="BC700" s="1">
        <f t="shared" si="452"/>
        <v>0.14265083109963722</v>
      </c>
    </row>
    <row r="701" spans="1:56" x14ac:dyDescent="0.3">
      <c r="A701" t="s">
        <v>48</v>
      </c>
      <c r="B701" t="s">
        <v>59</v>
      </c>
      <c r="C701" s="3">
        <f t="shared" si="453"/>
        <v>58108</v>
      </c>
      <c r="D701" s="12">
        <f t="shared" si="454"/>
        <v>0.17989703009532301</v>
      </c>
      <c r="E701" s="3">
        <f t="shared" si="455"/>
        <v>264899</v>
      </c>
      <c r="F701">
        <f t="shared" si="456"/>
        <v>36018</v>
      </c>
      <c r="G701" s="8">
        <f t="shared" si="457"/>
        <v>0.61984580436428716</v>
      </c>
      <c r="H701" s="3">
        <f t="shared" si="458"/>
        <v>16255</v>
      </c>
      <c r="I701" s="8">
        <f t="shared" si="459"/>
        <v>0.27973772974461347</v>
      </c>
      <c r="J701" s="3">
        <f t="shared" si="460"/>
        <v>5835</v>
      </c>
      <c r="K701" s="8">
        <f t="shared" si="461"/>
        <v>0.10041646589109933</v>
      </c>
      <c r="L701" s="9">
        <f t="shared" si="462"/>
        <v>57756</v>
      </c>
      <c r="M701" s="10">
        <f t="shared" si="463"/>
        <v>0.17970130678282514</v>
      </c>
      <c r="N701" s="9">
        <f t="shared" si="464"/>
        <v>263644</v>
      </c>
      <c r="O701" s="9">
        <f t="shared" si="465"/>
        <v>352</v>
      </c>
      <c r="P701" s="10">
        <f t="shared" si="466"/>
        <v>0.22180214240705734</v>
      </c>
      <c r="Q701" s="10">
        <f t="shared" si="467"/>
        <v>4.2100835624232197E-2</v>
      </c>
      <c r="R701" s="9">
        <f t="shared" si="468"/>
        <v>35750</v>
      </c>
      <c r="S701" s="10">
        <f t="shared" si="469"/>
        <v>0.11328168322322037</v>
      </c>
      <c r="T701" s="11">
        <f t="shared" si="470"/>
        <v>268</v>
      </c>
      <c r="U701" s="10">
        <f t="shared" si="471"/>
        <v>1.5361529262473765E-2</v>
      </c>
      <c r="V701" s="10">
        <f t="shared" si="472"/>
        <v>9.7920153960746603E-2</v>
      </c>
      <c r="W701" s="9">
        <f t="shared" si="473"/>
        <v>16191</v>
      </c>
      <c r="X701" s="10">
        <f t="shared" si="474"/>
        <v>5.0376477909147482E-2</v>
      </c>
      <c r="Y701" s="9">
        <f t="shared" si="475"/>
        <v>64</v>
      </c>
      <c r="Z701" s="10">
        <f t="shared" si="476"/>
        <v>3.9825762289981331E-2</v>
      </c>
      <c r="AA701" s="10">
        <f t="shared" si="477"/>
        <v>1.0550715619166151E-2</v>
      </c>
      <c r="AB701" s="9">
        <f t="shared" si="478"/>
        <v>5815</v>
      </c>
      <c r="AC701" s="10">
        <f t="shared" si="479"/>
        <v>1.8092719352831362E-2</v>
      </c>
      <c r="AD701" s="9">
        <f t="shared" si="480"/>
        <v>20</v>
      </c>
      <c r="AE701" s="10">
        <f t="shared" si="481"/>
        <v>1.2445550715619166E-2</v>
      </c>
      <c r="AH701">
        <f t="shared" si="450"/>
        <v>352</v>
      </c>
      <c r="AI701" s="1">
        <f t="shared" si="513"/>
        <v>0.21904169259489734</v>
      </c>
      <c r="AJ701" t="b">
        <f t="shared" si="482"/>
        <v>1</v>
      </c>
      <c r="AK701">
        <v>268</v>
      </c>
      <c r="AL701" s="1">
        <f t="shared" si="514"/>
        <v>0.76136363636363635</v>
      </c>
      <c r="AM701">
        <v>64</v>
      </c>
      <c r="AN701" s="1">
        <f t="shared" si="515"/>
        <v>0.18181818181818182</v>
      </c>
      <c r="AO701">
        <v>20</v>
      </c>
      <c r="AP701">
        <v>1255</v>
      </c>
      <c r="AQ701">
        <f t="shared" si="451"/>
        <v>57756</v>
      </c>
      <c r="AR701" s="1">
        <f t="shared" si="516"/>
        <v>0.17970130678282514</v>
      </c>
      <c r="AS701">
        <v>35750</v>
      </c>
      <c r="AT701" s="1">
        <f t="shared" si="517"/>
        <v>0.61898330909342747</v>
      </c>
      <c r="AU701">
        <v>16191</v>
      </c>
      <c r="AV701" s="1">
        <f t="shared" si="518"/>
        <v>0.280334510700187</v>
      </c>
      <c r="AW701">
        <v>5815</v>
      </c>
      <c r="AX701">
        <v>263644</v>
      </c>
      <c r="AY701" s="1">
        <v>0.60919999999999996</v>
      </c>
      <c r="AZ701" s="1">
        <v>0.50919999999999999</v>
      </c>
      <c r="BA701" s="1">
        <v>0.28000000000000003</v>
      </c>
      <c r="BB701" s="1">
        <v>0.27360000000000001</v>
      </c>
      <c r="BC701" s="1">
        <f t="shared" si="452"/>
        <v>0.14238032727020888</v>
      </c>
    </row>
    <row r="702" spans="1:56" x14ac:dyDescent="0.3">
      <c r="A702" t="s">
        <v>25</v>
      </c>
      <c r="B702" t="s">
        <v>36</v>
      </c>
      <c r="C702" s="3">
        <f t="shared" si="453"/>
        <v>1371</v>
      </c>
      <c r="D702" s="12">
        <f t="shared" si="454"/>
        <v>4.2444900574910138E-3</v>
      </c>
      <c r="E702" s="3">
        <f t="shared" si="455"/>
        <v>321636</v>
      </c>
      <c r="F702">
        <f t="shared" si="456"/>
        <v>856</v>
      </c>
      <c r="G702" s="8">
        <f t="shared" si="457"/>
        <v>0.62436177972283002</v>
      </c>
      <c r="H702" s="3">
        <f t="shared" si="458"/>
        <v>506</v>
      </c>
      <c r="I702" s="8">
        <f t="shared" si="459"/>
        <v>0.36907366885485049</v>
      </c>
      <c r="J702" s="3">
        <f t="shared" si="460"/>
        <v>9</v>
      </c>
      <c r="K702" s="8">
        <f t="shared" si="461"/>
        <v>6.5645514223194746E-3</v>
      </c>
      <c r="L702" s="9">
        <f t="shared" si="462"/>
        <v>1354</v>
      </c>
      <c r="M702" s="10">
        <f t="shared" si="463"/>
        <v>4.2128189172370876E-3</v>
      </c>
      <c r="N702" s="9">
        <f t="shared" si="464"/>
        <v>320046</v>
      </c>
      <c r="O702" s="9">
        <f t="shared" si="465"/>
        <v>17</v>
      </c>
      <c r="P702" s="10">
        <f t="shared" si="466"/>
        <v>1.0585305105853052E-2</v>
      </c>
      <c r="Q702" s="10">
        <f t="shared" si="467"/>
        <v>6.3724861886159641E-3</v>
      </c>
      <c r="R702" s="9">
        <f t="shared" si="468"/>
        <v>843</v>
      </c>
      <c r="S702" s="10">
        <f t="shared" si="469"/>
        <v>2.6229651018071388E-3</v>
      </c>
      <c r="T702" s="11">
        <f t="shared" si="470"/>
        <v>13</v>
      </c>
      <c r="U702" s="10">
        <f t="shared" si="471"/>
        <v>6.2111801242236021E-3</v>
      </c>
      <c r="V702" s="10">
        <f t="shared" si="472"/>
        <v>3.5882150224164633E-3</v>
      </c>
      <c r="W702" s="9">
        <f t="shared" si="473"/>
        <v>503</v>
      </c>
      <c r="X702" s="10">
        <f t="shared" si="474"/>
        <v>1.56502800248911E-3</v>
      </c>
      <c r="Y702" s="9">
        <f t="shared" si="475"/>
        <v>3</v>
      </c>
      <c r="Z702" s="10">
        <f t="shared" si="476"/>
        <v>1.8668326073428749E-3</v>
      </c>
      <c r="AA702" s="10">
        <f t="shared" si="477"/>
        <v>3.0180460485376486E-4</v>
      </c>
      <c r="AB702" s="9">
        <f t="shared" si="478"/>
        <v>8</v>
      </c>
      <c r="AC702" s="10">
        <f t="shared" si="479"/>
        <v>2.4891101431238333E-5</v>
      </c>
      <c r="AD702" s="9">
        <f t="shared" si="480"/>
        <v>1</v>
      </c>
      <c r="AE702" s="10">
        <f t="shared" si="481"/>
        <v>6.222775357809583E-4</v>
      </c>
      <c r="AF702"/>
      <c r="AG702"/>
      <c r="AH702">
        <f t="shared" si="450"/>
        <v>17</v>
      </c>
      <c r="AI702"/>
      <c r="AJ702" t="b">
        <f t="shared" si="482"/>
        <v>0</v>
      </c>
      <c r="AK702">
        <v>13</v>
      </c>
      <c r="AL702" s="1">
        <f>AK702/AH702</f>
        <v>0.76470588235294112</v>
      </c>
      <c r="AM702">
        <v>3</v>
      </c>
      <c r="AN702"/>
      <c r="AO702">
        <v>1</v>
      </c>
      <c r="AP702">
        <v>1590</v>
      </c>
      <c r="AQ702">
        <f t="shared" si="451"/>
        <v>1354</v>
      </c>
      <c r="AR702"/>
      <c r="AS702">
        <v>843</v>
      </c>
      <c r="AT702" s="1">
        <f>AS702/AQ702</f>
        <v>0.62259970457902514</v>
      </c>
      <c r="AU702">
        <v>503</v>
      </c>
      <c r="AV702"/>
      <c r="AW702">
        <v>8</v>
      </c>
      <c r="AX702">
        <v>320046</v>
      </c>
      <c r="AY702" s="1">
        <v>0.748</v>
      </c>
      <c r="AZ702" s="1">
        <v>0.53539999999999999</v>
      </c>
      <c r="BA702" s="1">
        <v>1.24E-2</v>
      </c>
      <c r="BB702" s="1">
        <v>7.7000000000000002E-3</v>
      </c>
      <c r="BC702" s="1">
        <f t="shared" si="452"/>
        <v>0.14210617777391599</v>
      </c>
      <c r="BD702"/>
    </row>
    <row r="703" spans="1:56" x14ac:dyDescent="0.3">
      <c r="A703" t="s">
        <v>13</v>
      </c>
      <c r="B703" t="s">
        <v>55</v>
      </c>
      <c r="C703" s="3">
        <f t="shared" si="453"/>
        <v>1006</v>
      </c>
      <c r="D703" s="12">
        <f t="shared" si="454"/>
        <v>3.1144835870430053E-3</v>
      </c>
      <c r="E703" s="3">
        <f t="shared" si="455"/>
        <v>322001</v>
      </c>
      <c r="F703">
        <f t="shared" si="456"/>
        <v>478</v>
      </c>
      <c r="G703" s="8">
        <f t="shared" si="457"/>
        <v>0.47514910536779326</v>
      </c>
      <c r="H703" s="3">
        <f t="shared" si="458"/>
        <v>492</v>
      </c>
      <c r="I703" s="8">
        <f t="shared" si="459"/>
        <v>0.48906560636182905</v>
      </c>
      <c r="J703" s="3">
        <f t="shared" si="460"/>
        <v>36</v>
      </c>
      <c r="K703" s="8">
        <f t="shared" si="461"/>
        <v>3.5785288270377733E-2</v>
      </c>
      <c r="L703" s="9">
        <f t="shared" si="462"/>
        <v>993</v>
      </c>
      <c r="M703" s="10">
        <f t="shared" si="463"/>
        <v>3.0896079651524578E-3</v>
      </c>
      <c r="N703" s="9">
        <f t="shared" si="464"/>
        <v>320407</v>
      </c>
      <c r="O703" s="9">
        <f t="shared" si="465"/>
        <v>13</v>
      </c>
      <c r="P703" s="10">
        <f t="shared" si="466"/>
        <v>8.0896079651524583E-3</v>
      </c>
      <c r="Q703" s="10">
        <f t="shared" si="467"/>
        <v>5.000000000000001E-3</v>
      </c>
      <c r="R703" s="9">
        <f t="shared" si="468"/>
        <v>470</v>
      </c>
      <c r="S703" s="10">
        <f t="shared" si="469"/>
        <v>1.4625160254415554E-3</v>
      </c>
      <c r="T703" s="11">
        <f t="shared" si="470"/>
        <v>8</v>
      </c>
      <c r="U703" s="10">
        <f t="shared" si="471"/>
        <v>3.8443056222969728E-3</v>
      </c>
      <c r="V703" s="10">
        <f t="shared" si="472"/>
        <v>2.3817895968554171E-3</v>
      </c>
      <c r="W703" s="9">
        <f t="shared" si="473"/>
        <v>487</v>
      </c>
      <c r="X703" s="10">
        <f t="shared" si="474"/>
        <v>1.5152457996266335E-3</v>
      </c>
      <c r="Y703" s="9">
        <f t="shared" si="475"/>
        <v>5</v>
      </c>
      <c r="Z703" s="10">
        <f t="shared" si="476"/>
        <v>3.1113876789047915E-3</v>
      </c>
      <c r="AA703" s="10">
        <f t="shared" si="477"/>
        <v>1.596141879278158E-3</v>
      </c>
      <c r="AB703" s="9">
        <f t="shared" si="478"/>
        <v>36</v>
      </c>
      <c r="AC703" s="10">
        <f t="shared" si="479"/>
        <v>1.120099564405725E-4</v>
      </c>
      <c r="AD703" s="9">
        <f t="shared" si="480"/>
        <v>0</v>
      </c>
      <c r="AE703" s="10">
        <f t="shared" si="481"/>
        <v>0</v>
      </c>
      <c r="AF703"/>
      <c r="AG703"/>
      <c r="AH703">
        <f t="shared" si="450"/>
        <v>13</v>
      </c>
      <c r="AI703"/>
      <c r="AJ703" t="b">
        <f t="shared" si="482"/>
        <v>0</v>
      </c>
      <c r="AK703">
        <v>8</v>
      </c>
      <c r="AL703" s="1">
        <f>AK703/AH703</f>
        <v>0.61538461538461542</v>
      </c>
      <c r="AM703">
        <v>5</v>
      </c>
      <c r="AN703"/>
      <c r="AO703">
        <v>0</v>
      </c>
      <c r="AP703">
        <v>1594</v>
      </c>
      <c r="AQ703">
        <f t="shared" si="451"/>
        <v>993</v>
      </c>
      <c r="AR703"/>
      <c r="AS703">
        <v>470</v>
      </c>
      <c r="AT703" s="1">
        <f>AS703/AQ703</f>
        <v>0.47331319234642499</v>
      </c>
      <c r="AU703">
        <v>487</v>
      </c>
      <c r="AV703"/>
      <c r="AW703">
        <v>36</v>
      </c>
      <c r="AX703">
        <v>320407</v>
      </c>
      <c r="AY703" s="1">
        <v>0.224</v>
      </c>
      <c r="AZ703" s="1">
        <v>6.83E-2</v>
      </c>
      <c r="BA703" s="1">
        <v>2.4299999999999999E-2</v>
      </c>
      <c r="BB703" s="1">
        <v>3.15E-2</v>
      </c>
      <c r="BC703" s="1">
        <f t="shared" si="452"/>
        <v>0.14207142303819043</v>
      </c>
      <c r="BD703"/>
    </row>
    <row r="704" spans="1:56" x14ac:dyDescent="0.3">
      <c r="A704" t="s">
        <v>20</v>
      </c>
      <c r="B704" t="s">
        <v>78</v>
      </c>
      <c r="C704" s="3">
        <f t="shared" si="453"/>
        <v>10165</v>
      </c>
      <c r="D704" s="12">
        <f t="shared" si="454"/>
        <v>3.1469906224942494E-2</v>
      </c>
      <c r="E704" s="3">
        <f t="shared" si="455"/>
        <v>312842</v>
      </c>
      <c r="F704">
        <f t="shared" si="456"/>
        <v>7034</v>
      </c>
      <c r="G704" s="8">
        <f t="shared" si="457"/>
        <v>0.69198229217904572</v>
      </c>
      <c r="H704" s="3">
        <f t="shared" si="458"/>
        <v>3115</v>
      </c>
      <c r="I704" s="8">
        <f t="shared" si="459"/>
        <v>0.30644367929168714</v>
      </c>
      <c r="J704" s="3">
        <f t="shared" si="460"/>
        <v>16</v>
      </c>
      <c r="K704" s="8">
        <f t="shared" si="461"/>
        <v>1.5740285292670929E-3</v>
      </c>
      <c r="L704" s="9">
        <f t="shared" si="462"/>
        <v>10117</v>
      </c>
      <c r="M704" s="10">
        <f t="shared" si="463"/>
        <v>3.1477909147479777E-2</v>
      </c>
      <c r="N704" s="9">
        <f t="shared" si="464"/>
        <v>311283</v>
      </c>
      <c r="O704" s="9">
        <f t="shared" si="465"/>
        <v>48</v>
      </c>
      <c r="P704" s="10">
        <f t="shared" si="466"/>
        <v>2.9869321717485998E-2</v>
      </c>
      <c r="Q704" s="10">
        <f t="shared" si="467"/>
        <v>1.6085874299937783E-3</v>
      </c>
      <c r="R704" s="9">
        <f t="shared" si="468"/>
        <v>6994</v>
      </c>
      <c r="S704" s="10">
        <f t="shared" si="469"/>
        <v>2.1762128792970403E-2</v>
      </c>
      <c r="T704" s="11">
        <f t="shared" si="470"/>
        <v>40</v>
      </c>
      <c r="U704" s="10">
        <f t="shared" si="471"/>
        <v>8.5725954034763675E-3</v>
      </c>
      <c r="V704" s="10">
        <f t="shared" si="472"/>
        <v>1.3189533389494036E-2</v>
      </c>
      <c r="W704" s="9">
        <f t="shared" si="473"/>
        <v>3107</v>
      </c>
      <c r="X704" s="10">
        <f t="shared" si="474"/>
        <v>9.667081518357188E-3</v>
      </c>
      <c r="Y704" s="9">
        <f t="shared" si="475"/>
        <v>8</v>
      </c>
      <c r="Z704" s="10">
        <f t="shared" si="476"/>
        <v>4.9782202862476664E-3</v>
      </c>
      <c r="AA704" s="10">
        <f t="shared" si="477"/>
        <v>4.6888612321095216E-3</v>
      </c>
      <c r="AB704" s="9">
        <f t="shared" si="478"/>
        <v>16</v>
      </c>
      <c r="AC704" s="10">
        <f t="shared" si="479"/>
        <v>4.9782202862476667E-5</v>
      </c>
      <c r="AD704" s="9">
        <f t="shared" si="480"/>
        <v>0</v>
      </c>
      <c r="AE704" s="10">
        <f t="shared" si="481"/>
        <v>0</v>
      </c>
      <c r="AF704"/>
      <c r="AG704"/>
      <c r="AH704">
        <f t="shared" si="450"/>
        <v>48</v>
      </c>
      <c r="AI704" s="1">
        <f t="shared" ref="AI704:AI705" si="519">AH704/(AH704+AP704)</f>
        <v>2.9869321717485998E-2</v>
      </c>
      <c r="AJ704" t="b">
        <f t="shared" si="482"/>
        <v>0</v>
      </c>
      <c r="AK704">
        <v>40</v>
      </c>
      <c r="AL704" s="1">
        <f t="shared" ref="AL704:AL705" si="520">AK704/(AH704)</f>
        <v>0.83333333333333337</v>
      </c>
      <c r="AM704">
        <v>8</v>
      </c>
      <c r="AN704" s="1">
        <f t="shared" ref="AN704:AN705" si="521">AM704/(AH704)</f>
        <v>0.16666666666666666</v>
      </c>
      <c r="AO704">
        <v>0</v>
      </c>
      <c r="AP704">
        <v>1559</v>
      </c>
      <c r="AQ704">
        <f t="shared" si="451"/>
        <v>10117</v>
      </c>
      <c r="AR704" s="1">
        <f t="shared" ref="AR704:AR705" si="522">AQ704/(AQ704+AX704)</f>
        <v>3.1477909147479777E-2</v>
      </c>
      <c r="AS704">
        <v>6994</v>
      </c>
      <c r="AT704" s="1">
        <f t="shared" ref="AT704:AT705" si="523">AS704/(AQ704)</f>
        <v>0.69131165365226843</v>
      </c>
      <c r="AU704">
        <v>3107</v>
      </c>
      <c r="AV704" s="1">
        <f t="shared" ref="AV704:AV705" si="524">AU704/(AQ704)</f>
        <v>0.30710684985667686</v>
      </c>
      <c r="AW704">
        <v>16</v>
      </c>
      <c r="AX704">
        <v>311283</v>
      </c>
      <c r="AY704" s="1">
        <v>0.64839999999999998</v>
      </c>
      <c r="AZ704" s="1">
        <v>0.63180000000000003</v>
      </c>
      <c r="BA704" s="1">
        <v>3.9199999999999999E-2</v>
      </c>
      <c r="BB704" s="1">
        <v>4.4200000000000003E-2</v>
      </c>
      <c r="BC704" s="1">
        <f t="shared" si="452"/>
        <v>0.14202167968106494</v>
      </c>
    </row>
    <row r="705" spans="1:56" x14ac:dyDescent="0.3">
      <c r="A705" t="s">
        <v>56</v>
      </c>
      <c r="B705" t="s">
        <v>60</v>
      </c>
      <c r="C705" s="3">
        <f t="shared" si="453"/>
        <v>4912</v>
      </c>
      <c r="D705" s="12">
        <f t="shared" si="454"/>
        <v>1.5207100774905807E-2</v>
      </c>
      <c r="E705" s="3">
        <f t="shared" si="455"/>
        <v>318095</v>
      </c>
      <c r="F705">
        <f t="shared" si="456"/>
        <v>2990</v>
      </c>
      <c r="G705" s="8">
        <f t="shared" si="457"/>
        <v>0.60871335504885993</v>
      </c>
      <c r="H705" s="3">
        <f t="shared" si="458"/>
        <v>1870</v>
      </c>
      <c r="I705" s="8">
        <f t="shared" si="459"/>
        <v>0.38070032573289903</v>
      </c>
      <c r="J705" s="3">
        <f t="shared" si="460"/>
        <v>52</v>
      </c>
      <c r="K705" s="8">
        <f t="shared" si="461"/>
        <v>1.0586319218241042E-2</v>
      </c>
      <c r="L705" s="9">
        <f t="shared" si="462"/>
        <v>4892</v>
      </c>
      <c r="M705" s="10">
        <f t="shared" si="463"/>
        <v>1.5220908525202239E-2</v>
      </c>
      <c r="N705" s="9">
        <f t="shared" si="464"/>
        <v>316508</v>
      </c>
      <c r="O705" s="9">
        <f t="shared" si="465"/>
        <v>20</v>
      </c>
      <c r="P705" s="10">
        <f t="shared" si="466"/>
        <v>1.2445550715619166E-2</v>
      </c>
      <c r="Q705" s="10">
        <f t="shared" si="467"/>
        <v>2.7753578095830733E-3</v>
      </c>
      <c r="R705" s="9">
        <f t="shared" si="468"/>
        <v>2975</v>
      </c>
      <c r="S705" s="10">
        <f t="shared" si="469"/>
        <v>9.2578761965221509E-3</v>
      </c>
      <c r="T705" s="11">
        <f t="shared" si="470"/>
        <v>15</v>
      </c>
      <c r="U705" s="10">
        <f t="shared" si="471"/>
        <v>4.3452879086819888E-3</v>
      </c>
      <c r="V705" s="10">
        <f t="shared" si="472"/>
        <v>4.9125882878401621E-3</v>
      </c>
      <c r="W705" s="9">
        <f t="shared" si="473"/>
        <v>1865</v>
      </c>
      <c r="X705" s="10">
        <f t="shared" si="474"/>
        <v>5.802738021157436E-3</v>
      </c>
      <c r="Y705" s="9">
        <f t="shared" si="475"/>
        <v>5</v>
      </c>
      <c r="Z705" s="10">
        <f t="shared" si="476"/>
        <v>3.1113876789047915E-3</v>
      </c>
      <c r="AA705" s="10">
        <f t="shared" si="477"/>
        <v>2.6913503422526445E-3</v>
      </c>
      <c r="AB705" s="9">
        <f t="shared" si="478"/>
        <v>52</v>
      </c>
      <c r="AC705" s="10">
        <f t="shared" si="479"/>
        <v>1.6179215930304917E-4</v>
      </c>
      <c r="AD705" s="9">
        <f t="shared" si="480"/>
        <v>0</v>
      </c>
      <c r="AE705" s="10">
        <f t="shared" si="481"/>
        <v>0</v>
      </c>
      <c r="AF705"/>
      <c r="AG705"/>
      <c r="AH705">
        <f t="shared" si="450"/>
        <v>20</v>
      </c>
      <c r="AI705" s="1">
        <f t="shared" si="519"/>
        <v>1.2445550715619166E-2</v>
      </c>
      <c r="AJ705" t="b">
        <f t="shared" si="482"/>
        <v>0</v>
      </c>
      <c r="AK705">
        <v>15</v>
      </c>
      <c r="AL705" s="1">
        <f t="shared" si="520"/>
        <v>0.75</v>
      </c>
      <c r="AM705">
        <v>5</v>
      </c>
      <c r="AN705" s="1">
        <f t="shared" si="521"/>
        <v>0.25</v>
      </c>
      <c r="AO705">
        <v>0</v>
      </c>
      <c r="AP705">
        <v>1587</v>
      </c>
      <c r="AQ705">
        <f t="shared" si="451"/>
        <v>4892</v>
      </c>
      <c r="AR705" s="1">
        <f t="shared" si="522"/>
        <v>1.5220908525202239E-2</v>
      </c>
      <c r="AS705">
        <v>2975</v>
      </c>
      <c r="AT705" s="1">
        <f t="shared" si="523"/>
        <v>0.60813573180703184</v>
      </c>
      <c r="AU705">
        <v>1865</v>
      </c>
      <c r="AV705" s="1">
        <f t="shared" si="524"/>
        <v>0.38123466884709728</v>
      </c>
      <c r="AW705">
        <v>52</v>
      </c>
      <c r="AX705">
        <v>316508</v>
      </c>
      <c r="AY705" s="1">
        <v>0.14130000000000001</v>
      </c>
      <c r="AZ705" s="1">
        <v>0.13519999999999999</v>
      </c>
      <c r="BA705" s="1">
        <v>3.6700000000000003E-2</v>
      </c>
      <c r="BB705" s="1">
        <v>4.7100000000000003E-2</v>
      </c>
      <c r="BC705" s="1">
        <f t="shared" si="452"/>
        <v>0.14186426819296816</v>
      </c>
    </row>
    <row r="706" spans="1:56" x14ac:dyDescent="0.3">
      <c r="A706" t="s">
        <v>22</v>
      </c>
      <c r="B706" t="s">
        <v>36</v>
      </c>
      <c r="C706" s="3">
        <f t="shared" si="453"/>
        <v>2430</v>
      </c>
      <c r="D706" s="12">
        <f t="shared" si="454"/>
        <v>7.5230567758593466E-3</v>
      </c>
      <c r="E706" s="3">
        <f t="shared" si="455"/>
        <v>320577</v>
      </c>
      <c r="F706">
        <f t="shared" si="456"/>
        <v>1724</v>
      </c>
      <c r="G706" s="8">
        <f t="shared" si="457"/>
        <v>0.7094650205761317</v>
      </c>
      <c r="H706" s="3">
        <f t="shared" si="458"/>
        <v>671</v>
      </c>
      <c r="I706" s="8">
        <f t="shared" si="459"/>
        <v>0.27613168724279835</v>
      </c>
      <c r="J706" s="3">
        <f t="shared" si="460"/>
        <v>35</v>
      </c>
      <c r="K706" s="8">
        <f t="shared" si="461"/>
        <v>1.4403292181069959E-2</v>
      </c>
      <c r="L706" s="9">
        <f t="shared" si="462"/>
        <v>2410</v>
      </c>
      <c r="M706" s="10">
        <f t="shared" si="463"/>
        <v>7.4984443061605474E-3</v>
      </c>
      <c r="N706" s="9">
        <f t="shared" si="464"/>
        <v>318990</v>
      </c>
      <c r="O706" s="9">
        <f t="shared" si="465"/>
        <v>20</v>
      </c>
      <c r="P706" s="10">
        <f t="shared" si="466"/>
        <v>1.2445550715619166E-2</v>
      </c>
      <c r="Q706" s="10">
        <f t="shared" si="467"/>
        <v>4.9471064094586186E-3</v>
      </c>
      <c r="R706" s="9">
        <f t="shared" si="468"/>
        <v>1707</v>
      </c>
      <c r="S706" s="10">
        <f t="shared" si="469"/>
        <v>5.3117172062919112E-3</v>
      </c>
      <c r="T706" s="11">
        <f t="shared" si="470"/>
        <v>17</v>
      </c>
      <c r="U706" s="10">
        <f t="shared" si="471"/>
        <v>7.5388026607538803E-3</v>
      </c>
      <c r="V706" s="10">
        <f t="shared" si="472"/>
        <v>2.2270854544619691E-3</v>
      </c>
      <c r="W706" s="9">
        <f t="shared" si="473"/>
        <v>668</v>
      </c>
      <c r="X706" s="10">
        <f t="shared" si="474"/>
        <v>2.0784069695084007E-3</v>
      </c>
      <c r="Y706" s="9">
        <f t="shared" si="475"/>
        <v>3</v>
      </c>
      <c r="Z706" s="10">
        <f t="shared" si="476"/>
        <v>1.8668326073428749E-3</v>
      </c>
      <c r="AA706" s="10">
        <f t="shared" si="477"/>
        <v>2.1157436216552583E-4</v>
      </c>
      <c r="AB706" s="9">
        <f t="shared" si="478"/>
        <v>35</v>
      </c>
      <c r="AC706" s="10">
        <f t="shared" si="479"/>
        <v>1.088985687616677E-4</v>
      </c>
      <c r="AD706" s="9">
        <f t="shared" si="480"/>
        <v>0</v>
      </c>
      <c r="AE706" s="10">
        <f t="shared" si="481"/>
        <v>0</v>
      </c>
      <c r="AF706"/>
      <c r="AG706"/>
      <c r="AH706">
        <f t="shared" ref="AH706:AH769" si="525">AK706+AM706+AO706</f>
        <v>20</v>
      </c>
      <c r="AI706"/>
      <c r="AJ706" t="b">
        <f t="shared" si="482"/>
        <v>0</v>
      </c>
      <c r="AK706">
        <v>17</v>
      </c>
      <c r="AL706" s="1">
        <f>AK706/AH706</f>
        <v>0.85</v>
      </c>
      <c r="AM706">
        <v>3</v>
      </c>
      <c r="AN706"/>
      <c r="AO706">
        <v>0</v>
      </c>
      <c r="AP706">
        <v>1587</v>
      </c>
      <c r="AQ706">
        <f t="shared" ref="AQ706:AQ769" si="526">AS706+AU706+AW706</f>
        <v>2410</v>
      </c>
      <c r="AR706"/>
      <c r="AS706">
        <v>1707</v>
      </c>
      <c r="AT706" s="1">
        <f>AS706/AQ706</f>
        <v>0.70829875518672203</v>
      </c>
      <c r="AU706">
        <v>668</v>
      </c>
      <c r="AV706"/>
      <c r="AW706">
        <v>35</v>
      </c>
      <c r="AX706">
        <v>318990</v>
      </c>
      <c r="AY706" s="1">
        <v>0.97389999999999999</v>
      </c>
      <c r="AZ706" s="1">
        <v>0.94469999999999998</v>
      </c>
      <c r="BA706" s="1">
        <v>1.24E-2</v>
      </c>
      <c r="BB706" s="1">
        <v>7.7000000000000002E-3</v>
      </c>
      <c r="BC706" s="1">
        <f t="shared" ref="BC706:BC769" si="527">ABS(AL706-AT706)</f>
        <v>0.14170124481327795</v>
      </c>
      <c r="BD706"/>
    </row>
    <row r="707" spans="1:56" x14ac:dyDescent="0.3">
      <c r="A707" t="s">
        <v>29</v>
      </c>
      <c r="B707" t="s">
        <v>48</v>
      </c>
      <c r="C707" s="3">
        <f t="shared" ref="C707:C770" si="528">AH707+AQ707</f>
        <v>1089</v>
      </c>
      <c r="D707" s="12">
        <f t="shared" ref="D707:D770" si="529">C707/(C707+E707)</f>
        <v>3.3714439625147441E-3</v>
      </c>
      <c r="E707" s="3">
        <f t="shared" ref="E707:E770" si="530">AX707+AP707</f>
        <v>321918</v>
      </c>
      <c r="F707">
        <f t="shared" ref="F707:F770" si="531">AK707+AS707</f>
        <v>297</v>
      </c>
      <c r="G707" s="8">
        <f t="shared" ref="G707:G770" si="532">F707/C707</f>
        <v>0.27272727272727271</v>
      </c>
      <c r="H707" s="3">
        <f t="shared" ref="H707:H770" si="533">AM707+AU707</f>
        <v>770</v>
      </c>
      <c r="I707" s="8">
        <f t="shared" ref="I707:I770" si="534">H707/C707</f>
        <v>0.70707070707070707</v>
      </c>
      <c r="J707" s="3">
        <f t="shared" ref="J707:J770" si="535">AO707+AW707</f>
        <v>22</v>
      </c>
      <c r="K707" s="8">
        <f t="shared" ref="K707:K770" si="536">J707/C707</f>
        <v>2.0202020202020204E-2</v>
      </c>
      <c r="L707" s="9">
        <f t="shared" ref="L707:L770" si="537">AS707+AU707+AW707</f>
        <v>1074</v>
      </c>
      <c r="M707" s="10">
        <f t="shared" ref="M707:M770" si="538">L707/(AS707+AU707+AX707+AW707)</f>
        <v>3.3416303671437459E-3</v>
      </c>
      <c r="N707" s="9">
        <f t="shared" ref="N707:N770" si="539">AX707</f>
        <v>320326</v>
      </c>
      <c r="O707" s="9">
        <f t="shared" ref="O707:O770" si="540">AK707+AM707+AO707</f>
        <v>15</v>
      </c>
      <c r="P707" s="10">
        <f t="shared" ref="P707:P770" si="541">O707/(AK707+AM707+AP707)</f>
        <v>9.3341630367143741E-3</v>
      </c>
      <c r="Q707" s="10">
        <f t="shared" ref="Q707:Q770" si="542" xml:space="preserve"> ABS(P707-M707)</f>
        <v>5.9925326695706282E-3</v>
      </c>
      <c r="R707" s="9">
        <f t="shared" ref="R707:R770" si="543">AS707</f>
        <v>295</v>
      </c>
      <c r="S707" s="10">
        <f t="shared" ref="S707:S770" si="544">R707/(AS707+AU707+AX707)</f>
        <v>9.1792219753685693E-4</v>
      </c>
      <c r="T707" s="11">
        <f t="shared" ref="T707:T770" si="545">AK707</f>
        <v>2</v>
      </c>
      <c r="U707" s="10">
        <f t="shared" ref="U707:U770" si="546">T707/(AP707+AR707+AU707)</f>
        <v>8.5142613878246064E-4</v>
      </c>
      <c r="V707" s="10">
        <f t="shared" ref="V707:V770" si="547" xml:space="preserve"> ABS(U707-S707)</f>
        <v>6.6496058754396295E-5</v>
      </c>
      <c r="W707" s="9">
        <f t="shared" ref="W707:W770" si="548">AU707</f>
        <v>757</v>
      </c>
      <c r="X707" s="10">
        <f t="shared" ref="X707:X770" si="549">W707/(AQ707+AX707)</f>
        <v>2.3553204729309272E-3</v>
      </c>
      <c r="Y707" s="9">
        <f t="shared" ref="Y707:Y770" si="550">AM707</f>
        <v>13</v>
      </c>
      <c r="Z707" s="10">
        <f t="shared" ref="Z707:Z770" si="551">Y707/(AH707+AP707)</f>
        <v>8.0896079651524583E-3</v>
      </c>
      <c r="AA707" s="10">
        <f t="shared" ref="AA707:AA770" si="552">ABS(Z707-X707)</f>
        <v>5.7342874922215311E-3</v>
      </c>
      <c r="AB707" s="9">
        <f t="shared" ref="AB707:AB770" si="553">AW707</f>
        <v>22</v>
      </c>
      <c r="AC707" s="10">
        <f t="shared" ref="AC707:AC770" si="554">AB707/(AQ707+AX707)</f>
        <v>6.8450528935905407E-5</v>
      </c>
      <c r="AD707" s="9">
        <f t="shared" ref="AD707:AD770" si="555">AO707</f>
        <v>0</v>
      </c>
      <c r="AE707" s="10">
        <f t="shared" ref="AE707:AE770" si="556">AD707/(AH707+AP707)</f>
        <v>0</v>
      </c>
      <c r="AF707"/>
      <c r="AG707"/>
      <c r="AH707">
        <f t="shared" si="525"/>
        <v>15</v>
      </c>
      <c r="AI707"/>
      <c r="AJ707" t="b">
        <f t="shared" ref="AJ707:AJ770" si="557">AND(AH707&gt;160, AQ707&gt;3214)</f>
        <v>0</v>
      </c>
      <c r="AK707">
        <v>2</v>
      </c>
      <c r="AL707" s="1">
        <f>AK707/AH707</f>
        <v>0.13333333333333333</v>
      </c>
      <c r="AM707">
        <v>13</v>
      </c>
      <c r="AN707"/>
      <c r="AO707">
        <v>0</v>
      </c>
      <c r="AP707">
        <v>1592</v>
      </c>
      <c r="AQ707">
        <f t="shared" si="526"/>
        <v>1074</v>
      </c>
      <c r="AR707"/>
      <c r="AS707">
        <v>295</v>
      </c>
      <c r="AT707" s="1">
        <f>AS707/AQ707</f>
        <v>0.27467411545623838</v>
      </c>
      <c r="AU707">
        <v>757</v>
      </c>
      <c r="AV707"/>
      <c r="AW707">
        <v>22</v>
      </c>
      <c r="AX707">
        <v>320326</v>
      </c>
      <c r="AY707" s="1">
        <v>1.3100000000000001E-2</v>
      </c>
      <c r="AZ707" s="1">
        <v>5.1000000000000004E-3</v>
      </c>
      <c r="BA707" s="1">
        <v>0.60919999999999996</v>
      </c>
      <c r="BB707" s="1">
        <v>0.50919999999999999</v>
      </c>
      <c r="BC707" s="1">
        <f t="shared" si="527"/>
        <v>0.14134078212290505</v>
      </c>
      <c r="BD707"/>
    </row>
    <row r="708" spans="1:56" x14ac:dyDescent="0.3">
      <c r="A708" t="s">
        <v>25</v>
      </c>
      <c r="B708" t="s">
        <v>37</v>
      </c>
      <c r="C708" s="3">
        <f t="shared" si="528"/>
        <v>12176</v>
      </c>
      <c r="D708" s="12">
        <f t="shared" si="529"/>
        <v>3.7695777490890293E-2</v>
      </c>
      <c r="E708" s="3">
        <f t="shared" si="530"/>
        <v>310831</v>
      </c>
      <c r="F708">
        <f t="shared" si="531"/>
        <v>9568</v>
      </c>
      <c r="G708" s="8">
        <f t="shared" si="532"/>
        <v>0.78580814717476999</v>
      </c>
      <c r="H708" s="3">
        <f t="shared" si="533"/>
        <v>2516</v>
      </c>
      <c r="I708" s="8">
        <f t="shared" si="534"/>
        <v>0.20663600525624179</v>
      </c>
      <c r="J708" s="3">
        <f t="shared" si="535"/>
        <v>92</v>
      </c>
      <c r="K708" s="8">
        <f t="shared" si="536"/>
        <v>7.5558475689881735E-3</v>
      </c>
      <c r="L708" s="9">
        <f t="shared" si="537"/>
        <v>12055</v>
      </c>
      <c r="M708" s="10">
        <f t="shared" si="538"/>
        <v>3.7507778469197263E-2</v>
      </c>
      <c r="N708" s="9">
        <f t="shared" si="539"/>
        <v>309345</v>
      </c>
      <c r="O708" s="9">
        <f t="shared" si="540"/>
        <v>121</v>
      </c>
      <c r="P708" s="10">
        <f t="shared" si="541"/>
        <v>7.5295581829495958E-2</v>
      </c>
      <c r="Q708" s="10">
        <f t="shared" si="542"/>
        <v>3.7787803360298695E-2</v>
      </c>
      <c r="R708" s="9">
        <f t="shared" si="543"/>
        <v>9456</v>
      </c>
      <c r="S708" s="10">
        <f t="shared" si="544"/>
        <v>2.9429706076412664E-2</v>
      </c>
      <c r="T708" s="11">
        <f t="shared" si="545"/>
        <v>112</v>
      </c>
      <c r="U708" s="10">
        <f t="shared" si="546"/>
        <v>2.8048822426992758E-2</v>
      </c>
      <c r="V708" s="10">
        <f t="shared" si="547"/>
        <v>1.3808836494199062E-3</v>
      </c>
      <c r="W708" s="9">
        <f t="shared" si="548"/>
        <v>2507</v>
      </c>
      <c r="X708" s="10">
        <f t="shared" si="549"/>
        <v>7.8002489110143127E-3</v>
      </c>
      <c r="Y708" s="9">
        <f t="shared" si="550"/>
        <v>9</v>
      </c>
      <c r="Z708" s="10">
        <f t="shared" si="551"/>
        <v>5.6004978220286251E-3</v>
      </c>
      <c r="AA708" s="10">
        <f t="shared" si="552"/>
        <v>2.1997510889856875E-3</v>
      </c>
      <c r="AB708" s="9">
        <f t="shared" si="553"/>
        <v>92</v>
      </c>
      <c r="AC708" s="10">
        <f t="shared" si="554"/>
        <v>2.8624766645924082E-4</v>
      </c>
      <c r="AD708" s="9">
        <f t="shared" si="555"/>
        <v>0</v>
      </c>
      <c r="AE708" s="10">
        <f t="shared" si="556"/>
        <v>0</v>
      </c>
      <c r="AF708"/>
      <c r="AG708"/>
      <c r="AH708">
        <f t="shared" si="525"/>
        <v>121</v>
      </c>
      <c r="AI708" s="1">
        <f t="shared" ref="AI708:AI709" si="558">AH708/(AH708+AP708)</f>
        <v>7.5295581829495958E-2</v>
      </c>
      <c r="AJ708" t="b">
        <f t="shared" si="557"/>
        <v>0</v>
      </c>
      <c r="AK708">
        <v>112</v>
      </c>
      <c r="AL708" s="1">
        <f t="shared" ref="AL708:AL709" si="559">AK708/(AH708)</f>
        <v>0.92561983471074383</v>
      </c>
      <c r="AM708">
        <v>9</v>
      </c>
      <c r="AN708" s="1">
        <f t="shared" ref="AN708:AN709" si="560">AM708/(AH708)</f>
        <v>7.43801652892562E-2</v>
      </c>
      <c r="AO708">
        <v>0</v>
      </c>
      <c r="AP708">
        <v>1486</v>
      </c>
      <c r="AQ708">
        <f t="shared" si="526"/>
        <v>12055</v>
      </c>
      <c r="AR708" s="1">
        <f t="shared" ref="AR708:AR709" si="561">AQ708/(AQ708+AX708)</f>
        <v>3.7507778469197263E-2</v>
      </c>
      <c r="AS708">
        <v>9456</v>
      </c>
      <c r="AT708" s="1">
        <f t="shared" ref="AT708:AT709" si="562">AS708/(AQ708)</f>
        <v>0.78440481128162587</v>
      </c>
      <c r="AU708">
        <v>2507</v>
      </c>
      <c r="AV708" s="1">
        <f t="shared" ref="AV708:AV709" si="563">AU708/(AQ708)</f>
        <v>0.20796350062214849</v>
      </c>
      <c r="AW708">
        <v>92</v>
      </c>
      <c r="AX708">
        <v>309345</v>
      </c>
      <c r="AY708" s="1">
        <v>0.748</v>
      </c>
      <c r="AZ708" s="1">
        <v>0.53539999999999999</v>
      </c>
      <c r="BA708" s="1">
        <v>8.4599999999999995E-2</v>
      </c>
      <c r="BB708" s="1">
        <v>4.5100000000000001E-2</v>
      </c>
      <c r="BC708" s="1">
        <f t="shared" si="527"/>
        <v>0.14121502342911796</v>
      </c>
    </row>
    <row r="709" spans="1:56" x14ac:dyDescent="0.3">
      <c r="A709" t="s">
        <v>25</v>
      </c>
      <c r="B709" t="s">
        <v>32</v>
      </c>
      <c r="C709" s="3">
        <f t="shared" si="528"/>
        <v>76891</v>
      </c>
      <c r="D709" s="12">
        <f t="shared" si="529"/>
        <v>0.23804747265539136</v>
      </c>
      <c r="E709" s="3">
        <f t="shared" si="530"/>
        <v>246116</v>
      </c>
      <c r="F709">
        <f t="shared" si="531"/>
        <v>50847</v>
      </c>
      <c r="G709" s="8">
        <f t="shared" si="532"/>
        <v>0.66128675657749281</v>
      </c>
      <c r="H709" s="3">
        <f t="shared" si="533"/>
        <v>25541</v>
      </c>
      <c r="I709" s="8">
        <f t="shared" si="534"/>
        <v>0.33217151552197266</v>
      </c>
      <c r="J709" s="3">
        <f t="shared" si="535"/>
        <v>503</v>
      </c>
      <c r="K709" s="8">
        <f t="shared" si="536"/>
        <v>6.5417279005345226E-3</v>
      </c>
      <c r="L709" s="9">
        <f t="shared" si="537"/>
        <v>76313</v>
      </c>
      <c r="M709" s="10">
        <f t="shared" si="538"/>
        <v>0.23743932794026135</v>
      </c>
      <c r="N709" s="9">
        <f t="shared" si="539"/>
        <v>245087</v>
      </c>
      <c r="O709" s="9">
        <f t="shared" si="540"/>
        <v>578</v>
      </c>
      <c r="P709" s="10">
        <f t="shared" si="541"/>
        <v>0.36012461059190032</v>
      </c>
      <c r="Q709" s="10">
        <f t="shared" si="542"/>
        <v>0.12268528265163897</v>
      </c>
      <c r="R709" s="9">
        <f t="shared" si="543"/>
        <v>50384</v>
      </c>
      <c r="S709" s="10">
        <f t="shared" si="544"/>
        <v>0.15700890311281743</v>
      </c>
      <c r="T709" s="11">
        <f t="shared" si="545"/>
        <v>463</v>
      </c>
      <c r="U709" s="10">
        <f t="shared" si="546"/>
        <v>1.7499937439113107E-2</v>
      </c>
      <c r="V709" s="10">
        <f t="shared" si="547"/>
        <v>0.13950896567370433</v>
      </c>
      <c r="W709" s="9">
        <f t="shared" si="548"/>
        <v>25428</v>
      </c>
      <c r="X709" s="10">
        <f t="shared" si="549"/>
        <v>7.9116365899191035E-2</v>
      </c>
      <c r="Y709" s="9">
        <f t="shared" si="550"/>
        <v>113</v>
      </c>
      <c r="Z709" s="10">
        <f t="shared" si="551"/>
        <v>7.0317361543248288E-2</v>
      </c>
      <c r="AA709" s="10">
        <f t="shared" si="552"/>
        <v>8.7990043559427467E-3</v>
      </c>
      <c r="AB709" s="9">
        <f t="shared" si="553"/>
        <v>501</v>
      </c>
      <c r="AC709" s="10">
        <f t="shared" si="554"/>
        <v>1.5588052271313007E-3</v>
      </c>
      <c r="AD709" s="9">
        <f t="shared" si="555"/>
        <v>2</v>
      </c>
      <c r="AE709" s="10">
        <f t="shared" si="556"/>
        <v>1.2445550715619166E-3</v>
      </c>
      <c r="AH709">
        <f t="shared" si="525"/>
        <v>578</v>
      </c>
      <c r="AI709" s="1">
        <f t="shared" si="558"/>
        <v>0.35967641568139391</v>
      </c>
      <c r="AJ709" t="b">
        <f t="shared" si="557"/>
        <v>1</v>
      </c>
      <c r="AK709">
        <v>463</v>
      </c>
      <c r="AL709" s="1">
        <f t="shared" si="559"/>
        <v>0.80103806228373697</v>
      </c>
      <c r="AM709">
        <v>113</v>
      </c>
      <c r="AN709" s="1">
        <f t="shared" si="560"/>
        <v>0.19550173010380623</v>
      </c>
      <c r="AO709">
        <v>2</v>
      </c>
      <c r="AP709">
        <v>1029</v>
      </c>
      <c r="AQ709">
        <f t="shared" si="526"/>
        <v>76313</v>
      </c>
      <c r="AR709" s="1">
        <f t="shared" si="561"/>
        <v>0.23743932794026135</v>
      </c>
      <c r="AS709">
        <v>50384</v>
      </c>
      <c r="AT709" s="1">
        <f t="shared" si="562"/>
        <v>0.66022827041264265</v>
      </c>
      <c r="AU709">
        <v>25428</v>
      </c>
      <c r="AV709" s="1">
        <f t="shared" si="563"/>
        <v>0.33320666203661237</v>
      </c>
      <c r="AW709">
        <v>501</v>
      </c>
      <c r="AX709">
        <v>245087</v>
      </c>
      <c r="AY709" s="1">
        <v>0.748</v>
      </c>
      <c r="AZ709" s="1">
        <v>0.53539999999999999</v>
      </c>
      <c r="BA709" s="1">
        <v>0.45679999999999998</v>
      </c>
      <c r="BB709" s="1">
        <v>0.3836</v>
      </c>
      <c r="BC709" s="1">
        <f t="shared" si="527"/>
        <v>0.14080979187109433</v>
      </c>
    </row>
    <row r="710" spans="1:56" x14ac:dyDescent="0.3">
      <c r="A710" t="s">
        <v>12</v>
      </c>
      <c r="B710" t="s">
        <v>55</v>
      </c>
      <c r="C710" s="3">
        <f t="shared" si="528"/>
        <v>231</v>
      </c>
      <c r="D710" s="12">
        <f t="shared" si="529"/>
        <v>7.1515477992737005E-4</v>
      </c>
      <c r="E710" s="3">
        <f t="shared" si="530"/>
        <v>322776</v>
      </c>
      <c r="F710">
        <f t="shared" si="531"/>
        <v>118</v>
      </c>
      <c r="G710" s="8">
        <f t="shared" si="532"/>
        <v>0.51082251082251084</v>
      </c>
      <c r="H710" s="3">
        <f t="shared" si="533"/>
        <v>112</v>
      </c>
      <c r="I710" s="8">
        <f t="shared" si="534"/>
        <v>0.48484848484848486</v>
      </c>
      <c r="J710" s="3">
        <f t="shared" si="535"/>
        <v>1</v>
      </c>
      <c r="K710" s="8">
        <f t="shared" si="536"/>
        <v>4.329004329004329E-3</v>
      </c>
      <c r="L710" s="9">
        <f t="shared" si="537"/>
        <v>223</v>
      </c>
      <c r="M710" s="10">
        <f t="shared" si="538"/>
        <v>6.9383945239576855E-4</v>
      </c>
      <c r="N710" s="9">
        <f t="shared" si="539"/>
        <v>321177</v>
      </c>
      <c r="O710" s="9">
        <f t="shared" si="540"/>
        <v>8</v>
      </c>
      <c r="P710" s="10">
        <f t="shared" si="541"/>
        <v>4.9782202862476664E-3</v>
      </c>
      <c r="Q710" s="10">
        <f t="shared" si="542"/>
        <v>4.2843808338518981E-3</v>
      </c>
      <c r="R710" s="9">
        <f t="shared" si="543"/>
        <v>115</v>
      </c>
      <c r="S710" s="10">
        <f t="shared" si="544"/>
        <v>3.5781069636184304E-4</v>
      </c>
      <c r="T710" s="11">
        <f t="shared" si="545"/>
        <v>3</v>
      </c>
      <c r="U710" s="10">
        <f t="shared" si="546"/>
        <v>1.7584994138335288E-3</v>
      </c>
      <c r="V710" s="10">
        <f t="shared" si="547"/>
        <v>1.4006887174716858E-3</v>
      </c>
      <c r="W710" s="9">
        <f t="shared" si="548"/>
        <v>107</v>
      </c>
      <c r="X710" s="10">
        <f t="shared" si="549"/>
        <v>3.3291848164281268E-4</v>
      </c>
      <c r="Y710" s="9">
        <f t="shared" si="550"/>
        <v>5</v>
      </c>
      <c r="Z710" s="10">
        <f t="shared" si="551"/>
        <v>3.1113876789047915E-3</v>
      </c>
      <c r="AA710" s="10">
        <f t="shared" si="552"/>
        <v>2.7784691972619789E-3</v>
      </c>
      <c r="AB710" s="9">
        <f t="shared" si="553"/>
        <v>1</v>
      </c>
      <c r="AC710" s="10">
        <f t="shared" si="554"/>
        <v>3.1113876789047917E-6</v>
      </c>
      <c r="AD710" s="9">
        <f t="shared" si="555"/>
        <v>0</v>
      </c>
      <c r="AE710" s="10">
        <f t="shared" si="556"/>
        <v>0</v>
      </c>
      <c r="AF710"/>
      <c r="AG710"/>
      <c r="AH710">
        <f t="shared" si="525"/>
        <v>8</v>
      </c>
      <c r="AI710"/>
      <c r="AJ710" t="b">
        <f t="shared" si="557"/>
        <v>0</v>
      </c>
      <c r="AK710">
        <v>3</v>
      </c>
      <c r="AL710" s="1">
        <f>AK710/AH710</f>
        <v>0.375</v>
      </c>
      <c r="AM710">
        <v>5</v>
      </c>
      <c r="AN710"/>
      <c r="AO710">
        <v>0</v>
      </c>
      <c r="AP710">
        <v>1599</v>
      </c>
      <c r="AQ710">
        <f t="shared" si="526"/>
        <v>223</v>
      </c>
      <c r="AR710"/>
      <c r="AS710">
        <v>115</v>
      </c>
      <c r="AT710" s="1">
        <f>AS710/AQ710</f>
        <v>0.51569506726457404</v>
      </c>
      <c r="AU710">
        <v>107</v>
      </c>
      <c r="AV710"/>
      <c r="AW710">
        <v>1</v>
      </c>
      <c r="AX710">
        <v>321177</v>
      </c>
      <c r="AY710" s="1">
        <v>0.16120000000000001</v>
      </c>
      <c r="AZ710" s="1">
        <v>1.6199999999999999E-2</v>
      </c>
      <c r="BA710" s="1">
        <v>2.4299999999999999E-2</v>
      </c>
      <c r="BB710" s="1">
        <v>3.15E-2</v>
      </c>
      <c r="BC710" s="1">
        <f t="shared" si="527"/>
        <v>0.14069506726457404</v>
      </c>
      <c r="BD710"/>
    </row>
    <row r="711" spans="1:56" x14ac:dyDescent="0.3">
      <c r="A711" t="s">
        <v>27</v>
      </c>
      <c r="B711" t="s">
        <v>67</v>
      </c>
      <c r="C711" s="3">
        <f t="shared" si="528"/>
        <v>79</v>
      </c>
      <c r="D711" s="12">
        <f t="shared" si="529"/>
        <v>2.4457674291888411E-4</v>
      </c>
      <c r="E711" s="3">
        <f t="shared" si="530"/>
        <v>322928</v>
      </c>
      <c r="F711">
        <f t="shared" si="531"/>
        <v>37</v>
      </c>
      <c r="G711" s="8">
        <f t="shared" si="532"/>
        <v>0.46835443037974683</v>
      </c>
      <c r="H711" s="3">
        <f t="shared" si="533"/>
        <v>37</v>
      </c>
      <c r="I711" s="8">
        <f t="shared" si="534"/>
        <v>0.46835443037974683</v>
      </c>
      <c r="J711" s="3">
        <f t="shared" si="535"/>
        <v>5</v>
      </c>
      <c r="K711" s="8">
        <f t="shared" si="536"/>
        <v>6.3291139240506333E-2</v>
      </c>
      <c r="L711" s="9">
        <f t="shared" si="537"/>
        <v>74</v>
      </c>
      <c r="M711" s="10">
        <f t="shared" si="538"/>
        <v>2.3024268823895456E-4</v>
      </c>
      <c r="N711" s="9">
        <f t="shared" si="539"/>
        <v>321326</v>
      </c>
      <c r="O711" s="9">
        <f t="shared" si="540"/>
        <v>5</v>
      </c>
      <c r="P711" s="10">
        <f t="shared" si="541"/>
        <v>3.1113876789047915E-3</v>
      </c>
      <c r="Q711" s="10">
        <f t="shared" si="542"/>
        <v>2.8811449906658371E-3</v>
      </c>
      <c r="R711" s="9">
        <f t="shared" si="543"/>
        <v>34</v>
      </c>
      <c r="S711" s="10">
        <f t="shared" si="544"/>
        <v>1.0578882683302479E-4</v>
      </c>
      <c r="T711" s="11">
        <f t="shared" si="545"/>
        <v>3</v>
      </c>
      <c r="U711" s="10">
        <f t="shared" si="546"/>
        <v>1.8326206475259622E-3</v>
      </c>
      <c r="V711" s="10">
        <f t="shared" si="547"/>
        <v>1.7268318206929375E-3</v>
      </c>
      <c r="W711" s="9">
        <f t="shared" si="548"/>
        <v>35</v>
      </c>
      <c r="X711" s="10">
        <f t="shared" si="549"/>
        <v>1.088985687616677E-4</v>
      </c>
      <c r="Y711" s="9">
        <f t="shared" si="550"/>
        <v>2</v>
      </c>
      <c r="Z711" s="10">
        <f t="shared" si="551"/>
        <v>1.2445550715619166E-3</v>
      </c>
      <c r="AA711" s="10">
        <f t="shared" si="552"/>
        <v>1.135656502800249E-3</v>
      </c>
      <c r="AB711" s="9">
        <f t="shared" si="553"/>
        <v>5</v>
      </c>
      <c r="AC711" s="10">
        <f t="shared" si="554"/>
        <v>1.5556938394523956E-5</v>
      </c>
      <c r="AD711" s="9">
        <f t="shared" si="555"/>
        <v>0</v>
      </c>
      <c r="AE711" s="10">
        <f t="shared" si="556"/>
        <v>0</v>
      </c>
      <c r="AF711"/>
      <c r="AG711"/>
      <c r="AH711">
        <f t="shared" si="525"/>
        <v>5</v>
      </c>
      <c r="AI711"/>
      <c r="AJ711" t="b">
        <f t="shared" si="557"/>
        <v>0</v>
      </c>
      <c r="AK711">
        <v>3</v>
      </c>
      <c r="AL711" s="1">
        <f>AK711/AH711</f>
        <v>0.6</v>
      </c>
      <c r="AM711">
        <v>2</v>
      </c>
      <c r="AN711"/>
      <c r="AO711">
        <v>0</v>
      </c>
      <c r="AP711">
        <v>1602</v>
      </c>
      <c r="AQ711">
        <f t="shared" si="526"/>
        <v>74</v>
      </c>
      <c r="AR711"/>
      <c r="AS711">
        <v>34</v>
      </c>
      <c r="AT711" s="1">
        <f>AS711/AQ711</f>
        <v>0.45945945945945948</v>
      </c>
      <c r="AU711">
        <v>35</v>
      </c>
      <c r="AV711"/>
      <c r="AW711">
        <v>5</v>
      </c>
      <c r="AX711">
        <v>321326</v>
      </c>
      <c r="AY711" s="1">
        <v>6.7999999999999996E-3</v>
      </c>
      <c r="AZ711" s="1">
        <v>1E-3</v>
      </c>
      <c r="BA711" s="1">
        <v>0.308</v>
      </c>
      <c r="BB711" s="1">
        <v>0.1343</v>
      </c>
      <c r="BC711" s="1">
        <f t="shared" si="527"/>
        <v>0.14054054054054049</v>
      </c>
      <c r="BD711"/>
    </row>
    <row r="712" spans="1:56" x14ac:dyDescent="0.3">
      <c r="A712" t="s">
        <v>60</v>
      </c>
      <c r="B712" t="s">
        <v>73</v>
      </c>
      <c r="C712" s="3">
        <f t="shared" si="528"/>
        <v>3360</v>
      </c>
      <c r="D712" s="12">
        <f t="shared" si="529"/>
        <v>1.0402251344398109E-2</v>
      </c>
      <c r="E712" s="3">
        <f t="shared" si="530"/>
        <v>319647</v>
      </c>
      <c r="F712">
        <f t="shared" si="531"/>
        <v>1260</v>
      </c>
      <c r="G712" s="8">
        <f t="shared" si="532"/>
        <v>0.375</v>
      </c>
      <c r="H712" s="3">
        <f t="shared" si="533"/>
        <v>2053</v>
      </c>
      <c r="I712" s="8">
        <f t="shared" si="534"/>
        <v>0.61101190476190481</v>
      </c>
      <c r="J712" s="3">
        <f t="shared" si="535"/>
        <v>47</v>
      </c>
      <c r="K712" s="8">
        <f t="shared" si="536"/>
        <v>1.3988095238095239E-2</v>
      </c>
      <c r="L712" s="9">
        <f t="shared" si="537"/>
        <v>3343</v>
      </c>
      <c r="M712" s="10">
        <f t="shared" si="538"/>
        <v>1.0401369010578717E-2</v>
      </c>
      <c r="N712" s="9">
        <f t="shared" si="539"/>
        <v>318057</v>
      </c>
      <c r="O712" s="9">
        <f t="shared" si="540"/>
        <v>17</v>
      </c>
      <c r="P712" s="10">
        <f t="shared" si="541"/>
        <v>1.0578718108276292E-2</v>
      </c>
      <c r="Q712" s="10">
        <f t="shared" si="542"/>
        <v>1.7734909769757425E-4</v>
      </c>
      <c r="R712" s="9">
        <f t="shared" si="543"/>
        <v>1256</v>
      </c>
      <c r="S712" s="10">
        <f t="shared" si="544"/>
        <v>3.9084744813336113E-3</v>
      </c>
      <c r="T712" s="11">
        <f t="shared" si="545"/>
        <v>4</v>
      </c>
      <c r="U712" s="10">
        <f t="shared" si="546"/>
        <v>1.1019252172091442E-3</v>
      </c>
      <c r="V712" s="10">
        <f t="shared" si="547"/>
        <v>2.8065492641244673E-3</v>
      </c>
      <c r="W712" s="9">
        <f t="shared" si="548"/>
        <v>2040</v>
      </c>
      <c r="X712" s="10">
        <f t="shared" si="549"/>
        <v>6.3472308649657749E-3</v>
      </c>
      <c r="Y712" s="9">
        <f t="shared" si="550"/>
        <v>13</v>
      </c>
      <c r="Z712" s="10">
        <f t="shared" si="551"/>
        <v>8.0896079651524583E-3</v>
      </c>
      <c r="AA712" s="10">
        <f t="shared" si="552"/>
        <v>1.7423771001866834E-3</v>
      </c>
      <c r="AB712" s="9">
        <f t="shared" si="553"/>
        <v>47</v>
      </c>
      <c r="AC712" s="10">
        <f t="shared" si="554"/>
        <v>1.4623522090852521E-4</v>
      </c>
      <c r="AD712" s="9">
        <f t="shared" si="555"/>
        <v>0</v>
      </c>
      <c r="AE712" s="10">
        <f t="shared" si="556"/>
        <v>0</v>
      </c>
      <c r="AF712"/>
      <c r="AG712"/>
      <c r="AH712">
        <f t="shared" si="525"/>
        <v>17</v>
      </c>
      <c r="AI712" s="1">
        <f>AH712/(AH712+AP712)</f>
        <v>1.0578718108276292E-2</v>
      </c>
      <c r="AJ712" t="b">
        <f t="shared" si="557"/>
        <v>0</v>
      </c>
      <c r="AK712">
        <v>4</v>
      </c>
      <c r="AL712" s="1">
        <f>AK712/(AH712)</f>
        <v>0.23529411764705882</v>
      </c>
      <c r="AM712">
        <v>13</v>
      </c>
      <c r="AN712" s="1">
        <f>AM712/(AH712)</f>
        <v>0.76470588235294112</v>
      </c>
      <c r="AO712">
        <v>0</v>
      </c>
      <c r="AP712">
        <v>1590</v>
      </c>
      <c r="AQ712">
        <f t="shared" si="526"/>
        <v>3343</v>
      </c>
      <c r="AR712" s="1">
        <f>AQ712/(AQ712+AX712)</f>
        <v>1.0401369010578717E-2</v>
      </c>
      <c r="AS712">
        <v>1256</v>
      </c>
      <c r="AT712" s="1">
        <f>AS712/(AQ712)</f>
        <v>0.37571043972479806</v>
      </c>
      <c r="AU712">
        <v>2040</v>
      </c>
      <c r="AV712" s="1">
        <f>AU712/(AQ712)</f>
        <v>0.61023033203709243</v>
      </c>
      <c r="AW712">
        <v>47</v>
      </c>
      <c r="AX712">
        <v>318057</v>
      </c>
      <c r="AY712" s="1">
        <v>3.6700000000000003E-2</v>
      </c>
      <c r="AZ712" s="1">
        <v>4.7100000000000003E-2</v>
      </c>
      <c r="BA712" s="1">
        <v>0.107</v>
      </c>
      <c r="BB712" s="1">
        <v>0.13089999999999999</v>
      </c>
      <c r="BC712" s="1">
        <f t="shared" si="527"/>
        <v>0.14041632207773924</v>
      </c>
    </row>
    <row r="713" spans="1:56" x14ac:dyDescent="0.3">
      <c r="A713" t="s">
        <v>63</v>
      </c>
      <c r="B713" t="s">
        <v>69</v>
      </c>
      <c r="C713" s="3">
        <f t="shared" si="528"/>
        <v>1513</v>
      </c>
      <c r="D713" s="12">
        <f t="shared" si="529"/>
        <v>4.6841090131173628E-3</v>
      </c>
      <c r="E713" s="3">
        <f t="shared" si="530"/>
        <v>321494</v>
      </c>
      <c r="F713">
        <f t="shared" si="531"/>
        <v>272</v>
      </c>
      <c r="G713" s="8">
        <f t="shared" si="532"/>
        <v>0.1797752808988764</v>
      </c>
      <c r="H713" s="3">
        <f t="shared" si="533"/>
        <v>1233</v>
      </c>
      <c r="I713" s="8">
        <f t="shared" si="534"/>
        <v>0.81493721083939197</v>
      </c>
      <c r="J713" s="3">
        <f t="shared" si="535"/>
        <v>8</v>
      </c>
      <c r="K713" s="8">
        <f t="shared" si="536"/>
        <v>5.2875082617316587E-3</v>
      </c>
      <c r="L713" s="9">
        <f t="shared" si="537"/>
        <v>1489</v>
      </c>
      <c r="M713" s="10">
        <f t="shared" si="538"/>
        <v>4.6328562538892346E-3</v>
      </c>
      <c r="N713" s="9">
        <f t="shared" si="539"/>
        <v>319911</v>
      </c>
      <c r="O713" s="9">
        <f t="shared" si="540"/>
        <v>24</v>
      </c>
      <c r="P713" s="10">
        <f t="shared" si="541"/>
        <v>1.4934660858742999E-2</v>
      </c>
      <c r="Q713" s="10">
        <f t="shared" si="542"/>
        <v>1.0301804604853766E-2</v>
      </c>
      <c r="R713" s="9">
        <f t="shared" si="543"/>
        <v>271</v>
      </c>
      <c r="S713" s="10">
        <f t="shared" si="544"/>
        <v>8.4320704933539103E-4</v>
      </c>
      <c r="T713" s="11">
        <f t="shared" si="545"/>
        <v>1</v>
      </c>
      <c r="U713" s="10">
        <f t="shared" si="546"/>
        <v>3.5803795202291446E-4</v>
      </c>
      <c r="V713" s="10">
        <f t="shared" si="547"/>
        <v>4.8516909731247657E-4</v>
      </c>
      <c r="W713" s="9">
        <f t="shared" si="548"/>
        <v>1210</v>
      </c>
      <c r="X713" s="10">
        <f t="shared" si="549"/>
        <v>3.7647790914747976E-3</v>
      </c>
      <c r="Y713" s="9">
        <f t="shared" si="550"/>
        <v>23</v>
      </c>
      <c r="Z713" s="10">
        <f t="shared" si="551"/>
        <v>1.431238332296204E-2</v>
      </c>
      <c r="AA713" s="10">
        <f t="shared" si="552"/>
        <v>1.0547604231487243E-2</v>
      </c>
      <c r="AB713" s="9">
        <f t="shared" si="553"/>
        <v>8</v>
      </c>
      <c r="AC713" s="10">
        <f t="shared" si="554"/>
        <v>2.4891101431238333E-5</v>
      </c>
      <c r="AD713" s="9">
        <f t="shared" si="555"/>
        <v>0</v>
      </c>
      <c r="AE713" s="10">
        <f t="shared" si="556"/>
        <v>0</v>
      </c>
      <c r="AF713"/>
      <c r="AG713"/>
      <c r="AH713">
        <f t="shared" si="525"/>
        <v>24</v>
      </c>
      <c r="AI713"/>
      <c r="AJ713" t="b">
        <f t="shared" si="557"/>
        <v>0</v>
      </c>
      <c r="AK713">
        <v>1</v>
      </c>
      <c r="AL713" s="1">
        <f>AK713/AH713</f>
        <v>4.1666666666666664E-2</v>
      </c>
      <c r="AM713">
        <v>23</v>
      </c>
      <c r="AN713"/>
      <c r="AO713">
        <v>0</v>
      </c>
      <c r="AP713">
        <v>1583</v>
      </c>
      <c r="AQ713">
        <f t="shared" si="526"/>
        <v>1489</v>
      </c>
      <c r="AR713"/>
      <c r="AS713">
        <v>271</v>
      </c>
      <c r="AT713" s="1">
        <f>AS713/AQ713</f>
        <v>0.18200134318334452</v>
      </c>
      <c r="AU713">
        <v>1210</v>
      </c>
      <c r="AV713"/>
      <c r="AW713">
        <v>8</v>
      </c>
      <c r="AX713">
        <v>319911</v>
      </c>
      <c r="AY713" s="1">
        <v>1.7999999999999999E-2</v>
      </c>
      <c r="AZ713" s="1">
        <v>6.8999999999999999E-3</v>
      </c>
      <c r="BA713" s="1">
        <v>0.75539999999999996</v>
      </c>
      <c r="BB713" s="1">
        <v>0.51559999999999995</v>
      </c>
      <c r="BC713" s="1">
        <f t="shared" si="527"/>
        <v>0.14033467651667786</v>
      </c>
      <c r="BD713"/>
    </row>
    <row r="714" spans="1:56" x14ac:dyDescent="0.3">
      <c r="A714" t="s">
        <v>26</v>
      </c>
      <c r="B714" t="s">
        <v>77</v>
      </c>
      <c r="C714" s="3">
        <f t="shared" si="528"/>
        <v>22361</v>
      </c>
      <c r="D714" s="12">
        <f t="shared" si="529"/>
        <v>6.9227601878597056E-2</v>
      </c>
      <c r="E714" s="3">
        <f t="shared" si="530"/>
        <v>300646</v>
      </c>
      <c r="F714">
        <f t="shared" si="531"/>
        <v>7310</v>
      </c>
      <c r="G714" s="8">
        <f t="shared" si="532"/>
        <v>0.32690845668798352</v>
      </c>
      <c r="H714" s="3">
        <f t="shared" si="533"/>
        <v>14878</v>
      </c>
      <c r="I714" s="8">
        <f t="shared" si="534"/>
        <v>0.66535485890613122</v>
      </c>
      <c r="J714" s="3">
        <f t="shared" si="535"/>
        <v>173</v>
      </c>
      <c r="K714" s="8">
        <f t="shared" si="536"/>
        <v>7.736684405885247E-3</v>
      </c>
      <c r="L714" s="9">
        <f t="shared" si="537"/>
        <v>22233</v>
      </c>
      <c r="M714" s="10">
        <f t="shared" si="538"/>
        <v>6.9175482265090224E-2</v>
      </c>
      <c r="N714" s="9">
        <f t="shared" si="539"/>
        <v>299167</v>
      </c>
      <c r="O714" s="9">
        <f t="shared" si="540"/>
        <v>128</v>
      </c>
      <c r="P714" s="10">
        <f t="shared" si="541"/>
        <v>7.9651524579962663E-2</v>
      </c>
      <c r="Q714" s="10">
        <f t="shared" si="542"/>
        <v>1.0476042314872439E-2</v>
      </c>
      <c r="R714" s="9">
        <f t="shared" si="543"/>
        <v>7286</v>
      </c>
      <c r="S714" s="10">
        <f t="shared" si="544"/>
        <v>2.2681779551532093E-2</v>
      </c>
      <c r="T714" s="11">
        <f t="shared" si="545"/>
        <v>24</v>
      </c>
      <c r="U714" s="10">
        <f t="shared" si="546"/>
        <v>1.4766441796853957E-3</v>
      </c>
      <c r="V714" s="10">
        <f t="shared" si="547"/>
        <v>2.1205135371846699E-2</v>
      </c>
      <c r="W714" s="9">
        <f t="shared" si="548"/>
        <v>14774</v>
      </c>
      <c r="X714" s="10">
        <f t="shared" si="549"/>
        <v>4.5967641568139393E-2</v>
      </c>
      <c r="Y714" s="9">
        <f t="shared" si="550"/>
        <v>104</v>
      </c>
      <c r="Z714" s="10">
        <f t="shared" si="551"/>
        <v>6.4716863721219667E-2</v>
      </c>
      <c r="AA714" s="10">
        <f t="shared" si="552"/>
        <v>1.8749222153080274E-2</v>
      </c>
      <c r="AB714" s="9">
        <f t="shared" si="553"/>
        <v>173</v>
      </c>
      <c r="AC714" s="10">
        <f t="shared" si="554"/>
        <v>5.3827006845052897E-4</v>
      </c>
      <c r="AD714" s="9">
        <f t="shared" si="555"/>
        <v>0</v>
      </c>
      <c r="AE714" s="10">
        <f t="shared" si="556"/>
        <v>0</v>
      </c>
      <c r="AF714"/>
      <c r="AG714"/>
      <c r="AH714">
        <f t="shared" si="525"/>
        <v>128</v>
      </c>
      <c r="AI714" s="1">
        <f>AH714/(AH714+AP714)</f>
        <v>7.9651524579962663E-2</v>
      </c>
      <c r="AJ714" t="b">
        <f t="shared" si="557"/>
        <v>0</v>
      </c>
      <c r="AK714">
        <v>24</v>
      </c>
      <c r="AL714" s="1">
        <f>AK714/(AH714)</f>
        <v>0.1875</v>
      </c>
      <c r="AM714">
        <v>104</v>
      </c>
      <c r="AN714" s="1">
        <f>AM714/(AH714)</f>
        <v>0.8125</v>
      </c>
      <c r="AO714">
        <v>0</v>
      </c>
      <c r="AP714">
        <v>1479</v>
      </c>
      <c r="AQ714">
        <f t="shared" si="526"/>
        <v>22233</v>
      </c>
      <c r="AR714" s="1">
        <f>AQ714/(AQ714+AX714)</f>
        <v>6.9175482265090224E-2</v>
      </c>
      <c r="AS714">
        <v>7286</v>
      </c>
      <c r="AT714" s="1">
        <f>AS714/(AQ714)</f>
        <v>0.32771106013583412</v>
      </c>
      <c r="AU714">
        <v>14774</v>
      </c>
      <c r="AV714" s="1">
        <f>AU714/(AQ714)</f>
        <v>0.664507713758827</v>
      </c>
      <c r="AW714">
        <v>173</v>
      </c>
      <c r="AX714">
        <v>299167</v>
      </c>
      <c r="AY714" s="1">
        <v>0.21840000000000001</v>
      </c>
      <c r="AZ714" s="1">
        <v>0.28539999999999999</v>
      </c>
      <c r="BA714" s="1">
        <v>0.27189999999999998</v>
      </c>
      <c r="BB714" s="1">
        <v>0.2152</v>
      </c>
      <c r="BC714" s="1">
        <f t="shared" si="527"/>
        <v>0.14021106013583412</v>
      </c>
    </row>
    <row r="715" spans="1:56" x14ac:dyDescent="0.3">
      <c r="A715" t="s">
        <v>30</v>
      </c>
      <c r="B715" t="s">
        <v>61</v>
      </c>
      <c r="C715" s="3">
        <f t="shared" si="528"/>
        <v>2288</v>
      </c>
      <c r="D715" s="12">
        <f t="shared" si="529"/>
        <v>7.0834378202329984E-3</v>
      </c>
      <c r="E715" s="3">
        <f t="shared" si="530"/>
        <v>320719</v>
      </c>
      <c r="F715">
        <f t="shared" si="531"/>
        <v>893</v>
      </c>
      <c r="G715" s="8">
        <f t="shared" si="532"/>
        <v>0.39029720279720281</v>
      </c>
      <c r="H715" s="3">
        <f t="shared" si="533"/>
        <v>1230</v>
      </c>
      <c r="I715" s="8">
        <f t="shared" si="534"/>
        <v>0.53758741258741261</v>
      </c>
      <c r="J715" s="3">
        <f t="shared" si="535"/>
        <v>165</v>
      </c>
      <c r="K715" s="8">
        <f t="shared" si="536"/>
        <v>7.2115384615384609E-2</v>
      </c>
      <c r="L715" s="9">
        <f t="shared" si="537"/>
        <v>2271</v>
      </c>
      <c r="M715" s="10">
        <f t="shared" si="538"/>
        <v>7.0659614187927816E-3</v>
      </c>
      <c r="N715" s="9">
        <f t="shared" si="539"/>
        <v>319129</v>
      </c>
      <c r="O715" s="9">
        <f t="shared" si="540"/>
        <v>17</v>
      </c>
      <c r="P715" s="10">
        <f t="shared" si="541"/>
        <v>1.0578718108276292E-2</v>
      </c>
      <c r="Q715" s="10">
        <f t="shared" si="542"/>
        <v>3.5127566894835099E-3</v>
      </c>
      <c r="R715" s="9">
        <f t="shared" si="543"/>
        <v>884</v>
      </c>
      <c r="S715" s="10">
        <f t="shared" si="544"/>
        <v>2.7518794651890362E-3</v>
      </c>
      <c r="T715" s="11">
        <f t="shared" si="545"/>
        <v>9</v>
      </c>
      <c r="U715" s="10">
        <f t="shared" si="546"/>
        <v>3.2005689900426741E-3</v>
      </c>
      <c r="V715" s="10">
        <f t="shared" si="547"/>
        <v>4.4868952485363793E-4</v>
      </c>
      <c r="W715" s="9">
        <f t="shared" si="548"/>
        <v>1222</v>
      </c>
      <c r="X715" s="10">
        <f t="shared" si="549"/>
        <v>3.8021157436216551E-3</v>
      </c>
      <c r="Y715" s="9">
        <f t="shared" si="550"/>
        <v>8</v>
      </c>
      <c r="Z715" s="10">
        <f t="shared" si="551"/>
        <v>4.9782202862476664E-3</v>
      </c>
      <c r="AA715" s="10">
        <f t="shared" si="552"/>
        <v>1.1761045426260113E-3</v>
      </c>
      <c r="AB715" s="9">
        <f t="shared" si="553"/>
        <v>165</v>
      </c>
      <c r="AC715" s="10">
        <f t="shared" si="554"/>
        <v>5.1337896701929059E-4</v>
      </c>
      <c r="AD715" s="9">
        <f t="shared" si="555"/>
        <v>0</v>
      </c>
      <c r="AE715" s="10">
        <f t="shared" si="556"/>
        <v>0</v>
      </c>
      <c r="AF715"/>
      <c r="AG715"/>
      <c r="AH715">
        <f t="shared" si="525"/>
        <v>17</v>
      </c>
      <c r="AI715"/>
      <c r="AJ715" t="b">
        <f t="shared" si="557"/>
        <v>0</v>
      </c>
      <c r="AK715">
        <v>9</v>
      </c>
      <c r="AL715" s="1">
        <f>AK715/AH715</f>
        <v>0.52941176470588236</v>
      </c>
      <c r="AM715">
        <v>8</v>
      </c>
      <c r="AN715"/>
      <c r="AO715">
        <v>0</v>
      </c>
      <c r="AP715">
        <v>1590</v>
      </c>
      <c r="AQ715">
        <f t="shared" si="526"/>
        <v>2271</v>
      </c>
      <c r="AR715"/>
      <c r="AS715">
        <v>884</v>
      </c>
      <c r="AT715" s="1">
        <f>AS715/AQ715</f>
        <v>0.38925583443416995</v>
      </c>
      <c r="AU715">
        <v>1222</v>
      </c>
      <c r="AV715"/>
      <c r="AW715">
        <v>165</v>
      </c>
      <c r="AX715">
        <v>319129</v>
      </c>
      <c r="AY715" s="1">
        <v>2.86E-2</v>
      </c>
      <c r="AZ715" s="1">
        <v>2.7699999999999999E-2</v>
      </c>
      <c r="BA715" s="1">
        <v>0.27879999999999999</v>
      </c>
      <c r="BB715" s="1">
        <v>0.14530000000000001</v>
      </c>
      <c r="BC715" s="1">
        <f t="shared" si="527"/>
        <v>0.14015593027171241</v>
      </c>
      <c r="BD715"/>
    </row>
    <row r="716" spans="1:56" x14ac:dyDescent="0.3">
      <c r="A716" t="s">
        <v>65</v>
      </c>
      <c r="B716" t="s">
        <v>72</v>
      </c>
      <c r="C716" s="3">
        <f t="shared" si="528"/>
        <v>7284</v>
      </c>
      <c r="D716" s="12">
        <f t="shared" si="529"/>
        <v>2.2550594878748758E-2</v>
      </c>
      <c r="E716" s="3">
        <f t="shared" si="530"/>
        <v>315723</v>
      </c>
      <c r="F716">
        <f t="shared" si="531"/>
        <v>4850</v>
      </c>
      <c r="G716" s="8">
        <f t="shared" si="532"/>
        <v>0.66584294343767159</v>
      </c>
      <c r="H716" s="3">
        <f t="shared" si="533"/>
        <v>2398</v>
      </c>
      <c r="I716" s="8">
        <f t="shared" si="534"/>
        <v>0.32921471718835804</v>
      </c>
      <c r="J716" s="3">
        <f t="shared" si="535"/>
        <v>36</v>
      </c>
      <c r="K716" s="8">
        <f t="shared" si="536"/>
        <v>4.9423393739703456E-3</v>
      </c>
      <c r="L716" s="9">
        <f t="shared" si="537"/>
        <v>7177</v>
      </c>
      <c r="M716" s="10">
        <f t="shared" si="538"/>
        <v>2.2330429371499688E-2</v>
      </c>
      <c r="N716" s="9">
        <f t="shared" si="539"/>
        <v>314223</v>
      </c>
      <c r="O716" s="9">
        <f t="shared" si="540"/>
        <v>107</v>
      </c>
      <c r="P716" s="10">
        <f t="shared" si="541"/>
        <v>6.6666666666666666E-2</v>
      </c>
      <c r="Q716" s="10">
        <f t="shared" si="542"/>
        <v>4.4336237295166975E-2</v>
      </c>
      <c r="R716" s="9">
        <f t="shared" si="543"/>
        <v>4764</v>
      </c>
      <c r="S716" s="10">
        <f t="shared" si="544"/>
        <v>1.4824219114654319E-2</v>
      </c>
      <c r="T716" s="11">
        <f t="shared" si="545"/>
        <v>86</v>
      </c>
      <c r="U716" s="10">
        <f t="shared" si="546"/>
        <v>2.2170534911687557E-2</v>
      </c>
      <c r="V716" s="10">
        <f t="shared" si="547"/>
        <v>7.3463157970332389E-3</v>
      </c>
      <c r="W716" s="9">
        <f t="shared" si="548"/>
        <v>2379</v>
      </c>
      <c r="X716" s="10">
        <f t="shared" si="549"/>
        <v>7.4019912881144994E-3</v>
      </c>
      <c r="Y716" s="9">
        <f t="shared" si="550"/>
        <v>19</v>
      </c>
      <c r="Z716" s="10">
        <f t="shared" si="551"/>
        <v>1.1823273179838207E-2</v>
      </c>
      <c r="AA716" s="10">
        <f t="shared" si="552"/>
        <v>4.4212818917237079E-3</v>
      </c>
      <c r="AB716" s="9">
        <f t="shared" si="553"/>
        <v>34</v>
      </c>
      <c r="AC716" s="10">
        <f t="shared" si="554"/>
        <v>1.0578718108276292E-4</v>
      </c>
      <c r="AD716" s="9">
        <f t="shared" si="555"/>
        <v>2</v>
      </c>
      <c r="AE716" s="10">
        <f t="shared" si="556"/>
        <v>1.2445550715619166E-3</v>
      </c>
      <c r="AF716"/>
      <c r="AG716"/>
      <c r="AH716">
        <f t="shared" si="525"/>
        <v>107</v>
      </c>
      <c r="AI716" s="1">
        <f t="shared" ref="AI716:AI718" si="564">AH716/(AH716+AP716)</f>
        <v>6.6583696328562536E-2</v>
      </c>
      <c r="AJ716" t="b">
        <f t="shared" si="557"/>
        <v>0</v>
      </c>
      <c r="AK716">
        <v>86</v>
      </c>
      <c r="AL716" s="1">
        <f t="shared" ref="AL716:AL718" si="565">AK716/(AH716)</f>
        <v>0.80373831775700932</v>
      </c>
      <c r="AM716">
        <v>19</v>
      </c>
      <c r="AN716" s="1">
        <f t="shared" ref="AN716:AN718" si="566">AM716/(AH716)</f>
        <v>0.17757009345794392</v>
      </c>
      <c r="AO716">
        <v>2</v>
      </c>
      <c r="AP716">
        <v>1500</v>
      </c>
      <c r="AQ716">
        <f t="shared" si="526"/>
        <v>7177</v>
      </c>
      <c r="AR716" s="1">
        <f t="shared" ref="AR716:AR718" si="567">AQ716/(AQ716+AX716)</f>
        <v>2.2330429371499688E-2</v>
      </c>
      <c r="AS716">
        <v>4764</v>
      </c>
      <c r="AT716" s="1">
        <f t="shared" ref="AT716:AT718" si="568">AS716/(AQ716)</f>
        <v>0.66378709767312249</v>
      </c>
      <c r="AU716">
        <v>2379</v>
      </c>
      <c r="AV716" s="1">
        <f t="shared" ref="AV716:AV718" si="569">AU716/(AQ716)</f>
        <v>0.33147554688588549</v>
      </c>
      <c r="AW716">
        <v>34</v>
      </c>
      <c r="AX716">
        <v>314223</v>
      </c>
      <c r="AY716" s="1">
        <v>0.38329999999999997</v>
      </c>
      <c r="AZ716" s="1">
        <v>0.30659999999999998</v>
      </c>
      <c r="BA716" s="1">
        <v>0.1537</v>
      </c>
      <c r="BB716" s="1">
        <v>5.3499999999999999E-2</v>
      </c>
      <c r="BC716" s="1">
        <f t="shared" si="527"/>
        <v>0.13995122008388683</v>
      </c>
    </row>
    <row r="717" spans="1:56" x14ac:dyDescent="0.3">
      <c r="A717" t="s">
        <v>47</v>
      </c>
      <c r="B717" t="s">
        <v>60</v>
      </c>
      <c r="C717" s="3">
        <f t="shared" si="528"/>
        <v>5971</v>
      </c>
      <c r="D717" s="12">
        <f t="shared" si="529"/>
        <v>1.8485667493274141E-2</v>
      </c>
      <c r="E717" s="3">
        <f t="shared" si="530"/>
        <v>317036</v>
      </c>
      <c r="F717">
        <f t="shared" si="531"/>
        <v>3946</v>
      </c>
      <c r="G717" s="8">
        <f t="shared" si="532"/>
        <v>0.66086082733210516</v>
      </c>
      <c r="H717" s="3">
        <f t="shared" si="533"/>
        <v>1980</v>
      </c>
      <c r="I717" s="8">
        <f t="shared" si="534"/>
        <v>0.33160274660860828</v>
      </c>
      <c r="J717" s="3">
        <f t="shared" si="535"/>
        <v>45</v>
      </c>
      <c r="K717" s="8">
        <f t="shared" si="536"/>
        <v>7.5364260592865519E-3</v>
      </c>
      <c r="L717" s="9">
        <f t="shared" si="537"/>
        <v>5941</v>
      </c>
      <c r="M717" s="10">
        <f t="shared" si="538"/>
        <v>1.8484754200373366E-2</v>
      </c>
      <c r="N717" s="9">
        <f t="shared" si="539"/>
        <v>315459</v>
      </c>
      <c r="O717" s="9">
        <f t="shared" si="540"/>
        <v>30</v>
      </c>
      <c r="P717" s="10">
        <f t="shared" si="541"/>
        <v>1.86799501867995E-2</v>
      </c>
      <c r="Q717" s="10">
        <f t="shared" si="542"/>
        <v>1.9519598642613392E-4</v>
      </c>
      <c r="R717" s="9">
        <f t="shared" si="543"/>
        <v>3922</v>
      </c>
      <c r="S717" s="10">
        <f t="shared" si="544"/>
        <v>1.220453329018285E-2</v>
      </c>
      <c r="T717" s="11">
        <f t="shared" si="545"/>
        <v>24</v>
      </c>
      <c r="U717" s="10">
        <f t="shared" si="546"/>
        <v>6.7567215944994716E-3</v>
      </c>
      <c r="V717" s="10">
        <f t="shared" si="547"/>
        <v>5.4478116956833784E-3</v>
      </c>
      <c r="W717" s="9">
        <f t="shared" si="548"/>
        <v>1975</v>
      </c>
      <c r="X717" s="10">
        <f t="shared" si="549"/>
        <v>6.1449906658369632E-3</v>
      </c>
      <c r="Y717" s="9">
        <f t="shared" si="550"/>
        <v>5</v>
      </c>
      <c r="Z717" s="10">
        <f t="shared" si="551"/>
        <v>3.1113876789047915E-3</v>
      </c>
      <c r="AA717" s="10">
        <f t="shared" si="552"/>
        <v>3.0336029869321717E-3</v>
      </c>
      <c r="AB717" s="9">
        <f t="shared" si="553"/>
        <v>44</v>
      </c>
      <c r="AC717" s="10">
        <f t="shared" si="554"/>
        <v>1.3690105787181081E-4</v>
      </c>
      <c r="AD717" s="9">
        <f t="shared" si="555"/>
        <v>1</v>
      </c>
      <c r="AE717" s="10">
        <f t="shared" si="556"/>
        <v>6.222775357809583E-4</v>
      </c>
      <c r="AF717"/>
      <c r="AG717"/>
      <c r="AH717">
        <f t="shared" si="525"/>
        <v>30</v>
      </c>
      <c r="AI717" s="1">
        <f t="shared" si="564"/>
        <v>1.8668326073428748E-2</v>
      </c>
      <c r="AJ717" t="b">
        <f t="shared" si="557"/>
        <v>0</v>
      </c>
      <c r="AK717">
        <v>24</v>
      </c>
      <c r="AL717" s="1">
        <f t="shared" si="565"/>
        <v>0.8</v>
      </c>
      <c r="AM717">
        <v>5</v>
      </c>
      <c r="AN717" s="1">
        <f t="shared" si="566"/>
        <v>0.16666666666666666</v>
      </c>
      <c r="AO717">
        <v>1</v>
      </c>
      <c r="AP717">
        <v>1577</v>
      </c>
      <c r="AQ717">
        <f t="shared" si="526"/>
        <v>5941</v>
      </c>
      <c r="AR717" s="1">
        <f t="shared" si="567"/>
        <v>1.8484754200373366E-2</v>
      </c>
      <c r="AS717">
        <v>3922</v>
      </c>
      <c r="AT717" s="1">
        <f t="shared" si="568"/>
        <v>0.66015822252146106</v>
      </c>
      <c r="AU717">
        <v>1975</v>
      </c>
      <c r="AV717" s="1">
        <f t="shared" si="569"/>
        <v>0.33243561689951184</v>
      </c>
      <c r="AW717">
        <v>44</v>
      </c>
      <c r="AX717">
        <v>315459</v>
      </c>
      <c r="AY717" s="1">
        <v>0.37959999999999999</v>
      </c>
      <c r="AZ717" s="1">
        <v>0.27979999999999999</v>
      </c>
      <c r="BA717" s="1">
        <v>3.6700000000000003E-2</v>
      </c>
      <c r="BB717" s="1">
        <v>4.7100000000000003E-2</v>
      </c>
      <c r="BC717" s="1">
        <f t="shared" si="527"/>
        <v>0.13984177747853899</v>
      </c>
    </row>
    <row r="718" spans="1:56" x14ac:dyDescent="0.3">
      <c r="A718" t="s">
        <v>32</v>
      </c>
      <c r="B718" t="s">
        <v>78</v>
      </c>
      <c r="C718" s="3">
        <f t="shared" si="528"/>
        <v>7744</v>
      </c>
      <c r="D718" s="12">
        <f t="shared" si="529"/>
        <v>2.3974712622327071E-2</v>
      </c>
      <c r="E718" s="3">
        <f t="shared" si="530"/>
        <v>315263</v>
      </c>
      <c r="F718">
        <f t="shared" si="531"/>
        <v>4824</v>
      </c>
      <c r="G718" s="8">
        <f t="shared" si="532"/>
        <v>0.62293388429752061</v>
      </c>
      <c r="H718" s="3">
        <f t="shared" si="533"/>
        <v>2859</v>
      </c>
      <c r="I718" s="8">
        <f t="shared" si="534"/>
        <v>0.36918904958677684</v>
      </c>
      <c r="J718" s="3">
        <f t="shared" si="535"/>
        <v>61</v>
      </c>
      <c r="K718" s="8">
        <f t="shared" si="536"/>
        <v>7.8770661157024791E-3</v>
      </c>
      <c r="L718" s="9">
        <f t="shared" si="537"/>
        <v>7702</v>
      </c>
      <c r="M718" s="10">
        <f t="shared" si="538"/>
        <v>2.3963907902924703E-2</v>
      </c>
      <c r="N718" s="9">
        <f t="shared" si="539"/>
        <v>313698</v>
      </c>
      <c r="O718" s="9">
        <f t="shared" si="540"/>
        <v>42</v>
      </c>
      <c r="P718" s="10">
        <f t="shared" si="541"/>
        <v>2.613565650280025E-2</v>
      </c>
      <c r="Q718" s="10">
        <f t="shared" si="542"/>
        <v>2.1717485998755462E-3</v>
      </c>
      <c r="R718" s="9">
        <f t="shared" si="543"/>
        <v>4792</v>
      </c>
      <c r="S718" s="10">
        <f t="shared" si="544"/>
        <v>1.4912600089002579E-2</v>
      </c>
      <c r="T718" s="11">
        <f t="shared" si="545"/>
        <v>32</v>
      </c>
      <c r="U718" s="10">
        <f t="shared" si="546"/>
        <v>7.2496208134921834E-3</v>
      </c>
      <c r="V718" s="10">
        <f t="shared" si="547"/>
        <v>7.6629792755103961E-3</v>
      </c>
      <c r="W718" s="9">
        <f t="shared" si="548"/>
        <v>2849</v>
      </c>
      <c r="X718" s="10">
        <f t="shared" si="549"/>
        <v>8.8643434971997503E-3</v>
      </c>
      <c r="Y718" s="9">
        <f t="shared" si="550"/>
        <v>10</v>
      </c>
      <c r="Z718" s="10">
        <f t="shared" si="551"/>
        <v>6.222775357809583E-3</v>
      </c>
      <c r="AA718" s="10">
        <f t="shared" si="552"/>
        <v>2.6415681393901673E-3</v>
      </c>
      <c r="AB718" s="9">
        <f t="shared" si="553"/>
        <v>61</v>
      </c>
      <c r="AC718" s="10">
        <f t="shared" si="554"/>
        <v>1.8979464841319227E-4</v>
      </c>
      <c r="AD718" s="9">
        <f t="shared" si="555"/>
        <v>0</v>
      </c>
      <c r="AE718" s="10">
        <f t="shared" si="556"/>
        <v>0</v>
      </c>
      <c r="AF718"/>
      <c r="AG718"/>
      <c r="AH718">
        <f t="shared" si="525"/>
        <v>42</v>
      </c>
      <c r="AI718" s="1">
        <f t="shared" si="564"/>
        <v>2.613565650280025E-2</v>
      </c>
      <c r="AJ718" t="b">
        <f t="shared" si="557"/>
        <v>0</v>
      </c>
      <c r="AK718">
        <v>32</v>
      </c>
      <c r="AL718" s="1">
        <f t="shared" si="565"/>
        <v>0.76190476190476186</v>
      </c>
      <c r="AM718">
        <v>10</v>
      </c>
      <c r="AN718" s="1">
        <f t="shared" si="566"/>
        <v>0.23809523809523808</v>
      </c>
      <c r="AO718">
        <v>0</v>
      </c>
      <c r="AP718">
        <v>1565</v>
      </c>
      <c r="AQ718">
        <f t="shared" si="526"/>
        <v>7702</v>
      </c>
      <c r="AR718" s="1">
        <f t="shared" si="567"/>
        <v>2.3963907902924703E-2</v>
      </c>
      <c r="AS718">
        <v>4792</v>
      </c>
      <c r="AT718" s="1">
        <f t="shared" si="568"/>
        <v>0.62217605816670996</v>
      </c>
      <c r="AU718">
        <v>2849</v>
      </c>
      <c r="AV718" s="1">
        <f t="shared" si="569"/>
        <v>0.36990392105946507</v>
      </c>
      <c r="AW718">
        <v>61</v>
      </c>
      <c r="AX718">
        <v>313698</v>
      </c>
      <c r="AY718" s="1">
        <v>0.45679999999999998</v>
      </c>
      <c r="AZ718" s="1">
        <v>0.3836</v>
      </c>
      <c r="BA718" s="1">
        <v>3.9199999999999999E-2</v>
      </c>
      <c r="BB718" s="1">
        <v>4.4200000000000003E-2</v>
      </c>
      <c r="BC718" s="1">
        <f t="shared" si="527"/>
        <v>0.13972870373805191</v>
      </c>
    </row>
    <row r="719" spans="1:56" x14ac:dyDescent="0.3">
      <c r="A719" t="s">
        <v>67</v>
      </c>
      <c r="B719" t="s">
        <v>79</v>
      </c>
      <c r="C719" s="3">
        <f t="shared" si="528"/>
        <v>1507</v>
      </c>
      <c r="D719" s="12">
        <f t="shared" si="529"/>
        <v>4.6655335642880802E-3</v>
      </c>
      <c r="E719" s="3">
        <f t="shared" si="530"/>
        <v>321500</v>
      </c>
      <c r="F719">
        <f t="shared" si="531"/>
        <v>811</v>
      </c>
      <c r="G719" s="8">
        <f t="shared" si="532"/>
        <v>0.53815527538155272</v>
      </c>
      <c r="H719" s="3">
        <f t="shared" si="533"/>
        <v>674</v>
      </c>
      <c r="I719" s="8">
        <f t="shared" si="534"/>
        <v>0.44724618447246184</v>
      </c>
      <c r="J719" s="3">
        <f t="shared" si="535"/>
        <v>22</v>
      </c>
      <c r="K719" s="8">
        <f t="shared" si="536"/>
        <v>1.4598540145985401E-2</v>
      </c>
      <c r="L719" s="9">
        <f t="shared" si="537"/>
        <v>1492</v>
      </c>
      <c r="M719" s="10">
        <f t="shared" si="538"/>
        <v>4.6421904169259487E-3</v>
      </c>
      <c r="N719" s="9">
        <f t="shared" si="539"/>
        <v>319908</v>
      </c>
      <c r="O719" s="9">
        <f t="shared" si="540"/>
        <v>15</v>
      </c>
      <c r="P719" s="10">
        <f t="shared" si="541"/>
        <v>9.3341630367143741E-3</v>
      </c>
      <c r="Q719" s="10">
        <f t="shared" si="542"/>
        <v>4.6919726197884254E-3</v>
      </c>
      <c r="R719" s="9">
        <f t="shared" si="543"/>
        <v>805</v>
      </c>
      <c r="S719" s="10">
        <f t="shared" si="544"/>
        <v>2.5048385390412536E-3</v>
      </c>
      <c r="T719" s="11">
        <f t="shared" si="545"/>
        <v>6</v>
      </c>
      <c r="U719" s="10">
        <f t="shared" si="546"/>
        <v>2.658396101019052E-3</v>
      </c>
      <c r="V719" s="10">
        <f t="shared" si="547"/>
        <v>1.5355756197779841E-4</v>
      </c>
      <c r="W719" s="9">
        <f t="shared" si="548"/>
        <v>665</v>
      </c>
      <c r="X719" s="10">
        <f t="shared" si="549"/>
        <v>2.0690728064716862E-3</v>
      </c>
      <c r="Y719" s="9">
        <f t="shared" si="550"/>
        <v>9</v>
      </c>
      <c r="Z719" s="10">
        <f t="shared" si="551"/>
        <v>5.6004978220286251E-3</v>
      </c>
      <c r="AA719" s="10">
        <f t="shared" si="552"/>
        <v>3.5314250155569389E-3</v>
      </c>
      <c r="AB719" s="9">
        <f t="shared" si="553"/>
        <v>22</v>
      </c>
      <c r="AC719" s="10">
        <f t="shared" si="554"/>
        <v>6.8450528935905407E-5</v>
      </c>
      <c r="AD719" s="9">
        <f t="shared" si="555"/>
        <v>0</v>
      </c>
      <c r="AE719" s="10">
        <f t="shared" si="556"/>
        <v>0</v>
      </c>
      <c r="AF719"/>
      <c r="AG719"/>
      <c r="AH719">
        <f t="shared" si="525"/>
        <v>15</v>
      </c>
      <c r="AI719"/>
      <c r="AJ719" t="b">
        <f t="shared" si="557"/>
        <v>0</v>
      </c>
      <c r="AK719">
        <v>6</v>
      </c>
      <c r="AL719" s="1">
        <f>AK719/AH719</f>
        <v>0.4</v>
      </c>
      <c r="AM719">
        <v>9</v>
      </c>
      <c r="AN719"/>
      <c r="AO719">
        <v>0</v>
      </c>
      <c r="AP719">
        <v>1592</v>
      </c>
      <c r="AQ719">
        <f t="shared" si="526"/>
        <v>1492</v>
      </c>
      <c r="AR719"/>
      <c r="AS719">
        <v>805</v>
      </c>
      <c r="AT719" s="1">
        <f>AS719/AQ719</f>
        <v>0.53954423592493295</v>
      </c>
      <c r="AU719">
        <v>665</v>
      </c>
      <c r="AV719"/>
      <c r="AW719">
        <v>22</v>
      </c>
      <c r="AX719">
        <v>319908</v>
      </c>
      <c r="AY719" s="1">
        <v>0.308</v>
      </c>
      <c r="AZ719" s="1">
        <v>0.1343</v>
      </c>
      <c r="BA719" s="1">
        <v>1.9900000000000001E-2</v>
      </c>
      <c r="BB719" s="1">
        <v>1.77E-2</v>
      </c>
      <c r="BC719" s="1">
        <f t="shared" si="527"/>
        <v>0.13954423592493292</v>
      </c>
      <c r="BD719"/>
    </row>
    <row r="720" spans="1:56" x14ac:dyDescent="0.3">
      <c r="A720" t="s">
        <v>48</v>
      </c>
      <c r="B720" t="s">
        <v>58</v>
      </c>
      <c r="C720" s="3">
        <f t="shared" si="528"/>
        <v>3007</v>
      </c>
      <c r="D720" s="12">
        <f t="shared" si="529"/>
        <v>9.3093957716086657E-3</v>
      </c>
      <c r="E720" s="3">
        <f t="shared" si="530"/>
        <v>320000</v>
      </c>
      <c r="F720">
        <f t="shared" si="531"/>
        <v>2073</v>
      </c>
      <c r="G720" s="8">
        <f t="shared" si="532"/>
        <v>0.68939142001995346</v>
      </c>
      <c r="H720" s="3">
        <f t="shared" si="533"/>
        <v>873</v>
      </c>
      <c r="I720" s="8">
        <f t="shared" si="534"/>
        <v>0.29032258064516131</v>
      </c>
      <c r="J720" s="3">
        <f t="shared" si="535"/>
        <v>61</v>
      </c>
      <c r="K720" s="8">
        <f t="shared" si="536"/>
        <v>2.0285999334885268E-2</v>
      </c>
      <c r="L720" s="9">
        <f t="shared" si="537"/>
        <v>2978</v>
      </c>
      <c r="M720" s="10">
        <f t="shared" si="538"/>
        <v>9.2657125077784692E-3</v>
      </c>
      <c r="N720" s="9">
        <f t="shared" si="539"/>
        <v>318422</v>
      </c>
      <c r="O720" s="9">
        <f t="shared" si="540"/>
        <v>29</v>
      </c>
      <c r="P720" s="10">
        <f t="shared" si="541"/>
        <v>1.8057285180572851E-2</v>
      </c>
      <c r="Q720" s="10">
        <f t="shared" si="542"/>
        <v>8.7915726727943819E-3</v>
      </c>
      <c r="R720" s="9">
        <f t="shared" si="543"/>
        <v>2049</v>
      </c>
      <c r="S720" s="10">
        <f t="shared" si="544"/>
        <v>6.3764237256488457E-3</v>
      </c>
      <c r="T720" s="11">
        <f t="shared" si="545"/>
        <v>24</v>
      </c>
      <c r="U720" s="10">
        <f t="shared" si="546"/>
        <v>9.8079280751941153E-3</v>
      </c>
      <c r="V720" s="10">
        <f t="shared" si="547"/>
        <v>3.4315043495452696E-3</v>
      </c>
      <c r="W720" s="9">
        <f t="shared" si="548"/>
        <v>869</v>
      </c>
      <c r="X720" s="10">
        <f t="shared" si="549"/>
        <v>2.7037958929682637E-3</v>
      </c>
      <c r="Y720" s="9">
        <f t="shared" si="550"/>
        <v>4</v>
      </c>
      <c r="Z720" s="10">
        <f t="shared" si="551"/>
        <v>2.4891101431238332E-3</v>
      </c>
      <c r="AA720" s="10">
        <f t="shared" si="552"/>
        <v>2.1468574984443052E-4</v>
      </c>
      <c r="AB720" s="9">
        <f t="shared" si="553"/>
        <v>60</v>
      </c>
      <c r="AC720" s="10">
        <f t="shared" si="554"/>
        <v>1.866832607342875E-4</v>
      </c>
      <c r="AD720" s="9">
        <f t="shared" si="555"/>
        <v>1</v>
      </c>
      <c r="AE720" s="10">
        <f t="shared" si="556"/>
        <v>6.222775357809583E-4</v>
      </c>
      <c r="AF720"/>
      <c r="AG720"/>
      <c r="AH720">
        <f t="shared" si="525"/>
        <v>29</v>
      </c>
      <c r="AI720"/>
      <c r="AJ720" t="b">
        <f t="shared" si="557"/>
        <v>0</v>
      </c>
      <c r="AK720">
        <v>24</v>
      </c>
      <c r="AL720" s="1">
        <f>AK720/AH720</f>
        <v>0.82758620689655171</v>
      </c>
      <c r="AM720">
        <v>4</v>
      </c>
      <c r="AN720"/>
      <c r="AO720">
        <v>1</v>
      </c>
      <c r="AP720">
        <v>1578</v>
      </c>
      <c r="AQ720">
        <f t="shared" si="526"/>
        <v>2978</v>
      </c>
      <c r="AR720"/>
      <c r="AS720">
        <v>2049</v>
      </c>
      <c r="AT720" s="1">
        <f>AS720/AQ720</f>
        <v>0.68804566823371394</v>
      </c>
      <c r="AU720">
        <v>869</v>
      </c>
      <c r="AV720"/>
      <c r="AW720">
        <v>60</v>
      </c>
      <c r="AX720">
        <v>318422</v>
      </c>
      <c r="AY720" s="1">
        <v>0.60919999999999996</v>
      </c>
      <c r="AZ720" s="1">
        <v>0.50919999999999999</v>
      </c>
      <c r="BA720" s="1">
        <v>2.5499999999999998E-2</v>
      </c>
      <c r="BB720" s="1">
        <v>1.5299999999999999E-2</v>
      </c>
      <c r="BC720" s="1">
        <f t="shared" si="527"/>
        <v>0.13954053866283778</v>
      </c>
      <c r="BD720"/>
    </row>
    <row r="721" spans="1:56" x14ac:dyDescent="0.3">
      <c r="A721" t="s">
        <v>32</v>
      </c>
      <c r="B721" t="s">
        <v>75</v>
      </c>
      <c r="C721" s="3">
        <f t="shared" si="528"/>
        <v>10318</v>
      </c>
      <c r="D721" s="12">
        <f t="shared" si="529"/>
        <v>3.1943580170089192E-2</v>
      </c>
      <c r="E721" s="3">
        <f t="shared" si="530"/>
        <v>312689</v>
      </c>
      <c r="F721">
        <f t="shared" si="531"/>
        <v>6589</v>
      </c>
      <c r="G721" s="8">
        <f t="shared" si="532"/>
        <v>0.63859275053304909</v>
      </c>
      <c r="H721" s="3">
        <f t="shared" si="533"/>
        <v>3378</v>
      </c>
      <c r="I721" s="8">
        <f t="shared" si="534"/>
        <v>0.32738902888156618</v>
      </c>
      <c r="J721" s="3">
        <f t="shared" si="535"/>
        <v>351</v>
      </c>
      <c r="K721" s="8">
        <f t="shared" si="536"/>
        <v>3.4018220585384763E-2</v>
      </c>
      <c r="L721" s="9">
        <f t="shared" si="537"/>
        <v>10254</v>
      </c>
      <c r="M721" s="10">
        <f t="shared" si="538"/>
        <v>3.1904169259489731E-2</v>
      </c>
      <c r="N721" s="9">
        <f t="shared" si="539"/>
        <v>311146</v>
      </c>
      <c r="O721" s="9">
        <f t="shared" si="540"/>
        <v>64</v>
      </c>
      <c r="P721" s="10">
        <f t="shared" si="541"/>
        <v>3.9825762289981331E-2</v>
      </c>
      <c r="Q721" s="10">
        <f t="shared" si="542"/>
        <v>7.9215930304915999E-3</v>
      </c>
      <c r="R721" s="9">
        <f t="shared" si="543"/>
        <v>6557</v>
      </c>
      <c r="S721" s="10">
        <f t="shared" si="544"/>
        <v>2.0423673644833031E-2</v>
      </c>
      <c r="T721" s="11">
        <f t="shared" si="545"/>
        <v>32</v>
      </c>
      <c r="U721" s="10">
        <f t="shared" si="546"/>
        <v>6.5452630760521532E-3</v>
      </c>
      <c r="V721" s="10">
        <f t="shared" si="547"/>
        <v>1.3878410568780877E-2</v>
      </c>
      <c r="W721" s="9">
        <f t="shared" si="548"/>
        <v>3346</v>
      </c>
      <c r="X721" s="10">
        <f t="shared" si="549"/>
        <v>1.0410703173615433E-2</v>
      </c>
      <c r="Y721" s="9">
        <f t="shared" si="550"/>
        <v>32</v>
      </c>
      <c r="Z721" s="10">
        <f t="shared" si="551"/>
        <v>1.9912881144990666E-2</v>
      </c>
      <c r="AA721" s="10">
        <f t="shared" si="552"/>
        <v>9.5021779713752325E-3</v>
      </c>
      <c r="AB721" s="9">
        <f t="shared" si="553"/>
        <v>351</v>
      </c>
      <c r="AC721" s="10">
        <f t="shared" si="554"/>
        <v>1.0920970752955818E-3</v>
      </c>
      <c r="AD721" s="9">
        <f t="shared" si="555"/>
        <v>0</v>
      </c>
      <c r="AE721" s="10">
        <f t="shared" si="556"/>
        <v>0</v>
      </c>
      <c r="AF721"/>
      <c r="AG721"/>
      <c r="AH721">
        <f t="shared" si="525"/>
        <v>64</v>
      </c>
      <c r="AI721" s="1">
        <f>AH721/(AH721+AP721)</f>
        <v>3.9825762289981331E-2</v>
      </c>
      <c r="AJ721" t="b">
        <f t="shared" si="557"/>
        <v>0</v>
      </c>
      <c r="AK721">
        <v>32</v>
      </c>
      <c r="AL721" s="1">
        <f>AK721/(AH721)</f>
        <v>0.5</v>
      </c>
      <c r="AM721">
        <v>32</v>
      </c>
      <c r="AN721" s="1">
        <f>AM721/(AH721)</f>
        <v>0.5</v>
      </c>
      <c r="AO721">
        <v>0</v>
      </c>
      <c r="AP721">
        <v>1543</v>
      </c>
      <c r="AQ721">
        <f t="shared" si="526"/>
        <v>10254</v>
      </c>
      <c r="AR721" s="1">
        <f>AQ721/(AQ721+AX721)</f>
        <v>3.1904169259489731E-2</v>
      </c>
      <c r="AS721">
        <v>6557</v>
      </c>
      <c r="AT721" s="1">
        <f>AS721/(AQ721)</f>
        <v>0.63945777257655545</v>
      </c>
      <c r="AU721">
        <v>3346</v>
      </c>
      <c r="AV721" s="1">
        <f>AU721/(AQ721)</f>
        <v>0.3263116832455627</v>
      </c>
      <c r="AW721">
        <v>351</v>
      </c>
      <c r="AX721">
        <v>311146</v>
      </c>
      <c r="AY721" s="1">
        <v>0.45679999999999998</v>
      </c>
      <c r="AZ721" s="1">
        <v>0.3836</v>
      </c>
      <c r="BA721" s="1">
        <v>5.16E-2</v>
      </c>
      <c r="BB721" s="1">
        <v>5.16E-2</v>
      </c>
      <c r="BC721" s="1">
        <f t="shared" si="527"/>
        <v>0.13945777257655545</v>
      </c>
    </row>
    <row r="722" spans="1:56" x14ac:dyDescent="0.3">
      <c r="A722" t="s">
        <v>12</v>
      </c>
      <c r="B722" t="s">
        <v>65</v>
      </c>
      <c r="C722" s="3">
        <f t="shared" si="528"/>
        <v>2284</v>
      </c>
      <c r="D722" s="12">
        <f t="shared" si="529"/>
        <v>7.0710541876801434E-3</v>
      </c>
      <c r="E722" s="3">
        <f t="shared" si="530"/>
        <v>320723</v>
      </c>
      <c r="F722">
        <f t="shared" si="531"/>
        <v>858</v>
      </c>
      <c r="G722" s="8">
        <f t="shared" si="532"/>
        <v>0.37565674255691767</v>
      </c>
      <c r="H722" s="3">
        <f t="shared" si="533"/>
        <v>1418</v>
      </c>
      <c r="I722" s="8">
        <f t="shared" si="534"/>
        <v>0.62084063047285465</v>
      </c>
      <c r="J722" s="3">
        <f t="shared" si="535"/>
        <v>8</v>
      </c>
      <c r="K722" s="8">
        <f t="shared" si="536"/>
        <v>3.5026269702276708E-3</v>
      </c>
      <c r="L722" s="9">
        <f t="shared" si="537"/>
        <v>2177</v>
      </c>
      <c r="M722" s="10">
        <f t="shared" si="538"/>
        <v>6.7734909769757313E-3</v>
      </c>
      <c r="N722" s="9">
        <f t="shared" si="539"/>
        <v>319223</v>
      </c>
      <c r="O722" s="9">
        <f t="shared" si="540"/>
        <v>107</v>
      </c>
      <c r="P722" s="10">
        <f t="shared" si="541"/>
        <v>6.6583696328562536E-2</v>
      </c>
      <c r="Q722" s="10">
        <f t="shared" si="542"/>
        <v>5.9810205351586807E-2</v>
      </c>
      <c r="R722" s="9">
        <f t="shared" si="543"/>
        <v>832</v>
      </c>
      <c r="S722" s="10">
        <f t="shared" si="544"/>
        <v>2.5887389854134515E-3</v>
      </c>
      <c r="T722" s="11">
        <f t="shared" si="545"/>
        <v>26</v>
      </c>
      <c r="U722" s="10">
        <f t="shared" si="546"/>
        <v>9.1646105040535785E-3</v>
      </c>
      <c r="V722" s="10">
        <f t="shared" si="547"/>
        <v>6.575871518640127E-3</v>
      </c>
      <c r="W722" s="9">
        <f t="shared" si="548"/>
        <v>1337</v>
      </c>
      <c r="X722" s="10">
        <f t="shared" si="549"/>
        <v>4.1599253266957062E-3</v>
      </c>
      <c r="Y722" s="9">
        <f t="shared" si="550"/>
        <v>81</v>
      </c>
      <c r="Z722" s="10">
        <f t="shared" si="551"/>
        <v>5.0404480398257623E-2</v>
      </c>
      <c r="AA722" s="10">
        <f t="shared" si="552"/>
        <v>4.6244555071561916E-2</v>
      </c>
      <c r="AB722" s="9">
        <f t="shared" si="553"/>
        <v>8</v>
      </c>
      <c r="AC722" s="10">
        <f t="shared" si="554"/>
        <v>2.4891101431238333E-5</v>
      </c>
      <c r="AD722" s="9">
        <f t="shared" si="555"/>
        <v>0</v>
      </c>
      <c r="AE722" s="10">
        <f t="shared" si="556"/>
        <v>0</v>
      </c>
      <c r="AF722"/>
      <c r="AG722"/>
      <c r="AH722">
        <f t="shared" si="525"/>
        <v>107</v>
      </c>
      <c r="AI722"/>
      <c r="AJ722" t="b">
        <f t="shared" si="557"/>
        <v>0</v>
      </c>
      <c r="AK722">
        <v>26</v>
      </c>
      <c r="AL722" s="1">
        <f>AK722/AH722</f>
        <v>0.24299065420560748</v>
      </c>
      <c r="AM722">
        <v>81</v>
      </c>
      <c r="AN722"/>
      <c r="AO722">
        <v>0</v>
      </c>
      <c r="AP722">
        <v>1500</v>
      </c>
      <c r="AQ722">
        <f t="shared" si="526"/>
        <v>2177</v>
      </c>
      <c r="AR722"/>
      <c r="AS722">
        <v>832</v>
      </c>
      <c r="AT722" s="1">
        <f>AS722/AQ722</f>
        <v>0.38217730822232432</v>
      </c>
      <c r="AU722">
        <v>1337</v>
      </c>
      <c r="AV722"/>
      <c r="AW722">
        <v>8</v>
      </c>
      <c r="AX722">
        <v>319223</v>
      </c>
      <c r="AY722" s="1">
        <v>0.16120000000000001</v>
      </c>
      <c r="AZ722" s="1">
        <v>1.6199999999999999E-2</v>
      </c>
      <c r="BA722" s="1">
        <v>0.38329999999999997</v>
      </c>
      <c r="BB722" s="1">
        <v>0.30659999999999998</v>
      </c>
      <c r="BC722" s="1">
        <f t="shared" si="527"/>
        <v>0.13918665401671684</v>
      </c>
      <c r="BD722"/>
    </row>
    <row r="723" spans="1:56" x14ac:dyDescent="0.3">
      <c r="A723" t="s">
        <v>28</v>
      </c>
      <c r="B723" t="s">
        <v>50</v>
      </c>
      <c r="C723" s="3">
        <f t="shared" si="528"/>
        <v>1400</v>
      </c>
      <c r="D723" s="12">
        <f t="shared" si="529"/>
        <v>4.3342713934992122E-3</v>
      </c>
      <c r="E723" s="3">
        <f t="shared" si="530"/>
        <v>321607</v>
      </c>
      <c r="F723">
        <f t="shared" si="531"/>
        <v>270</v>
      </c>
      <c r="G723" s="8">
        <f t="shared" si="532"/>
        <v>0.19285714285714287</v>
      </c>
      <c r="H723" s="3">
        <f t="shared" si="533"/>
        <v>1123</v>
      </c>
      <c r="I723" s="8">
        <f t="shared" si="534"/>
        <v>0.80214285714285716</v>
      </c>
      <c r="J723" s="3">
        <f t="shared" si="535"/>
        <v>7</v>
      </c>
      <c r="K723" s="8">
        <f t="shared" si="536"/>
        <v>5.0000000000000001E-3</v>
      </c>
      <c r="L723" s="9">
        <f t="shared" si="537"/>
        <v>1349</v>
      </c>
      <c r="M723" s="10">
        <f t="shared" si="538"/>
        <v>4.1972619788425642E-3</v>
      </c>
      <c r="N723" s="9">
        <f t="shared" si="539"/>
        <v>320051</v>
      </c>
      <c r="O723" s="9">
        <f t="shared" si="540"/>
        <v>51</v>
      </c>
      <c r="P723" s="10">
        <f t="shared" si="541"/>
        <v>3.1736154324828875E-2</v>
      </c>
      <c r="Q723" s="10">
        <f t="shared" si="542"/>
        <v>2.7538892345986311E-2</v>
      </c>
      <c r="R723" s="9">
        <f t="shared" si="543"/>
        <v>267</v>
      </c>
      <c r="S723" s="10">
        <f t="shared" si="544"/>
        <v>8.3075860395217074E-4</v>
      </c>
      <c r="T723" s="11">
        <f t="shared" si="545"/>
        <v>3</v>
      </c>
      <c r="U723" s="10">
        <f t="shared" si="546"/>
        <v>1.1402508551881414E-3</v>
      </c>
      <c r="V723" s="10">
        <f t="shared" si="547"/>
        <v>3.0949225123597069E-4</v>
      </c>
      <c r="W723" s="9">
        <f t="shared" si="548"/>
        <v>1075</v>
      </c>
      <c r="X723" s="10">
        <f t="shared" si="549"/>
        <v>3.344741754822651E-3</v>
      </c>
      <c r="Y723" s="9">
        <f t="shared" si="550"/>
        <v>48</v>
      </c>
      <c r="Z723" s="10">
        <f t="shared" si="551"/>
        <v>2.9869321717485998E-2</v>
      </c>
      <c r="AA723" s="10">
        <f t="shared" si="552"/>
        <v>2.6524579962663348E-2</v>
      </c>
      <c r="AB723" s="9">
        <f t="shared" si="553"/>
        <v>7</v>
      </c>
      <c r="AC723" s="10">
        <f t="shared" si="554"/>
        <v>2.1779713752333542E-5</v>
      </c>
      <c r="AD723" s="9">
        <f t="shared" si="555"/>
        <v>0</v>
      </c>
      <c r="AE723" s="10">
        <f t="shared" si="556"/>
        <v>0</v>
      </c>
      <c r="AF723"/>
      <c r="AG723"/>
      <c r="AH723">
        <f t="shared" si="525"/>
        <v>51</v>
      </c>
      <c r="AI723"/>
      <c r="AJ723" t="b">
        <f t="shared" si="557"/>
        <v>0</v>
      </c>
      <c r="AK723">
        <v>3</v>
      </c>
      <c r="AL723" s="1">
        <f>AK723/AH723</f>
        <v>5.8823529411764705E-2</v>
      </c>
      <c r="AM723">
        <v>48</v>
      </c>
      <c r="AN723"/>
      <c r="AO723">
        <v>0</v>
      </c>
      <c r="AP723">
        <v>1556</v>
      </c>
      <c r="AQ723">
        <f t="shared" si="526"/>
        <v>1349</v>
      </c>
      <c r="AR723"/>
      <c r="AS723">
        <v>267</v>
      </c>
      <c r="AT723" s="1">
        <f>AS723/AQ723</f>
        <v>0.19792438843587842</v>
      </c>
      <c r="AU723">
        <v>1075</v>
      </c>
      <c r="AV723"/>
      <c r="AW723">
        <v>7</v>
      </c>
      <c r="AX723">
        <v>320051</v>
      </c>
      <c r="AY723" s="1">
        <v>4.1099999999999998E-2</v>
      </c>
      <c r="AZ723" s="1">
        <v>5.7999999999999996E-3</v>
      </c>
      <c r="BA723" s="1">
        <v>0.66149999999999998</v>
      </c>
      <c r="BB723" s="1">
        <v>0.57489999999999997</v>
      </c>
      <c r="BC723" s="1">
        <f t="shared" si="527"/>
        <v>0.13910085902411373</v>
      </c>
      <c r="BD723"/>
    </row>
    <row r="724" spans="1:56" x14ac:dyDescent="0.3">
      <c r="A724" t="s">
        <v>32</v>
      </c>
      <c r="B724" t="s">
        <v>41</v>
      </c>
      <c r="C724" s="3">
        <f t="shared" si="528"/>
        <v>1524</v>
      </c>
      <c r="D724" s="12">
        <f t="shared" si="529"/>
        <v>4.7181640026377134E-3</v>
      </c>
      <c r="E724" s="3">
        <f t="shared" si="530"/>
        <v>321483</v>
      </c>
      <c r="F724">
        <f t="shared" si="531"/>
        <v>1124</v>
      </c>
      <c r="G724" s="8">
        <f t="shared" si="532"/>
        <v>0.73753280839895008</v>
      </c>
      <c r="H724" s="3">
        <f t="shared" si="533"/>
        <v>343</v>
      </c>
      <c r="I724" s="8">
        <f t="shared" si="534"/>
        <v>0.22506561679790027</v>
      </c>
      <c r="J724" s="3">
        <f t="shared" si="535"/>
        <v>57</v>
      </c>
      <c r="K724" s="8">
        <f t="shared" si="536"/>
        <v>3.7401574803149609E-2</v>
      </c>
      <c r="L724" s="9">
        <f t="shared" si="537"/>
        <v>1508</v>
      </c>
      <c r="M724" s="10">
        <f t="shared" si="538"/>
        <v>4.6919726197884254E-3</v>
      </c>
      <c r="N724" s="9">
        <f t="shared" si="539"/>
        <v>319892</v>
      </c>
      <c r="O724" s="9">
        <f t="shared" si="540"/>
        <v>16</v>
      </c>
      <c r="P724" s="10">
        <f t="shared" si="541"/>
        <v>9.9564405724953328E-3</v>
      </c>
      <c r="Q724" s="10">
        <f t="shared" si="542"/>
        <v>5.2644679527069074E-3</v>
      </c>
      <c r="R724" s="9">
        <f t="shared" si="543"/>
        <v>1110</v>
      </c>
      <c r="S724" s="10">
        <f t="shared" si="544"/>
        <v>3.4542529322250681E-3</v>
      </c>
      <c r="T724" s="11">
        <f t="shared" si="545"/>
        <v>14</v>
      </c>
      <c r="U724" s="10">
        <f t="shared" si="546"/>
        <v>7.246376811594203E-3</v>
      </c>
      <c r="V724" s="10">
        <f t="shared" si="547"/>
        <v>3.7921238793691349E-3</v>
      </c>
      <c r="W724" s="9">
        <f t="shared" si="548"/>
        <v>341</v>
      </c>
      <c r="X724" s="10">
        <f t="shared" si="549"/>
        <v>1.0609831985065338E-3</v>
      </c>
      <c r="Y724" s="9">
        <f t="shared" si="550"/>
        <v>2</v>
      </c>
      <c r="Z724" s="10">
        <f t="shared" si="551"/>
        <v>1.2445550715619166E-3</v>
      </c>
      <c r="AA724" s="10">
        <f t="shared" si="552"/>
        <v>1.8357187305538276E-4</v>
      </c>
      <c r="AB724" s="9">
        <f t="shared" si="553"/>
        <v>57</v>
      </c>
      <c r="AC724" s="10">
        <f t="shared" si="554"/>
        <v>1.7734909769757311E-4</v>
      </c>
      <c r="AD724" s="9">
        <f t="shared" si="555"/>
        <v>0</v>
      </c>
      <c r="AE724" s="10">
        <f t="shared" si="556"/>
        <v>0</v>
      </c>
      <c r="AF724"/>
      <c r="AG724"/>
      <c r="AH724">
        <f t="shared" si="525"/>
        <v>16</v>
      </c>
      <c r="AI724"/>
      <c r="AJ724" t="b">
        <f t="shared" si="557"/>
        <v>0</v>
      </c>
      <c r="AK724">
        <v>14</v>
      </c>
      <c r="AL724" s="1">
        <f>AK724/AH724</f>
        <v>0.875</v>
      </c>
      <c r="AM724">
        <v>2</v>
      </c>
      <c r="AN724"/>
      <c r="AO724">
        <v>0</v>
      </c>
      <c r="AP724">
        <v>1591</v>
      </c>
      <c r="AQ724">
        <f t="shared" si="526"/>
        <v>1508</v>
      </c>
      <c r="AR724"/>
      <c r="AS724">
        <v>1110</v>
      </c>
      <c r="AT724" s="1">
        <f>AS724/AQ724</f>
        <v>0.73607427055702923</v>
      </c>
      <c r="AU724">
        <v>341</v>
      </c>
      <c r="AV724"/>
      <c r="AW724">
        <v>57</v>
      </c>
      <c r="AX724">
        <v>319892</v>
      </c>
      <c r="AY724" s="1">
        <v>0.45679999999999998</v>
      </c>
      <c r="AZ724" s="1">
        <v>0.3836</v>
      </c>
      <c r="BA724" s="1">
        <v>2.0500000000000001E-2</v>
      </c>
      <c r="BB724" s="1">
        <v>7.7000000000000002E-3</v>
      </c>
      <c r="BC724" s="1">
        <f t="shared" si="527"/>
        <v>0.13892572944297077</v>
      </c>
      <c r="BD724"/>
    </row>
    <row r="725" spans="1:56" x14ac:dyDescent="0.3">
      <c r="A725" t="s">
        <v>56</v>
      </c>
      <c r="B725" t="s">
        <v>61</v>
      </c>
      <c r="C725" s="3">
        <f t="shared" si="528"/>
        <v>9800</v>
      </c>
      <c r="D725" s="12">
        <f t="shared" si="529"/>
        <v>3.0339899754494484E-2</v>
      </c>
      <c r="E725" s="3">
        <f t="shared" si="530"/>
        <v>313207</v>
      </c>
      <c r="F725">
        <f t="shared" si="531"/>
        <v>4108</v>
      </c>
      <c r="G725" s="8">
        <f t="shared" si="532"/>
        <v>0.41918367346938773</v>
      </c>
      <c r="H725" s="3">
        <f t="shared" si="533"/>
        <v>5418</v>
      </c>
      <c r="I725" s="8">
        <f t="shared" si="534"/>
        <v>0.55285714285714282</v>
      </c>
      <c r="J725" s="3">
        <f t="shared" si="535"/>
        <v>274</v>
      </c>
      <c r="K725" s="8">
        <f t="shared" si="536"/>
        <v>2.7959183673469386E-2</v>
      </c>
      <c r="L725" s="9">
        <f t="shared" si="537"/>
        <v>9712</v>
      </c>
      <c r="M725" s="10">
        <f t="shared" si="538"/>
        <v>3.0217797137523334E-2</v>
      </c>
      <c r="N725" s="9">
        <f t="shared" si="539"/>
        <v>311688</v>
      </c>
      <c r="O725" s="9">
        <f t="shared" si="540"/>
        <v>88</v>
      </c>
      <c r="P725" s="10">
        <f t="shared" si="541"/>
        <v>5.4760423148724334E-2</v>
      </c>
      <c r="Q725" s="10">
        <f t="shared" si="542"/>
        <v>2.4542626011201E-2</v>
      </c>
      <c r="R725" s="9">
        <f t="shared" si="543"/>
        <v>4059</v>
      </c>
      <c r="S725" s="10">
        <f t="shared" si="544"/>
        <v>1.2639898357654005E-2</v>
      </c>
      <c r="T725" s="11">
        <f t="shared" si="545"/>
        <v>49</v>
      </c>
      <c r="U725" s="10">
        <f t="shared" si="546"/>
        <v>7.1034771453419333E-3</v>
      </c>
      <c r="V725" s="10">
        <f t="shared" si="547"/>
        <v>5.5364212123120721E-3</v>
      </c>
      <c r="W725" s="9">
        <f t="shared" si="548"/>
        <v>5379</v>
      </c>
      <c r="X725" s="10">
        <f t="shared" si="549"/>
        <v>1.6736154324828875E-2</v>
      </c>
      <c r="Y725" s="9">
        <f t="shared" si="550"/>
        <v>39</v>
      </c>
      <c r="Z725" s="10">
        <f t="shared" si="551"/>
        <v>2.4268823895457373E-2</v>
      </c>
      <c r="AA725" s="10">
        <f t="shared" si="552"/>
        <v>7.5326695706284981E-3</v>
      </c>
      <c r="AB725" s="9">
        <f t="shared" si="553"/>
        <v>274</v>
      </c>
      <c r="AC725" s="10">
        <f t="shared" si="554"/>
        <v>8.5252022401991292E-4</v>
      </c>
      <c r="AD725" s="9">
        <f t="shared" si="555"/>
        <v>0</v>
      </c>
      <c r="AE725" s="10">
        <f t="shared" si="556"/>
        <v>0</v>
      </c>
      <c r="AF725"/>
      <c r="AG725"/>
      <c r="AH725">
        <f t="shared" si="525"/>
        <v>88</v>
      </c>
      <c r="AI725" s="1">
        <f>AH725/(AH725+AP725)</f>
        <v>5.4760423148724334E-2</v>
      </c>
      <c r="AJ725" t="b">
        <f t="shared" si="557"/>
        <v>0</v>
      </c>
      <c r="AK725">
        <v>49</v>
      </c>
      <c r="AL725" s="1">
        <f>AK725/(AH725)</f>
        <v>0.55681818181818177</v>
      </c>
      <c r="AM725">
        <v>39</v>
      </c>
      <c r="AN725" s="1">
        <f>AM725/(AH725)</f>
        <v>0.44318181818181818</v>
      </c>
      <c r="AO725">
        <v>0</v>
      </c>
      <c r="AP725">
        <v>1519</v>
      </c>
      <c r="AQ725">
        <f t="shared" si="526"/>
        <v>9712</v>
      </c>
      <c r="AR725" s="1">
        <f>AQ725/(AQ725+AX725)</f>
        <v>3.0217797137523334E-2</v>
      </c>
      <c r="AS725">
        <v>4059</v>
      </c>
      <c r="AT725" s="1">
        <f>AS725/(AQ725)</f>
        <v>0.41793657331136735</v>
      </c>
      <c r="AU725">
        <v>5379</v>
      </c>
      <c r="AV725" s="1">
        <f>AU725/(AQ725)</f>
        <v>0.55385090609555188</v>
      </c>
      <c r="AW725">
        <v>274</v>
      </c>
      <c r="AX725">
        <v>311688</v>
      </c>
      <c r="AY725" s="1">
        <v>0.14130000000000001</v>
      </c>
      <c r="AZ725" s="1">
        <v>0.13519999999999999</v>
      </c>
      <c r="BA725" s="1">
        <v>0.27879999999999999</v>
      </c>
      <c r="BB725" s="1">
        <v>0.14530000000000001</v>
      </c>
      <c r="BC725" s="1">
        <f t="shared" si="527"/>
        <v>0.13888160850681441</v>
      </c>
    </row>
    <row r="726" spans="1:56" x14ac:dyDescent="0.3">
      <c r="A726" t="s">
        <v>14</v>
      </c>
      <c r="B726" t="s">
        <v>67</v>
      </c>
      <c r="C726" s="3">
        <f t="shared" si="528"/>
        <v>565</v>
      </c>
      <c r="D726" s="12">
        <f t="shared" si="529"/>
        <v>1.7491880980907534E-3</v>
      </c>
      <c r="E726" s="3">
        <f t="shared" si="530"/>
        <v>322442</v>
      </c>
      <c r="F726">
        <f t="shared" si="531"/>
        <v>210</v>
      </c>
      <c r="G726" s="8">
        <f t="shared" si="532"/>
        <v>0.37168141592920356</v>
      </c>
      <c r="H726" s="3">
        <f t="shared" si="533"/>
        <v>335</v>
      </c>
      <c r="I726" s="8">
        <f t="shared" si="534"/>
        <v>0.59292035398230092</v>
      </c>
      <c r="J726" s="3">
        <f t="shared" si="535"/>
        <v>20</v>
      </c>
      <c r="K726" s="8">
        <f t="shared" si="536"/>
        <v>3.5398230088495575E-2</v>
      </c>
      <c r="L726" s="9">
        <f t="shared" si="537"/>
        <v>544</v>
      </c>
      <c r="M726" s="10">
        <f t="shared" si="538"/>
        <v>1.6925948973242066E-3</v>
      </c>
      <c r="N726" s="9">
        <f t="shared" si="539"/>
        <v>320856</v>
      </c>
      <c r="O726" s="9">
        <f t="shared" si="540"/>
        <v>21</v>
      </c>
      <c r="P726" s="10">
        <f t="shared" si="541"/>
        <v>1.3075965130759652E-2</v>
      </c>
      <c r="Q726" s="10">
        <f t="shared" si="542"/>
        <v>1.1383370233435445E-2</v>
      </c>
      <c r="R726" s="9">
        <f t="shared" si="543"/>
        <v>205</v>
      </c>
      <c r="S726" s="10">
        <f t="shared" si="544"/>
        <v>6.3787218286084121E-4</v>
      </c>
      <c r="T726" s="11">
        <f t="shared" si="545"/>
        <v>5</v>
      </c>
      <c r="U726" s="10">
        <f t="shared" si="546"/>
        <v>2.6232948583420775E-3</v>
      </c>
      <c r="V726" s="10">
        <f t="shared" si="547"/>
        <v>1.9854226754812362E-3</v>
      </c>
      <c r="W726" s="9">
        <f t="shared" si="548"/>
        <v>320</v>
      </c>
      <c r="X726" s="10">
        <f t="shared" si="549"/>
        <v>9.956440572495332E-4</v>
      </c>
      <c r="Y726" s="9">
        <f t="shared" si="550"/>
        <v>15</v>
      </c>
      <c r="Z726" s="10">
        <f t="shared" si="551"/>
        <v>9.3341630367143741E-3</v>
      </c>
      <c r="AA726" s="10">
        <f t="shared" si="552"/>
        <v>8.3385189794648405E-3</v>
      </c>
      <c r="AB726" s="9">
        <f t="shared" si="553"/>
        <v>19</v>
      </c>
      <c r="AC726" s="10">
        <f t="shared" si="554"/>
        <v>5.911636589919104E-5</v>
      </c>
      <c r="AD726" s="9">
        <f t="shared" si="555"/>
        <v>1</v>
      </c>
      <c r="AE726" s="10">
        <f t="shared" si="556"/>
        <v>6.222775357809583E-4</v>
      </c>
      <c r="AF726"/>
      <c r="AG726"/>
      <c r="AH726">
        <f t="shared" si="525"/>
        <v>21</v>
      </c>
      <c r="AI726"/>
      <c r="AJ726" t="b">
        <f t="shared" si="557"/>
        <v>0</v>
      </c>
      <c r="AK726">
        <v>5</v>
      </c>
      <c r="AL726" s="1">
        <f>AK726/AH726</f>
        <v>0.23809523809523808</v>
      </c>
      <c r="AM726">
        <v>15</v>
      </c>
      <c r="AN726"/>
      <c r="AO726">
        <v>1</v>
      </c>
      <c r="AP726">
        <v>1586</v>
      </c>
      <c r="AQ726">
        <f t="shared" si="526"/>
        <v>544</v>
      </c>
      <c r="AR726"/>
      <c r="AS726">
        <v>205</v>
      </c>
      <c r="AT726" s="1">
        <f>AS726/AQ726</f>
        <v>0.37683823529411764</v>
      </c>
      <c r="AU726">
        <v>320</v>
      </c>
      <c r="AV726"/>
      <c r="AW726">
        <v>19</v>
      </c>
      <c r="AX726">
        <v>320856</v>
      </c>
      <c r="AY726" s="1">
        <v>3.2399999999999998E-2</v>
      </c>
      <c r="AZ726" s="1">
        <v>5.1999999999999998E-3</v>
      </c>
      <c r="BA726" s="1">
        <v>0.308</v>
      </c>
      <c r="BB726" s="1">
        <v>0.1343</v>
      </c>
      <c r="BC726" s="1">
        <f t="shared" si="527"/>
        <v>0.13874299719887956</v>
      </c>
      <c r="BD726"/>
    </row>
    <row r="727" spans="1:56" x14ac:dyDescent="0.3">
      <c r="A727" t="s">
        <v>28</v>
      </c>
      <c r="B727" t="s">
        <v>56</v>
      </c>
      <c r="C727" s="3">
        <f t="shared" si="528"/>
        <v>542</v>
      </c>
      <c r="D727" s="12">
        <f t="shared" si="529"/>
        <v>1.6779822109118379E-3</v>
      </c>
      <c r="E727" s="3">
        <f t="shared" si="530"/>
        <v>322465</v>
      </c>
      <c r="F727">
        <f t="shared" si="531"/>
        <v>246</v>
      </c>
      <c r="G727" s="8">
        <f t="shared" si="532"/>
        <v>0.45387453874538747</v>
      </c>
      <c r="H727" s="3">
        <f t="shared" si="533"/>
        <v>293</v>
      </c>
      <c r="I727" s="8">
        <f t="shared" si="534"/>
        <v>0.54059040590405905</v>
      </c>
      <c r="J727" s="3">
        <f t="shared" si="535"/>
        <v>3</v>
      </c>
      <c r="K727" s="8">
        <f t="shared" si="536"/>
        <v>5.5350553505535052E-3</v>
      </c>
      <c r="L727" s="9">
        <f t="shared" si="537"/>
        <v>525</v>
      </c>
      <c r="M727" s="10">
        <f t="shared" si="538"/>
        <v>1.6334785314250156E-3</v>
      </c>
      <c r="N727" s="9">
        <f t="shared" si="539"/>
        <v>320875</v>
      </c>
      <c r="O727" s="9">
        <f t="shared" si="540"/>
        <v>17</v>
      </c>
      <c r="P727" s="10">
        <f t="shared" si="541"/>
        <v>1.0578718108276292E-2</v>
      </c>
      <c r="Q727" s="10">
        <f t="shared" si="542"/>
        <v>8.9452395768512757E-3</v>
      </c>
      <c r="R727" s="9">
        <f t="shared" si="543"/>
        <v>236</v>
      </c>
      <c r="S727" s="10">
        <f t="shared" si="544"/>
        <v>7.3429434624467554E-4</v>
      </c>
      <c r="T727" s="11">
        <f t="shared" si="545"/>
        <v>10</v>
      </c>
      <c r="U727" s="10">
        <f t="shared" si="546"/>
        <v>5.3304904051172707E-3</v>
      </c>
      <c r="V727" s="10">
        <f t="shared" si="547"/>
        <v>4.5961960588725955E-3</v>
      </c>
      <c r="W727" s="9">
        <f t="shared" si="548"/>
        <v>286</v>
      </c>
      <c r="X727" s="10">
        <f t="shared" si="549"/>
        <v>8.8985687616677039E-4</v>
      </c>
      <c r="Y727" s="9">
        <f t="shared" si="550"/>
        <v>7</v>
      </c>
      <c r="Z727" s="10">
        <f t="shared" si="551"/>
        <v>4.3559427504667085E-3</v>
      </c>
      <c r="AA727" s="10">
        <f t="shared" si="552"/>
        <v>3.4660858742999383E-3</v>
      </c>
      <c r="AB727" s="9">
        <f t="shared" si="553"/>
        <v>3</v>
      </c>
      <c r="AC727" s="10">
        <f t="shared" si="554"/>
        <v>9.3341630367143754E-6</v>
      </c>
      <c r="AD727" s="9">
        <f t="shared" si="555"/>
        <v>0</v>
      </c>
      <c r="AE727" s="10">
        <f t="shared" si="556"/>
        <v>0</v>
      </c>
      <c r="AF727"/>
      <c r="AG727"/>
      <c r="AH727">
        <f t="shared" si="525"/>
        <v>17</v>
      </c>
      <c r="AI727"/>
      <c r="AJ727" t="b">
        <f t="shared" si="557"/>
        <v>0</v>
      </c>
      <c r="AK727">
        <v>10</v>
      </c>
      <c r="AL727" s="1">
        <f>AK727/AH727</f>
        <v>0.58823529411764708</v>
      </c>
      <c r="AM727">
        <v>7</v>
      </c>
      <c r="AN727"/>
      <c r="AO727">
        <v>0</v>
      </c>
      <c r="AP727">
        <v>1590</v>
      </c>
      <c r="AQ727">
        <f t="shared" si="526"/>
        <v>525</v>
      </c>
      <c r="AR727"/>
      <c r="AS727">
        <v>236</v>
      </c>
      <c r="AT727" s="1">
        <f>AS727/AQ727</f>
        <v>0.44952380952380955</v>
      </c>
      <c r="AU727">
        <v>286</v>
      </c>
      <c r="AV727"/>
      <c r="AW727">
        <v>3</v>
      </c>
      <c r="AX727">
        <v>320875</v>
      </c>
      <c r="AY727" s="1">
        <v>4.1099999999999998E-2</v>
      </c>
      <c r="AZ727" s="1">
        <v>5.7999999999999996E-3</v>
      </c>
      <c r="BA727" s="1">
        <v>0.14130000000000001</v>
      </c>
      <c r="BB727" s="1">
        <v>0.13519999999999999</v>
      </c>
      <c r="BC727" s="1">
        <f t="shared" si="527"/>
        <v>0.13871148459383753</v>
      </c>
      <c r="BD727"/>
    </row>
    <row r="728" spans="1:56" x14ac:dyDescent="0.3">
      <c r="A728" t="s">
        <v>20</v>
      </c>
      <c r="B728" t="s">
        <v>58</v>
      </c>
      <c r="C728" s="3">
        <f t="shared" si="528"/>
        <v>2875</v>
      </c>
      <c r="D728" s="12">
        <f t="shared" si="529"/>
        <v>8.9007358973644535E-3</v>
      </c>
      <c r="E728" s="3">
        <f t="shared" si="530"/>
        <v>320132</v>
      </c>
      <c r="F728">
        <f t="shared" si="531"/>
        <v>1886</v>
      </c>
      <c r="G728" s="8">
        <f t="shared" si="532"/>
        <v>0.65600000000000003</v>
      </c>
      <c r="H728" s="3">
        <f t="shared" si="533"/>
        <v>984</v>
      </c>
      <c r="I728" s="8">
        <f t="shared" si="534"/>
        <v>0.3422608695652174</v>
      </c>
      <c r="J728" s="3">
        <f t="shared" si="535"/>
        <v>5</v>
      </c>
      <c r="K728" s="8">
        <f t="shared" si="536"/>
        <v>1.7391304347826088E-3</v>
      </c>
      <c r="L728" s="9">
        <f t="shared" si="537"/>
        <v>2846</v>
      </c>
      <c r="M728" s="10">
        <f t="shared" si="538"/>
        <v>8.8550093341630363E-3</v>
      </c>
      <c r="N728" s="9">
        <f t="shared" si="539"/>
        <v>318554</v>
      </c>
      <c r="O728" s="9">
        <f t="shared" si="540"/>
        <v>29</v>
      </c>
      <c r="P728" s="10">
        <f t="shared" si="541"/>
        <v>1.8046048537647789E-2</v>
      </c>
      <c r="Q728" s="10">
        <f t="shared" si="542"/>
        <v>9.1910392034847532E-3</v>
      </c>
      <c r="R728" s="9">
        <f t="shared" si="543"/>
        <v>1863</v>
      </c>
      <c r="S728" s="10">
        <f t="shared" si="544"/>
        <v>5.7966054232330934E-3</v>
      </c>
      <c r="T728" s="11">
        <f t="shared" si="545"/>
        <v>23</v>
      </c>
      <c r="U728" s="10">
        <f t="shared" si="546"/>
        <v>8.9984350547730827E-3</v>
      </c>
      <c r="V728" s="10">
        <f t="shared" si="547"/>
        <v>3.2018296315399894E-3</v>
      </c>
      <c r="W728" s="9">
        <f t="shared" si="548"/>
        <v>978</v>
      </c>
      <c r="X728" s="10">
        <f t="shared" si="549"/>
        <v>3.0429371499688862E-3</v>
      </c>
      <c r="Y728" s="9">
        <f t="shared" si="550"/>
        <v>6</v>
      </c>
      <c r="Z728" s="10">
        <f t="shared" si="551"/>
        <v>3.7336652146857498E-3</v>
      </c>
      <c r="AA728" s="10">
        <f t="shared" si="552"/>
        <v>6.9072806471686364E-4</v>
      </c>
      <c r="AB728" s="9">
        <f t="shared" si="553"/>
        <v>5</v>
      </c>
      <c r="AC728" s="10">
        <f t="shared" si="554"/>
        <v>1.5556938394523956E-5</v>
      </c>
      <c r="AD728" s="9">
        <f t="shared" si="555"/>
        <v>0</v>
      </c>
      <c r="AE728" s="10">
        <f t="shared" si="556"/>
        <v>0</v>
      </c>
      <c r="AF728"/>
      <c r="AG728"/>
      <c r="AH728">
        <f t="shared" si="525"/>
        <v>29</v>
      </c>
      <c r="AI728"/>
      <c r="AJ728" t="b">
        <f t="shared" si="557"/>
        <v>0</v>
      </c>
      <c r="AK728">
        <v>23</v>
      </c>
      <c r="AL728" s="1">
        <f>AK728/AH728</f>
        <v>0.7931034482758621</v>
      </c>
      <c r="AM728">
        <v>6</v>
      </c>
      <c r="AN728"/>
      <c r="AO728">
        <v>0</v>
      </c>
      <c r="AP728">
        <v>1578</v>
      </c>
      <c r="AQ728">
        <f t="shared" si="526"/>
        <v>2846</v>
      </c>
      <c r="AR728"/>
      <c r="AS728">
        <v>1863</v>
      </c>
      <c r="AT728" s="1">
        <f>AS728/AQ728</f>
        <v>0.65460295151089243</v>
      </c>
      <c r="AU728">
        <v>978</v>
      </c>
      <c r="AV728"/>
      <c r="AW728">
        <v>5</v>
      </c>
      <c r="AX728">
        <v>318554</v>
      </c>
      <c r="AY728" s="1">
        <v>0.64839999999999998</v>
      </c>
      <c r="AZ728" s="1">
        <v>0.63180000000000003</v>
      </c>
      <c r="BA728" s="1">
        <v>2.5499999999999998E-2</v>
      </c>
      <c r="BB728" s="1">
        <v>1.5299999999999999E-2</v>
      </c>
      <c r="BC728" s="1">
        <f t="shared" si="527"/>
        <v>0.13850049676496967</v>
      </c>
      <c r="BD728"/>
    </row>
    <row r="729" spans="1:56" x14ac:dyDescent="0.3">
      <c r="A729" t="s">
        <v>47</v>
      </c>
      <c r="B729" t="s">
        <v>57</v>
      </c>
      <c r="C729" s="3">
        <f t="shared" si="528"/>
        <v>1043</v>
      </c>
      <c r="D729" s="12">
        <f t="shared" si="529"/>
        <v>3.229032188156913E-3</v>
      </c>
      <c r="E729" s="3">
        <f t="shared" si="530"/>
        <v>321964</v>
      </c>
      <c r="F729">
        <f t="shared" si="531"/>
        <v>617</v>
      </c>
      <c r="G729" s="8">
        <f t="shared" si="532"/>
        <v>0.59156279961649094</v>
      </c>
      <c r="H729" s="3">
        <f t="shared" si="533"/>
        <v>425</v>
      </c>
      <c r="I729" s="8">
        <f t="shared" si="534"/>
        <v>0.40747842761265579</v>
      </c>
      <c r="J729" s="3">
        <f t="shared" si="535"/>
        <v>1</v>
      </c>
      <c r="K729" s="8">
        <f t="shared" si="536"/>
        <v>9.5877277085330771E-4</v>
      </c>
      <c r="L729" s="9">
        <f t="shared" si="537"/>
        <v>1032</v>
      </c>
      <c r="M729" s="10">
        <f t="shared" si="538"/>
        <v>3.210952084629745E-3</v>
      </c>
      <c r="N729" s="9">
        <f t="shared" si="539"/>
        <v>320368</v>
      </c>
      <c r="O729" s="9">
        <f t="shared" si="540"/>
        <v>11</v>
      </c>
      <c r="P729" s="10">
        <f t="shared" si="541"/>
        <v>6.8450528935905417E-3</v>
      </c>
      <c r="Q729" s="10">
        <f t="shared" si="542"/>
        <v>3.6341008089607967E-3</v>
      </c>
      <c r="R729" s="9">
        <f t="shared" si="543"/>
        <v>612</v>
      </c>
      <c r="S729" s="10">
        <f t="shared" si="544"/>
        <v>1.9041751841169388E-3</v>
      </c>
      <c r="T729" s="11">
        <f t="shared" si="545"/>
        <v>5</v>
      </c>
      <c r="U729" s="10">
        <f t="shared" si="546"/>
        <v>2.4813895781637717E-3</v>
      </c>
      <c r="V729" s="10">
        <f t="shared" si="547"/>
        <v>5.7721439404683286E-4</v>
      </c>
      <c r="W729" s="9">
        <f t="shared" si="548"/>
        <v>419</v>
      </c>
      <c r="X729" s="10">
        <f t="shared" si="549"/>
        <v>1.3036714374611077E-3</v>
      </c>
      <c r="Y729" s="9">
        <f t="shared" si="550"/>
        <v>6</v>
      </c>
      <c r="Z729" s="10">
        <f t="shared" si="551"/>
        <v>3.7336652146857498E-3</v>
      </c>
      <c r="AA729" s="10">
        <f t="shared" si="552"/>
        <v>2.4299937772246424E-3</v>
      </c>
      <c r="AB729" s="9">
        <f t="shared" si="553"/>
        <v>1</v>
      </c>
      <c r="AC729" s="10">
        <f t="shared" si="554"/>
        <v>3.1113876789047917E-6</v>
      </c>
      <c r="AD729" s="9">
        <f t="shared" si="555"/>
        <v>0</v>
      </c>
      <c r="AE729" s="10">
        <f t="shared" si="556"/>
        <v>0</v>
      </c>
      <c r="AF729"/>
      <c r="AG729"/>
      <c r="AH729">
        <f t="shared" si="525"/>
        <v>11</v>
      </c>
      <c r="AI729"/>
      <c r="AJ729" t="b">
        <f t="shared" si="557"/>
        <v>0</v>
      </c>
      <c r="AK729">
        <v>5</v>
      </c>
      <c r="AL729" s="1">
        <f>AK729/AH729</f>
        <v>0.45454545454545453</v>
      </c>
      <c r="AM729">
        <v>6</v>
      </c>
      <c r="AN729"/>
      <c r="AO729">
        <v>0</v>
      </c>
      <c r="AP729">
        <v>1596</v>
      </c>
      <c r="AQ729">
        <f t="shared" si="526"/>
        <v>1032</v>
      </c>
      <c r="AR729"/>
      <c r="AS729">
        <v>612</v>
      </c>
      <c r="AT729" s="1">
        <f>AS729/AQ729</f>
        <v>0.59302325581395354</v>
      </c>
      <c r="AU729">
        <v>419</v>
      </c>
      <c r="AV729"/>
      <c r="AW729">
        <v>1</v>
      </c>
      <c r="AX729">
        <v>320368</v>
      </c>
      <c r="AY729" s="1">
        <v>0.37959999999999999</v>
      </c>
      <c r="AZ729" s="1">
        <v>0.27979999999999999</v>
      </c>
      <c r="BA729" s="1">
        <v>1.43E-2</v>
      </c>
      <c r="BB729" s="1">
        <v>0.01</v>
      </c>
      <c r="BC729" s="1">
        <f t="shared" si="527"/>
        <v>0.13847780126849901</v>
      </c>
      <c r="BD729"/>
    </row>
    <row r="730" spans="1:56" x14ac:dyDescent="0.3">
      <c r="A730" t="s">
        <v>50</v>
      </c>
      <c r="B730" t="s">
        <v>71</v>
      </c>
      <c r="C730" s="3">
        <f t="shared" si="528"/>
        <v>7084</v>
      </c>
      <c r="D730" s="12">
        <f t="shared" si="529"/>
        <v>2.1931413251106015E-2</v>
      </c>
      <c r="E730" s="3">
        <f t="shared" si="530"/>
        <v>315923</v>
      </c>
      <c r="F730">
        <f t="shared" si="531"/>
        <v>5240</v>
      </c>
      <c r="G730" s="8">
        <f t="shared" si="532"/>
        <v>0.73969508752117452</v>
      </c>
      <c r="H730" s="3">
        <f t="shared" si="533"/>
        <v>1650</v>
      </c>
      <c r="I730" s="8">
        <f t="shared" si="534"/>
        <v>0.23291925465838509</v>
      </c>
      <c r="J730" s="3">
        <f t="shared" si="535"/>
        <v>194</v>
      </c>
      <c r="K730" s="8">
        <f t="shared" si="536"/>
        <v>2.7385657820440428E-2</v>
      </c>
      <c r="L730" s="9">
        <f t="shared" si="537"/>
        <v>7003</v>
      </c>
      <c r="M730" s="10">
        <f t="shared" si="538"/>
        <v>2.1789047915370254E-2</v>
      </c>
      <c r="N730" s="9">
        <f t="shared" si="539"/>
        <v>314397</v>
      </c>
      <c r="O730" s="9">
        <f t="shared" si="540"/>
        <v>81</v>
      </c>
      <c r="P730" s="10">
        <f t="shared" si="541"/>
        <v>5.046728971962617E-2</v>
      </c>
      <c r="Q730" s="10">
        <f t="shared" si="542"/>
        <v>2.8678241804255915E-2</v>
      </c>
      <c r="R730" s="9">
        <f t="shared" si="543"/>
        <v>5169</v>
      </c>
      <c r="S730" s="10">
        <f t="shared" si="544"/>
        <v>1.6092376279544719E-2</v>
      </c>
      <c r="T730" s="11">
        <f t="shared" si="545"/>
        <v>71</v>
      </c>
      <c r="U730" s="10">
        <f t="shared" si="546"/>
        <v>2.2411462018806887E-2</v>
      </c>
      <c r="V730" s="10">
        <f t="shared" si="547"/>
        <v>6.3190857392621674E-3</v>
      </c>
      <c r="W730" s="9">
        <f t="shared" si="548"/>
        <v>1642</v>
      </c>
      <c r="X730" s="10">
        <f t="shared" si="549"/>
        <v>5.1088985687616677E-3</v>
      </c>
      <c r="Y730" s="9">
        <f t="shared" si="550"/>
        <v>8</v>
      </c>
      <c r="Z730" s="10">
        <f t="shared" si="551"/>
        <v>4.9782202862476664E-3</v>
      </c>
      <c r="AA730" s="10">
        <f t="shared" si="552"/>
        <v>1.306782825140013E-4</v>
      </c>
      <c r="AB730" s="9">
        <f t="shared" si="553"/>
        <v>192</v>
      </c>
      <c r="AC730" s="10">
        <f t="shared" si="554"/>
        <v>5.9738643434972003E-4</v>
      </c>
      <c r="AD730" s="9">
        <f t="shared" si="555"/>
        <v>2</v>
      </c>
      <c r="AE730" s="10">
        <f t="shared" si="556"/>
        <v>1.2445550715619166E-3</v>
      </c>
      <c r="AF730"/>
      <c r="AG730"/>
      <c r="AH730">
        <f t="shared" si="525"/>
        <v>81</v>
      </c>
      <c r="AI730" s="1">
        <f t="shared" ref="AI730:AI734" si="570">AH730/(AH730+AP730)</f>
        <v>5.0404480398257623E-2</v>
      </c>
      <c r="AJ730" t="b">
        <f t="shared" si="557"/>
        <v>0</v>
      </c>
      <c r="AK730">
        <v>71</v>
      </c>
      <c r="AL730" s="1">
        <f t="shared" ref="AL730:AL734" si="571">AK730/(AH730)</f>
        <v>0.87654320987654322</v>
      </c>
      <c r="AM730">
        <v>8</v>
      </c>
      <c r="AN730" s="1">
        <f t="shared" ref="AN730:AN734" si="572">AM730/(AH730)</f>
        <v>9.8765432098765427E-2</v>
      </c>
      <c r="AO730">
        <v>2</v>
      </c>
      <c r="AP730">
        <v>1526</v>
      </c>
      <c r="AQ730">
        <f t="shared" si="526"/>
        <v>7003</v>
      </c>
      <c r="AR730" s="1">
        <f t="shared" ref="AR730:AR734" si="573">AQ730/(AQ730+AX730)</f>
        <v>2.1789047915370254E-2</v>
      </c>
      <c r="AS730">
        <v>5169</v>
      </c>
      <c r="AT730" s="1">
        <f t="shared" ref="AT730:AT734" si="574">AS730/(AQ730)</f>
        <v>0.73811223761245182</v>
      </c>
      <c r="AU730">
        <v>1642</v>
      </c>
      <c r="AV730" s="1">
        <f t="shared" ref="AV730:AV734" si="575">AU730/(AQ730)</f>
        <v>0.23447094102527488</v>
      </c>
      <c r="AW730">
        <v>192</v>
      </c>
      <c r="AX730">
        <v>314397</v>
      </c>
      <c r="AY730" s="1">
        <v>0.66149999999999998</v>
      </c>
      <c r="AZ730" s="1">
        <v>0.57489999999999997</v>
      </c>
      <c r="BA730" s="1">
        <v>6.3500000000000001E-2</v>
      </c>
      <c r="BB730" s="1">
        <v>3.1699999999999999E-2</v>
      </c>
      <c r="BC730" s="1">
        <f t="shared" si="527"/>
        <v>0.1384309722640914</v>
      </c>
    </row>
    <row r="731" spans="1:56" x14ac:dyDescent="0.3">
      <c r="A731" t="s">
        <v>62</v>
      </c>
      <c r="B731" t="s">
        <v>67</v>
      </c>
      <c r="C731" s="3">
        <f t="shared" si="528"/>
        <v>6706</v>
      </c>
      <c r="D731" s="12">
        <f t="shared" si="529"/>
        <v>2.0761159974861224E-2</v>
      </c>
      <c r="E731" s="3">
        <f t="shared" si="530"/>
        <v>316301</v>
      </c>
      <c r="F731">
        <f t="shared" si="531"/>
        <v>2898</v>
      </c>
      <c r="G731" s="8">
        <f t="shared" si="532"/>
        <v>0.43215031315240082</v>
      </c>
      <c r="H731" s="3">
        <f t="shared" si="533"/>
        <v>3501</v>
      </c>
      <c r="I731" s="8">
        <f t="shared" si="534"/>
        <v>0.52206978824932893</v>
      </c>
      <c r="J731" s="3">
        <f t="shared" si="535"/>
        <v>307</v>
      </c>
      <c r="K731" s="8">
        <f t="shared" si="536"/>
        <v>4.5779898598270204E-2</v>
      </c>
      <c r="L731" s="9">
        <f t="shared" si="537"/>
        <v>6528</v>
      </c>
      <c r="M731" s="10">
        <f t="shared" si="538"/>
        <v>2.031113876789048E-2</v>
      </c>
      <c r="N731" s="9">
        <f t="shared" si="539"/>
        <v>314872</v>
      </c>
      <c r="O731" s="9">
        <f t="shared" si="540"/>
        <v>178</v>
      </c>
      <c r="P731" s="10">
        <f t="shared" si="541"/>
        <v>0.11118051217988757</v>
      </c>
      <c r="Q731" s="10">
        <f t="shared" si="542"/>
        <v>9.0869373411997093E-2</v>
      </c>
      <c r="R731" s="9">
        <f t="shared" si="543"/>
        <v>2845</v>
      </c>
      <c r="S731" s="10">
        <f t="shared" si="544"/>
        <v>8.8601957651689971E-3</v>
      </c>
      <c r="T731" s="11">
        <f t="shared" si="545"/>
        <v>53</v>
      </c>
      <c r="U731" s="10">
        <f t="shared" si="546"/>
        <v>1.1016374193493043E-2</v>
      </c>
      <c r="V731" s="10">
        <f t="shared" si="547"/>
        <v>2.1561784283240463E-3</v>
      </c>
      <c r="W731" s="9">
        <f t="shared" si="548"/>
        <v>3382</v>
      </c>
      <c r="X731" s="10">
        <f t="shared" si="549"/>
        <v>1.0522713130056005E-2</v>
      </c>
      <c r="Y731" s="9">
        <f t="shared" si="550"/>
        <v>119</v>
      </c>
      <c r="Z731" s="10">
        <f t="shared" si="551"/>
        <v>7.4051026757934041E-2</v>
      </c>
      <c r="AA731" s="10">
        <f t="shared" si="552"/>
        <v>6.352831362787803E-2</v>
      </c>
      <c r="AB731" s="9">
        <f t="shared" si="553"/>
        <v>301</v>
      </c>
      <c r="AC731" s="10">
        <f t="shared" si="554"/>
        <v>9.3652769135034225E-4</v>
      </c>
      <c r="AD731" s="9">
        <f t="shared" si="555"/>
        <v>6</v>
      </c>
      <c r="AE731" s="10">
        <f t="shared" si="556"/>
        <v>3.7336652146857498E-3</v>
      </c>
      <c r="AH731">
        <f t="shared" si="525"/>
        <v>178</v>
      </c>
      <c r="AI731" s="1">
        <f t="shared" si="570"/>
        <v>0.11076540136901059</v>
      </c>
      <c r="AJ731" t="b">
        <f t="shared" si="557"/>
        <v>1</v>
      </c>
      <c r="AK731">
        <v>53</v>
      </c>
      <c r="AL731" s="1">
        <f t="shared" si="571"/>
        <v>0.29775280898876405</v>
      </c>
      <c r="AM731">
        <v>119</v>
      </c>
      <c r="AN731" s="1">
        <f t="shared" si="572"/>
        <v>0.6685393258426966</v>
      </c>
      <c r="AO731">
        <v>6</v>
      </c>
      <c r="AP731">
        <v>1429</v>
      </c>
      <c r="AQ731">
        <f t="shared" si="526"/>
        <v>6528</v>
      </c>
      <c r="AR731" s="1">
        <f t="shared" si="573"/>
        <v>2.031113876789048E-2</v>
      </c>
      <c r="AS731">
        <v>2845</v>
      </c>
      <c r="AT731" s="1">
        <f t="shared" si="574"/>
        <v>0.43581495098039214</v>
      </c>
      <c r="AU731">
        <v>3382</v>
      </c>
      <c r="AV731" s="1">
        <f t="shared" si="575"/>
        <v>0.51807598039215685</v>
      </c>
      <c r="AW731">
        <v>301</v>
      </c>
      <c r="AX731">
        <v>314872</v>
      </c>
      <c r="AY731" s="1">
        <v>0.2974</v>
      </c>
      <c r="AZ731" s="1">
        <v>5.3699999999999998E-2</v>
      </c>
      <c r="BA731" s="1">
        <v>0.308</v>
      </c>
      <c r="BB731" s="1">
        <v>0.1343</v>
      </c>
      <c r="BC731" s="1">
        <f t="shared" si="527"/>
        <v>0.13806214199162808</v>
      </c>
    </row>
    <row r="732" spans="1:56" x14ac:dyDescent="0.3">
      <c r="A732" t="s">
        <v>46</v>
      </c>
      <c r="B732" t="s">
        <v>68</v>
      </c>
      <c r="C732" s="3">
        <f t="shared" si="528"/>
        <v>3936</v>
      </c>
      <c r="D732" s="12">
        <f t="shared" si="529"/>
        <v>1.2185494432009213E-2</v>
      </c>
      <c r="E732" s="3">
        <f t="shared" si="530"/>
        <v>319071</v>
      </c>
      <c r="F732">
        <f t="shared" si="531"/>
        <v>2805</v>
      </c>
      <c r="G732" s="8">
        <f t="shared" si="532"/>
        <v>0.71265243902439024</v>
      </c>
      <c r="H732" s="3">
        <f t="shared" si="533"/>
        <v>1058</v>
      </c>
      <c r="I732" s="8">
        <f t="shared" si="534"/>
        <v>0.26880081300813008</v>
      </c>
      <c r="J732" s="3">
        <f t="shared" si="535"/>
        <v>73</v>
      </c>
      <c r="K732" s="8">
        <f t="shared" si="536"/>
        <v>1.8546747967479675E-2</v>
      </c>
      <c r="L732" s="9">
        <f t="shared" si="537"/>
        <v>3903</v>
      </c>
      <c r="M732" s="10">
        <f t="shared" si="538"/>
        <v>1.2143746110765401E-2</v>
      </c>
      <c r="N732" s="9">
        <f t="shared" si="539"/>
        <v>317497</v>
      </c>
      <c r="O732" s="9">
        <f t="shared" si="540"/>
        <v>33</v>
      </c>
      <c r="P732" s="10">
        <f t="shared" si="541"/>
        <v>2.0560747663551402E-2</v>
      </c>
      <c r="Q732" s="10">
        <f t="shared" si="542"/>
        <v>8.4170015527860013E-3</v>
      </c>
      <c r="R732" s="9">
        <f t="shared" si="543"/>
        <v>2786</v>
      </c>
      <c r="S732" s="10">
        <f t="shared" si="544"/>
        <v>8.6702414036703822E-3</v>
      </c>
      <c r="T732" s="11">
        <f t="shared" si="545"/>
        <v>19</v>
      </c>
      <c r="U732" s="10">
        <f t="shared" si="546"/>
        <v>7.2518747843793099E-3</v>
      </c>
      <c r="V732" s="10">
        <f t="shared" si="547"/>
        <v>1.4183666192910723E-3</v>
      </c>
      <c r="W732" s="9">
        <f t="shared" si="548"/>
        <v>1046</v>
      </c>
      <c r="X732" s="10">
        <f t="shared" si="549"/>
        <v>3.254511512134412E-3</v>
      </c>
      <c r="Y732" s="9">
        <f t="shared" si="550"/>
        <v>12</v>
      </c>
      <c r="Z732" s="10">
        <f t="shared" si="551"/>
        <v>7.4673304293714996E-3</v>
      </c>
      <c r="AA732" s="10">
        <f t="shared" si="552"/>
        <v>4.2128189172370876E-3</v>
      </c>
      <c r="AB732" s="9">
        <f t="shared" si="553"/>
        <v>71</v>
      </c>
      <c r="AC732" s="10">
        <f t="shared" si="554"/>
        <v>2.209085252022402E-4</v>
      </c>
      <c r="AD732" s="9">
        <f t="shared" si="555"/>
        <v>2</v>
      </c>
      <c r="AE732" s="10">
        <f t="shared" si="556"/>
        <v>1.2445550715619166E-3</v>
      </c>
      <c r="AF732"/>
      <c r="AG732"/>
      <c r="AH732">
        <f t="shared" si="525"/>
        <v>33</v>
      </c>
      <c r="AI732" s="1">
        <f t="shared" si="570"/>
        <v>2.0535158680771624E-2</v>
      </c>
      <c r="AJ732" t="b">
        <f t="shared" si="557"/>
        <v>0</v>
      </c>
      <c r="AK732">
        <v>19</v>
      </c>
      <c r="AL732" s="1">
        <f t="shared" si="571"/>
        <v>0.5757575757575758</v>
      </c>
      <c r="AM732">
        <v>12</v>
      </c>
      <c r="AN732" s="1">
        <f t="shared" si="572"/>
        <v>0.36363636363636365</v>
      </c>
      <c r="AO732">
        <v>2</v>
      </c>
      <c r="AP732">
        <v>1574</v>
      </c>
      <c r="AQ732">
        <f t="shared" si="526"/>
        <v>3903</v>
      </c>
      <c r="AR732" s="1">
        <f t="shared" si="573"/>
        <v>1.2143746110765401E-2</v>
      </c>
      <c r="AS732">
        <v>2786</v>
      </c>
      <c r="AT732" s="1">
        <f t="shared" si="574"/>
        <v>0.71380988982833715</v>
      </c>
      <c r="AU732">
        <v>1046</v>
      </c>
      <c r="AV732" s="1">
        <f t="shared" si="575"/>
        <v>0.26799897514732257</v>
      </c>
      <c r="AW732">
        <v>71</v>
      </c>
      <c r="AX732">
        <v>317497</v>
      </c>
      <c r="AY732" s="1">
        <v>0.71250000000000002</v>
      </c>
      <c r="AZ732" s="1">
        <v>0.5202</v>
      </c>
      <c r="BA732" s="1">
        <v>2.4899999999999999E-2</v>
      </c>
      <c r="BB732" s="1">
        <v>2.0299999999999999E-2</v>
      </c>
      <c r="BC732" s="1">
        <f t="shared" si="527"/>
        <v>0.13805231407076135</v>
      </c>
    </row>
    <row r="733" spans="1:56" x14ac:dyDescent="0.3">
      <c r="A733" t="s">
        <v>77</v>
      </c>
      <c r="B733" t="s">
        <v>78</v>
      </c>
      <c r="C733" s="3">
        <f t="shared" si="528"/>
        <v>6379</v>
      </c>
      <c r="D733" s="12">
        <f t="shared" si="529"/>
        <v>1.9748798013665338E-2</v>
      </c>
      <c r="E733" s="3">
        <f t="shared" si="530"/>
        <v>316628</v>
      </c>
      <c r="F733">
        <f t="shared" si="531"/>
        <v>4329</v>
      </c>
      <c r="G733" s="8">
        <f t="shared" si="532"/>
        <v>0.67863301457908765</v>
      </c>
      <c r="H733" s="3">
        <f t="shared" si="533"/>
        <v>1988</v>
      </c>
      <c r="I733" s="8">
        <f t="shared" si="534"/>
        <v>0.3116475936667189</v>
      </c>
      <c r="J733" s="3">
        <f t="shared" si="535"/>
        <v>62</v>
      </c>
      <c r="K733" s="8">
        <f t="shared" si="536"/>
        <v>9.7193917541934481E-3</v>
      </c>
      <c r="L733" s="9">
        <f t="shared" si="537"/>
        <v>6341</v>
      </c>
      <c r="M733" s="10">
        <f t="shared" si="538"/>
        <v>1.9729309271935284E-2</v>
      </c>
      <c r="N733" s="9">
        <f t="shared" si="539"/>
        <v>315059</v>
      </c>
      <c r="O733" s="9">
        <f t="shared" si="540"/>
        <v>38</v>
      </c>
      <c r="P733" s="10">
        <f t="shared" si="541"/>
        <v>2.3646546359676415E-2</v>
      </c>
      <c r="Q733" s="10">
        <f t="shared" si="542"/>
        <v>3.9172370877411308E-3</v>
      </c>
      <c r="R733" s="9">
        <f t="shared" si="543"/>
        <v>4298</v>
      </c>
      <c r="S733" s="10">
        <f t="shared" si="544"/>
        <v>1.3375324424749018E-2</v>
      </c>
      <c r="T733" s="11">
        <f t="shared" si="545"/>
        <v>31</v>
      </c>
      <c r="U733" s="10">
        <f t="shared" si="546"/>
        <v>8.7323458357319254E-3</v>
      </c>
      <c r="V733" s="10">
        <f t="shared" si="547"/>
        <v>4.6429785890170928E-3</v>
      </c>
      <c r="W733" s="9">
        <f t="shared" si="548"/>
        <v>1981</v>
      </c>
      <c r="X733" s="10">
        <f t="shared" si="549"/>
        <v>6.1636589919103922E-3</v>
      </c>
      <c r="Y733" s="9">
        <f t="shared" si="550"/>
        <v>7</v>
      </c>
      <c r="Z733" s="10">
        <f t="shared" si="551"/>
        <v>4.3559427504667085E-3</v>
      </c>
      <c r="AA733" s="10">
        <f t="shared" si="552"/>
        <v>1.8077162414436836E-3</v>
      </c>
      <c r="AB733" s="9">
        <f t="shared" si="553"/>
        <v>62</v>
      </c>
      <c r="AC733" s="10">
        <f t="shared" si="554"/>
        <v>1.9290603609209707E-4</v>
      </c>
      <c r="AD733" s="9">
        <f t="shared" si="555"/>
        <v>0</v>
      </c>
      <c r="AE733" s="10">
        <f t="shared" si="556"/>
        <v>0</v>
      </c>
      <c r="AF733"/>
      <c r="AG733"/>
      <c r="AH733">
        <f t="shared" si="525"/>
        <v>38</v>
      </c>
      <c r="AI733" s="1">
        <f t="shared" si="570"/>
        <v>2.3646546359676415E-2</v>
      </c>
      <c r="AJ733" t="b">
        <f t="shared" si="557"/>
        <v>0</v>
      </c>
      <c r="AK733">
        <v>31</v>
      </c>
      <c r="AL733" s="1">
        <f t="shared" si="571"/>
        <v>0.81578947368421051</v>
      </c>
      <c r="AM733">
        <v>7</v>
      </c>
      <c r="AN733" s="1">
        <f t="shared" si="572"/>
        <v>0.18421052631578946</v>
      </c>
      <c r="AO733">
        <v>0</v>
      </c>
      <c r="AP733">
        <v>1569</v>
      </c>
      <c r="AQ733">
        <f t="shared" si="526"/>
        <v>6341</v>
      </c>
      <c r="AR733" s="1">
        <f t="shared" si="573"/>
        <v>1.9729309271935284E-2</v>
      </c>
      <c r="AS733">
        <v>4298</v>
      </c>
      <c r="AT733" s="1">
        <f t="shared" si="574"/>
        <v>0.6778110708090207</v>
      </c>
      <c r="AU733">
        <v>1981</v>
      </c>
      <c r="AV733" s="1">
        <f t="shared" si="575"/>
        <v>0.31241129159438574</v>
      </c>
      <c r="AW733">
        <v>62</v>
      </c>
      <c r="AX733">
        <v>315059</v>
      </c>
      <c r="AY733" s="1">
        <v>0.27189999999999998</v>
      </c>
      <c r="AZ733" s="1">
        <v>0.2152</v>
      </c>
      <c r="BA733" s="1">
        <v>3.9199999999999999E-2</v>
      </c>
      <c r="BB733" s="1">
        <v>4.4200000000000003E-2</v>
      </c>
      <c r="BC733" s="1">
        <f t="shared" si="527"/>
        <v>0.13797840287518981</v>
      </c>
    </row>
    <row r="734" spans="1:56" x14ac:dyDescent="0.3">
      <c r="A734" t="s">
        <v>20</v>
      </c>
      <c r="B734" t="s">
        <v>51</v>
      </c>
      <c r="C734" s="3">
        <f t="shared" si="528"/>
        <v>4243</v>
      </c>
      <c r="D734" s="12">
        <f t="shared" si="529"/>
        <v>1.3135938230440826E-2</v>
      </c>
      <c r="E734" s="3">
        <f t="shared" si="530"/>
        <v>318764</v>
      </c>
      <c r="F734">
        <f t="shared" si="531"/>
        <v>2704</v>
      </c>
      <c r="G734" s="8">
        <f t="shared" si="532"/>
        <v>0.63728493990101343</v>
      </c>
      <c r="H734" s="3">
        <f t="shared" si="533"/>
        <v>1507</v>
      </c>
      <c r="I734" s="8">
        <f t="shared" si="534"/>
        <v>0.35517322649069055</v>
      </c>
      <c r="J734" s="3">
        <f t="shared" si="535"/>
        <v>32</v>
      </c>
      <c r="K734" s="8">
        <f t="shared" si="536"/>
        <v>7.5418336082960172E-3</v>
      </c>
      <c r="L734" s="9">
        <f t="shared" si="537"/>
        <v>4225</v>
      </c>
      <c r="M734" s="10">
        <f t="shared" si="538"/>
        <v>1.3145612943372744E-2</v>
      </c>
      <c r="N734" s="9">
        <f t="shared" si="539"/>
        <v>317175</v>
      </c>
      <c r="O734" s="9">
        <f t="shared" si="540"/>
        <v>18</v>
      </c>
      <c r="P734" s="10">
        <f t="shared" si="541"/>
        <v>1.120099564405725E-2</v>
      </c>
      <c r="Q734" s="10">
        <f t="shared" si="542"/>
        <v>1.9446172993154934E-3</v>
      </c>
      <c r="R734" s="9">
        <f t="shared" si="543"/>
        <v>2695</v>
      </c>
      <c r="S734" s="10">
        <f t="shared" si="544"/>
        <v>8.3860247442184652E-3</v>
      </c>
      <c r="T734" s="11">
        <f t="shared" si="545"/>
        <v>9</v>
      </c>
      <c r="U734" s="10">
        <f t="shared" si="546"/>
        <v>2.9154394800003356E-3</v>
      </c>
      <c r="V734" s="10">
        <f t="shared" si="547"/>
        <v>5.47058526421813E-3</v>
      </c>
      <c r="W734" s="9">
        <f t="shared" si="548"/>
        <v>1498</v>
      </c>
      <c r="X734" s="10">
        <f t="shared" si="549"/>
        <v>4.6608587429993777E-3</v>
      </c>
      <c r="Y734" s="9">
        <f t="shared" si="550"/>
        <v>9</v>
      </c>
      <c r="Z734" s="10">
        <f t="shared" si="551"/>
        <v>5.6004978220286251E-3</v>
      </c>
      <c r="AA734" s="10">
        <f t="shared" si="552"/>
        <v>9.3963907902924748E-4</v>
      </c>
      <c r="AB734" s="9">
        <f t="shared" si="553"/>
        <v>32</v>
      </c>
      <c r="AC734" s="10">
        <f t="shared" si="554"/>
        <v>9.9564405724953333E-5</v>
      </c>
      <c r="AD734" s="9">
        <f t="shared" si="555"/>
        <v>0</v>
      </c>
      <c r="AE734" s="10">
        <f t="shared" si="556"/>
        <v>0</v>
      </c>
      <c r="AF734"/>
      <c r="AG734"/>
      <c r="AH734">
        <f t="shared" si="525"/>
        <v>18</v>
      </c>
      <c r="AI734" s="1">
        <f t="shared" si="570"/>
        <v>1.120099564405725E-2</v>
      </c>
      <c r="AJ734" t="b">
        <f t="shared" si="557"/>
        <v>0</v>
      </c>
      <c r="AK734">
        <v>9</v>
      </c>
      <c r="AL734" s="1">
        <f t="shared" si="571"/>
        <v>0.5</v>
      </c>
      <c r="AM734">
        <v>9</v>
      </c>
      <c r="AN734" s="1">
        <f t="shared" si="572"/>
        <v>0.5</v>
      </c>
      <c r="AO734">
        <v>0</v>
      </c>
      <c r="AP734">
        <v>1589</v>
      </c>
      <c r="AQ734">
        <f t="shared" si="526"/>
        <v>4225</v>
      </c>
      <c r="AR734" s="1">
        <f t="shared" si="573"/>
        <v>1.3145612943372744E-2</v>
      </c>
      <c r="AS734">
        <v>2695</v>
      </c>
      <c r="AT734" s="1">
        <f t="shared" si="574"/>
        <v>0.63786982248520707</v>
      </c>
      <c r="AU734">
        <v>1498</v>
      </c>
      <c r="AV734" s="1">
        <f t="shared" si="575"/>
        <v>0.35455621301775148</v>
      </c>
      <c r="AW734">
        <v>32</v>
      </c>
      <c r="AX734">
        <v>317175</v>
      </c>
      <c r="AY734" s="1">
        <v>0.64839999999999998</v>
      </c>
      <c r="AZ734" s="1">
        <v>0.63180000000000003</v>
      </c>
      <c r="BA734" s="1">
        <v>1.37E-2</v>
      </c>
      <c r="BB734" s="1">
        <v>1.9E-2</v>
      </c>
      <c r="BC734" s="1">
        <f t="shared" si="527"/>
        <v>0.13786982248520707</v>
      </c>
    </row>
    <row r="735" spans="1:56" x14ac:dyDescent="0.3">
      <c r="A735" t="s">
        <v>13</v>
      </c>
      <c r="B735" t="s">
        <v>38</v>
      </c>
      <c r="C735" s="3">
        <f t="shared" si="528"/>
        <v>361</v>
      </c>
      <c r="D735" s="12">
        <f t="shared" si="529"/>
        <v>1.1176228378951541E-3</v>
      </c>
      <c r="E735" s="3">
        <f t="shared" si="530"/>
        <v>322646</v>
      </c>
      <c r="F735">
        <f t="shared" si="531"/>
        <v>112</v>
      </c>
      <c r="G735" s="8">
        <f t="shared" si="532"/>
        <v>0.31024930747922436</v>
      </c>
      <c r="H735" s="3">
        <f t="shared" si="533"/>
        <v>224</v>
      </c>
      <c r="I735" s="8">
        <f t="shared" si="534"/>
        <v>0.62049861495844871</v>
      </c>
      <c r="J735" s="3">
        <f t="shared" si="535"/>
        <v>25</v>
      </c>
      <c r="K735" s="8">
        <f t="shared" si="536"/>
        <v>6.9252077562326875E-2</v>
      </c>
      <c r="L735" s="9">
        <f t="shared" si="537"/>
        <v>352</v>
      </c>
      <c r="M735" s="10">
        <f t="shared" si="538"/>
        <v>1.0952084629744865E-3</v>
      </c>
      <c r="N735" s="9">
        <f t="shared" si="539"/>
        <v>321048</v>
      </c>
      <c r="O735" s="9">
        <f t="shared" si="540"/>
        <v>9</v>
      </c>
      <c r="P735" s="10">
        <f t="shared" si="541"/>
        <v>5.6004978220286251E-3</v>
      </c>
      <c r="Q735" s="10">
        <f t="shared" si="542"/>
        <v>4.5052893590541388E-3</v>
      </c>
      <c r="R735" s="9">
        <f t="shared" si="543"/>
        <v>108</v>
      </c>
      <c r="S735" s="10">
        <f t="shared" si="544"/>
        <v>3.3605600933488914E-4</v>
      </c>
      <c r="T735" s="11">
        <f t="shared" si="545"/>
        <v>4</v>
      </c>
      <c r="U735" s="10">
        <f t="shared" si="546"/>
        <v>2.2014309301045679E-3</v>
      </c>
      <c r="V735" s="10">
        <f t="shared" si="547"/>
        <v>1.8653749207696788E-3</v>
      </c>
      <c r="W735" s="9">
        <f t="shared" si="548"/>
        <v>219</v>
      </c>
      <c r="X735" s="10">
        <f t="shared" si="549"/>
        <v>6.8139390168014935E-4</v>
      </c>
      <c r="Y735" s="9">
        <f t="shared" si="550"/>
        <v>5</v>
      </c>
      <c r="Z735" s="10">
        <f t="shared" si="551"/>
        <v>3.1113876789047915E-3</v>
      </c>
      <c r="AA735" s="10">
        <f t="shared" si="552"/>
        <v>2.4299937772246424E-3</v>
      </c>
      <c r="AB735" s="9">
        <f t="shared" si="553"/>
        <v>25</v>
      </c>
      <c r="AC735" s="10">
        <f t="shared" si="554"/>
        <v>7.7784691972619788E-5</v>
      </c>
      <c r="AD735" s="9">
        <f t="shared" si="555"/>
        <v>0</v>
      </c>
      <c r="AE735" s="10">
        <f t="shared" si="556"/>
        <v>0</v>
      </c>
      <c r="AF735"/>
      <c r="AG735"/>
      <c r="AH735">
        <f t="shared" si="525"/>
        <v>9</v>
      </c>
      <c r="AI735"/>
      <c r="AJ735" t="b">
        <f t="shared" si="557"/>
        <v>0</v>
      </c>
      <c r="AK735">
        <v>4</v>
      </c>
      <c r="AL735" s="1">
        <f>AK735/AH735</f>
        <v>0.44444444444444442</v>
      </c>
      <c r="AM735">
        <v>5</v>
      </c>
      <c r="AN735"/>
      <c r="AO735">
        <v>0</v>
      </c>
      <c r="AP735">
        <v>1598</v>
      </c>
      <c r="AQ735">
        <f t="shared" si="526"/>
        <v>352</v>
      </c>
      <c r="AR735"/>
      <c r="AS735">
        <v>108</v>
      </c>
      <c r="AT735" s="1">
        <f>AS735/AQ735</f>
        <v>0.30681818181818182</v>
      </c>
      <c r="AU735">
        <v>219</v>
      </c>
      <c r="AV735"/>
      <c r="AW735">
        <v>25</v>
      </c>
      <c r="AX735">
        <v>321048</v>
      </c>
      <c r="AY735" s="1">
        <v>0.224</v>
      </c>
      <c r="AZ735" s="1">
        <v>6.83E-2</v>
      </c>
      <c r="BA735" s="1">
        <v>1.06E-2</v>
      </c>
      <c r="BB735" s="1">
        <v>5.1000000000000004E-3</v>
      </c>
      <c r="BC735" s="1">
        <f t="shared" si="527"/>
        <v>0.1376262626262626</v>
      </c>
      <c r="BD735"/>
    </row>
    <row r="736" spans="1:56" x14ac:dyDescent="0.3">
      <c r="A736" t="s">
        <v>47</v>
      </c>
      <c r="B736" t="s">
        <v>78</v>
      </c>
      <c r="C736" s="3">
        <f t="shared" si="528"/>
        <v>6082</v>
      </c>
      <c r="D736" s="12">
        <f t="shared" si="529"/>
        <v>1.8829313296615864E-2</v>
      </c>
      <c r="E736" s="3">
        <f t="shared" si="530"/>
        <v>316925</v>
      </c>
      <c r="F736">
        <f t="shared" si="531"/>
        <v>3535</v>
      </c>
      <c r="G736" s="8">
        <f t="shared" si="532"/>
        <v>0.58122328181519234</v>
      </c>
      <c r="H736" s="3">
        <f t="shared" si="533"/>
        <v>2497</v>
      </c>
      <c r="I736" s="8">
        <f t="shared" si="534"/>
        <v>0.41055573824399866</v>
      </c>
      <c r="J736" s="3">
        <f t="shared" si="535"/>
        <v>50</v>
      </c>
      <c r="K736" s="8">
        <f t="shared" si="536"/>
        <v>8.2209799408089444E-3</v>
      </c>
      <c r="L736" s="9">
        <f t="shared" si="537"/>
        <v>6043</v>
      </c>
      <c r="M736" s="10">
        <f t="shared" si="538"/>
        <v>1.8802115743621655E-2</v>
      </c>
      <c r="N736" s="9">
        <f t="shared" si="539"/>
        <v>315357</v>
      </c>
      <c r="O736" s="9">
        <f t="shared" si="540"/>
        <v>39</v>
      </c>
      <c r="P736" s="10">
        <f t="shared" si="541"/>
        <v>2.4268823895457373E-2</v>
      </c>
      <c r="Q736" s="10">
        <f t="shared" si="542"/>
        <v>5.4667081518357183E-3</v>
      </c>
      <c r="R736" s="9">
        <f t="shared" si="543"/>
        <v>3507</v>
      </c>
      <c r="S736" s="10">
        <f t="shared" si="544"/>
        <v>1.0913334370623931E-2</v>
      </c>
      <c r="T736" s="11">
        <f t="shared" si="545"/>
        <v>28</v>
      </c>
      <c r="U736" s="10">
        <f t="shared" si="546"/>
        <v>6.9067267239577516E-3</v>
      </c>
      <c r="V736" s="10">
        <f t="shared" si="547"/>
        <v>4.0066076466661795E-3</v>
      </c>
      <c r="W736" s="9">
        <f t="shared" si="548"/>
        <v>2486</v>
      </c>
      <c r="X736" s="10">
        <f t="shared" si="549"/>
        <v>7.7349097697573116E-3</v>
      </c>
      <c r="Y736" s="9">
        <f t="shared" si="550"/>
        <v>11</v>
      </c>
      <c r="Z736" s="10">
        <f t="shared" si="551"/>
        <v>6.8450528935905417E-3</v>
      </c>
      <c r="AA736" s="10">
        <f t="shared" si="552"/>
        <v>8.8985687616676985E-4</v>
      </c>
      <c r="AB736" s="9">
        <f t="shared" si="553"/>
        <v>50</v>
      </c>
      <c r="AC736" s="10">
        <f t="shared" si="554"/>
        <v>1.5556938394523958E-4</v>
      </c>
      <c r="AD736" s="9">
        <f t="shared" si="555"/>
        <v>0</v>
      </c>
      <c r="AE736" s="10">
        <f t="shared" si="556"/>
        <v>0</v>
      </c>
      <c r="AF736"/>
      <c r="AG736"/>
      <c r="AH736">
        <f t="shared" si="525"/>
        <v>39</v>
      </c>
      <c r="AI736" s="1">
        <f>AH736/(AH736+AP736)</f>
        <v>2.4268823895457373E-2</v>
      </c>
      <c r="AJ736" t="b">
        <f t="shared" si="557"/>
        <v>0</v>
      </c>
      <c r="AK736">
        <v>28</v>
      </c>
      <c r="AL736" s="1">
        <f>AK736/(AH736)</f>
        <v>0.71794871794871795</v>
      </c>
      <c r="AM736">
        <v>11</v>
      </c>
      <c r="AN736" s="1">
        <f>AM736/(AH736)</f>
        <v>0.28205128205128205</v>
      </c>
      <c r="AO736">
        <v>0</v>
      </c>
      <c r="AP736">
        <v>1568</v>
      </c>
      <c r="AQ736">
        <f t="shared" si="526"/>
        <v>6043</v>
      </c>
      <c r="AR736" s="1">
        <f>AQ736/(AQ736+AX736)</f>
        <v>1.8802115743621655E-2</v>
      </c>
      <c r="AS736">
        <v>3507</v>
      </c>
      <c r="AT736" s="1">
        <f>AS736/(AQ736)</f>
        <v>0.58034089028628166</v>
      </c>
      <c r="AU736">
        <v>2486</v>
      </c>
      <c r="AV736" s="1">
        <f>AU736/(AQ736)</f>
        <v>0.41138507363892107</v>
      </c>
      <c r="AW736">
        <v>50</v>
      </c>
      <c r="AX736">
        <v>315357</v>
      </c>
      <c r="AY736" s="1">
        <v>0.37959999999999999</v>
      </c>
      <c r="AZ736" s="1">
        <v>0.27979999999999999</v>
      </c>
      <c r="BA736" s="1">
        <v>3.9199999999999999E-2</v>
      </c>
      <c r="BB736" s="1">
        <v>4.4200000000000003E-2</v>
      </c>
      <c r="BC736" s="1">
        <f t="shared" si="527"/>
        <v>0.13760782766243629</v>
      </c>
    </row>
    <row r="737" spans="1:56" x14ac:dyDescent="0.3">
      <c r="A737" t="s">
        <v>52</v>
      </c>
      <c r="B737" t="s">
        <v>79</v>
      </c>
      <c r="C737" s="3">
        <f t="shared" si="528"/>
        <v>1558</v>
      </c>
      <c r="D737" s="12">
        <f t="shared" si="529"/>
        <v>4.8234248793369806E-3</v>
      </c>
      <c r="E737" s="3">
        <f t="shared" si="530"/>
        <v>321449</v>
      </c>
      <c r="F737">
        <f t="shared" si="531"/>
        <v>1062</v>
      </c>
      <c r="G737" s="8">
        <f t="shared" si="532"/>
        <v>0.68164313222079587</v>
      </c>
      <c r="H737" s="3">
        <f t="shared" si="533"/>
        <v>453</v>
      </c>
      <c r="I737" s="8">
        <f t="shared" si="534"/>
        <v>0.29075738125802308</v>
      </c>
      <c r="J737" s="3">
        <f t="shared" si="535"/>
        <v>43</v>
      </c>
      <c r="K737" s="8">
        <f t="shared" si="536"/>
        <v>2.7599486521181001E-2</v>
      </c>
      <c r="L737" s="9">
        <f t="shared" si="537"/>
        <v>1547</v>
      </c>
      <c r="M737" s="10">
        <f t="shared" si="538"/>
        <v>4.8133167392657127E-3</v>
      </c>
      <c r="N737" s="9">
        <f t="shared" si="539"/>
        <v>319853</v>
      </c>
      <c r="O737" s="9">
        <f t="shared" si="540"/>
        <v>11</v>
      </c>
      <c r="P737" s="10">
        <f t="shared" si="541"/>
        <v>6.8493150684931503E-3</v>
      </c>
      <c r="Q737" s="10">
        <f t="shared" si="542"/>
        <v>2.0359983292274376E-3</v>
      </c>
      <c r="R737" s="9">
        <f t="shared" si="543"/>
        <v>1053</v>
      </c>
      <c r="S737" s="10">
        <f t="shared" si="544"/>
        <v>3.2767194219530866E-3</v>
      </c>
      <c r="T737" s="11">
        <f t="shared" si="545"/>
        <v>9</v>
      </c>
      <c r="U737" s="10">
        <f t="shared" si="546"/>
        <v>4.39453125E-3</v>
      </c>
      <c r="V737" s="10">
        <f t="shared" si="547"/>
        <v>1.1178118280469134E-3</v>
      </c>
      <c r="W737" s="9">
        <f t="shared" si="548"/>
        <v>452</v>
      </c>
      <c r="X737" s="10">
        <f t="shared" si="549"/>
        <v>1.4063472308649659E-3</v>
      </c>
      <c r="Y737" s="9">
        <f t="shared" si="550"/>
        <v>1</v>
      </c>
      <c r="Z737" s="10">
        <f t="shared" si="551"/>
        <v>6.222775357809583E-4</v>
      </c>
      <c r="AA737" s="10">
        <f t="shared" si="552"/>
        <v>7.8406969508400758E-4</v>
      </c>
      <c r="AB737" s="9">
        <f t="shared" si="553"/>
        <v>42</v>
      </c>
      <c r="AC737" s="10">
        <f t="shared" si="554"/>
        <v>1.3067828251400125E-4</v>
      </c>
      <c r="AD737" s="9">
        <f t="shared" si="555"/>
        <v>1</v>
      </c>
      <c r="AE737" s="10">
        <f t="shared" si="556"/>
        <v>6.222775357809583E-4</v>
      </c>
      <c r="AF737"/>
      <c r="AG737"/>
      <c r="AH737">
        <f t="shared" si="525"/>
        <v>11</v>
      </c>
      <c r="AI737"/>
      <c r="AJ737" t="b">
        <f t="shared" si="557"/>
        <v>0</v>
      </c>
      <c r="AK737">
        <v>9</v>
      </c>
      <c r="AL737" s="1">
        <f>AK737/AH737</f>
        <v>0.81818181818181823</v>
      </c>
      <c r="AM737">
        <v>1</v>
      </c>
      <c r="AN737"/>
      <c r="AO737">
        <v>1</v>
      </c>
      <c r="AP737">
        <v>1596</v>
      </c>
      <c r="AQ737">
        <f t="shared" si="526"/>
        <v>1547</v>
      </c>
      <c r="AR737"/>
      <c r="AS737">
        <v>1053</v>
      </c>
      <c r="AT737" s="1">
        <f>AS737/AQ737</f>
        <v>0.68067226890756305</v>
      </c>
      <c r="AU737">
        <v>452</v>
      </c>
      <c r="AV737"/>
      <c r="AW737">
        <v>42</v>
      </c>
      <c r="AX737">
        <v>319853</v>
      </c>
      <c r="AY737" s="1">
        <v>0.20780000000000001</v>
      </c>
      <c r="AZ737" s="1">
        <v>0.1764</v>
      </c>
      <c r="BA737" s="1">
        <v>1.9900000000000001E-2</v>
      </c>
      <c r="BB737" s="1">
        <v>1.77E-2</v>
      </c>
      <c r="BC737" s="1">
        <f t="shared" si="527"/>
        <v>0.13750954927425518</v>
      </c>
      <c r="BD737"/>
    </row>
    <row r="738" spans="1:56" x14ac:dyDescent="0.3">
      <c r="A738" t="s">
        <v>30</v>
      </c>
      <c r="B738" t="s">
        <v>60</v>
      </c>
      <c r="C738" s="3">
        <f t="shared" si="528"/>
        <v>646</v>
      </c>
      <c r="D738" s="12">
        <f t="shared" si="529"/>
        <v>1.9999566572860652E-3</v>
      </c>
      <c r="E738" s="3">
        <f t="shared" si="530"/>
        <v>322361</v>
      </c>
      <c r="F738">
        <f t="shared" si="531"/>
        <v>411</v>
      </c>
      <c r="G738" s="8">
        <f t="shared" si="532"/>
        <v>0.63622291021671828</v>
      </c>
      <c r="H738" s="3">
        <f t="shared" si="533"/>
        <v>234</v>
      </c>
      <c r="I738" s="8">
        <f t="shared" si="534"/>
        <v>0.36222910216718268</v>
      </c>
      <c r="J738" s="3">
        <f t="shared" si="535"/>
        <v>1</v>
      </c>
      <c r="K738" s="8">
        <f t="shared" si="536"/>
        <v>1.5479876160990713E-3</v>
      </c>
      <c r="L738" s="9">
        <f t="shared" si="537"/>
        <v>640</v>
      </c>
      <c r="M738" s="10">
        <f t="shared" si="538"/>
        <v>1.9912881144990664E-3</v>
      </c>
      <c r="N738" s="9">
        <f t="shared" si="539"/>
        <v>320760</v>
      </c>
      <c r="O738" s="9">
        <f t="shared" si="540"/>
        <v>6</v>
      </c>
      <c r="P738" s="10">
        <f t="shared" si="541"/>
        <v>3.7336652146857498E-3</v>
      </c>
      <c r="Q738" s="10">
        <f t="shared" si="542"/>
        <v>1.7423771001866834E-3</v>
      </c>
      <c r="R738" s="9">
        <f t="shared" si="543"/>
        <v>408</v>
      </c>
      <c r="S738" s="10">
        <f t="shared" si="544"/>
        <v>1.2694501227446258E-3</v>
      </c>
      <c r="T738" s="11">
        <f t="shared" si="545"/>
        <v>3</v>
      </c>
      <c r="U738" s="10">
        <f t="shared" si="546"/>
        <v>1.6375545851528383E-3</v>
      </c>
      <c r="V738" s="10">
        <f t="shared" si="547"/>
        <v>3.6810446240821259E-4</v>
      </c>
      <c r="W738" s="9">
        <f t="shared" si="548"/>
        <v>231</v>
      </c>
      <c r="X738" s="10">
        <f t="shared" si="549"/>
        <v>7.1873055382700682E-4</v>
      </c>
      <c r="Y738" s="9">
        <f t="shared" si="550"/>
        <v>3</v>
      </c>
      <c r="Z738" s="10">
        <f t="shared" si="551"/>
        <v>1.8668326073428749E-3</v>
      </c>
      <c r="AA738" s="10">
        <f t="shared" si="552"/>
        <v>1.1481020535158682E-3</v>
      </c>
      <c r="AB738" s="9">
        <f t="shared" si="553"/>
        <v>1</v>
      </c>
      <c r="AC738" s="10">
        <f t="shared" si="554"/>
        <v>3.1113876789047917E-6</v>
      </c>
      <c r="AD738" s="9">
        <f t="shared" si="555"/>
        <v>0</v>
      </c>
      <c r="AE738" s="10">
        <f t="shared" si="556"/>
        <v>0</v>
      </c>
      <c r="AF738"/>
      <c r="AG738"/>
      <c r="AH738">
        <f t="shared" si="525"/>
        <v>6</v>
      </c>
      <c r="AI738"/>
      <c r="AJ738" t="b">
        <f t="shared" si="557"/>
        <v>0</v>
      </c>
      <c r="AK738">
        <v>3</v>
      </c>
      <c r="AL738" s="1">
        <f>AK738/AH738</f>
        <v>0.5</v>
      </c>
      <c r="AM738">
        <v>3</v>
      </c>
      <c r="AN738"/>
      <c r="AO738">
        <v>0</v>
      </c>
      <c r="AP738">
        <v>1601</v>
      </c>
      <c r="AQ738">
        <f t="shared" si="526"/>
        <v>640</v>
      </c>
      <c r="AR738"/>
      <c r="AS738">
        <v>408</v>
      </c>
      <c r="AT738" s="1">
        <f>AS738/AQ738</f>
        <v>0.63749999999999996</v>
      </c>
      <c r="AU738">
        <v>231</v>
      </c>
      <c r="AV738"/>
      <c r="AW738">
        <v>1</v>
      </c>
      <c r="AX738">
        <v>320760</v>
      </c>
      <c r="AY738" s="1">
        <v>2.86E-2</v>
      </c>
      <c r="AZ738" s="1">
        <v>2.7699999999999999E-2</v>
      </c>
      <c r="BA738" s="1">
        <v>3.6700000000000003E-2</v>
      </c>
      <c r="BB738" s="1">
        <v>4.7100000000000003E-2</v>
      </c>
      <c r="BC738" s="1">
        <f t="shared" si="527"/>
        <v>0.13749999999999996</v>
      </c>
      <c r="BD738"/>
    </row>
    <row r="739" spans="1:56" x14ac:dyDescent="0.3">
      <c r="A739" t="s">
        <v>43</v>
      </c>
      <c r="B739" t="s">
        <v>71</v>
      </c>
      <c r="C739" s="3">
        <f t="shared" si="528"/>
        <v>3426</v>
      </c>
      <c r="D739" s="12">
        <f t="shared" si="529"/>
        <v>1.0606581281520215E-2</v>
      </c>
      <c r="E739" s="3">
        <f t="shared" si="530"/>
        <v>319581</v>
      </c>
      <c r="F739">
        <f t="shared" si="531"/>
        <v>2390</v>
      </c>
      <c r="G739" s="8">
        <f t="shared" si="532"/>
        <v>0.69760653823701113</v>
      </c>
      <c r="H739" s="3">
        <f t="shared" si="533"/>
        <v>965</v>
      </c>
      <c r="I739" s="8">
        <f t="shared" si="534"/>
        <v>0.28166958552247517</v>
      </c>
      <c r="J739" s="3">
        <f t="shared" si="535"/>
        <v>71</v>
      </c>
      <c r="K739" s="8">
        <f t="shared" si="536"/>
        <v>2.0723876240513719E-2</v>
      </c>
      <c r="L739" s="9">
        <f t="shared" si="537"/>
        <v>3384</v>
      </c>
      <c r="M739" s="10">
        <f t="shared" si="538"/>
        <v>1.0528935905413815E-2</v>
      </c>
      <c r="N739" s="9">
        <f t="shared" si="539"/>
        <v>318016</v>
      </c>
      <c r="O739" s="9">
        <f t="shared" si="540"/>
        <v>42</v>
      </c>
      <c r="P739" s="10">
        <f t="shared" si="541"/>
        <v>2.613565650280025E-2</v>
      </c>
      <c r="Q739" s="10">
        <f t="shared" si="542"/>
        <v>1.5606720597386435E-2</v>
      </c>
      <c r="R739" s="9">
        <f t="shared" si="543"/>
        <v>2355</v>
      </c>
      <c r="S739" s="10">
        <f t="shared" si="544"/>
        <v>7.3289370084866287E-3</v>
      </c>
      <c r="T739" s="11">
        <f t="shared" si="545"/>
        <v>35</v>
      </c>
      <c r="U739" s="10">
        <f t="shared" si="546"/>
        <v>1.3872316266060713E-2</v>
      </c>
      <c r="V739" s="10">
        <f t="shared" si="547"/>
        <v>6.5433792575740838E-3</v>
      </c>
      <c r="W739" s="9">
        <f t="shared" si="548"/>
        <v>958</v>
      </c>
      <c r="X739" s="10">
        <f t="shared" si="549"/>
        <v>2.9807093963907902E-3</v>
      </c>
      <c r="Y739" s="9">
        <f t="shared" si="550"/>
        <v>7</v>
      </c>
      <c r="Z739" s="10">
        <f t="shared" si="551"/>
        <v>4.3559427504667085E-3</v>
      </c>
      <c r="AA739" s="10">
        <f t="shared" si="552"/>
        <v>1.3752333540759183E-3</v>
      </c>
      <c r="AB739" s="9">
        <f t="shared" si="553"/>
        <v>71</v>
      </c>
      <c r="AC739" s="10">
        <f t="shared" si="554"/>
        <v>2.209085252022402E-4</v>
      </c>
      <c r="AD739" s="9">
        <f t="shared" si="555"/>
        <v>0</v>
      </c>
      <c r="AE739" s="10">
        <f t="shared" si="556"/>
        <v>0</v>
      </c>
      <c r="AF739"/>
      <c r="AG739"/>
      <c r="AH739">
        <f t="shared" si="525"/>
        <v>42</v>
      </c>
      <c r="AI739" s="1">
        <f>AH739/(AH739+AP739)</f>
        <v>2.613565650280025E-2</v>
      </c>
      <c r="AJ739" t="b">
        <f t="shared" si="557"/>
        <v>0</v>
      </c>
      <c r="AK739">
        <v>35</v>
      </c>
      <c r="AL739" s="1">
        <f>AK739/(AH739)</f>
        <v>0.83333333333333337</v>
      </c>
      <c r="AM739">
        <v>7</v>
      </c>
      <c r="AN739" s="1">
        <f>AM739/(AH739)</f>
        <v>0.16666666666666666</v>
      </c>
      <c r="AO739">
        <v>0</v>
      </c>
      <c r="AP739">
        <v>1565</v>
      </c>
      <c r="AQ739">
        <f t="shared" si="526"/>
        <v>3384</v>
      </c>
      <c r="AR739" s="1">
        <f>AQ739/(AQ739+AX739)</f>
        <v>1.0528935905413815E-2</v>
      </c>
      <c r="AS739">
        <v>2355</v>
      </c>
      <c r="AT739" s="1">
        <f>AS739/(AQ739)</f>
        <v>0.69592198581560283</v>
      </c>
      <c r="AU739">
        <v>958</v>
      </c>
      <c r="AV739" s="1">
        <f>AU739/(AQ739)</f>
        <v>0.28309692671394798</v>
      </c>
      <c r="AW739">
        <v>71</v>
      </c>
      <c r="AX739">
        <v>318016</v>
      </c>
      <c r="AY739" s="1">
        <v>0.34470000000000001</v>
      </c>
      <c r="AZ739" s="1">
        <v>0.26850000000000002</v>
      </c>
      <c r="BA739" s="1">
        <v>6.3500000000000001E-2</v>
      </c>
      <c r="BB739" s="1">
        <v>3.1699999999999999E-2</v>
      </c>
      <c r="BC739" s="1">
        <f t="shared" si="527"/>
        <v>0.13741134751773054</v>
      </c>
    </row>
    <row r="740" spans="1:56" x14ac:dyDescent="0.3">
      <c r="A740" t="s">
        <v>28</v>
      </c>
      <c r="B740" t="s">
        <v>44</v>
      </c>
      <c r="C740" s="3">
        <f t="shared" si="528"/>
        <v>173</v>
      </c>
      <c r="D740" s="12">
        <f t="shared" si="529"/>
        <v>5.3559210791097409E-4</v>
      </c>
      <c r="E740" s="3">
        <f t="shared" si="530"/>
        <v>322834</v>
      </c>
      <c r="F740">
        <f t="shared" si="531"/>
        <v>92</v>
      </c>
      <c r="G740" s="8">
        <f t="shared" si="532"/>
        <v>0.53179190751445082</v>
      </c>
      <c r="H740" s="3">
        <f t="shared" si="533"/>
        <v>81</v>
      </c>
      <c r="I740" s="8">
        <f t="shared" si="534"/>
        <v>0.46820809248554912</v>
      </c>
      <c r="J740" s="3">
        <f t="shared" si="535"/>
        <v>0</v>
      </c>
      <c r="K740" s="8">
        <f t="shared" si="536"/>
        <v>0</v>
      </c>
      <c r="L740" s="9">
        <f t="shared" si="537"/>
        <v>170</v>
      </c>
      <c r="M740" s="10">
        <f t="shared" si="538"/>
        <v>5.2893590541381458E-4</v>
      </c>
      <c r="N740" s="9">
        <f t="shared" si="539"/>
        <v>321230</v>
      </c>
      <c r="O740" s="9">
        <f t="shared" si="540"/>
        <v>3</v>
      </c>
      <c r="P740" s="10">
        <f t="shared" si="541"/>
        <v>1.8668326073428749E-3</v>
      </c>
      <c r="Q740" s="10">
        <f t="shared" si="542"/>
        <v>1.3378967019290603E-3</v>
      </c>
      <c r="R740" s="9">
        <f t="shared" si="543"/>
        <v>90</v>
      </c>
      <c r="S740" s="10">
        <f t="shared" si="544"/>
        <v>2.8002489110143122E-4</v>
      </c>
      <c r="T740" s="11">
        <f t="shared" si="545"/>
        <v>2</v>
      </c>
      <c r="U740" s="10">
        <f t="shared" si="546"/>
        <v>1.1876484560570072E-3</v>
      </c>
      <c r="V740" s="10">
        <f t="shared" si="547"/>
        <v>9.0762356495557601E-4</v>
      </c>
      <c r="W740" s="9">
        <f t="shared" si="548"/>
        <v>80</v>
      </c>
      <c r="X740" s="10">
        <f t="shared" si="549"/>
        <v>2.489110143123833E-4</v>
      </c>
      <c r="Y740" s="9">
        <f t="shared" si="550"/>
        <v>1</v>
      </c>
      <c r="Z740" s="10">
        <f t="shared" si="551"/>
        <v>6.222775357809583E-4</v>
      </c>
      <c r="AA740" s="10">
        <f t="shared" si="552"/>
        <v>3.73366521468575E-4</v>
      </c>
      <c r="AB740" s="9">
        <f t="shared" si="553"/>
        <v>0</v>
      </c>
      <c r="AC740" s="10">
        <f t="shared" si="554"/>
        <v>0</v>
      </c>
      <c r="AD740" s="9">
        <f t="shared" si="555"/>
        <v>0</v>
      </c>
      <c r="AE740" s="10">
        <f t="shared" si="556"/>
        <v>0</v>
      </c>
      <c r="AF740"/>
      <c r="AG740"/>
      <c r="AH740">
        <f t="shared" si="525"/>
        <v>3</v>
      </c>
      <c r="AI740"/>
      <c r="AJ740" t="b">
        <f t="shared" si="557"/>
        <v>0</v>
      </c>
      <c r="AK740">
        <v>2</v>
      </c>
      <c r="AL740" s="1">
        <f>AK740/AH740</f>
        <v>0.66666666666666663</v>
      </c>
      <c r="AM740">
        <v>1</v>
      </c>
      <c r="AN740"/>
      <c r="AO740">
        <v>0</v>
      </c>
      <c r="AP740">
        <v>1604</v>
      </c>
      <c r="AQ740">
        <f t="shared" si="526"/>
        <v>170</v>
      </c>
      <c r="AR740"/>
      <c r="AS740">
        <v>90</v>
      </c>
      <c r="AT740" s="1">
        <f>AS740/AQ740</f>
        <v>0.52941176470588236</v>
      </c>
      <c r="AU740">
        <v>80</v>
      </c>
      <c r="AV740"/>
      <c r="AW740">
        <v>0</v>
      </c>
      <c r="AX740">
        <v>321230</v>
      </c>
      <c r="AY740" s="1">
        <v>4.1099999999999998E-2</v>
      </c>
      <c r="AZ740" s="1">
        <v>5.7999999999999996E-3</v>
      </c>
      <c r="BA740" s="1">
        <v>3.9199999999999999E-2</v>
      </c>
      <c r="BB740" s="1">
        <v>2.7300000000000001E-2</v>
      </c>
      <c r="BC740" s="1">
        <f t="shared" si="527"/>
        <v>0.13725490196078427</v>
      </c>
      <c r="BD740"/>
    </row>
    <row r="741" spans="1:56" x14ac:dyDescent="0.3">
      <c r="A741" t="s">
        <v>48</v>
      </c>
      <c r="B741" t="s">
        <v>80</v>
      </c>
      <c r="C741" s="3">
        <f t="shared" si="528"/>
        <v>9794</v>
      </c>
      <c r="D741" s="12">
        <f t="shared" si="529"/>
        <v>3.0321324305665202E-2</v>
      </c>
      <c r="E741" s="3">
        <f t="shared" si="530"/>
        <v>313213</v>
      </c>
      <c r="F741">
        <f t="shared" si="531"/>
        <v>7317</v>
      </c>
      <c r="G741" s="8">
        <f t="shared" si="532"/>
        <v>0.7470900551357974</v>
      </c>
      <c r="H741" s="3">
        <f t="shared" si="533"/>
        <v>2157</v>
      </c>
      <c r="I741" s="8">
        <f t="shared" si="534"/>
        <v>0.22023687972227896</v>
      </c>
      <c r="J741" s="3">
        <f t="shared" si="535"/>
        <v>320</v>
      </c>
      <c r="K741" s="8">
        <f t="shared" si="536"/>
        <v>3.2673065141923627E-2</v>
      </c>
      <c r="L741" s="9">
        <f t="shared" si="537"/>
        <v>9700</v>
      </c>
      <c r="M741" s="10">
        <f t="shared" si="538"/>
        <v>3.0180460485376478E-2</v>
      </c>
      <c r="N741" s="9">
        <f t="shared" si="539"/>
        <v>311700</v>
      </c>
      <c r="O741" s="9">
        <f t="shared" si="540"/>
        <v>94</v>
      </c>
      <c r="P741" s="10">
        <f t="shared" si="541"/>
        <v>5.8530510585305104E-2</v>
      </c>
      <c r="Q741" s="10">
        <f t="shared" si="542"/>
        <v>2.8350050099928626E-2</v>
      </c>
      <c r="R741" s="9">
        <f t="shared" si="543"/>
        <v>7234</v>
      </c>
      <c r="S741" s="10">
        <f t="shared" si="544"/>
        <v>2.2530140369564067E-2</v>
      </c>
      <c r="T741" s="11">
        <f t="shared" si="545"/>
        <v>83</v>
      </c>
      <c r="U741" s="10">
        <f t="shared" si="546"/>
        <v>2.2677408629881133E-2</v>
      </c>
      <c r="V741" s="10">
        <f t="shared" si="547"/>
        <v>1.4726826031706552E-4</v>
      </c>
      <c r="W741" s="9">
        <f t="shared" si="548"/>
        <v>2147</v>
      </c>
      <c r="X741" s="10">
        <f t="shared" si="549"/>
        <v>6.6801493466085871E-3</v>
      </c>
      <c r="Y741" s="9">
        <f t="shared" si="550"/>
        <v>10</v>
      </c>
      <c r="Z741" s="10">
        <f t="shared" si="551"/>
        <v>6.222775357809583E-3</v>
      </c>
      <c r="AA741" s="10">
        <f t="shared" si="552"/>
        <v>4.5737398879900412E-4</v>
      </c>
      <c r="AB741" s="9">
        <f t="shared" si="553"/>
        <v>319</v>
      </c>
      <c r="AC741" s="10">
        <f t="shared" si="554"/>
        <v>9.9253266957062851E-4</v>
      </c>
      <c r="AD741" s="9">
        <f t="shared" si="555"/>
        <v>1</v>
      </c>
      <c r="AE741" s="10">
        <f t="shared" si="556"/>
        <v>6.222775357809583E-4</v>
      </c>
      <c r="AF741"/>
      <c r="AG741"/>
      <c r="AH741">
        <f t="shared" si="525"/>
        <v>94</v>
      </c>
      <c r="AI741" s="1">
        <f>AH741/(AH741+AP741)</f>
        <v>5.8494088363410079E-2</v>
      </c>
      <c r="AJ741" t="b">
        <f t="shared" si="557"/>
        <v>0</v>
      </c>
      <c r="AK741">
        <v>83</v>
      </c>
      <c r="AL741" s="1">
        <f>AK741/(AH741)</f>
        <v>0.88297872340425532</v>
      </c>
      <c r="AM741">
        <v>10</v>
      </c>
      <c r="AN741" s="1">
        <f>AM741/(AH741)</f>
        <v>0.10638297872340426</v>
      </c>
      <c r="AO741">
        <v>1</v>
      </c>
      <c r="AP741">
        <v>1513</v>
      </c>
      <c r="AQ741">
        <f t="shared" si="526"/>
        <v>9700</v>
      </c>
      <c r="AR741" s="1">
        <f>AQ741/(AQ741+AX741)</f>
        <v>3.0180460485376478E-2</v>
      </c>
      <c r="AS741">
        <v>7234</v>
      </c>
      <c r="AT741" s="1">
        <f>AS741/(AQ741)</f>
        <v>0.74577319587628865</v>
      </c>
      <c r="AU741">
        <v>2147</v>
      </c>
      <c r="AV741" s="1">
        <f>AU741/(AQ741)</f>
        <v>0.22134020618556702</v>
      </c>
      <c r="AW741">
        <v>319</v>
      </c>
      <c r="AX741">
        <v>311700</v>
      </c>
      <c r="AY741" s="1">
        <v>0.60919999999999996</v>
      </c>
      <c r="AZ741" s="1">
        <v>0.50919999999999999</v>
      </c>
      <c r="BA741" s="1">
        <v>7.4099999999999999E-2</v>
      </c>
      <c r="BB741" s="1">
        <v>4.7899999999999998E-2</v>
      </c>
      <c r="BC741" s="1">
        <f t="shared" si="527"/>
        <v>0.13720552752796666</v>
      </c>
    </row>
    <row r="742" spans="1:56" x14ac:dyDescent="0.3">
      <c r="A742" t="s">
        <v>44</v>
      </c>
      <c r="B742" t="s">
        <v>70</v>
      </c>
      <c r="C742" s="3">
        <f t="shared" si="528"/>
        <v>2535</v>
      </c>
      <c r="D742" s="12">
        <f t="shared" si="529"/>
        <v>7.8481271303717879E-3</v>
      </c>
      <c r="E742" s="3">
        <f t="shared" si="530"/>
        <v>320472</v>
      </c>
      <c r="F742">
        <f t="shared" si="531"/>
        <v>924</v>
      </c>
      <c r="G742" s="8">
        <f t="shared" si="532"/>
        <v>0.36449704142011835</v>
      </c>
      <c r="H742" s="3">
        <f t="shared" si="533"/>
        <v>1115</v>
      </c>
      <c r="I742" s="8">
        <f t="shared" si="534"/>
        <v>0.43984220907297833</v>
      </c>
      <c r="J742" s="3">
        <f t="shared" si="535"/>
        <v>496</v>
      </c>
      <c r="K742" s="8">
        <f t="shared" si="536"/>
        <v>0.19566074950690335</v>
      </c>
      <c r="L742" s="9">
        <f t="shared" si="537"/>
        <v>2509</v>
      </c>
      <c r="M742" s="10">
        <f t="shared" si="538"/>
        <v>7.8064716863721221E-3</v>
      </c>
      <c r="N742" s="9">
        <f t="shared" si="539"/>
        <v>318891</v>
      </c>
      <c r="O742" s="9">
        <f t="shared" si="540"/>
        <v>26</v>
      </c>
      <c r="P742" s="10">
        <f t="shared" si="541"/>
        <v>1.6229712858926344E-2</v>
      </c>
      <c r="Q742" s="10">
        <f t="shared" si="542"/>
        <v>8.4232411725542224E-3</v>
      </c>
      <c r="R742" s="9">
        <f t="shared" si="543"/>
        <v>911</v>
      </c>
      <c r="S742" s="10">
        <f t="shared" si="544"/>
        <v>2.8388110024960347E-3</v>
      </c>
      <c r="T742" s="11">
        <f t="shared" si="545"/>
        <v>13</v>
      </c>
      <c r="U742" s="10">
        <f t="shared" si="546"/>
        <v>4.836309523809524E-3</v>
      </c>
      <c r="V742" s="10">
        <f t="shared" si="547"/>
        <v>1.9974985213134892E-3</v>
      </c>
      <c r="W742" s="9">
        <f t="shared" si="548"/>
        <v>1107</v>
      </c>
      <c r="X742" s="10">
        <f t="shared" si="549"/>
        <v>3.4443061605476041E-3</v>
      </c>
      <c r="Y742" s="9">
        <f t="shared" si="550"/>
        <v>8</v>
      </c>
      <c r="Z742" s="10">
        <f t="shared" si="551"/>
        <v>4.9782202862476664E-3</v>
      </c>
      <c r="AA742" s="10">
        <f t="shared" si="552"/>
        <v>1.5339141257000623E-3</v>
      </c>
      <c r="AB742" s="9">
        <f t="shared" si="553"/>
        <v>491</v>
      </c>
      <c r="AC742" s="10">
        <f t="shared" si="554"/>
        <v>1.5276913503422527E-3</v>
      </c>
      <c r="AD742" s="9">
        <f t="shared" si="555"/>
        <v>5</v>
      </c>
      <c r="AE742" s="10">
        <f t="shared" si="556"/>
        <v>3.1113876789047915E-3</v>
      </c>
      <c r="AF742"/>
      <c r="AG742"/>
      <c r="AH742">
        <f t="shared" si="525"/>
        <v>26</v>
      </c>
      <c r="AI742"/>
      <c r="AJ742" t="b">
        <f t="shared" si="557"/>
        <v>0</v>
      </c>
      <c r="AK742">
        <v>13</v>
      </c>
      <c r="AL742" s="1">
        <f>AK742/AH742</f>
        <v>0.5</v>
      </c>
      <c r="AM742">
        <v>8</v>
      </c>
      <c r="AN742"/>
      <c r="AO742">
        <v>5</v>
      </c>
      <c r="AP742">
        <v>1581</v>
      </c>
      <c r="AQ742">
        <f t="shared" si="526"/>
        <v>2509</v>
      </c>
      <c r="AR742"/>
      <c r="AS742">
        <v>911</v>
      </c>
      <c r="AT742" s="1">
        <f>AS742/AQ742</f>
        <v>0.36309286568353927</v>
      </c>
      <c r="AU742">
        <v>1107</v>
      </c>
      <c r="AV742"/>
      <c r="AW742">
        <v>491</v>
      </c>
      <c r="AX742">
        <v>318891</v>
      </c>
      <c r="AY742" s="1">
        <v>3.9199999999999999E-2</v>
      </c>
      <c r="AZ742" s="1">
        <v>2.7300000000000001E-2</v>
      </c>
      <c r="BA742" s="1">
        <v>0.12820000000000001</v>
      </c>
      <c r="BB742" s="1">
        <v>3.8899999999999997E-2</v>
      </c>
      <c r="BC742" s="1">
        <f t="shared" si="527"/>
        <v>0.13690713431646073</v>
      </c>
      <c r="BD742"/>
    </row>
    <row r="743" spans="1:56" x14ac:dyDescent="0.3">
      <c r="A743" t="s">
        <v>64</v>
      </c>
      <c r="B743" t="s">
        <v>68</v>
      </c>
      <c r="C743" s="3">
        <f t="shared" si="528"/>
        <v>1377</v>
      </c>
      <c r="D743" s="12">
        <f t="shared" si="529"/>
        <v>4.2630655063202964E-3</v>
      </c>
      <c r="E743" s="3">
        <f t="shared" si="530"/>
        <v>321630</v>
      </c>
      <c r="F743">
        <f t="shared" si="531"/>
        <v>846</v>
      </c>
      <c r="G743" s="8">
        <f t="shared" si="532"/>
        <v>0.6143790849673203</v>
      </c>
      <c r="H743" s="3">
        <f t="shared" si="533"/>
        <v>477</v>
      </c>
      <c r="I743" s="8">
        <f t="shared" si="534"/>
        <v>0.34640522875816993</v>
      </c>
      <c r="J743" s="3">
        <f t="shared" si="535"/>
        <v>54</v>
      </c>
      <c r="K743" s="8">
        <f t="shared" si="536"/>
        <v>3.9215686274509803E-2</v>
      </c>
      <c r="L743" s="9">
        <f t="shared" si="537"/>
        <v>1365</v>
      </c>
      <c r="M743" s="10">
        <f t="shared" si="538"/>
        <v>4.2470441817050401E-3</v>
      </c>
      <c r="N743" s="9">
        <f t="shared" si="539"/>
        <v>320035</v>
      </c>
      <c r="O743" s="9">
        <f t="shared" si="540"/>
        <v>12</v>
      </c>
      <c r="P743" s="10">
        <f t="shared" si="541"/>
        <v>7.4673304293714996E-3</v>
      </c>
      <c r="Q743" s="10">
        <f t="shared" si="542"/>
        <v>3.2202862476664595E-3</v>
      </c>
      <c r="R743" s="9">
        <f t="shared" si="543"/>
        <v>837</v>
      </c>
      <c r="S743" s="10">
        <f t="shared" si="544"/>
        <v>2.6046691105537333E-3</v>
      </c>
      <c r="T743" s="11">
        <f t="shared" si="545"/>
        <v>9</v>
      </c>
      <c r="U743" s="10">
        <f t="shared" si="546"/>
        <v>4.3499275012083135E-3</v>
      </c>
      <c r="V743" s="10">
        <f t="shared" si="547"/>
        <v>1.7452583906545803E-3</v>
      </c>
      <c r="W743" s="9">
        <f t="shared" si="548"/>
        <v>474</v>
      </c>
      <c r="X743" s="10">
        <f t="shared" si="549"/>
        <v>1.4747977598008712E-3</v>
      </c>
      <c r="Y743" s="9">
        <f t="shared" si="550"/>
        <v>3</v>
      </c>
      <c r="Z743" s="10">
        <f t="shared" si="551"/>
        <v>1.8668326073428749E-3</v>
      </c>
      <c r="AA743" s="10">
        <f t="shared" si="552"/>
        <v>3.9203484754200368E-4</v>
      </c>
      <c r="AB743" s="9">
        <f t="shared" si="553"/>
        <v>54</v>
      </c>
      <c r="AC743" s="10">
        <f t="shared" si="554"/>
        <v>1.6801493466085874E-4</v>
      </c>
      <c r="AD743" s="9">
        <f t="shared" si="555"/>
        <v>0</v>
      </c>
      <c r="AE743" s="10">
        <f t="shared" si="556"/>
        <v>0</v>
      </c>
      <c r="AF743"/>
      <c r="AG743"/>
      <c r="AH743">
        <f t="shared" si="525"/>
        <v>12</v>
      </c>
      <c r="AI743"/>
      <c r="AJ743" t="b">
        <f t="shared" si="557"/>
        <v>0</v>
      </c>
      <c r="AK743">
        <v>9</v>
      </c>
      <c r="AL743" s="1">
        <f>AK743/AH743</f>
        <v>0.75</v>
      </c>
      <c r="AM743">
        <v>3</v>
      </c>
      <c r="AN743"/>
      <c r="AO743">
        <v>0</v>
      </c>
      <c r="AP743">
        <v>1595</v>
      </c>
      <c r="AQ743">
        <f t="shared" si="526"/>
        <v>1365</v>
      </c>
      <c r="AR743"/>
      <c r="AS743">
        <v>837</v>
      </c>
      <c r="AT743" s="1">
        <f>AS743/AQ743</f>
        <v>0.61318681318681323</v>
      </c>
      <c r="AU743">
        <v>474</v>
      </c>
      <c r="AV743"/>
      <c r="AW743">
        <v>54</v>
      </c>
      <c r="AX743">
        <v>320035</v>
      </c>
      <c r="AY743" s="1">
        <v>0.24890000000000001</v>
      </c>
      <c r="AZ743" s="1">
        <v>0.16070000000000001</v>
      </c>
      <c r="BA743" s="1">
        <v>2.4899999999999999E-2</v>
      </c>
      <c r="BB743" s="1">
        <v>2.0299999999999999E-2</v>
      </c>
      <c r="BC743" s="1">
        <f t="shared" si="527"/>
        <v>0.13681318681318677</v>
      </c>
      <c r="BD743"/>
    </row>
    <row r="744" spans="1:56" x14ac:dyDescent="0.3">
      <c r="A744" t="s">
        <v>26</v>
      </c>
      <c r="B744" t="s">
        <v>31</v>
      </c>
      <c r="C744" s="3">
        <f t="shared" si="528"/>
        <v>68741</v>
      </c>
      <c r="D744" s="12">
        <f t="shared" si="529"/>
        <v>0.21281582132894952</v>
      </c>
      <c r="E744" s="3">
        <f t="shared" si="530"/>
        <v>254266</v>
      </c>
      <c r="F744">
        <f t="shared" si="531"/>
        <v>18142</v>
      </c>
      <c r="G744" s="8">
        <f t="shared" si="532"/>
        <v>0.26391818565339464</v>
      </c>
      <c r="H744" s="3">
        <f t="shared" si="533"/>
        <v>49477</v>
      </c>
      <c r="I744" s="8">
        <f t="shared" si="534"/>
        <v>0.71975967763052617</v>
      </c>
      <c r="J744" s="3">
        <f t="shared" si="535"/>
        <v>1122</v>
      </c>
      <c r="K744" s="8">
        <f t="shared" si="536"/>
        <v>1.6322136716079197E-2</v>
      </c>
      <c r="L744" s="9">
        <f t="shared" si="537"/>
        <v>68428</v>
      </c>
      <c r="M744" s="10">
        <f t="shared" si="538"/>
        <v>0.21290603609209707</v>
      </c>
      <c r="N744" s="9">
        <f t="shared" si="539"/>
        <v>252972</v>
      </c>
      <c r="O744" s="9">
        <f t="shared" si="540"/>
        <v>313</v>
      </c>
      <c r="P744" s="10">
        <f t="shared" si="541"/>
        <v>0.19489414694894147</v>
      </c>
      <c r="Q744" s="10">
        <f t="shared" si="542"/>
        <v>1.8011889143155602E-2</v>
      </c>
      <c r="R744" s="9">
        <f t="shared" si="543"/>
        <v>18102</v>
      </c>
      <c r="S744" s="10">
        <f t="shared" si="544"/>
        <v>5.6519472085275649E-2</v>
      </c>
      <c r="T744" s="11">
        <f t="shared" si="545"/>
        <v>40</v>
      </c>
      <c r="U744" s="10">
        <f t="shared" si="546"/>
        <v>7.9209155347486346E-4</v>
      </c>
      <c r="V744" s="10">
        <f t="shared" si="547"/>
        <v>5.5727380531800784E-2</v>
      </c>
      <c r="W744" s="9">
        <f t="shared" si="548"/>
        <v>49205</v>
      </c>
      <c r="X744" s="10">
        <f t="shared" si="549"/>
        <v>0.15309583074051028</v>
      </c>
      <c r="Y744" s="9">
        <f t="shared" si="550"/>
        <v>272</v>
      </c>
      <c r="Z744" s="10">
        <f t="shared" si="551"/>
        <v>0.16925948973242066</v>
      </c>
      <c r="AA744" s="10">
        <f t="shared" si="552"/>
        <v>1.6163658991910385E-2</v>
      </c>
      <c r="AB744" s="9">
        <f t="shared" si="553"/>
        <v>1121</v>
      </c>
      <c r="AC744" s="10">
        <f t="shared" si="554"/>
        <v>3.4878655880522715E-3</v>
      </c>
      <c r="AD744" s="9">
        <f t="shared" si="555"/>
        <v>1</v>
      </c>
      <c r="AE744" s="10">
        <f t="shared" si="556"/>
        <v>6.222775357809583E-4</v>
      </c>
      <c r="AH744">
        <f t="shared" si="525"/>
        <v>313</v>
      </c>
      <c r="AI744" s="1">
        <f t="shared" ref="AI744:AI745" si="576">AH744/(AH744+AP744)</f>
        <v>0.19477286869943994</v>
      </c>
      <c r="AJ744" t="b">
        <f t="shared" si="557"/>
        <v>1</v>
      </c>
      <c r="AK744">
        <v>40</v>
      </c>
      <c r="AL744" s="1">
        <f t="shared" ref="AL744:AL745" si="577">AK744/(AH744)</f>
        <v>0.12779552715654952</v>
      </c>
      <c r="AM744">
        <v>272</v>
      </c>
      <c r="AN744" s="1">
        <f t="shared" ref="AN744:AN745" si="578">AM744/(AH744)</f>
        <v>0.86900958466453671</v>
      </c>
      <c r="AO744">
        <v>1</v>
      </c>
      <c r="AP744">
        <v>1294</v>
      </c>
      <c r="AQ744">
        <f t="shared" si="526"/>
        <v>68428</v>
      </c>
      <c r="AR744" s="1">
        <f t="shared" ref="AR744:AR745" si="579">AQ744/(AQ744+AX744)</f>
        <v>0.21290603609209707</v>
      </c>
      <c r="AS744">
        <v>18102</v>
      </c>
      <c r="AT744" s="1">
        <f t="shared" ref="AT744:AT745" si="580">AS744/(AQ744)</f>
        <v>0.26454083123867422</v>
      </c>
      <c r="AU744">
        <v>49205</v>
      </c>
      <c r="AV744" s="1">
        <f t="shared" ref="AV744:AV745" si="581">AU744/(AQ744)</f>
        <v>0.71907698602911085</v>
      </c>
      <c r="AW744">
        <v>1121</v>
      </c>
      <c r="AX744">
        <v>252972</v>
      </c>
      <c r="AY744" s="1">
        <v>0.21840000000000001</v>
      </c>
      <c r="AZ744" s="1">
        <v>0.28539999999999999</v>
      </c>
      <c r="BA744" s="1">
        <v>0.88239999999999996</v>
      </c>
      <c r="BB744" s="1">
        <v>0.73199999999999998</v>
      </c>
      <c r="BC744" s="1">
        <f t="shared" si="527"/>
        <v>0.13674530408212471</v>
      </c>
    </row>
    <row r="745" spans="1:56" x14ac:dyDescent="0.3">
      <c r="A745" t="s">
        <v>17</v>
      </c>
      <c r="B745" t="s">
        <v>71</v>
      </c>
      <c r="C745" s="3">
        <f t="shared" si="528"/>
        <v>7423</v>
      </c>
      <c r="D745" s="12">
        <f t="shared" si="529"/>
        <v>2.2980926109960467E-2</v>
      </c>
      <c r="E745" s="3">
        <f t="shared" si="530"/>
        <v>315584</v>
      </c>
      <c r="F745">
        <f t="shared" si="531"/>
        <v>4661</v>
      </c>
      <c r="G745" s="8">
        <f t="shared" si="532"/>
        <v>0.62791324262427595</v>
      </c>
      <c r="H745" s="3">
        <f t="shared" si="533"/>
        <v>1758</v>
      </c>
      <c r="I745" s="8">
        <f t="shared" si="534"/>
        <v>0.23683146975616329</v>
      </c>
      <c r="J745" s="3">
        <f t="shared" si="535"/>
        <v>1004</v>
      </c>
      <c r="K745" s="8">
        <f t="shared" si="536"/>
        <v>0.13525528761956082</v>
      </c>
      <c r="L745" s="9">
        <f t="shared" si="537"/>
        <v>7347</v>
      </c>
      <c r="M745" s="10">
        <f t="shared" si="538"/>
        <v>2.2859365276913502E-2</v>
      </c>
      <c r="N745" s="9">
        <f t="shared" si="539"/>
        <v>314053</v>
      </c>
      <c r="O745" s="9">
        <f t="shared" si="540"/>
        <v>76</v>
      </c>
      <c r="P745" s="10">
        <f t="shared" si="541"/>
        <v>4.7500000000000001E-2</v>
      </c>
      <c r="Q745" s="10">
        <f t="shared" si="542"/>
        <v>2.4640634723086498E-2</v>
      </c>
      <c r="R745" s="9">
        <f t="shared" si="543"/>
        <v>4603</v>
      </c>
      <c r="S745" s="10">
        <f t="shared" si="544"/>
        <v>1.436628246302313E-2</v>
      </c>
      <c r="T745" s="11">
        <f t="shared" si="545"/>
        <v>58</v>
      </c>
      <c r="U745" s="10">
        <f t="shared" si="546"/>
        <v>1.7693592292773251E-2</v>
      </c>
      <c r="V745" s="10">
        <f t="shared" si="547"/>
        <v>3.3273098297501216E-3</v>
      </c>
      <c r="W745" s="9">
        <f t="shared" si="548"/>
        <v>1747</v>
      </c>
      <c r="X745" s="10">
        <f t="shared" si="549"/>
        <v>5.4355942750466705E-3</v>
      </c>
      <c r="Y745" s="9">
        <f t="shared" si="550"/>
        <v>11</v>
      </c>
      <c r="Z745" s="10">
        <f t="shared" si="551"/>
        <v>6.8450528935905417E-3</v>
      </c>
      <c r="AA745" s="10">
        <f t="shared" si="552"/>
        <v>1.4094586185438712E-3</v>
      </c>
      <c r="AB745" s="9">
        <f t="shared" si="553"/>
        <v>997</v>
      </c>
      <c r="AC745" s="10">
        <f t="shared" si="554"/>
        <v>3.102053515868077E-3</v>
      </c>
      <c r="AD745" s="9">
        <f t="shared" si="555"/>
        <v>7</v>
      </c>
      <c r="AE745" s="10">
        <f t="shared" si="556"/>
        <v>4.3559427504667085E-3</v>
      </c>
      <c r="AF745"/>
      <c r="AG745"/>
      <c r="AH745">
        <f t="shared" si="525"/>
        <v>76</v>
      </c>
      <c r="AI745" s="1">
        <f t="shared" si="576"/>
        <v>4.7293092719352829E-2</v>
      </c>
      <c r="AJ745" t="b">
        <f t="shared" si="557"/>
        <v>0</v>
      </c>
      <c r="AK745">
        <v>58</v>
      </c>
      <c r="AL745" s="1">
        <f t="shared" si="577"/>
        <v>0.76315789473684215</v>
      </c>
      <c r="AM745">
        <v>11</v>
      </c>
      <c r="AN745" s="1">
        <f t="shared" si="578"/>
        <v>0.14473684210526316</v>
      </c>
      <c r="AO745">
        <v>7</v>
      </c>
      <c r="AP745">
        <v>1531</v>
      </c>
      <c r="AQ745">
        <f t="shared" si="526"/>
        <v>7347</v>
      </c>
      <c r="AR745" s="1">
        <f t="shared" si="579"/>
        <v>2.2859365276913502E-2</v>
      </c>
      <c r="AS745">
        <v>4603</v>
      </c>
      <c r="AT745" s="1">
        <f t="shared" si="580"/>
        <v>0.62651422349258201</v>
      </c>
      <c r="AU745">
        <v>1747</v>
      </c>
      <c r="AV745" s="1">
        <f t="shared" si="581"/>
        <v>0.23778412957669798</v>
      </c>
      <c r="AW745">
        <v>997</v>
      </c>
      <c r="AX745">
        <v>314053</v>
      </c>
      <c r="AY745" s="1">
        <v>0.44490000000000002</v>
      </c>
      <c r="AZ745" s="1">
        <v>0.48380000000000001</v>
      </c>
      <c r="BA745" s="1">
        <v>6.3500000000000001E-2</v>
      </c>
      <c r="BB745" s="1">
        <v>3.1699999999999999E-2</v>
      </c>
      <c r="BC745" s="1">
        <f t="shared" si="527"/>
        <v>0.13664367124426013</v>
      </c>
    </row>
    <row r="746" spans="1:56" x14ac:dyDescent="0.3">
      <c r="A746" t="s">
        <v>15</v>
      </c>
      <c r="B746" t="s">
        <v>62</v>
      </c>
      <c r="C746" s="3">
        <f t="shared" si="528"/>
        <v>763</v>
      </c>
      <c r="D746" s="12">
        <f t="shared" si="529"/>
        <v>2.3621779094570704E-3</v>
      </c>
      <c r="E746" s="3">
        <f t="shared" si="530"/>
        <v>322244</v>
      </c>
      <c r="F746">
        <f t="shared" si="531"/>
        <v>419</v>
      </c>
      <c r="G746" s="8">
        <f t="shared" si="532"/>
        <v>0.54914809960681521</v>
      </c>
      <c r="H746" s="3">
        <f t="shared" si="533"/>
        <v>343</v>
      </c>
      <c r="I746" s="8">
        <f t="shared" si="534"/>
        <v>0.44954128440366975</v>
      </c>
      <c r="J746" s="3">
        <f t="shared" si="535"/>
        <v>1</v>
      </c>
      <c r="K746" s="8">
        <f t="shared" si="536"/>
        <v>1.3106159895150721E-3</v>
      </c>
      <c r="L746" s="9">
        <f t="shared" si="537"/>
        <v>741</v>
      </c>
      <c r="M746" s="10">
        <f t="shared" si="538"/>
        <v>2.3055382700684504E-3</v>
      </c>
      <c r="N746" s="9">
        <f t="shared" si="539"/>
        <v>320659</v>
      </c>
      <c r="O746" s="9">
        <f t="shared" si="540"/>
        <v>22</v>
      </c>
      <c r="P746" s="10">
        <f t="shared" si="541"/>
        <v>1.3690105787181083E-2</v>
      </c>
      <c r="Q746" s="10">
        <f t="shared" si="542"/>
        <v>1.1384567517112632E-2</v>
      </c>
      <c r="R746" s="9">
        <f t="shared" si="543"/>
        <v>404</v>
      </c>
      <c r="S746" s="10">
        <f t="shared" si="544"/>
        <v>1.2570045333059529E-3</v>
      </c>
      <c r="T746" s="11">
        <f t="shared" si="545"/>
        <v>15</v>
      </c>
      <c r="U746" s="10">
        <f t="shared" si="546"/>
        <v>7.8084331077563768E-3</v>
      </c>
      <c r="V746" s="10">
        <f t="shared" si="547"/>
        <v>6.5514285744504236E-3</v>
      </c>
      <c r="W746" s="9">
        <f t="shared" si="548"/>
        <v>336</v>
      </c>
      <c r="X746" s="10">
        <f t="shared" si="549"/>
        <v>1.04542626011201E-3</v>
      </c>
      <c r="Y746" s="9">
        <f t="shared" si="550"/>
        <v>7</v>
      </c>
      <c r="Z746" s="10">
        <f t="shared" si="551"/>
        <v>4.3559427504667085E-3</v>
      </c>
      <c r="AA746" s="10">
        <f t="shared" si="552"/>
        <v>3.3105164903546986E-3</v>
      </c>
      <c r="AB746" s="9">
        <f t="shared" si="553"/>
        <v>1</v>
      </c>
      <c r="AC746" s="10">
        <f t="shared" si="554"/>
        <v>3.1113876789047917E-6</v>
      </c>
      <c r="AD746" s="9">
        <f t="shared" si="555"/>
        <v>0</v>
      </c>
      <c r="AE746" s="10">
        <f t="shared" si="556"/>
        <v>0</v>
      </c>
      <c r="AF746"/>
      <c r="AG746"/>
      <c r="AH746">
        <f t="shared" si="525"/>
        <v>22</v>
      </c>
      <c r="AI746"/>
      <c r="AJ746" t="b">
        <f t="shared" si="557"/>
        <v>0</v>
      </c>
      <c r="AK746">
        <v>15</v>
      </c>
      <c r="AL746" s="1">
        <f>AK746/AH746</f>
        <v>0.68181818181818177</v>
      </c>
      <c r="AM746">
        <v>7</v>
      </c>
      <c r="AN746"/>
      <c r="AO746">
        <v>0</v>
      </c>
      <c r="AP746">
        <v>1585</v>
      </c>
      <c r="AQ746">
        <f t="shared" si="526"/>
        <v>741</v>
      </c>
      <c r="AR746"/>
      <c r="AS746">
        <v>404</v>
      </c>
      <c r="AT746" s="1">
        <f>AS746/AQ746</f>
        <v>0.54520917678812419</v>
      </c>
      <c r="AU746">
        <v>336</v>
      </c>
      <c r="AV746"/>
      <c r="AW746">
        <v>1</v>
      </c>
      <c r="AX746">
        <v>320659</v>
      </c>
      <c r="AY746" s="1">
        <v>4.5999999999999999E-2</v>
      </c>
      <c r="AZ746" s="1">
        <v>2.41E-2</v>
      </c>
      <c r="BA746" s="1">
        <v>0.2974</v>
      </c>
      <c r="BB746" s="1">
        <v>5.3699999999999998E-2</v>
      </c>
      <c r="BC746" s="1">
        <f t="shared" si="527"/>
        <v>0.13660900503005757</v>
      </c>
      <c r="BD746"/>
    </row>
    <row r="747" spans="1:56" x14ac:dyDescent="0.3">
      <c r="A747" t="s">
        <v>28</v>
      </c>
      <c r="B747" t="s">
        <v>63</v>
      </c>
      <c r="C747" s="3">
        <f t="shared" si="528"/>
        <v>68</v>
      </c>
      <c r="D747" s="12">
        <f t="shared" si="529"/>
        <v>2.1052175339853315E-4</v>
      </c>
      <c r="E747" s="3">
        <f t="shared" si="530"/>
        <v>322939</v>
      </c>
      <c r="F747">
        <f t="shared" si="531"/>
        <v>43</v>
      </c>
      <c r="G747" s="8">
        <f t="shared" si="532"/>
        <v>0.63235294117647056</v>
      </c>
      <c r="H747" s="3">
        <f t="shared" si="533"/>
        <v>25</v>
      </c>
      <c r="I747" s="8">
        <f t="shared" si="534"/>
        <v>0.36764705882352944</v>
      </c>
      <c r="J747" s="3">
        <f t="shared" si="535"/>
        <v>0</v>
      </c>
      <c r="K747" s="8">
        <f t="shared" si="536"/>
        <v>0</v>
      </c>
      <c r="L747" s="9">
        <f t="shared" si="537"/>
        <v>66</v>
      </c>
      <c r="M747" s="10">
        <f t="shared" si="538"/>
        <v>2.0535158680771624E-4</v>
      </c>
      <c r="N747" s="9">
        <f t="shared" si="539"/>
        <v>321334</v>
      </c>
      <c r="O747" s="9">
        <f t="shared" si="540"/>
        <v>2</v>
      </c>
      <c r="P747" s="10">
        <f t="shared" si="541"/>
        <v>1.2445550715619166E-3</v>
      </c>
      <c r="Q747" s="10">
        <f t="shared" si="542"/>
        <v>1.0392034847542004E-3</v>
      </c>
      <c r="R747" s="9">
        <f t="shared" si="543"/>
        <v>42</v>
      </c>
      <c r="S747" s="10">
        <f t="shared" si="544"/>
        <v>1.3067828251400125E-4</v>
      </c>
      <c r="T747" s="11">
        <f t="shared" si="545"/>
        <v>1</v>
      </c>
      <c r="U747" s="10">
        <f t="shared" si="546"/>
        <v>6.1387354205033758E-4</v>
      </c>
      <c r="V747" s="10">
        <f t="shared" si="547"/>
        <v>4.8319525953633634E-4</v>
      </c>
      <c r="W747" s="9">
        <f t="shared" si="548"/>
        <v>24</v>
      </c>
      <c r="X747" s="10">
        <f t="shared" si="549"/>
        <v>7.4673304293715003E-5</v>
      </c>
      <c r="Y747" s="9">
        <f t="shared" si="550"/>
        <v>1</v>
      </c>
      <c r="Z747" s="10">
        <f t="shared" si="551"/>
        <v>6.222775357809583E-4</v>
      </c>
      <c r="AA747" s="10">
        <f t="shared" si="552"/>
        <v>5.4760423148724326E-4</v>
      </c>
      <c r="AB747" s="9">
        <f t="shared" si="553"/>
        <v>0</v>
      </c>
      <c r="AC747" s="10">
        <f t="shared" si="554"/>
        <v>0</v>
      </c>
      <c r="AD747" s="9">
        <f t="shared" si="555"/>
        <v>0</v>
      </c>
      <c r="AE747" s="10">
        <f t="shared" si="556"/>
        <v>0</v>
      </c>
      <c r="AF747"/>
      <c r="AG747"/>
      <c r="AH747">
        <f t="shared" si="525"/>
        <v>2</v>
      </c>
      <c r="AI747"/>
      <c r="AJ747" t="b">
        <f t="shared" si="557"/>
        <v>0</v>
      </c>
      <c r="AK747">
        <v>1</v>
      </c>
      <c r="AL747" s="1">
        <f>AK747/AH747</f>
        <v>0.5</v>
      </c>
      <c r="AM747">
        <v>1</v>
      </c>
      <c r="AN747"/>
      <c r="AO747">
        <v>0</v>
      </c>
      <c r="AP747">
        <v>1605</v>
      </c>
      <c r="AQ747">
        <f t="shared" si="526"/>
        <v>66</v>
      </c>
      <c r="AR747"/>
      <c r="AS747">
        <v>42</v>
      </c>
      <c r="AT747" s="1">
        <f>AS747/AQ747</f>
        <v>0.63636363636363635</v>
      </c>
      <c r="AU747">
        <v>24</v>
      </c>
      <c r="AV747"/>
      <c r="AW747">
        <v>0</v>
      </c>
      <c r="AX747">
        <v>321334</v>
      </c>
      <c r="AY747" s="1">
        <v>4.1099999999999998E-2</v>
      </c>
      <c r="AZ747" s="1">
        <v>5.7999999999999996E-3</v>
      </c>
      <c r="BA747" s="1">
        <v>1.7999999999999999E-2</v>
      </c>
      <c r="BB747" s="1">
        <v>6.8999999999999999E-3</v>
      </c>
      <c r="BC747" s="1">
        <f t="shared" si="527"/>
        <v>0.13636363636363635</v>
      </c>
      <c r="BD747"/>
    </row>
    <row r="748" spans="1:56" x14ac:dyDescent="0.3">
      <c r="A748" t="s">
        <v>25</v>
      </c>
      <c r="B748" t="s">
        <v>66</v>
      </c>
      <c r="C748" s="3">
        <f t="shared" si="528"/>
        <v>42871</v>
      </c>
      <c r="D748" s="12">
        <f t="shared" si="529"/>
        <v>0.1327246777933605</v>
      </c>
      <c r="E748" s="3">
        <f t="shared" si="530"/>
        <v>280136</v>
      </c>
      <c r="F748">
        <f t="shared" si="531"/>
        <v>30357</v>
      </c>
      <c r="G748" s="8">
        <f t="shared" si="532"/>
        <v>0.70810104732803059</v>
      </c>
      <c r="H748" s="3">
        <f t="shared" si="533"/>
        <v>12271</v>
      </c>
      <c r="I748" s="8">
        <f t="shared" si="534"/>
        <v>0.286230785379394</v>
      </c>
      <c r="J748" s="3">
        <f t="shared" si="535"/>
        <v>243</v>
      </c>
      <c r="K748" s="8">
        <f t="shared" si="536"/>
        <v>5.6681672925754005E-3</v>
      </c>
      <c r="L748" s="9">
        <f t="shared" si="537"/>
        <v>42244</v>
      </c>
      <c r="M748" s="10">
        <f t="shared" si="538"/>
        <v>0.131437461107654</v>
      </c>
      <c r="N748" s="9">
        <f t="shared" si="539"/>
        <v>279156</v>
      </c>
      <c r="O748" s="9">
        <f t="shared" si="540"/>
        <v>627</v>
      </c>
      <c r="P748" s="10">
        <f t="shared" si="541"/>
        <v>0.3904109589041096</v>
      </c>
      <c r="Q748" s="10">
        <f t="shared" si="542"/>
        <v>0.25897349779645562</v>
      </c>
      <c r="R748" s="9">
        <f t="shared" si="543"/>
        <v>29829</v>
      </c>
      <c r="S748" s="10">
        <f t="shared" si="544"/>
        <v>9.2879517246962556E-2</v>
      </c>
      <c r="T748" s="11">
        <f t="shared" si="545"/>
        <v>528</v>
      </c>
      <c r="U748" s="10">
        <f t="shared" si="546"/>
        <v>4.0142532028245095E-2</v>
      </c>
      <c r="V748" s="10">
        <f t="shared" si="547"/>
        <v>5.2736985218717461E-2</v>
      </c>
      <c r="W748" s="9">
        <f t="shared" si="548"/>
        <v>12173</v>
      </c>
      <c r="X748" s="10">
        <f t="shared" si="549"/>
        <v>3.7874922215308027E-2</v>
      </c>
      <c r="Y748" s="9">
        <f t="shared" si="550"/>
        <v>98</v>
      </c>
      <c r="Z748" s="10">
        <f t="shared" si="551"/>
        <v>6.0983198506533914E-2</v>
      </c>
      <c r="AA748" s="10">
        <f t="shared" si="552"/>
        <v>2.3108276291225888E-2</v>
      </c>
      <c r="AB748" s="9">
        <f t="shared" si="553"/>
        <v>242</v>
      </c>
      <c r="AC748" s="10">
        <f t="shared" si="554"/>
        <v>7.529558182949596E-4</v>
      </c>
      <c r="AD748" s="9">
        <f t="shared" si="555"/>
        <v>1</v>
      </c>
      <c r="AE748" s="10">
        <f t="shared" si="556"/>
        <v>6.222775357809583E-4</v>
      </c>
      <c r="AH748">
        <f t="shared" si="525"/>
        <v>627</v>
      </c>
      <c r="AI748" s="1">
        <f>AH748/(AH748+AP748)</f>
        <v>0.39016801493466086</v>
      </c>
      <c r="AJ748" t="b">
        <f t="shared" si="557"/>
        <v>1</v>
      </c>
      <c r="AK748">
        <v>528</v>
      </c>
      <c r="AL748" s="1">
        <f>AK748/(AH748)</f>
        <v>0.84210526315789469</v>
      </c>
      <c r="AM748">
        <v>98</v>
      </c>
      <c r="AN748" s="1">
        <f>AM748/(AH748)</f>
        <v>0.15629984051036683</v>
      </c>
      <c r="AO748">
        <v>1</v>
      </c>
      <c r="AP748">
        <v>980</v>
      </c>
      <c r="AQ748">
        <f t="shared" si="526"/>
        <v>42244</v>
      </c>
      <c r="AR748" s="1">
        <f>AQ748/(AQ748+AX748)</f>
        <v>0.131437461107654</v>
      </c>
      <c r="AS748">
        <v>29829</v>
      </c>
      <c r="AT748" s="1">
        <f>AS748/(AQ748)</f>
        <v>0.70611211059558754</v>
      </c>
      <c r="AU748">
        <v>12173</v>
      </c>
      <c r="AV748" s="1">
        <f>AU748/(AQ748)</f>
        <v>0.28815926522109647</v>
      </c>
      <c r="AW748">
        <v>242</v>
      </c>
      <c r="AX748">
        <v>279156</v>
      </c>
      <c r="AY748" s="1">
        <v>0.748</v>
      </c>
      <c r="AZ748" s="1">
        <v>0.53539999999999999</v>
      </c>
      <c r="BA748" s="1">
        <v>0.52829999999999999</v>
      </c>
      <c r="BB748" s="1">
        <v>0.23300000000000001</v>
      </c>
      <c r="BC748" s="1">
        <f t="shared" si="527"/>
        <v>0.13599315256230715</v>
      </c>
    </row>
    <row r="749" spans="1:56" x14ac:dyDescent="0.3">
      <c r="A749" t="s">
        <v>29</v>
      </c>
      <c r="B749" t="s">
        <v>52</v>
      </c>
      <c r="C749" s="3">
        <f t="shared" si="528"/>
        <v>416</v>
      </c>
      <c r="D749" s="12">
        <f t="shared" si="529"/>
        <v>1.2878977854969087E-3</v>
      </c>
      <c r="E749" s="3">
        <f t="shared" si="530"/>
        <v>322591</v>
      </c>
      <c r="F749">
        <f t="shared" si="531"/>
        <v>160</v>
      </c>
      <c r="G749" s="8">
        <f t="shared" si="532"/>
        <v>0.38461538461538464</v>
      </c>
      <c r="H749" s="3">
        <f t="shared" si="533"/>
        <v>242</v>
      </c>
      <c r="I749" s="8">
        <f t="shared" si="534"/>
        <v>0.58173076923076927</v>
      </c>
      <c r="J749" s="3">
        <f t="shared" si="535"/>
        <v>14</v>
      </c>
      <c r="K749" s="8">
        <f t="shared" si="536"/>
        <v>3.3653846153846152E-2</v>
      </c>
      <c r="L749" s="9">
        <f t="shared" si="537"/>
        <v>412</v>
      </c>
      <c r="M749" s="10">
        <f t="shared" si="538"/>
        <v>1.2818917237087742E-3</v>
      </c>
      <c r="N749" s="9">
        <f t="shared" si="539"/>
        <v>320988</v>
      </c>
      <c r="O749" s="9">
        <f t="shared" si="540"/>
        <v>4</v>
      </c>
      <c r="P749" s="10">
        <f t="shared" si="541"/>
        <v>2.4891101431238332E-3</v>
      </c>
      <c r="Q749" s="10">
        <f t="shared" si="542"/>
        <v>1.207218419415059E-3</v>
      </c>
      <c r="R749" s="9">
        <f t="shared" si="543"/>
        <v>159</v>
      </c>
      <c r="S749" s="10">
        <f t="shared" si="544"/>
        <v>4.9473219119687854E-4</v>
      </c>
      <c r="T749" s="11">
        <f t="shared" si="545"/>
        <v>1</v>
      </c>
      <c r="U749" s="10">
        <f t="shared" si="546"/>
        <v>5.428881650380022E-4</v>
      </c>
      <c r="V749" s="10">
        <f t="shared" si="547"/>
        <v>4.8155973841123656E-5</v>
      </c>
      <c r="W749" s="9">
        <f t="shared" si="548"/>
        <v>239</v>
      </c>
      <c r="X749" s="10">
        <f t="shared" si="549"/>
        <v>7.4362165525824521E-4</v>
      </c>
      <c r="Y749" s="9">
        <f t="shared" si="550"/>
        <v>3</v>
      </c>
      <c r="Z749" s="10">
        <f t="shared" si="551"/>
        <v>1.8668326073428749E-3</v>
      </c>
      <c r="AA749" s="10">
        <f t="shared" si="552"/>
        <v>1.1232109520846298E-3</v>
      </c>
      <c r="AB749" s="9">
        <f t="shared" si="553"/>
        <v>14</v>
      </c>
      <c r="AC749" s="10">
        <f t="shared" si="554"/>
        <v>4.3559427504667084E-5</v>
      </c>
      <c r="AD749" s="9">
        <f t="shared" si="555"/>
        <v>0</v>
      </c>
      <c r="AE749" s="10">
        <f t="shared" si="556"/>
        <v>0</v>
      </c>
      <c r="AF749"/>
      <c r="AG749"/>
      <c r="AH749">
        <f t="shared" si="525"/>
        <v>4</v>
      </c>
      <c r="AI749"/>
      <c r="AJ749" t="b">
        <f t="shared" si="557"/>
        <v>0</v>
      </c>
      <c r="AK749">
        <v>1</v>
      </c>
      <c r="AL749" s="1">
        <f>AK749/AH749</f>
        <v>0.25</v>
      </c>
      <c r="AM749">
        <v>3</v>
      </c>
      <c r="AN749"/>
      <c r="AO749">
        <v>0</v>
      </c>
      <c r="AP749">
        <v>1603</v>
      </c>
      <c r="AQ749">
        <f t="shared" si="526"/>
        <v>412</v>
      </c>
      <c r="AR749"/>
      <c r="AS749">
        <v>159</v>
      </c>
      <c r="AT749" s="1">
        <f>AS749/AQ749</f>
        <v>0.38592233009708737</v>
      </c>
      <c r="AU749">
        <v>239</v>
      </c>
      <c r="AV749"/>
      <c r="AW749">
        <v>14</v>
      </c>
      <c r="AX749">
        <v>320988</v>
      </c>
      <c r="AY749" s="1">
        <v>1.3100000000000001E-2</v>
      </c>
      <c r="AZ749" s="1">
        <v>5.1000000000000004E-3</v>
      </c>
      <c r="BA749" s="1">
        <v>0.20780000000000001</v>
      </c>
      <c r="BB749" s="1">
        <v>0.1764</v>
      </c>
      <c r="BC749" s="1">
        <f t="shared" si="527"/>
        <v>0.13592233009708737</v>
      </c>
      <c r="BD749"/>
    </row>
    <row r="750" spans="1:56" x14ac:dyDescent="0.3">
      <c r="A750" t="s">
        <v>26</v>
      </c>
      <c r="B750" t="s">
        <v>46</v>
      </c>
      <c r="C750" s="3">
        <f t="shared" si="528"/>
        <v>55750</v>
      </c>
      <c r="D750" s="12">
        <f t="shared" si="529"/>
        <v>0.17259687870541504</v>
      </c>
      <c r="E750" s="3">
        <f t="shared" si="530"/>
        <v>267257</v>
      </c>
      <c r="F750">
        <f t="shared" si="531"/>
        <v>21119</v>
      </c>
      <c r="G750" s="8">
        <f t="shared" si="532"/>
        <v>0.37881614349775783</v>
      </c>
      <c r="H750" s="3">
        <f t="shared" si="533"/>
        <v>34003</v>
      </c>
      <c r="I750" s="8">
        <f t="shared" si="534"/>
        <v>0.60991928251121075</v>
      </c>
      <c r="J750" s="3">
        <f t="shared" si="535"/>
        <v>628</v>
      </c>
      <c r="K750" s="8">
        <f t="shared" si="536"/>
        <v>1.1264573991031391E-2</v>
      </c>
      <c r="L750" s="9">
        <f t="shared" si="537"/>
        <v>55475</v>
      </c>
      <c r="M750" s="10">
        <f t="shared" si="538"/>
        <v>0.1726042314872433</v>
      </c>
      <c r="N750" s="9">
        <f t="shared" si="539"/>
        <v>265925</v>
      </c>
      <c r="O750" s="9">
        <f t="shared" si="540"/>
        <v>275</v>
      </c>
      <c r="P750" s="10">
        <f t="shared" si="541"/>
        <v>0.17133956386292834</v>
      </c>
      <c r="Q750" s="10">
        <f t="shared" si="542"/>
        <v>1.2646676243149579E-3</v>
      </c>
      <c r="R750" s="9">
        <f t="shared" si="543"/>
        <v>21052</v>
      </c>
      <c r="S750" s="10">
        <f t="shared" si="544"/>
        <v>6.5628760435696154E-2</v>
      </c>
      <c r="T750" s="11">
        <f t="shared" si="545"/>
        <v>67</v>
      </c>
      <c r="U750" s="10">
        <f t="shared" si="546"/>
        <v>1.9072467420405317E-3</v>
      </c>
      <c r="V750" s="10">
        <f t="shared" si="547"/>
        <v>6.3721513693655626E-2</v>
      </c>
      <c r="W750" s="9">
        <f t="shared" si="548"/>
        <v>33797</v>
      </c>
      <c r="X750" s="10">
        <f t="shared" si="549"/>
        <v>0.10515556938394524</v>
      </c>
      <c r="Y750" s="9">
        <f t="shared" si="550"/>
        <v>206</v>
      </c>
      <c r="Z750" s="10">
        <f t="shared" si="551"/>
        <v>0.1281891723708774</v>
      </c>
      <c r="AA750" s="10">
        <f t="shared" si="552"/>
        <v>2.3033602986932161E-2</v>
      </c>
      <c r="AB750" s="9">
        <f t="shared" si="553"/>
        <v>626</v>
      </c>
      <c r="AC750" s="10">
        <f t="shared" si="554"/>
        <v>1.9477286869943994E-3</v>
      </c>
      <c r="AD750" s="9">
        <f t="shared" si="555"/>
        <v>2</v>
      </c>
      <c r="AE750" s="10">
        <f t="shared" si="556"/>
        <v>1.2445550715619166E-3</v>
      </c>
      <c r="AH750">
        <f t="shared" si="525"/>
        <v>275</v>
      </c>
      <c r="AI750" s="1">
        <f t="shared" ref="AI750:AI751" si="582">AH750/(AH750+AP750)</f>
        <v>0.17112632233976355</v>
      </c>
      <c r="AJ750" t="b">
        <f t="shared" si="557"/>
        <v>1</v>
      </c>
      <c r="AK750">
        <v>67</v>
      </c>
      <c r="AL750" s="1">
        <f t="shared" ref="AL750:AL751" si="583">AK750/(AH750)</f>
        <v>0.24363636363636362</v>
      </c>
      <c r="AM750">
        <v>206</v>
      </c>
      <c r="AN750" s="1">
        <f t="shared" ref="AN750:AN751" si="584">AM750/(AH750)</f>
        <v>0.74909090909090914</v>
      </c>
      <c r="AO750">
        <v>2</v>
      </c>
      <c r="AP750">
        <v>1332</v>
      </c>
      <c r="AQ750">
        <f t="shared" si="526"/>
        <v>55475</v>
      </c>
      <c r="AR750" s="1">
        <f t="shared" ref="AR750:AR751" si="585">AQ750/(AQ750+AX750)</f>
        <v>0.1726042314872433</v>
      </c>
      <c r="AS750">
        <v>21052</v>
      </c>
      <c r="AT750" s="1">
        <f t="shared" ref="AT750:AT751" si="586">AS750/(AQ750)</f>
        <v>0.37948625506985129</v>
      </c>
      <c r="AU750">
        <v>33797</v>
      </c>
      <c r="AV750" s="1">
        <f t="shared" ref="AV750:AV751" si="587">AU750/(AQ750)</f>
        <v>0.60922938260477688</v>
      </c>
      <c r="AW750">
        <v>626</v>
      </c>
      <c r="AX750">
        <v>265925</v>
      </c>
      <c r="AY750" s="1">
        <v>0.21840000000000001</v>
      </c>
      <c r="AZ750" s="1">
        <v>0.28539999999999999</v>
      </c>
      <c r="BA750" s="1">
        <v>0.71250000000000002</v>
      </c>
      <c r="BB750" s="1">
        <v>0.5202</v>
      </c>
      <c r="BC750" s="1">
        <f t="shared" si="527"/>
        <v>0.13584989143348766</v>
      </c>
    </row>
    <row r="751" spans="1:56" x14ac:dyDescent="0.3">
      <c r="A751" t="s">
        <v>26</v>
      </c>
      <c r="B751" t="s">
        <v>70</v>
      </c>
      <c r="C751" s="3">
        <f t="shared" si="528"/>
        <v>4653</v>
      </c>
      <c r="D751" s="12">
        <f t="shared" si="529"/>
        <v>1.4405260567108454E-2</v>
      </c>
      <c r="E751" s="3">
        <f t="shared" si="530"/>
        <v>318354</v>
      </c>
      <c r="F751">
        <f t="shared" si="531"/>
        <v>2768</v>
      </c>
      <c r="G751" s="8">
        <f t="shared" si="532"/>
        <v>0.59488502041693536</v>
      </c>
      <c r="H751" s="3">
        <f t="shared" si="533"/>
        <v>1813</v>
      </c>
      <c r="I751" s="8">
        <f t="shared" si="534"/>
        <v>0.38964109176875134</v>
      </c>
      <c r="J751" s="3">
        <f t="shared" si="535"/>
        <v>72</v>
      </c>
      <c r="K751" s="8">
        <f t="shared" si="536"/>
        <v>1.5473887814313346E-2</v>
      </c>
      <c r="L751" s="9">
        <f t="shared" si="537"/>
        <v>4605</v>
      </c>
      <c r="M751" s="10">
        <f t="shared" si="538"/>
        <v>1.4327940261356566E-2</v>
      </c>
      <c r="N751" s="9">
        <f t="shared" si="539"/>
        <v>316795</v>
      </c>
      <c r="O751" s="9">
        <f t="shared" si="540"/>
        <v>48</v>
      </c>
      <c r="P751" s="10">
        <f t="shared" si="541"/>
        <v>2.9887920298879204E-2</v>
      </c>
      <c r="Q751" s="10">
        <f t="shared" si="542"/>
        <v>1.5559980037522639E-2</v>
      </c>
      <c r="R751" s="9">
        <f t="shared" si="543"/>
        <v>2733</v>
      </c>
      <c r="S751" s="10">
        <f t="shared" si="544"/>
        <v>8.5053014200398968E-3</v>
      </c>
      <c r="T751" s="11">
        <f t="shared" si="545"/>
        <v>35</v>
      </c>
      <c r="U751" s="10">
        <f t="shared" si="546"/>
        <v>1.0416622247398427E-2</v>
      </c>
      <c r="V751" s="10">
        <f t="shared" si="547"/>
        <v>1.91132082735853E-3</v>
      </c>
      <c r="W751" s="9">
        <f t="shared" si="548"/>
        <v>1801</v>
      </c>
      <c r="X751" s="10">
        <f t="shared" si="549"/>
        <v>5.6036092097075298E-3</v>
      </c>
      <c r="Y751" s="9">
        <f t="shared" si="550"/>
        <v>12</v>
      </c>
      <c r="Z751" s="10">
        <f t="shared" si="551"/>
        <v>7.4673304293714996E-3</v>
      </c>
      <c r="AA751" s="10">
        <f t="shared" si="552"/>
        <v>1.8637212196639698E-3</v>
      </c>
      <c r="AB751" s="9">
        <f t="shared" si="553"/>
        <v>71</v>
      </c>
      <c r="AC751" s="10">
        <f t="shared" si="554"/>
        <v>2.209085252022402E-4</v>
      </c>
      <c r="AD751" s="9">
        <f t="shared" si="555"/>
        <v>1</v>
      </c>
      <c r="AE751" s="10">
        <f t="shared" si="556"/>
        <v>6.222775357809583E-4</v>
      </c>
      <c r="AF751"/>
      <c r="AG751"/>
      <c r="AH751">
        <f t="shared" si="525"/>
        <v>48</v>
      </c>
      <c r="AI751" s="1">
        <f t="shared" si="582"/>
        <v>2.9869321717485998E-2</v>
      </c>
      <c r="AJ751" t="b">
        <f t="shared" si="557"/>
        <v>0</v>
      </c>
      <c r="AK751">
        <v>35</v>
      </c>
      <c r="AL751" s="1">
        <f t="shared" si="583"/>
        <v>0.72916666666666663</v>
      </c>
      <c r="AM751">
        <v>12</v>
      </c>
      <c r="AN751" s="1">
        <f t="shared" si="584"/>
        <v>0.25</v>
      </c>
      <c r="AO751">
        <v>1</v>
      </c>
      <c r="AP751">
        <v>1559</v>
      </c>
      <c r="AQ751">
        <f t="shared" si="526"/>
        <v>4605</v>
      </c>
      <c r="AR751" s="1">
        <f t="shared" si="585"/>
        <v>1.4327940261356566E-2</v>
      </c>
      <c r="AS751">
        <v>2733</v>
      </c>
      <c r="AT751" s="1">
        <f t="shared" si="586"/>
        <v>0.59348534201954395</v>
      </c>
      <c r="AU751">
        <v>1801</v>
      </c>
      <c r="AV751" s="1">
        <f t="shared" si="587"/>
        <v>0.39109663409337675</v>
      </c>
      <c r="AW751">
        <v>71</v>
      </c>
      <c r="AX751">
        <v>316795</v>
      </c>
      <c r="AY751" s="1">
        <v>0.21840000000000001</v>
      </c>
      <c r="AZ751" s="1">
        <v>0.28539999999999999</v>
      </c>
      <c r="BA751" s="1">
        <v>0.12820000000000001</v>
      </c>
      <c r="BB751" s="1">
        <v>3.8899999999999997E-2</v>
      </c>
      <c r="BC751" s="1">
        <f t="shared" si="527"/>
        <v>0.13568132464712268</v>
      </c>
    </row>
    <row r="752" spans="1:56" x14ac:dyDescent="0.3">
      <c r="A752" t="s">
        <v>38</v>
      </c>
      <c r="B752" t="s">
        <v>51</v>
      </c>
      <c r="C752" s="3">
        <f t="shared" si="528"/>
        <v>35</v>
      </c>
      <c r="D752" s="12">
        <f t="shared" si="529"/>
        <v>1.083567848374803E-4</v>
      </c>
      <c r="E752" s="3">
        <f t="shared" si="530"/>
        <v>322972</v>
      </c>
      <c r="F752">
        <f t="shared" si="531"/>
        <v>16</v>
      </c>
      <c r="G752" s="8">
        <f t="shared" si="532"/>
        <v>0.45714285714285713</v>
      </c>
      <c r="H752" s="3">
        <f t="shared" si="533"/>
        <v>19</v>
      </c>
      <c r="I752" s="8">
        <f t="shared" si="534"/>
        <v>0.54285714285714282</v>
      </c>
      <c r="J752" s="3">
        <f t="shared" si="535"/>
        <v>0</v>
      </c>
      <c r="K752" s="8">
        <f t="shared" si="536"/>
        <v>0</v>
      </c>
      <c r="L752" s="9">
        <f t="shared" si="537"/>
        <v>32</v>
      </c>
      <c r="M752" s="10">
        <f t="shared" si="538"/>
        <v>9.9564405724953333E-5</v>
      </c>
      <c r="N752" s="9">
        <f t="shared" si="539"/>
        <v>321368</v>
      </c>
      <c r="O752" s="9">
        <f t="shared" si="540"/>
        <v>3</v>
      </c>
      <c r="P752" s="10">
        <f t="shared" si="541"/>
        <v>1.8668326073428749E-3</v>
      </c>
      <c r="Q752" s="10">
        <f t="shared" si="542"/>
        <v>1.7672682016179216E-3</v>
      </c>
      <c r="R752" s="9">
        <f t="shared" si="543"/>
        <v>15</v>
      </c>
      <c r="S752" s="10">
        <f t="shared" si="544"/>
        <v>4.6670815183571875E-5</v>
      </c>
      <c r="T752" s="11">
        <f t="shared" si="545"/>
        <v>1</v>
      </c>
      <c r="U752" s="10">
        <f t="shared" si="546"/>
        <v>6.1690314620604567E-4</v>
      </c>
      <c r="V752" s="10">
        <f t="shared" si="547"/>
        <v>5.7023233102247381E-4</v>
      </c>
      <c r="W752" s="9">
        <f t="shared" si="548"/>
        <v>17</v>
      </c>
      <c r="X752" s="10">
        <f t="shared" si="549"/>
        <v>5.2893590541381458E-5</v>
      </c>
      <c r="Y752" s="9">
        <f t="shared" si="550"/>
        <v>2</v>
      </c>
      <c r="Z752" s="10">
        <f t="shared" si="551"/>
        <v>1.2445550715619166E-3</v>
      </c>
      <c r="AA752" s="10">
        <f t="shared" si="552"/>
        <v>1.1916614810205351E-3</v>
      </c>
      <c r="AB752" s="9">
        <f t="shared" si="553"/>
        <v>0</v>
      </c>
      <c r="AC752" s="10">
        <f t="shared" si="554"/>
        <v>0</v>
      </c>
      <c r="AD752" s="9">
        <f t="shared" si="555"/>
        <v>0</v>
      </c>
      <c r="AE752" s="10">
        <f t="shared" si="556"/>
        <v>0</v>
      </c>
      <c r="AF752"/>
      <c r="AG752"/>
      <c r="AH752">
        <f t="shared" si="525"/>
        <v>3</v>
      </c>
      <c r="AI752"/>
      <c r="AJ752" t="b">
        <f t="shared" si="557"/>
        <v>0</v>
      </c>
      <c r="AK752">
        <v>1</v>
      </c>
      <c r="AL752" s="1">
        <f>AK752/AH752</f>
        <v>0.33333333333333331</v>
      </c>
      <c r="AM752">
        <v>2</v>
      </c>
      <c r="AN752"/>
      <c r="AO752">
        <v>0</v>
      </c>
      <c r="AP752">
        <v>1604</v>
      </c>
      <c r="AQ752">
        <f t="shared" si="526"/>
        <v>32</v>
      </c>
      <c r="AR752"/>
      <c r="AS752">
        <v>15</v>
      </c>
      <c r="AT752" s="1">
        <f>AS752/AQ752</f>
        <v>0.46875</v>
      </c>
      <c r="AU752">
        <v>17</v>
      </c>
      <c r="AV752"/>
      <c r="AW752">
        <v>0</v>
      </c>
      <c r="AX752">
        <v>321368</v>
      </c>
      <c r="AY752" s="1">
        <v>1.06E-2</v>
      </c>
      <c r="AZ752" s="1">
        <v>5.1000000000000004E-3</v>
      </c>
      <c r="BA752" s="1">
        <v>1.37E-2</v>
      </c>
      <c r="BB752" s="1">
        <v>1.9E-2</v>
      </c>
      <c r="BC752" s="1">
        <f t="shared" si="527"/>
        <v>0.13541666666666669</v>
      </c>
      <c r="BD752"/>
    </row>
    <row r="753" spans="1:56" x14ac:dyDescent="0.3">
      <c r="A753" t="s">
        <v>23</v>
      </c>
      <c r="B753" t="s">
        <v>42</v>
      </c>
      <c r="C753" s="3">
        <f t="shared" si="528"/>
        <v>581</v>
      </c>
      <c r="D753" s="12">
        <f t="shared" si="529"/>
        <v>1.7987226283021731E-3</v>
      </c>
      <c r="E753" s="3">
        <f t="shared" si="530"/>
        <v>322426</v>
      </c>
      <c r="F753">
        <f t="shared" si="531"/>
        <v>271</v>
      </c>
      <c r="G753" s="8">
        <f t="shared" si="532"/>
        <v>0.46643717728055079</v>
      </c>
      <c r="H753" s="3">
        <f t="shared" si="533"/>
        <v>308</v>
      </c>
      <c r="I753" s="8">
        <f t="shared" si="534"/>
        <v>0.53012048192771088</v>
      </c>
      <c r="J753" s="3">
        <f t="shared" si="535"/>
        <v>2</v>
      </c>
      <c r="K753" s="8">
        <f t="shared" si="536"/>
        <v>3.4423407917383822E-3</v>
      </c>
      <c r="L753" s="9">
        <f t="shared" si="537"/>
        <v>572</v>
      </c>
      <c r="M753" s="10">
        <f t="shared" si="538"/>
        <v>1.7797137523335408E-3</v>
      </c>
      <c r="N753" s="9">
        <f t="shared" si="539"/>
        <v>320828</v>
      </c>
      <c r="O753" s="9">
        <f t="shared" si="540"/>
        <v>9</v>
      </c>
      <c r="P753" s="10">
        <f t="shared" si="541"/>
        <v>5.6004978220286251E-3</v>
      </c>
      <c r="Q753" s="10">
        <f t="shared" si="542"/>
        <v>3.8207840696950846E-3</v>
      </c>
      <c r="R753" s="9">
        <f t="shared" si="543"/>
        <v>268</v>
      </c>
      <c r="S753" s="10">
        <f t="shared" si="544"/>
        <v>8.3385708685181613E-4</v>
      </c>
      <c r="T753" s="11">
        <f t="shared" si="545"/>
        <v>3</v>
      </c>
      <c r="U753" s="10">
        <f t="shared" si="546"/>
        <v>1.5789473684210526E-3</v>
      </c>
      <c r="V753" s="10">
        <f t="shared" si="547"/>
        <v>7.4509028156923647E-4</v>
      </c>
      <c r="W753" s="9">
        <f t="shared" si="548"/>
        <v>302</v>
      </c>
      <c r="X753" s="10">
        <f t="shared" si="549"/>
        <v>9.3963907902924705E-4</v>
      </c>
      <c r="Y753" s="9">
        <f t="shared" si="550"/>
        <v>6</v>
      </c>
      <c r="Z753" s="10">
        <f t="shared" si="551"/>
        <v>3.7336652146857498E-3</v>
      </c>
      <c r="AA753" s="10">
        <f t="shared" si="552"/>
        <v>2.7940261356565028E-3</v>
      </c>
      <c r="AB753" s="9">
        <f t="shared" si="553"/>
        <v>2</v>
      </c>
      <c r="AC753" s="10">
        <f t="shared" si="554"/>
        <v>6.2227753578095833E-6</v>
      </c>
      <c r="AD753" s="9">
        <f t="shared" si="555"/>
        <v>0</v>
      </c>
      <c r="AE753" s="10">
        <f t="shared" si="556"/>
        <v>0</v>
      </c>
      <c r="AF753"/>
      <c r="AG753"/>
      <c r="AH753">
        <f t="shared" si="525"/>
        <v>9</v>
      </c>
      <c r="AI753"/>
      <c r="AJ753" t="b">
        <f t="shared" si="557"/>
        <v>0</v>
      </c>
      <c r="AK753">
        <v>3</v>
      </c>
      <c r="AL753" s="1">
        <f>AK753/AH753</f>
        <v>0.33333333333333331</v>
      </c>
      <c r="AM753">
        <v>6</v>
      </c>
      <c r="AN753"/>
      <c r="AO753">
        <v>0</v>
      </c>
      <c r="AP753">
        <v>1598</v>
      </c>
      <c r="AQ753">
        <f t="shared" si="526"/>
        <v>572</v>
      </c>
      <c r="AR753"/>
      <c r="AS753">
        <v>268</v>
      </c>
      <c r="AT753" s="1">
        <f>AS753/AQ753</f>
        <v>0.46853146853146854</v>
      </c>
      <c r="AU753">
        <v>302</v>
      </c>
      <c r="AV753"/>
      <c r="AW753">
        <v>2</v>
      </c>
      <c r="AX753">
        <v>320828</v>
      </c>
      <c r="AY753" s="1">
        <v>0.23649999999999999</v>
      </c>
      <c r="AZ753" s="1">
        <v>0.13070000000000001</v>
      </c>
      <c r="BA753" s="1">
        <v>1.49E-2</v>
      </c>
      <c r="BB753" s="1">
        <v>1.03E-2</v>
      </c>
      <c r="BC753" s="1">
        <f t="shared" si="527"/>
        <v>0.13519813519813523</v>
      </c>
      <c r="BD753"/>
    </row>
    <row r="754" spans="1:56" x14ac:dyDescent="0.3">
      <c r="A754" t="s">
        <v>36</v>
      </c>
      <c r="B754" t="s">
        <v>60</v>
      </c>
      <c r="C754" s="3">
        <f t="shared" si="528"/>
        <v>196</v>
      </c>
      <c r="D754" s="12">
        <f t="shared" si="529"/>
        <v>6.0679799508988968E-4</v>
      </c>
      <c r="E754" s="3">
        <f t="shared" si="530"/>
        <v>322811</v>
      </c>
      <c r="F754">
        <f t="shared" si="531"/>
        <v>131</v>
      </c>
      <c r="G754" s="8">
        <f t="shared" si="532"/>
        <v>0.66836734693877553</v>
      </c>
      <c r="H754" s="3">
        <f t="shared" si="533"/>
        <v>59</v>
      </c>
      <c r="I754" s="8">
        <f t="shared" si="534"/>
        <v>0.30102040816326531</v>
      </c>
      <c r="J754" s="3">
        <f t="shared" si="535"/>
        <v>6</v>
      </c>
      <c r="K754" s="8">
        <f t="shared" si="536"/>
        <v>3.0612244897959183E-2</v>
      </c>
      <c r="L754" s="9">
        <f t="shared" si="537"/>
        <v>191</v>
      </c>
      <c r="M754" s="10">
        <f t="shared" si="538"/>
        <v>5.9427504667081523E-4</v>
      </c>
      <c r="N754" s="9">
        <f t="shared" si="539"/>
        <v>321209</v>
      </c>
      <c r="O754" s="9">
        <f t="shared" si="540"/>
        <v>5</v>
      </c>
      <c r="P754" s="10">
        <f t="shared" si="541"/>
        <v>3.1113876789047915E-3</v>
      </c>
      <c r="Q754" s="10">
        <f t="shared" si="542"/>
        <v>2.5171126322339763E-3</v>
      </c>
      <c r="R754" s="9">
        <f t="shared" si="543"/>
        <v>127</v>
      </c>
      <c r="S754" s="10">
        <f t="shared" si="544"/>
        <v>3.9515361207738788E-4</v>
      </c>
      <c r="T754" s="11">
        <f t="shared" si="545"/>
        <v>4</v>
      </c>
      <c r="U754" s="10">
        <f t="shared" si="546"/>
        <v>2.4096385542168677E-3</v>
      </c>
      <c r="V754" s="10">
        <f t="shared" si="547"/>
        <v>2.0144849421394797E-3</v>
      </c>
      <c r="W754" s="9">
        <f t="shared" si="548"/>
        <v>58</v>
      </c>
      <c r="X754" s="10">
        <f t="shared" si="549"/>
        <v>1.8046048537647791E-4</v>
      </c>
      <c r="Y754" s="9">
        <f t="shared" si="550"/>
        <v>1</v>
      </c>
      <c r="Z754" s="10">
        <f t="shared" si="551"/>
        <v>6.222775357809583E-4</v>
      </c>
      <c r="AA754" s="10">
        <f t="shared" si="552"/>
        <v>4.418170504044804E-4</v>
      </c>
      <c r="AB754" s="9">
        <f t="shared" si="553"/>
        <v>6</v>
      </c>
      <c r="AC754" s="10">
        <f t="shared" si="554"/>
        <v>1.8668326073428751E-5</v>
      </c>
      <c r="AD754" s="9">
        <f t="shared" si="555"/>
        <v>0</v>
      </c>
      <c r="AE754" s="10">
        <f t="shared" si="556"/>
        <v>0</v>
      </c>
      <c r="AF754"/>
      <c r="AG754"/>
      <c r="AH754">
        <f t="shared" si="525"/>
        <v>5</v>
      </c>
      <c r="AI754"/>
      <c r="AJ754" t="b">
        <f t="shared" si="557"/>
        <v>0</v>
      </c>
      <c r="AK754">
        <v>4</v>
      </c>
      <c r="AL754" s="1">
        <f>AK754/AH754</f>
        <v>0.8</v>
      </c>
      <c r="AM754">
        <v>1</v>
      </c>
      <c r="AN754"/>
      <c r="AO754">
        <v>0</v>
      </c>
      <c r="AP754">
        <v>1602</v>
      </c>
      <c r="AQ754">
        <f t="shared" si="526"/>
        <v>191</v>
      </c>
      <c r="AR754"/>
      <c r="AS754">
        <v>127</v>
      </c>
      <c r="AT754" s="1">
        <f>AS754/AQ754</f>
        <v>0.66492146596858637</v>
      </c>
      <c r="AU754">
        <v>58</v>
      </c>
      <c r="AV754"/>
      <c r="AW754">
        <v>6</v>
      </c>
      <c r="AX754">
        <v>321209</v>
      </c>
      <c r="AY754" s="1">
        <v>1.24E-2</v>
      </c>
      <c r="AZ754" s="1">
        <v>7.7000000000000002E-3</v>
      </c>
      <c r="BA754" s="1">
        <v>3.6700000000000003E-2</v>
      </c>
      <c r="BB754" s="1">
        <v>4.7100000000000003E-2</v>
      </c>
      <c r="BC754" s="1">
        <f t="shared" si="527"/>
        <v>0.13507853403141368</v>
      </c>
      <c r="BD754"/>
    </row>
    <row r="755" spans="1:56" x14ac:dyDescent="0.3">
      <c r="A755" t="s">
        <v>30</v>
      </c>
      <c r="B755" t="s">
        <v>35</v>
      </c>
      <c r="C755" s="3">
        <f t="shared" si="528"/>
        <v>2507</v>
      </c>
      <c r="D755" s="12">
        <f t="shared" si="529"/>
        <v>7.7614417025018033E-3</v>
      </c>
      <c r="E755" s="3">
        <f t="shared" si="530"/>
        <v>320500</v>
      </c>
      <c r="F755">
        <f t="shared" si="531"/>
        <v>932</v>
      </c>
      <c r="G755" s="8">
        <f t="shared" si="532"/>
        <v>0.37175907459114477</v>
      </c>
      <c r="H755" s="3">
        <f t="shared" si="533"/>
        <v>1553</v>
      </c>
      <c r="I755" s="8">
        <f t="shared" si="534"/>
        <v>0.61946549660949346</v>
      </c>
      <c r="J755" s="3">
        <f t="shared" si="535"/>
        <v>22</v>
      </c>
      <c r="K755" s="8">
        <f t="shared" si="536"/>
        <v>8.7754287993617869E-3</v>
      </c>
      <c r="L755" s="9">
        <f t="shared" si="537"/>
        <v>2486</v>
      </c>
      <c r="M755" s="10">
        <f t="shared" si="538"/>
        <v>7.7349097697573116E-3</v>
      </c>
      <c r="N755" s="9">
        <f t="shared" si="539"/>
        <v>318914</v>
      </c>
      <c r="O755" s="9">
        <f t="shared" si="540"/>
        <v>21</v>
      </c>
      <c r="P755" s="10">
        <f t="shared" si="541"/>
        <v>1.3067828251400125E-2</v>
      </c>
      <c r="Q755" s="10">
        <f t="shared" si="542"/>
        <v>5.3329184816428132E-3</v>
      </c>
      <c r="R755" s="9">
        <f t="shared" si="543"/>
        <v>927</v>
      </c>
      <c r="S755" s="10">
        <f t="shared" si="544"/>
        <v>2.8844538207344621E-3</v>
      </c>
      <c r="T755" s="11">
        <f t="shared" si="545"/>
        <v>5</v>
      </c>
      <c r="U755" s="10">
        <f t="shared" si="546"/>
        <v>1.6010246557796989E-3</v>
      </c>
      <c r="V755" s="10">
        <f t="shared" si="547"/>
        <v>1.2834291649547632E-3</v>
      </c>
      <c r="W755" s="9">
        <f t="shared" si="548"/>
        <v>1537</v>
      </c>
      <c r="X755" s="10">
        <f t="shared" si="549"/>
        <v>4.7822028624766649E-3</v>
      </c>
      <c r="Y755" s="9">
        <f t="shared" si="550"/>
        <v>16</v>
      </c>
      <c r="Z755" s="10">
        <f t="shared" si="551"/>
        <v>9.9564405724953328E-3</v>
      </c>
      <c r="AA755" s="10">
        <f t="shared" si="552"/>
        <v>5.1742377100186679E-3</v>
      </c>
      <c r="AB755" s="9">
        <f t="shared" si="553"/>
        <v>22</v>
      </c>
      <c r="AC755" s="10">
        <f t="shared" si="554"/>
        <v>6.8450528935905407E-5</v>
      </c>
      <c r="AD755" s="9">
        <f t="shared" si="555"/>
        <v>0</v>
      </c>
      <c r="AE755" s="10">
        <f t="shared" si="556"/>
        <v>0</v>
      </c>
      <c r="AF755"/>
      <c r="AG755"/>
      <c r="AH755">
        <f t="shared" si="525"/>
        <v>21</v>
      </c>
      <c r="AI755"/>
      <c r="AJ755" t="b">
        <f t="shared" si="557"/>
        <v>0</v>
      </c>
      <c r="AK755">
        <v>5</v>
      </c>
      <c r="AL755" s="1">
        <f>AK755/AH755</f>
        <v>0.23809523809523808</v>
      </c>
      <c r="AM755">
        <v>16</v>
      </c>
      <c r="AN755"/>
      <c r="AO755">
        <v>0</v>
      </c>
      <c r="AP755">
        <v>1586</v>
      </c>
      <c r="AQ755">
        <f t="shared" si="526"/>
        <v>2486</v>
      </c>
      <c r="AR755"/>
      <c r="AS755">
        <v>927</v>
      </c>
      <c r="AT755" s="1">
        <f>AS755/AQ755</f>
        <v>0.37288817377312955</v>
      </c>
      <c r="AU755">
        <v>1537</v>
      </c>
      <c r="AV755"/>
      <c r="AW755">
        <v>22</v>
      </c>
      <c r="AX755">
        <v>318914</v>
      </c>
      <c r="AY755" s="1">
        <v>2.86E-2</v>
      </c>
      <c r="AZ755" s="1">
        <v>2.7699999999999999E-2</v>
      </c>
      <c r="BA755" s="1">
        <v>0.37209999999999999</v>
      </c>
      <c r="BB755" s="1">
        <v>0.20069999999999999</v>
      </c>
      <c r="BC755" s="1">
        <f t="shared" si="527"/>
        <v>0.13479293567789147</v>
      </c>
      <c r="BD755"/>
    </row>
    <row r="756" spans="1:56" x14ac:dyDescent="0.3">
      <c r="A756" t="s">
        <v>55</v>
      </c>
      <c r="B756" t="s">
        <v>56</v>
      </c>
      <c r="C756" s="3">
        <f t="shared" si="528"/>
        <v>1921</v>
      </c>
      <c r="D756" s="12">
        <f t="shared" si="529"/>
        <v>5.947239533508562E-3</v>
      </c>
      <c r="E756" s="3">
        <f t="shared" si="530"/>
        <v>321086</v>
      </c>
      <c r="F756">
        <f t="shared" si="531"/>
        <v>738</v>
      </c>
      <c r="G756" s="8">
        <f t="shared" si="532"/>
        <v>0.38417490890161377</v>
      </c>
      <c r="H756" s="3">
        <f t="shared" si="533"/>
        <v>1167</v>
      </c>
      <c r="I756" s="8">
        <f t="shared" si="534"/>
        <v>0.6074960957834461</v>
      </c>
      <c r="J756" s="3">
        <f t="shared" si="535"/>
        <v>16</v>
      </c>
      <c r="K756" s="8">
        <f t="shared" si="536"/>
        <v>8.3289953149401352E-3</v>
      </c>
      <c r="L756" s="9">
        <f t="shared" si="537"/>
        <v>1913</v>
      </c>
      <c r="M756" s="10">
        <f t="shared" si="538"/>
        <v>5.9520846297448663E-3</v>
      </c>
      <c r="N756" s="9">
        <f t="shared" si="539"/>
        <v>319487</v>
      </c>
      <c r="O756" s="9">
        <f t="shared" si="540"/>
        <v>8</v>
      </c>
      <c r="P756" s="10">
        <f t="shared" si="541"/>
        <v>4.9782202862476664E-3</v>
      </c>
      <c r="Q756" s="10">
        <f t="shared" si="542"/>
        <v>9.7386434349719993E-4</v>
      </c>
      <c r="R756" s="9">
        <f t="shared" si="543"/>
        <v>736</v>
      </c>
      <c r="S756" s="10">
        <f t="shared" si="544"/>
        <v>2.2900953376646005E-3</v>
      </c>
      <c r="T756" s="11">
        <f t="shared" si="545"/>
        <v>2</v>
      </c>
      <c r="U756" s="10">
        <f t="shared" si="546"/>
        <v>7.246376811594203E-4</v>
      </c>
      <c r="V756" s="10">
        <f t="shared" si="547"/>
        <v>1.5654576565051802E-3</v>
      </c>
      <c r="W756" s="9">
        <f t="shared" si="548"/>
        <v>1161</v>
      </c>
      <c r="X756" s="10">
        <f t="shared" si="549"/>
        <v>3.612321095208463E-3</v>
      </c>
      <c r="Y756" s="9">
        <f t="shared" si="550"/>
        <v>6</v>
      </c>
      <c r="Z756" s="10">
        <f t="shared" si="551"/>
        <v>3.7336652146857498E-3</v>
      </c>
      <c r="AA756" s="10">
        <f t="shared" si="552"/>
        <v>1.213441194772868E-4</v>
      </c>
      <c r="AB756" s="9">
        <f t="shared" si="553"/>
        <v>16</v>
      </c>
      <c r="AC756" s="10">
        <f t="shared" si="554"/>
        <v>4.9782202862476667E-5</v>
      </c>
      <c r="AD756" s="9">
        <f t="shared" si="555"/>
        <v>0</v>
      </c>
      <c r="AE756" s="10">
        <f t="shared" si="556"/>
        <v>0</v>
      </c>
      <c r="AF756"/>
      <c r="AG756"/>
      <c r="AH756">
        <f t="shared" si="525"/>
        <v>8</v>
      </c>
      <c r="AI756"/>
      <c r="AJ756" t="b">
        <f t="shared" si="557"/>
        <v>0</v>
      </c>
      <c r="AK756">
        <v>2</v>
      </c>
      <c r="AL756" s="1">
        <f>AK756/AH756</f>
        <v>0.25</v>
      </c>
      <c r="AM756">
        <v>6</v>
      </c>
      <c r="AN756"/>
      <c r="AO756">
        <v>0</v>
      </c>
      <c r="AP756">
        <v>1599</v>
      </c>
      <c r="AQ756">
        <f t="shared" si="526"/>
        <v>1913</v>
      </c>
      <c r="AR756"/>
      <c r="AS756">
        <v>736</v>
      </c>
      <c r="AT756" s="1">
        <f>AS756/AQ756</f>
        <v>0.3847360167276529</v>
      </c>
      <c r="AU756">
        <v>1161</v>
      </c>
      <c r="AV756"/>
      <c r="AW756">
        <v>16</v>
      </c>
      <c r="AX756">
        <v>319487</v>
      </c>
      <c r="AY756" s="1">
        <v>2.4299999999999999E-2</v>
      </c>
      <c r="AZ756" s="1">
        <v>3.15E-2</v>
      </c>
      <c r="BA756" s="1">
        <v>0.14130000000000001</v>
      </c>
      <c r="BB756" s="1">
        <v>0.13519999999999999</v>
      </c>
      <c r="BC756" s="1">
        <f t="shared" si="527"/>
        <v>0.1347360167276529</v>
      </c>
      <c r="BD756"/>
    </row>
    <row r="757" spans="1:56" x14ac:dyDescent="0.3">
      <c r="A757" t="s">
        <v>46</v>
      </c>
      <c r="B757" t="s">
        <v>51</v>
      </c>
      <c r="C757" s="3">
        <f t="shared" si="528"/>
        <v>3698</v>
      </c>
      <c r="D757" s="12">
        <f t="shared" si="529"/>
        <v>1.1448668295114347E-2</v>
      </c>
      <c r="E757" s="3">
        <f t="shared" si="530"/>
        <v>319309</v>
      </c>
      <c r="F757">
        <f t="shared" si="531"/>
        <v>2332</v>
      </c>
      <c r="G757" s="8">
        <f t="shared" si="532"/>
        <v>0.63061114115738237</v>
      </c>
      <c r="H757" s="3">
        <f t="shared" si="533"/>
        <v>1340</v>
      </c>
      <c r="I757" s="8">
        <f t="shared" si="534"/>
        <v>0.36235803136830719</v>
      </c>
      <c r="J757" s="3">
        <f t="shared" si="535"/>
        <v>26</v>
      </c>
      <c r="K757" s="8">
        <f t="shared" si="536"/>
        <v>7.0308274743104381E-3</v>
      </c>
      <c r="L757" s="9">
        <f t="shared" si="537"/>
        <v>3681</v>
      </c>
      <c r="M757" s="10">
        <f t="shared" si="538"/>
        <v>1.1453018046048537E-2</v>
      </c>
      <c r="N757" s="9">
        <f t="shared" si="539"/>
        <v>317719</v>
      </c>
      <c r="O757" s="9">
        <f t="shared" si="540"/>
        <v>17</v>
      </c>
      <c r="P757" s="10">
        <f t="shared" si="541"/>
        <v>1.0578718108276292E-2</v>
      </c>
      <c r="Q757" s="10">
        <f t="shared" si="542"/>
        <v>8.7429993777224553E-4</v>
      </c>
      <c r="R757" s="9">
        <f t="shared" si="543"/>
        <v>2319</v>
      </c>
      <c r="S757" s="10">
        <f t="shared" si="544"/>
        <v>7.2158917647351687E-3</v>
      </c>
      <c r="T757" s="11">
        <f t="shared" si="545"/>
        <v>13</v>
      </c>
      <c r="U757" s="10">
        <f t="shared" si="546"/>
        <v>4.4429081050216318E-3</v>
      </c>
      <c r="V757" s="10">
        <f t="shared" si="547"/>
        <v>2.772983659713537E-3</v>
      </c>
      <c r="W757" s="9">
        <f t="shared" si="548"/>
        <v>1336</v>
      </c>
      <c r="X757" s="10">
        <f t="shared" si="549"/>
        <v>4.1568139390168015E-3</v>
      </c>
      <c r="Y757" s="9">
        <f t="shared" si="550"/>
        <v>4</v>
      </c>
      <c r="Z757" s="10">
        <f t="shared" si="551"/>
        <v>2.4891101431238332E-3</v>
      </c>
      <c r="AA757" s="10">
        <f t="shared" si="552"/>
        <v>1.6677037958929683E-3</v>
      </c>
      <c r="AB757" s="9">
        <f t="shared" si="553"/>
        <v>26</v>
      </c>
      <c r="AC757" s="10">
        <f t="shared" si="554"/>
        <v>8.0896079651524586E-5</v>
      </c>
      <c r="AD757" s="9">
        <f t="shared" si="555"/>
        <v>0</v>
      </c>
      <c r="AE757" s="10">
        <f t="shared" si="556"/>
        <v>0</v>
      </c>
      <c r="AF757"/>
      <c r="AG757"/>
      <c r="AH757">
        <f t="shared" si="525"/>
        <v>17</v>
      </c>
      <c r="AI757" s="1">
        <f t="shared" ref="AI757:AI758" si="588">AH757/(AH757+AP757)</f>
        <v>1.0578718108276292E-2</v>
      </c>
      <c r="AJ757" t="b">
        <f t="shared" si="557"/>
        <v>0</v>
      </c>
      <c r="AK757">
        <v>13</v>
      </c>
      <c r="AL757" s="1">
        <f t="shared" ref="AL757:AL758" si="589">AK757/(AH757)</f>
        <v>0.76470588235294112</v>
      </c>
      <c r="AM757">
        <v>4</v>
      </c>
      <c r="AN757" s="1">
        <f t="shared" ref="AN757:AN758" si="590">AM757/(AH757)</f>
        <v>0.23529411764705882</v>
      </c>
      <c r="AO757">
        <v>0</v>
      </c>
      <c r="AP757">
        <v>1590</v>
      </c>
      <c r="AQ757">
        <f t="shared" si="526"/>
        <v>3681</v>
      </c>
      <c r="AR757" s="1">
        <f t="shared" ref="AR757:AR758" si="591">AQ757/(AQ757+AX757)</f>
        <v>1.1453018046048537E-2</v>
      </c>
      <c r="AS757">
        <v>2319</v>
      </c>
      <c r="AT757" s="1">
        <f t="shared" ref="AT757:AT758" si="592">AS757/(AQ757)</f>
        <v>0.62999185004074976</v>
      </c>
      <c r="AU757">
        <v>1336</v>
      </c>
      <c r="AV757" s="1">
        <f t="shared" ref="AV757:AV758" si="593">AU757/(AQ757)</f>
        <v>0.36294485194240694</v>
      </c>
      <c r="AW757">
        <v>26</v>
      </c>
      <c r="AX757">
        <v>317719</v>
      </c>
      <c r="AY757" s="1">
        <v>0.71250000000000002</v>
      </c>
      <c r="AZ757" s="1">
        <v>0.5202</v>
      </c>
      <c r="BA757" s="1">
        <v>1.37E-2</v>
      </c>
      <c r="BB757" s="1">
        <v>1.9E-2</v>
      </c>
      <c r="BC757" s="1">
        <f t="shared" si="527"/>
        <v>0.13471403231219137</v>
      </c>
    </row>
    <row r="758" spans="1:56" x14ac:dyDescent="0.3">
      <c r="A758" t="s">
        <v>25</v>
      </c>
      <c r="B758" t="s">
        <v>33</v>
      </c>
      <c r="C758" s="3">
        <f t="shared" si="528"/>
        <v>92372</v>
      </c>
      <c r="D758" s="12">
        <f t="shared" si="529"/>
        <v>0.285975226543078</v>
      </c>
      <c r="E758" s="3">
        <f t="shared" si="530"/>
        <v>230635</v>
      </c>
      <c r="F758">
        <f t="shared" si="531"/>
        <v>61271</v>
      </c>
      <c r="G758" s="8">
        <f t="shared" si="532"/>
        <v>0.6633070627462867</v>
      </c>
      <c r="H758" s="3">
        <f t="shared" si="533"/>
        <v>30684</v>
      </c>
      <c r="I758" s="8">
        <f t="shared" si="534"/>
        <v>0.33217858225436281</v>
      </c>
      <c r="J758" s="3">
        <f t="shared" si="535"/>
        <v>417</v>
      </c>
      <c r="K758" s="8">
        <f t="shared" si="536"/>
        <v>4.5143549993504522E-3</v>
      </c>
      <c r="L758" s="9">
        <f t="shared" si="537"/>
        <v>91570</v>
      </c>
      <c r="M758" s="10">
        <f t="shared" si="538"/>
        <v>0.28490976975731175</v>
      </c>
      <c r="N758" s="9">
        <f t="shared" si="539"/>
        <v>229830</v>
      </c>
      <c r="O758" s="9">
        <f t="shared" si="540"/>
        <v>802</v>
      </c>
      <c r="P758" s="10">
        <f t="shared" si="541"/>
        <v>0.49937733499377335</v>
      </c>
      <c r="Q758" s="10">
        <f t="shared" si="542"/>
        <v>0.2144675652364616</v>
      </c>
      <c r="R758" s="9">
        <f t="shared" si="543"/>
        <v>60632</v>
      </c>
      <c r="S758" s="10">
        <f t="shared" si="544"/>
        <v>0.18889415048725169</v>
      </c>
      <c r="T758" s="11">
        <f t="shared" si="545"/>
        <v>639</v>
      </c>
      <c r="U758" s="10">
        <f t="shared" si="546"/>
        <v>2.039755445901157E-2</v>
      </c>
      <c r="V758" s="10">
        <f t="shared" si="547"/>
        <v>0.16849659602824013</v>
      </c>
      <c r="W758" s="9">
        <f t="shared" si="548"/>
        <v>30522</v>
      </c>
      <c r="X758" s="10">
        <f t="shared" si="549"/>
        <v>9.4965774735532041E-2</v>
      </c>
      <c r="Y758" s="9">
        <f t="shared" si="550"/>
        <v>162</v>
      </c>
      <c r="Z758" s="10">
        <f t="shared" si="551"/>
        <v>0.10080896079651525</v>
      </c>
      <c r="AA758" s="10">
        <f t="shared" si="552"/>
        <v>5.8431860609832048E-3</v>
      </c>
      <c r="AB758" s="9">
        <f t="shared" si="553"/>
        <v>416</v>
      </c>
      <c r="AC758" s="10">
        <f t="shared" si="554"/>
        <v>1.2943372744243934E-3</v>
      </c>
      <c r="AD758" s="9">
        <f t="shared" si="555"/>
        <v>1</v>
      </c>
      <c r="AE758" s="10">
        <f t="shared" si="556"/>
        <v>6.222775357809583E-4</v>
      </c>
      <c r="AH758">
        <f t="shared" si="525"/>
        <v>802</v>
      </c>
      <c r="AI758" s="1">
        <f t="shared" si="588"/>
        <v>0.49906658369632856</v>
      </c>
      <c r="AJ758" t="b">
        <f t="shared" si="557"/>
        <v>1</v>
      </c>
      <c r="AK758">
        <v>639</v>
      </c>
      <c r="AL758" s="1">
        <f t="shared" si="589"/>
        <v>0.79675810473815456</v>
      </c>
      <c r="AM758">
        <v>162</v>
      </c>
      <c r="AN758" s="1">
        <f t="shared" si="590"/>
        <v>0.20199501246882792</v>
      </c>
      <c r="AO758">
        <v>1</v>
      </c>
      <c r="AP758">
        <v>805</v>
      </c>
      <c r="AQ758">
        <f t="shared" si="526"/>
        <v>91570</v>
      </c>
      <c r="AR758" s="1">
        <f t="shared" si="591"/>
        <v>0.28490976975731175</v>
      </c>
      <c r="AS758">
        <v>60632</v>
      </c>
      <c r="AT758" s="1">
        <f t="shared" si="592"/>
        <v>0.66213825488697176</v>
      </c>
      <c r="AU758">
        <v>30522</v>
      </c>
      <c r="AV758" s="1">
        <f t="shared" si="593"/>
        <v>0.3333187725237523</v>
      </c>
      <c r="AW758">
        <v>416</v>
      </c>
      <c r="AX758">
        <v>229830</v>
      </c>
      <c r="AY758" s="1">
        <v>0.748</v>
      </c>
      <c r="AZ758" s="1">
        <v>0.53539999999999999</v>
      </c>
      <c r="BA758" s="1">
        <v>0.65280000000000005</v>
      </c>
      <c r="BB758" s="1">
        <v>0.48520000000000002</v>
      </c>
      <c r="BC758" s="1">
        <f t="shared" si="527"/>
        <v>0.1346198498511828</v>
      </c>
    </row>
    <row r="759" spans="1:56" x14ac:dyDescent="0.3">
      <c r="A759" t="s">
        <v>24</v>
      </c>
      <c r="B759" t="s">
        <v>71</v>
      </c>
      <c r="C759" s="3">
        <f t="shared" si="528"/>
        <v>2720</v>
      </c>
      <c r="D759" s="12">
        <f t="shared" si="529"/>
        <v>8.4208701359413263E-3</v>
      </c>
      <c r="E759" s="3">
        <f t="shared" si="530"/>
        <v>320287</v>
      </c>
      <c r="F759">
        <f t="shared" si="531"/>
        <v>1981</v>
      </c>
      <c r="G759" s="8">
        <f t="shared" si="532"/>
        <v>0.72830882352941173</v>
      </c>
      <c r="H759" s="3">
        <f t="shared" si="533"/>
        <v>729</v>
      </c>
      <c r="I759" s="8">
        <f t="shared" si="534"/>
        <v>0.26801470588235293</v>
      </c>
      <c r="J759" s="3">
        <f t="shared" si="535"/>
        <v>10</v>
      </c>
      <c r="K759" s="8">
        <f t="shared" si="536"/>
        <v>3.6764705882352941E-3</v>
      </c>
      <c r="L759" s="9">
        <f t="shared" si="537"/>
        <v>2684</v>
      </c>
      <c r="M759" s="10">
        <f t="shared" si="538"/>
        <v>8.3509645301804609E-3</v>
      </c>
      <c r="N759" s="9">
        <f t="shared" si="539"/>
        <v>318716</v>
      </c>
      <c r="O759" s="9">
        <f t="shared" si="540"/>
        <v>36</v>
      </c>
      <c r="P759" s="10">
        <f t="shared" si="541"/>
        <v>2.2401991288114501E-2</v>
      </c>
      <c r="Q759" s="10">
        <f t="shared" si="542"/>
        <v>1.405102675793404E-2</v>
      </c>
      <c r="R759" s="9">
        <f t="shared" si="543"/>
        <v>1950</v>
      </c>
      <c r="S759" s="10">
        <f t="shared" si="544"/>
        <v>6.0673947540371516E-3</v>
      </c>
      <c r="T759" s="11">
        <f t="shared" si="545"/>
        <v>31</v>
      </c>
      <c r="U759" s="10">
        <f t="shared" si="546"/>
        <v>1.3507625272331155E-2</v>
      </c>
      <c r="V759" s="10">
        <f t="shared" si="547"/>
        <v>7.4402305182940031E-3</v>
      </c>
      <c r="W759" s="9">
        <f t="shared" si="548"/>
        <v>724</v>
      </c>
      <c r="X759" s="10">
        <f t="shared" si="549"/>
        <v>2.252644679527069E-3</v>
      </c>
      <c r="Y759" s="9">
        <f t="shared" si="550"/>
        <v>5</v>
      </c>
      <c r="Z759" s="10">
        <f t="shared" si="551"/>
        <v>3.1113876789047915E-3</v>
      </c>
      <c r="AA759" s="10">
        <f t="shared" si="552"/>
        <v>8.5874299937772252E-4</v>
      </c>
      <c r="AB759" s="9">
        <f t="shared" si="553"/>
        <v>10</v>
      </c>
      <c r="AC759" s="10">
        <f t="shared" si="554"/>
        <v>3.1113876789047912E-5</v>
      </c>
      <c r="AD759" s="9">
        <f t="shared" si="555"/>
        <v>0</v>
      </c>
      <c r="AE759" s="10">
        <f t="shared" si="556"/>
        <v>0</v>
      </c>
      <c r="AF759"/>
      <c r="AG759"/>
      <c r="AH759">
        <f t="shared" si="525"/>
        <v>36</v>
      </c>
      <c r="AI759"/>
      <c r="AJ759" t="b">
        <f t="shared" si="557"/>
        <v>0</v>
      </c>
      <c r="AK759">
        <v>31</v>
      </c>
      <c r="AL759" s="1">
        <f>AK759/AH759</f>
        <v>0.86111111111111116</v>
      </c>
      <c r="AM759">
        <v>5</v>
      </c>
      <c r="AN759"/>
      <c r="AO759">
        <v>0</v>
      </c>
      <c r="AP759">
        <v>1571</v>
      </c>
      <c r="AQ759">
        <f t="shared" si="526"/>
        <v>2684</v>
      </c>
      <c r="AR759"/>
      <c r="AS759">
        <v>1950</v>
      </c>
      <c r="AT759" s="1">
        <f>AS759/AQ759</f>
        <v>0.72652757078986585</v>
      </c>
      <c r="AU759">
        <v>724</v>
      </c>
      <c r="AV759"/>
      <c r="AW759">
        <v>10</v>
      </c>
      <c r="AX759">
        <v>318716</v>
      </c>
      <c r="AY759" s="1">
        <v>0.33789999999999998</v>
      </c>
      <c r="AZ759" s="1">
        <v>0.2427</v>
      </c>
      <c r="BA759" s="1">
        <v>6.3500000000000001E-2</v>
      </c>
      <c r="BB759" s="1">
        <v>3.1699999999999999E-2</v>
      </c>
      <c r="BC759" s="1">
        <f t="shared" si="527"/>
        <v>0.13458354032124531</v>
      </c>
      <c r="BD759"/>
    </row>
    <row r="760" spans="1:56" x14ac:dyDescent="0.3">
      <c r="A760" t="s">
        <v>61</v>
      </c>
      <c r="B760" t="s">
        <v>77</v>
      </c>
      <c r="C760" s="3">
        <f t="shared" si="528"/>
        <v>11107</v>
      </c>
      <c r="D760" s="12">
        <f t="shared" si="529"/>
        <v>3.4386251691139819E-2</v>
      </c>
      <c r="E760" s="3">
        <f t="shared" si="530"/>
        <v>311900</v>
      </c>
      <c r="F760">
        <f t="shared" si="531"/>
        <v>3300</v>
      </c>
      <c r="G760" s="8">
        <f t="shared" si="532"/>
        <v>0.29710993067434949</v>
      </c>
      <c r="H760" s="3">
        <f t="shared" si="533"/>
        <v>7763</v>
      </c>
      <c r="I760" s="8">
        <f t="shared" si="534"/>
        <v>0.69892860358332587</v>
      </c>
      <c r="J760" s="3">
        <f t="shared" si="535"/>
        <v>44</v>
      </c>
      <c r="K760" s="8">
        <f t="shared" si="536"/>
        <v>3.96146574232466E-3</v>
      </c>
      <c r="L760" s="9">
        <f t="shared" si="537"/>
        <v>10973</v>
      </c>
      <c r="M760" s="10">
        <f t="shared" si="538"/>
        <v>3.4141257000622274E-2</v>
      </c>
      <c r="N760" s="9">
        <f t="shared" si="539"/>
        <v>310427</v>
      </c>
      <c r="O760" s="9">
        <f t="shared" si="540"/>
        <v>134</v>
      </c>
      <c r="P760" s="10">
        <f t="shared" si="541"/>
        <v>8.3437110834371109E-2</v>
      </c>
      <c r="Q760" s="10">
        <f t="shared" si="542"/>
        <v>4.9295853833748834E-2</v>
      </c>
      <c r="R760" s="9">
        <f t="shared" si="543"/>
        <v>3278</v>
      </c>
      <c r="S760" s="10">
        <f t="shared" si="544"/>
        <v>1.0200493532115374E-2</v>
      </c>
      <c r="T760" s="11">
        <f t="shared" si="545"/>
        <v>22</v>
      </c>
      <c r="U760" s="10">
        <f t="shared" si="546"/>
        <v>2.4109498835222366E-3</v>
      </c>
      <c r="V760" s="10">
        <f t="shared" si="547"/>
        <v>7.789543648593137E-3</v>
      </c>
      <c r="W760" s="9">
        <f t="shared" si="548"/>
        <v>7652</v>
      </c>
      <c r="X760" s="10">
        <f t="shared" si="549"/>
        <v>2.3808338518979465E-2</v>
      </c>
      <c r="Y760" s="9">
        <f t="shared" si="550"/>
        <v>111</v>
      </c>
      <c r="Z760" s="10">
        <f t="shared" si="551"/>
        <v>6.9072806471686371E-2</v>
      </c>
      <c r="AA760" s="10">
        <f t="shared" si="552"/>
        <v>4.5264467952706902E-2</v>
      </c>
      <c r="AB760" s="9">
        <f t="shared" si="553"/>
        <v>43</v>
      </c>
      <c r="AC760" s="10">
        <f t="shared" si="554"/>
        <v>1.3378967019290604E-4</v>
      </c>
      <c r="AD760" s="9">
        <f t="shared" si="555"/>
        <v>1</v>
      </c>
      <c r="AE760" s="10">
        <f t="shared" si="556"/>
        <v>6.222775357809583E-4</v>
      </c>
      <c r="AF760"/>
      <c r="AG760"/>
      <c r="AH760">
        <f t="shared" si="525"/>
        <v>134</v>
      </c>
      <c r="AI760" s="1">
        <f t="shared" ref="AI760:AI761" si="594">AH760/(AH760+AP760)</f>
        <v>8.3385189794648415E-2</v>
      </c>
      <c r="AJ760" t="b">
        <f t="shared" si="557"/>
        <v>0</v>
      </c>
      <c r="AK760">
        <v>22</v>
      </c>
      <c r="AL760" s="1">
        <f t="shared" ref="AL760:AL761" si="595">AK760/(AH760)</f>
        <v>0.16417910447761194</v>
      </c>
      <c r="AM760">
        <v>111</v>
      </c>
      <c r="AN760" s="1">
        <f t="shared" ref="AN760:AN761" si="596">AM760/(AH760)</f>
        <v>0.82835820895522383</v>
      </c>
      <c r="AO760">
        <v>1</v>
      </c>
      <c r="AP760">
        <v>1473</v>
      </c>
      <c r="AQ760">
        <f t="shared" si="526"/>
        <v>10973</v>
      </c>
      <c r="AR760" s="1">
        <f t="shared" ref="AR760:AR761" si="597">AQ760/(AQ760+AX760)</f>
        <v>3.4141257000622274E-2</v>
      </c>
      <c r="AS760">
        <v>3278</v>
      </c>
      <c r="AT760" s="1">
        <f t="shared" ref="AT760:AT761" si="598">AS760/(AQ760)</f>
        <v>0.29873325435159026</v>
      </c>
      <c r="AU760">
        <v>7652</v>
      </c>
      <c r="AV760" s="1">
        <f t="shared" ref="AV760:AV761" si="599">AU760/(AQ760)</f>
        <v>0.69734803608858109</v>
      </c>
      <c r="AW760">
        <v>43</v>
      </c>
      <c r="AX760">
        <v>310427</v>
      </c>
      <c r="AY760" s="1">
        <v>0.27879999999999999</v>
      </c>
      <c r="AZ760" s="1">
        <v>0.14530000000000001</v>
      </c>
      <c r="BA760" s="1">
        <v>0.27189999999999998</v>
      </c>
      <c r="BB760" s="1">
        <v>0.2152</v>
      </c>
      <c r="BC760" s="1">
        <f t="shared" si="527"/>
        <v>0.13455414987397832</v>
      </c>
    </row>
    <row r="761" spans="1:56" x14ac:dyDescent="0.3">
      <c r="A761" t="s">
        <v>12</v>
      </c>
      <c r="B761" t="s">
        <v>39</v>
      </c>
      <c r="C761" s="3">
        <f t="shared" si="528"/>
        <v>3235</v>
      </c>
      <c r="D761" s="12">
        <f t="shared" si="529"/>
        <v>1.0015262827121394E-2</v>
      </c>
      <c r="E761" s="3">
        <f t="shared" si="530"/>
        <v>319772</v>
      </c>
      <c r="F761">
        <f t="shared" si="531"/>
        <v>994</v>
      </c>
      <c r="G761" s="8">
        <f t="shared" si="532"/>
        <v>0.30726429675425038</v>
      </c>
      <c r="H761" s="3">
        <f t="shared" si="533"/>
        <v>1988</v>
      </c>
      <c r="I761" s="8">
        <f t="shared" si="534"/>
        <v>0.61452859350850075</v>
      </c>
      <c r="J761" s="3">
        <f t="shared" si="535"/>
        <v>253</v>
      </c>
      <c r="K761" s="8">
        <f t="shared" si="536"/>
        <v>7.8207109737248842E-2</v>
      </c>
      <c r="L761" s="9">
        <f t="shared" si="537"/>
        <v>3052</v>
      </c>
      <c r="M761" s="10">
        <f t="shared" si="538"/>
        <v>9.4959551960174231E-3</v>
      </c>
      <c r="N761" s="9">
        <f t="shared" si="539"/>
        <v>318348</v>
      </c>
      <c r="O761" s="9">
        <f t="shared" si="540"/>
        <v>183</v>
      </c>
      <c r="P761" s="10">
        <f t="shared" si="541"/>
        <v>0.11494974874371859</v>
      </c>
      <c r="Q761" s="10">
        <f t="shared" si="542"/>
        <v>0.10545379354770117</v>
      </c>
      <c r="R761" s="9">
        <f t="shared" si="543"/>
        <v>961</v>
      </c>
      <c r="S761" s="10">
        <f t="shared" si="544"/>
        <v>2.9922593582055162E-3</v>
      </c>
      <c r="T761" s="11">
        <f t="shared" si="545"/>
        <v>33</v>
      </c>
      <c r="U761" s="10">
        <f t="shared" si="546"/>
        <v>1.0070156964980361E-2</v>
      </c>
      <c r="V761" s="10">
        <f t="shared" si="547"/>
        <v>7.0778976067748453E-3</v>
      </c>
      <c r="W761" s="9">
        <f t="shared" si="548"/>
        <v>1853</v>
      </c>
      <c r="X761" s="10">
        <f t="shared" si="549"/>
        <v>5.7654013690105789E-3</v>
      </c>
      <c r="Y761" s="9">
        <f t="shared" si="550"/>
        <v>135</v>
      </c>
      <c r="Z761" s="10">
        <f t="shared" si="551"/>
        <v>8.4007467330429367E-2</v>
      </c>
      <c r="AA761" s="10">
        <f t="shared" si="552"/>
        <v>7.8242065961418791E-2</v>
      </c>
      <c r="AB761" s="9">
        <f t="shared" si="553"/>
        <v>238</v>
      </c>
      <c r="AC761" s="10">
        <f t="shared" si="554"/>
        <v>7.4051026757934041E-4</v>
      </c>
      <c r="AD761" s="9">
        <f t="shared" si="555"/>
        <v>15</v>
      </c>
      <c r="AE761" s="10">
        <f t="shared" si="556"/>
        <v>9.3341630367143741E-3</v>
      </c>
      <c r="AF761"/>
      <c r="AG761"/>
      <c r="AH761">
        <f t="shared" si="525"/>
        <v>183</v>
      </c>
      <c r="AI761" s="1">
        <f t="shared" si="594"/>
        <v>0.11387678904791537</v>
      </c>
      <c r="AJ761" t="b">
        <f t="shared" si="557"/>
        <v>0</v>
      </c>
      <c r="AK761">
        <v>33</v>
      </c>
      <c r="AL761" s="1">
        <f t="shared" si="595"/>
        <v>0.18032786885245902</v>
      </c>
      <c r="AM761">
        <v>135</v>
      </c>
      <c r="AN761" s="1">
        <f t="shared" si="596"/>
        <v>0.73770491803278693</v>
      </c>
      <c r="AO761">
        <v>15</v>
      </c>
      <c r="AP761">
        <v>1424</v>
      </c>
      <c r="AQ761">
        <f t="shared" si="526"/>
        <v>3052</v>
      </c>
      <c r="AR761" s="1">
        <f t="shared" si="597"/>
        <v>9.4959551960174231E-3</v>
      </c>
      <c r="AS761">
        <v>961</v>
      </c>
      <c r="AT761" s="1">
        <f t="shared" si="598"/>
        <v>0.31487549148099608</v>
      </c>
      <c r="AU761">
        <v>1853</v>
      </c>
      <c r="AV761" s="1">
        <f t="shared" si="599"/>
        <v>0.6071428571428571</v>
      </c>
      <c r="AW761">
        <v>238</v>
      </c>
      <c r="AX761">
        <v>318348</v>
      </c>
      <c r="AY761" s="1">
        <v>0.16120000000000001</v>
      </c>
      <c r="AZ761" s="1">
        <v>1.6199999999999999E-2</v>
      </c>
      <c r="BA761" s="1">
        <v>0.50839999999999996</v>
      </c>
      <c r="BB761" s="1">
        <v>0.34039999999999998</v>
      </c>
      <c r="BC761" s="1">
        <f t="shared" si="527"/>
        <v>0.13454762262853706</v>
      </c>
    </row>
    <row r="762" spans="1:56" x14ac:dyDescent="0.3">
      <c r="A762" t="s">
        <v>17</v>
      </c>
      <c r="B762" t="s">
        <v>42</v>
      </c>
      <c r="C762" s="3">
        <f t="shared" si="528"/>
        <v>1747</v>
      </c>
      <c r="D762" s="12">
        <f t="shared" si="529"/>
        <v>5.4085515174593741E-3</v>
      </c>
      <c r="E762" s="3">
        <f t="shared" si="530"/>
        <v>321260</v>
      </c>
      <c r="F762">
        <f t="shared" si="531"/>
        <v>997</v>
      </c>
      <c r="G762" s="8">
        <f t="shared" si="532"/>
        <v>0.57069261591299369</v>
      </c>
      <c r="H762" s="3">
        <f t="shared" si="533"/>
        <v>749</v>
      </c>
      <c r="I762" s="8">
        <f t="shared" si="534"/>
        <v>0.42873497424155693</v>
      </c>
      <c r="J762" s="3">
        <f t="shared" si="535"/>
        <v>1</v>
      </c>
      <c r="K762" s="8">
        <f t="shared" si="536"/>
        <v>5.7240984544934168E-4</v>
      </c>
      <c r="L762" s="9">
        <f t="shared" si="537"/>
        <v>1731</v>
      </c>
      <c r="M762" s="10">
        <f t="shared" si="538"/>
        <v>5.3858120721841938E-3</v>
      </c>
      <c r="N762" s="9">
        <f t="shared" si="539"/>
        <v>319669</v>
      </c>
      <c r="O762" s="9">
        <f t="shared" si="540"/>
        <v>16</v>
      </c>
      <c r="P762" s="10">
        <f t="shared" si="541"/>
        <v>9.9564405724953328E-3</v>
      </c>
      <c r="Q762" s="10">
        <f t="shared" si="542"/>
        <v>4.5706285003111391E-3</v>
      </c>
      <c r="R762" s="9">
        <f t="shared" si="543"/>
        <v>990</v>
      </c>
      <c r="S762" s="10">
        <f t="shared" si="544"/>
        <v>3.0802833860715186E-3</v>
      </c>
      <c r="T762" s="11">
        <f t="shared" si="545"/>
        <v>7</v>
      </c>
      <c r="U762" s="10">
        <f t="shared" si="546"/>
        <v>3.003003003003003E-3</v>
      </c>
      <c r="V762" s="10">
        <f t="shared" si="547"/>
        <v>7.7280383068515594E-5</v>
      </c>
      <c r="W762" s="9">
        <f t="shared" si="548"/>
        <v>740</v>
      </c>
      <c r="X762" s="10">
        <f t="shared" si="549"/>
        <v>2.3024268823895458E-3</v>
      </c>
      <c r="Y762" s="9">
        <f t="shared" si="550"/>
        <v>9</v>
      </c>
      <c r="Z762" s="10">
        <f t="shared" si="551"/>
        <v>5.6004978220286251E-3</v>
      </c>
      <c r="AA762" s="10">
        <f t="shared" si="552"/>
        <v>3.2980709396390794E-3</v>
      </c>
      <c r="AB762" s="9">
        <f t="shared" si="553"/>
        <v>1</v>
      </c>
      <c r="AC762" s="10">
        <f t="shared" si="554"/>
        <v>3.1113876789047917E-6</v>
      </c>
      <c r="AD762" s="9">
        <f t="shared" si="555"/>
        <v>0</v>
      </c>
      <c r="AE762" s="10">
        <f t="shared" si="556"/>
        <v>0</v>
      </c>
      <c r="AF762"/>
      <c r="AG762"/>
      <c r="AH762">
        <f t="shared" si="525"/>
        <v>16</v>
      </c>
      <c r="AI762"/>
      <c r="AJ762" t="b">
        <f t="shared" si="557"/>
        <v>0</v>
      </c>
      <c r="AK762">
        <v>7</v>
      </c>
      <c r="AL762" s="1">
        <f>AK762/AH762</f>
        <v>0.4375</v>
      </c>
      <c r="AM762">
        <v>9</v>
      </c>
      <c r="AN762"/>
      <c r="AO762">
        <v>0</v>
      </c>
      <c r="AP762">
        <v>1591</v>
      </c>
      <c r="AQ762">
        <f t="shared" si="526"/>
        <v>1731</v>
      </c>
      <c r="AR762"/>
      <c r="AS762">
        <v>990</v>
      </c>
      <c r="AT762" s="1">
        <f>AS762/AQ762</f>
        <v>0.5719237435008665</v>
      </c>
      <c r="AU762">
        <v>740</v>
      </c>
      <c r="AV762"/>
      <c r="AW762">
        <v>1</v>
      </c>
      <c r="AX762">
        <v>319669</v>
      </c>
      <c r="AY762" s="1">
        <v>0.44490000000000002</v>
      </c>
      <c r="AZ762" s="1">
        <v>0.48380000000000001</v>
      </c>
      <c r="BA762" s="1">
        <v>1.49E-2</v>
      </c>
      <c r="BB762" s="1">
        <v>1.03E-2</v>
      </c>
      <c r="BC762" s="1">
        <f t="shared" si="527"/>
        <v>0.1344237435008665</v>
      </c>
      <c r="BD762"/>
    </row>
    <row r="763" spans="1:56" x14ac:dyDescent="0.3">
      <c r="A763" t="s">
        <v>38</v>
      </c>
      <c r="B763" t="s">
        <v>39</v>
      </c>
      <c r="C763" s="3">
        <f t="shared" si="528"/>
        <v>683</v>
      </c>
      <c r="D763" s="12">
        <f t="shared" si="529"/>
        <v>2.1145052583999729E-3</v>
      </c>
      <c r="E763" s="3">
        <f t="shared" si="530"/>
        <v>322324</v>
      </c>
      <c r="F763">
        <f t="shared" si="531"/>
        <v>318</v>
      </c>
      <c r="G763" s="8">
        <f t="shared" si="532"/>
        <v>0.46559297218155199</v>
      </c>
      <c r="H763" s="3">
        <f t="shared" si="533"/>
        <v>362</v>
      </c>
      <c r="I763" s="8">
        <f t="shared" si="534"/>
        <v>0.53001464128843334</v>
      </c>
      <c r="J763" s="3">
        <f t="shared" si="535"/>
        <v>3</v>
      </c>
      <c r="K763" s="8">
        <f t="shared" si="536"/>
        <v>4.3923865300146414E-3</v>
      </c>
      <c r="L763" s="9">
        <f t="shared" si="537"/>
        <v>674</v>
      </c>
      <c r="M763" s="10">
        <f t="shared" si="538"/>
        <v>2.0970752955818293E-3</v>
      </c>
      <c r="N763" s="9">
        <f t="shared" si="539"/>
        <v>320726</v>
      </c>
      <c r="O763" s="9">
        <f t="shared" si="540"/>
        <v>9</v>
      </c>
      <c r="P763" s="10">
        <f t="shared" si="541"/>
        <v>5.6004978220286251E-3</v>
      </c>
      <c r="Q763" s="10">
        <f t="shared" si="542"/>
        <v>3.5034225264467958E-3</v>
      </c>
      <c r="R763" s="9">
        <f t="shared" si="543"/>
        <v>315</v>
      </c>
      <c r="S763" s="10">
        <f t="shared" si="544"/>
        <v>9.8009626723335932E-4</v>
      </c>
      <c r="T763" s="11">
        <f t="shared" si="545"/>
        <v>3</v>
      </c>
      <c r="U763" s="10">
        <f t="shared" si="546"/>
        <v>1.5353121801432957E-3</v>
      </c>
      <c r="V763" s="10">
        <f t="shared" si="547"/>
        <v>5.5521591290993641E-4</v>
      </c>
      <c r="W763" s="9">
        <f t="shared" si="548"/>
        <v>356</v>
      </c>
      <c r="X763" s="10">
        <f t="shared" si="549"/>
        <v>1.1076540136901057E-3</v>
      </c>
      <c r="Y763" s="9">
        <f t="shared" si="550"/>
        <v>6</v>
      </c>
      <c r="Z763" s="10">
        <f t="shared" si="551"/>
        <v>3.7336652146857498E-3</v>
      </c>
      <c r="AA763" s="10">
        <f t="shared" si="552"/>
        <v>2.6260112009956439E-3</v>
      </c>
      <c r="AB763" s="9">
        <f t="shared" si="553"/>
        <v>3</v>
      </c>
      <c r="AC763" s="10">
        <f t="shared" si="554"/>
        <v>9.3341630367143754E-6</v>
      </c>
      <c r="AD763" s="9">
        <f t="shared" si="555"/>
        <v>0</v>
      </c>
      <c r="AE763" s="10">
        <f t="shared" si="556"/>
        <v>0</v>
      </c>
      <c r="AF763"/>
      <c r="AG763"/>
      <c r="AH763">
        <f t="shared" si="525"/>
        <v>9</v>
      </c>
      <c r="AI763"/>
      <c r="AJ763" t="b">
        <f t="shared" si="557"/>
        <v>0</v>
      </c>
      <c r="AK763">
        <v>3</v>
      </c>
      <c r="AL763" s="1">
        <f>AK763/AH763</f>
        <v>0.33333333333333331</v>
      </c>
      <c r="AM763">
        <v>6</v>
      </c>
      <c r="AN763"/>
      <c r="AO763">
        <v>0</v>
      </c>
      <c r="AP763">
        <v>1598</v>
      </c>
      <c r="AQ763">
        <f t="shared" si="526"/>
        <v>674</v>
      </c>
      <c r="AR763"/>
      <c r="AS763">
        <v>315</v>
      </c>
      <c r="AT763" s="1">
        <f>AS763/AQ763</f>
        <v>0.46735905044510384</v>
      </c>
      <c r="AU763">
        <v>356</v>
      </c>
      <c r="AV763"/>
      <c r="AW763">
        <v>3</v>
      </c>
      <c r="AX763">
        <v>320726</v>
      </c>
      <c r="AY763" s="1">
        <v>1.06E-2</v>
      </c>
      <c r="AZ763" s="1">
        <v>5.1000000000000004E-3</v>
      </c>
      <c r="BA763" s="1">
        <v>0.50839999999999996</v>
      </c>
      <c r="BB763" s="1">
        <v>0.34039999999999998</v>
      </c>
      <c r="BC763" s="1">
        <f t="shared" si="527"/>
        <v>0.13402571711177053</v>
      </c>
      <c r="BD763"/>
    </row>
    <row r="764" spans="1:56" x14ac:dyDescent="0.3">
      <c r="A764" t="s">
        <v>20</v>
      </c>
      <c r="B764" t="s">
        <v>38</v>
      </c>
      <c r="C764" s="3">
        <f t="shared" si="528"/>
        <v>962</v>
      </c>
      <c r="D764" s="12">
        <f t="shared" si="529"/>
        <v>2.9782636289616016E-3</v>
      </c>
      <c r="E764" s="3">
        <f t="shared" si="530"/>
        <v>322045</v>
      </c>
      <c r="F764">
        <f t="shared" si="531"/>
        <v>688</v>
      </c>
      <c r="G764" s="8">
        <f t="shared" si="532"/>
        <v>0.71517671517671522</v>
      </c>
      <c r="H764" s="3">
        <f t="shared" si="533"/>
        <v>273</v>
      </c>
      <c r="I764" s="8">
        <f t="shared" si="534"/>
        <v>0.28378378378378377</v>
      </c>
      <c r="J764" s="3">
        <f t="shared" si="535"/>
        <v>1</v>
      </c>
      <c r="K764" s="8">
        <f t="shared" si="536"/>
        <v>1.0395010395010396E-3</v>
      </c>
      <c r="L764" s="9">
        <f t="shared" si="537"/>
        <v>950</v>
      </c>
      <c r="M764" s="10">
        <f t="shared" si="538"/>
        <v>2.9558182949595518E-3</v>
      </c>
      <c r="N764" s="9">
        <f t="shared" si="539"/>
        <v>320450</v>
      </c>
      <c r="O764" s="9">
        <f t="shared" si="540"/>
        <v>12</v>
      </c>
      <c r="P764" s="10">
        <f t="shared" si="541"/>
        <v>7.4673304293714996E-3</v>
      </c>
      <c r="Q764" s="10">
        <f t="shared" si="542"/>
        <v>4.5115121344119474E-3</v>
      </c>
      <c r="R764" s="9">
        <f t="shared" si="543"/>
        <v>681</v>
      </c>
      <c r="S764" s="10">
        <f t="shared" si="544"/>
        <v>2.1188616019340448E-3</v>
      </c>
      <c r="T764" s="11">
        <f t="shared" si="545"/>
        <v>7</v>
      </c>
      <c r="U764" s="10">
        <f t="shared" si="546"/>
        <v>3.7573805689747721E-3</v>
      </c>
      <c r="V764" s="10">
        <f t="shared" si="547"/>
        <v>1.6385189670407273E-3</v>
      </c>
      <c r="W764" s="9">
        <f t="shared" si="548"/>
        <v>268</v>
      </c>
      <c r="X764" s="10">
        <f t="shared" si="549"/>
        <v>8.3385189794648413E-4</v>
      </c>
      <c r="Y764" s="9">
        <f t="shared" si="550"/>
        <v>5</v>
      </c>
      <c r="Z764" s="10">
        <f t="shared" si="551"/>
        <v>3.1113876789047915E-3</v>
      </c>
      <c r="AA764" s="10">
        <f t="shared" si="552"/>
        <v>2.2775357809583074E-3</v>
      </c>
      <c r="AB764" s="9">
        <f t="shared" si="553"/>
        <v>1</v>
      </c>
      <c r="AC764" s="10">
        <f t="shared" si="554"/>
        <v>3.1113876789047917E-6</v>
      </c>
      <c r="AD764" s="9">
        <f t="shared" si="555"/>
        <v>0</v>
      </c>
      <c r="AE764" s="10">
        <f t="shared" si="556"/>
        <v>0</v>
      </c>
      <c r="AF764"/>
      <c r="AG764"/>
      <c r="AH764">
        <f t="shared" si="525"/>
        <v>12</v>
      </c>
      <c r="AI764"/>
      <c r="AJ764" t="b">
        <f t="shared" si="557"/>
        <v>0</v>
      </c>
      <c r="AK764">
        <v>7</v>
      </c>
      <c r="AL764" s="1">
        <f>AK764/AH764</f>
        <v>0.58333333333333337</v>
      </c>
      <c r="AM764">
        <v>5</v>
      </c>
      <c r="AN764"/>
      <c r="AO764">
        <v>0</v>
      </c>
      <c r="AP764">
        <v>1595</v>
      </c>
      <c r="AQ764">
        <f t="shared" si="526"/>
        <v>950</v>
      </c>
      <c r="AR764"/>
      <c r="AS764">
        <v>681</v>
      </c>
      <c r="AT764" s="1">
        <f>AS764/AQ764</f>
        <v>0.71684210526315795</v>
      </c>
      <c r="AU764">
        <v>268</v>
      </c>
      <c r="AV764"/>
      <c r="AW764">
        <v>1</v>
      </c>
      <c r="AX764">
        <v>320450</v>
      </c>
      <c r="AY764" s="1">
        <v>0.64839999999999998</v>
      </c>
      <c r="AZ764" s="1">
        <v>0.63180000000000003</v>
      </c>
      <c r="BA764" s="1">
        <v>1.06E-2</v>
      </c>
      <c r="BB764" s="1">
        <v>5.1000000000000004E-3</v>
      </c>
      <c r="BC764" s="1">
        <f t="shared" si="527"/>
        <v>0.13350877192982458</v>
      </c>
      <c r="BD764"/>
    </row>
    <row r="765" spans="1:56" x14ac:dyDescent="0.3">
      <c r="A765" t="s">
        <v>30</v>
      </c>
      <c r="B765" t="s">
        <v>72</v>
      </c>
      <c r="C765" s="3">
        <f t="shared" si="528"/>
        <v>732</v>
      </c>
      <c r="D765" s="12">
        <f t="shared" si="529"/>
        <v>2.2662047571724454E-3</v>
      </c>
      <c r="E765" s="3">
        <f t="shared" si="530"/>
        <v>322275</v>
      </c>
      <c r="F765">
        <f t="shared" si="531"/>
        <v>427</v>
      </c>
      <c r="G765" s="8">
        <f t="shared" si="532"/>
        <v>0.58333333333333337</v>
      </c>
      <c r="H765" s="3">
        <f t="shared" si="533"/>
        <v>301</v>
      </c>
      <c r="I765" s="8">
        <f t="shared" si="534"/>
        <v>0.41120218579234974</v>
      </c>
      <c r="J765" s="3">
        <f t="shared" si="535"/>
        <v>4</v>
      </c>
      <c r="K765" s="8">
        <f t="shared" si="536"/>
        <v>5.4644808743169399E-3</v>
      </c>
      <c r="L765" s="9">
        <f t="shared" si="537"/>
        <v>718</v>
      </c>
      <c r="M765" s="10">
        <f t="shared" si="538"/>
        <v>2.2339763534536404E-3</v>
      </c>
      <c r="N765" s="9">
        <f t="shared" si="539"/>
        <v>320682</v>
      </c>
      <c r="O765" s="9">
        <f t="shared" si="540"/>
        <v>14</v>
      </c>
      <c r="P765" s="10">
        <f t="shared" si="541"/>
        <v>8.7118855009334171E-3</v>
      </c>
      <c r="Q765" s="10">
        <f t="shared" si="542"/>
        <v>6.4779091474797771E-3</v>
      </c>
      <c r="R765" s="9">
        <f t="shared" si="543"/>
        <v>417</v>
      </c>
      <c r="S765" s="10">
        <f t="shared" si="544"/>
        <v>1.2974648097673898E-3</v>
      </c>
      <c r="T765" s="11">
        <f t="shared" si="545"/>
        <v>10</v>
      </c>
      <c r="U765" s="10">
        <f t="shared" si="546"/>
        <v>5.2910052910052907E-3</v>
      </c>
      <c r="V765" s="10">
        <f t="shared" si="547"/>
        <v>3.9935404812379005E-3</v>
      </c>
      <c r="W765" s="9">
        <f t="shared" si="548"/>
        <v>297</v>
      </c>
      <c r="X765" s="10">
        <f t="shared" si="549"/>
        <v>9.2408214063472306E-4</v>
      </c>
      <c r="Y765" s="9">
        <f t="shared" si="550"/>
        <v>4</v>
      </c>
      <c r="Z765" s="10">
        <f t="shared" si="551"/>
        <v>2.4891101431238332E-3</v>
      </c>
      <c r="AA765" s="10">
        <f t="shared" si="552"/>
        <v>1.56502800248911E-3</v>
      </c>
      <c r="AB765" s="9">
        <f t="shared" si="553"/>
        <v>4</v>
      </c>
      <c r="AC765" s="10">
        <f t="shared" si="554"/>
        <v>1.2445550715619167E-5</v>
      </c>
      <c r="AD765" s="9">
        <f t="shared" si="555"/>
        <v>0</v>
      </c>
      <c r="AE765" s="10">
        <f t="shared" si="556"/>
        <v>0</v>
      </c>
      <c r="AF765"/>
      <c r="AG765"/>
      <c r="AH765">
        <f t="shared" si="525"/>
        <v>14</v>
      </c>
      <c r="AI765"/>
      <c r="AJ765" t="b">
        <f t="shared" si="557"/>
        <v>0</v>
      </c>
      <c r="AK765">
        <v>10</v>
      </c>
      <c r="AL765" s="1">
        <f>AK765/AH765</f>
        <v>0.7142857142857143</v>
      </c>
      <c r="AM765">
        <v>4</v>
      </c>
      <c r="AN765"/>
      <c r="AO765">
        <v>0</v>
      </c>
      <c r="AP765">
        <v>1593</v>
      </c>
      <c r="AQ765">
        <f t="shared" si="526"/>
        <v>718</v>
      </c>
      <c r="AR765"/>
      <c r="AS765">
        <v>417</v>
      </c>
      <c r="AT765" s="1">
        <f>AS765/AQ765</f>
        <v>0.58077994428969359</v>
      </c>
      <c r="AU765">
        <v>297</v>
      </c>
      <c r="AV765"/>
      <c r="AW765">
        <v>4</v>
      </c>
      <c r="AX765">
        <v>320682</v>
      </c>
      <c r="AY765" s="1">
        <v>2.86E-2</v>
      </c>
      <c r="AZ765" s="1">
        <v>2.7699999999999999E-2</v>
      </c>
      <c r="BA765" s="1">
        <v>0.1537</v>
      </c>
      <c r="BB765" s="1">
        <v>5.3499999999999999E-2</v>
      </c>
      <c r="BC765" s="1">
        <f t="shared" si="527"/>
        <v>0.13350576999602071</v>
      </c>
      <c r="BD765"/>
    </row>
    <row r="766" spans="1:56" x14ac:dyDescent="0.3">
      <c r="A766" t="s">
        <v>25</v>
      </c>
      <c r="B766" t="s">
        <v>45</v>
      </c>
      <c r="C766" s="3">
        <f t="shared" si="528"/>
        <v>4704</v>
      </c>
      <c r="D766" s="12">
        <f t="shared" si="529"/>
        <v>1.4563151882157352E-2</v>
      </c>
      <c r="E766" s="3">
        <f t="shared" si="530"/>
        <v>318303</v>
      </c>
      <c r="F766">
        <f t="shared" si="531"/>
        <v>3692</v>
      </c>
      <c r="G766" s="8">
        <f t="shared" si="532"/>
        <v>0.78486394557823125</v>
      </c>
      <c r="H766" s="3">
        <f t="shared" si="533"/>
        <v>1009</v>
      </c>
      <c r="I766" s="8">
        <f t="shared" si="534"/>
        <v>0.21449829931972789</v>
      </c>
      <c r="J766" s="3">
        <f t="shared" si="535"/>
        <v>3</v>
      </c>
      <c r="K766" s="8">
        <f t="shared" si="536"/>
        <v>6.3775510204081628E-4</v>
      </c>
      <c r="L766" s="9">
        <f t="shared" si="537"/>
        <v>4656</v>
      </c>
      <c r="M766" s="10">
        <f t="shared" si="538"/>
        <v>1.448662103298071E-2</v>
      </c>
      <c r="N766" s="9">
        <f t="shared" si="539"/>
        <v>316744</v>
      </c>
      <c r="O766" s="9">
        <f t="shared" si="540"/>
        <v>48</v>
      </c>
      <c r="P766" s="10">
        <f t="shared" si="541"/>
        <v>2.9869321717485998E-2</v>
      </c>
      <c r="Q766" s="10">
        <f t="shared" si="542"/>
        <v>1.5382700684505288E-2</v>
      </c>
      <c r="R766" s="9">
        <f t="shared" si="543"/>
        <v>3648</v>
      </c>
      <c r="S766" s="10">
        <f t="shared" si="544"/>
        <v>1.1350448199578714E-2</v>
      </c>
      <c r="T766" s="11">
        <f t="shared" si="545"/>
        <v>44</v>
      </c>
      <c r="U766" s="10">
        <f t="shared" si="546"/>
        <v>1.7160589469985821E-2</v>
      </c>
      <c r="V766" s="10">
        <f t="shared" si="547"/>
        <v>5.8101412704071077E-3</v>
      </c>
      <c r="W766" s="9">
        <f t="shared" si="548"/>
        <v>1005</v>
      </c>
      <c r="X766" s="10">
        <f t="shared" si="549"/>
        <v>3.1269446172993154E-3</v>
      </c>
      <c r="Y766" s="9">
        <f t="shared" si="550"/>
        <v>4</v>
      </c>
      <c r="Z766" s="10">
        <f t="shared" si="551"/>
        <v>2.4891101431238332E-3</v>
      </c>
      <c r="AA766" s="10">
        <f t="shared" si="552"/>
        <v>6.3783447417548218E-4</v>
      </c>
      <c r="AB766" s="9">
        <f t="shared" si="553"/>
        <v>3</v>
      </c>
      <c r="AC766" s="10">
        <f t="shared" si="554"/>
        <v>9.3341630367143754E-6</v>
      </c>
      <c r="AD766" s="9">
        <f t="shared" si="555"/>
        <v>0</v>
      </c>
      <c r="AE766" s="10">
        <f t="shared" si="556"/>
        <v>0</v>
      </c>
      <c r="AF766"/>
      <c r="AG766"/>
      <c r="AH766">
        <f t="shared" si="525"/>
        <v>48</v>
      </c>
      <c r="AI766" s="1">
        <f t="shared" ref="AI766:AI767" si="600">AH766/(AH766+AP766)</f>
        <v>2.9869321717485998E-2</v>
      </c>
      <c r="AJ766" t="b">
        <f t="shared" si="557"/>
        <v>0</v>
      </c>
      <c r="AK766">
        <v>44</v>
      </c>
      <c r="AL766" s="1">
        <f t="shared" ref="AL766:AL767" si="601">AK766/(AH766)</f>
        <v>0.91666666666666663</v>
      </c>
      <c r="AM766">
        <v>4</v>
      </c>
      <c r="AN766" s="1">
        <f t="shared" ref="AN766:AN767" si="602">AM766/(AH766)</f>
        <v>8.3333333333333329E-2</v>
      </c>
      <c r="AO766">
        <v>0</v>
      </c>
      <c r="AP766">
        <v>1559</v>
      </c>
      <c r="AQ766">
        <f t="shared" si="526"/>
        <v>4656</v>
      </c>
      <c r="AR766" s="1">
        <f t="shared" ref="AR766:AR767" si="603">AQ766/(AQ766+AX766)</f>
        <v>1.448662103298071E-2</v>
      </c>
      <c r="AS766">
        <v>3648</v>
      </c>
      <c r="AT766" s="1">
        <f t="shared" ref="AT766:AT767" si="604">AS766/(AQ766)</f>
        <v>0.78350515463917525</v>
      </c>
      <c r="AU766">
        <v>1005</v>
      </c>
      <c r="AV766" s="1">
        <f t="shared" ref="AV766:AV767" si="605">AU766/(AQ766)</f>
        <v>0.21585051546391754</v>
      </c>
      <c r="AW766">
        <v>3</v>
      </c>
      <c r="AX766">
        <v>316744</v>
      </c>
      <c r="AY766" s="1">
        <v>0.748</v>
      </c>
      <c r="AZ766" s="1">
        <v>0.53539999999999999</v>
      </c>
      <c r="BA766" s="1">
        <v>3.73E-2</v>
      </c>
      <c r="BB766" s="1">
        <v>2.3099999999999999E-2</v>
      </c>
      <c r="BC766" s="1">
        <f t="shared" si="527"/>
        <v>0.13316151202749138</v>
      </c>
    </row>
    <row r="767" spans="1:56" x14ac:dyDescent="0.3">
      <c r="A767" t="s">
        <v>23</v>
      </c>
      <c r="B767" t="s">
        <v>62</v>
      </c>
      <c r="C767" s="3">
        <f t="shared" si="528"/>
        <v>4605</v>
      </c>
      <c r="D767" s="12">
        <f t="shared" si="529"/>
        <v>1.4256656976474194E-2</v>
      </c>
      <c r="E767" s="3">
        <f t="shared" si="530"/>
        <v>318402</v>
      </c>
      <c r="F767">
        <f t="shared" si="531"/>
        <v>2676</v>
      </c>
      <c r="G767" s="8">
        <f t="shared" si="532"/>
        <v>0.58110749185667754</v>
      </c>
      <c r="H767" s="3">
        <f t="shared" si="533"/>
        <v>1795</v>
      </c>
      <c r="I767" s="8">
        <f t="shared" si="534"/>
        <v>0.38979370249728557</v>
      </c>
      <c r="J767" s="3">
        <f t="shared" si="535"/>
        <v>134</v>
      </c>
      <c r="K767" s="8">
        <f t="shared" si="536"/>
        <v>2.9098805646036917E-2</v>
      </c>
      <c r="L767" s="9">
        <f t="shared" si="537"/>
        <v>4484</v>
      </c>
      <c r="M767" s="10">
        <f t="shared" si="538"/>
        <v>1.3951462352209086E-2</v>
      </c>
      <c r="N767" s="9">
        <f t="shared" si="539"/>
        <v>316916</v>
      </c>
      <c r="O767" s="9">
        <f t="shared" si="540"/>
        <v>121</v>
      </c>
      <c r="P767" s="10">
        <f t="shared" si="541"/>
        <v>7.5389408099688471E-2</v>
      </c>
      <c r="Q767" s="10">
        <f t="shared" si="542"/>
        <v>6.1437945747479385E-2</v>
      </c>
      <c r="R767" s="9">
        <f t="shared" si="543"/>
        <v>2590</v>
      </c>
      <c r="S767" s="10">
        <f t="shared" si="544"/>
        <v>8.0618050973019408E-3</v>
      </c>
      <c r="T767" s="11">
        <f t="shared" si="545"/>
        <v>86</v>
      </c>
      <c r="U767" s="10">
        <f t="shared" si="546"/>
        <v>2.6477718779896325E-2</v>
      </c>
      <c r="V767" s="10">
        <f t="shared" si="547"/>
        <v>1.8415913682594383E-2</v>
      </c>
      <c r="W767" s="9">
        <f t="shared" si="548"/>
        <v>1762</v>
      </c>
      <c r="X767" s="10">
        <f t="shared" si="549"/>
        <v>5.4822650902302426E-3</v>
      </c>
      <c r="Y767" s="9">
        <f t="shared" si="550"/>
        <v>33</v>
      </c>
      <c r="Z767" s="10">
        <f t="shared" si="551"/>
        <v>2.0535158680771624E-2</v>
      </c>
      <c r="AA767" s="10">
        <f t="shared" si="552"/>
        <v>1.5052893590541381E-2</v>
      </c>
      <c r="AB767" s="9">
        <f t="shared" si="553"/>
        <v>132</v>
      </c>
      <c r="AC767" s="10">
        <f t="shared" si="554"/>
        <v>4.1070317361543247E-4</v>
      </c>
      <c r="AD767" s="9">
        <f t="shared" si="555"/>
        <v>2</v>
      </c>
      <c r="AE767" s="10">
        <f t="shared" si="556"/>
        <v>1.2445550715619166E-3</v>
      </c>
      <c r="AF767"/>
      <c r="AG767"/>
      <c r="AH767">
        <f t="shared" si="525"/>
        <v>121</v>
      </c>
      <c r="AI767" s="1">
        <f t="shared" si="600"/>
        <v>7.5295581829495958E-2</v>
      </c>
      <c r="AJ767" t="b">
        <f t="shared" si="557"/>
        <v>0</v>
      </c>
      <c r="AK767">
        <v>86</v>
      </c>
      <c r="AL767" s="1">
        <f t="shared" si="601"/>
        <v>0.71074380165289253</v>
      </c>
      <c r="AM767">
        <v>33</v>
      </c>
      <c r="AN767" s="1">
        <f t="shared" si="602"/>
        <v>0.27272727272727271</v>
      </c>
      <c r="AO767">
        <v>2</v>
      </c>
      <c r="AP767">
        <v>1486</v>
      </c>
      <c r="AQ767">
        <f t="shared" si="526"/>
        <v>4484</v>
      </c>
      <c r="AR767" s="1">
        <f t="shared" si="603"/>
        <v>1.3951462352209086E-2</v>
      </c>
      <c r="AS767">
        <v>2590</v>
      </c>
      <c r="AT767" s="1">
        <f t="shared" si="604"/>
        <v>0.57760927743086532</v>
      </c>
      <c r="AU767">
        <v>1762</v>
      </c>
      <c r="AV767" s="1">
        <f t="shared" si="605"/>
        <v>0.39295272078501337</v>
      </c>
      <c r="AW767">
        <v>132</v>
      </c>
      <c r="AX767">
        <v>316916</v>
      </c>
      <c r="AY767" s="1">
        <v>0.23649999999999999</v>
      </c>
      <c r="AZ767" s="1">
        <v>0.13070000000000001</v>
      </c>
      <c r="BA767" s="1">
        <v>0.2974</v>
      </c>
      <c r="BB767" s="1">
        <v>5.3699999999999998E-2</v>
      </c>
      <c r="BC767" s="1">
        <f t="shared" si="527"/>
        <v>0.13313452422202721</v>
      </c>
    </row>
    <row r="768" spans="1:56" x14ac:dyDescent="0.3">
      <c r="A768" t="s">
        <v>16</v>
      </c>
      <c r="B768" t="s">
        <v>60</v>
      </c>
      <c r="C768" s="3">
        <f t="shared" si="528"/>
        <v>2246</v>
      </c>
      <c r="D768" s="12">
        <f t="shared" si="529"/>
        <v>6.9534096784280219E-3</v>
      </c>
      <c r="E768" s="3">
        <f t="shared" si="530"/>
        <v>320761</v>
      </c>
      <c r="F768">
        <f t="shared" si="531"/>
        <v>1258</v>
      </c>
      <c r="G768" s="8">
        <f t="shared" si="532"/>
        <v>0.56010685663401605</v>
      </c>
      <c r="H768" s="3">
        <f t="shared" si="533"/>
        <v>883</v>
      </c>
      <c r="I768" s="8">
        <f t="shared" si="534"/>
        <v>0.39314336598397148</v>
      </c>
      <c r="J768" s="3">
        <f t="shared" si="535"/>
        <v>105</v>
      </c>
      <c r="K768" s="8">
        <f t="shared" si="536"/>
        <v>4.674977738201247E-2</v>
      </c>
      <c r="L768" s="9">
        <f t="shared" si="537"/>
        <v>2232</v>
      </c>
      <c r="M768" s="10">
        <f t="shared" si="538"/>
        <v>6.9446172993154944E-3</v>
      </c>
      <c r="N768" s="9">
        <f t="shared" si="539"/>
        <v>319168</v>
      </c>
      <c r="O768" s="9">
        <f t="shared" si="540"/>
        <v>14</v>
      </c>
      <c r="P768" s="10">
        <f t="shared" si="541"/>
        <v>8.717310087173101E-3</v>
      </c>
      <c r="Q768" s="10">
        <f t="shared" si="542"/>
        <v>1.7726927878576066E-3</v>
      </c>
      <c r="R768" s="9">
        <f t="shared" si="543"/>
        <v>1252</v>
      </c>
      <c r="S768" s="10">
        <f t="shared" si="544"/>
        <v>3.8967182909217667E-3</v>
      </c>
      <c r="T768" s="11">
        <f t="shared" si="545"/>
        <v>6</v>
      </c>
      <c r="U768" s="10">
        <f t="shared" si="546"/>
        <v>2.4301336573511541E-3</v>
      </c>
      <c r="V768" s="10">
        <f t="shared" si="547"/>
        <v>1.4665846335706126E-3</v>
      </c>
      <c r="W768" s="9">
        <f t="shared" si="548"/>
        <v>876</v>
      </c>
      <c r="X768" s="10">
        <f t="shared" si="549"/>
        <v>2.7255756067205974E-3</v>
      </c>
      <c r="Y768" s="9">
        <f t="shared" si="550"/>
        <v>7</v>
      </c>
      <c r="Z768" s="10">
        <f t="shared" si="551"/>
        <v>4.3559427504667085E-3</v>
      </c>
      <c r="AA768" s="10">
        <f t="shared" si="552"/>
        <v>1.6303671437461111E-3</v>
      </c>
      <c r="AB768" s="9">
        <f t="shared" si="553"/>
        <v>104</v>
      </c>
      <c r="AC768" s="10">
        <f t="shared" si="554"/>
        <v>3.2358431860609834E-4</v>
      </c>
      <c r="AD768" s="9">
        <f t="shared" si="555"/>
        <v>1</v>
      </c>
      <c r="AE768" s="10">
        <f t="shared" si="556"/>
        <v>6.222775357809583E-4</v>
      </c>
      <c r="AF768"/>
      <c r="AG768"/>
      <c r="AH768">
        <f t="shared" si="525"/>
        <v>14</v>
      </c>
      <c r="AI768"/>
      <c r="AJ768" t="b">
        <f t="shared" si="557"/>
        <v>0</v>
      </c>
      <c r="AK768">
        <v>6</v>
      </c>
      <c r="AL768" s="1">
        <f>AK768/AH768</f>
        <v>0.42857142857142855</v>
      </c>
      <c r="AM768">
        <v>7</v>
      </c>
      <c r="AN768"/>
      <c r="AO768">
        <v>1</v>
      </c>
      <c r="AP768">
        <v>1593</v>
      </c>
      <c r="AQ768">
        <f t="shared" si="526"/>
        <v>2232</v>
      </c>
      <c r="AR768"/>
      <c r="AS768">
        <v>1252</v>
      </c>
      <c r="AT768" s="1">
        <f>AS768/AQ768</f>
        <v>0.56093189964157708</v>
      </c>
      <c r="AU768">
        <v>876</v>
      </c>
      <c r="AV768"/>
      <c r="AW768">
        <v>104</v>
      </c>
      <c r="AX768">
        <v>319168</v>
      </c>
      <c r="AY768" s="1">
        <v>8.5300000000000001E-2</v>
      </c>
      <c r="AZ768" s="1">
        <v>5.1400000000000001E-2</v>
      </c>
      <c r="BA768" s="1">
        <v>3.6700000000000003E-2</v>
      </c>
      <c r="BB768" s="1">
        <v>4.7100000000000003E-2</v>
      </c>
      <c r="BC768" s="1">
        <f t="shared" si="527"/>
        <v>0.13236047107014853</v>
      </c>
      <c r="BD768"/>
    </row>
    <row r="769" spans="1:56" x14ac:dyDescent="0.3">
      <c r="A769" t="s">
        <v>20</v>
      </c>
      <c r="B769" t="s">
        <v>21</v>
      </c>
      <c r="C769" s="3">
        <f t="shared" si="528"/>
        <v>17593</v>
      </c>
      <c r="D769" s="12">
        <f t="shared" si="529"/>
        <v>5.4466311875594024E-2</v>
      </c>
      <c r="E769" s="3">
        <f t="shared" si="530"/>
        <v>305414</v>
      </c>
      <c r="F769">
        <f t="shared" si="531"/>
        <v>11408</v>
      </c>
      <c r="G769" s="8">
        <f t="shared" si="532"/>
        <v>0.64843972034331832</v>
      </c>
      <c r="H769" s="3">
        <f t="shared" si="533"/>
        <v>6028</v>
      </c>
      <c r="I769" s="8">
        <f t="shared" si="534"/>
        <v>0.34263627579150796</v>
      </c>
      <c r="J769" s="3">
        <f t="shared" si="535"/>
        <v>157</v>
      </c>
      <c r="K769" s="8">
        <f t="shared" si="536"/>
        <v>8.9240038651736478E-3</v>
      </c>
      <c r="L769" s="9">
        <f t="shared" si="537"/>
        <v>17484</v>
      </c>
      <c r="M769" s="10">
        <f t="shared" si="538"/>
        <v>5.4399502177971376E-2</v>
      </c>
      <c r="N769" s="9">
        <f t="shared" si="539"/>
        <v>303916</v>
      </c>
      <c r="O769" s="9">
        <f t="shared" si="540"/>
        <v>109</v>
      </c>
      <c r="P769" s="10">
        <f t="shared" si="541"/>
        <v>6.7828251400124454E-2</v>
      </c>
      <c r="Q769" s="10">
        <f t="shared" si="542"/>
        <v>1.3428749222153077E-2</v>
      </c>
      <c r="R769" s="9">
        <f t="shared" si="543"/>
        <v>11323</v>
      </c>
      <c r="S769" s="10">
        <f t="shared" si="544"/>
        <v>3.5247460645056856E-2</v>
      </c>
      <c r="T769" s="11">
        <f t="shared" si="545"/>
        <v>85</v>
      </c>
      <c r="U769" s="10">
        <f t="shared" si="546"/>
        <v>1.1330229757550204E-2</v>
      </c>
      <c r="V769" s="10">
        <f t="shared" si="547"/>
        <v>2.3917230887506653E-2</v>
      </c>
      <c r="W769" s="9">
        <f t="shared" si="548"/>
        <v>6004</v>
      </c>
      <c r="X769" s="10">
        <f t="shared" si="549"/>
        <v>1.8680771624144367E-2</v>
      </c>
      <c r="Y769" s="9">
        <f t="shared" si="550"/>
        <v>24</v>
      </c>
      <c r="Z769" s="10">
        <f t="shared" si="551"/>
        <v>1.4934660858742999E-2</v>
      </c>
      <c r="AA769" s="10">
        <f t="shared" si="552"/>
        <v>3.7461107654013677E-3</v>
      </c>
      <c r="AB769" s="9">
        <f t="shared" si="553"/>
        <v>157</v>
      </c>
      <c r="AC769" s="10">
        <f t="shared" si="554"/>
        <v>4.8848786558805231E-4</v>
      </c>
      <c r="AD769" s="9">
        <f t="shared" si="555"/>
        <v>0</v>
      </c>
      <c r="AE769" s="10">
        <f t="shared" si="556"/>
        <v>0</v>
      </c>
      <c r="AF769"/>
      <c r="AG769"/>
      <c r="AH769">
        <f t="shared" si="525"/>
        <v>109</v>
      </c>
      <c r="AI769" s="1">
        <f t="shared" ref="AI769:AI772" si="606">AH769/(AH769+AP769)</f>
        <v>6.7828251400124454E-2</v>
      </c>
      <c r="AJ769" t="b">
        <f t="shared" si="557"/>
        <v>0</v>
      </c>
      <c r="AK769">
        <v>85</v>
      </c>
      <c r="AL769" s="1">
        <f t="shared" ref="AL769:AL772" si="607">AK769/(AH769)</f>
        <v>0.77981651376146788</v>
      </c>
      <c r="AM769">
        <v>24</v>
      </c>
      <c r="AN769" s="1">
        <f t="shared" ref="AN769:AN772" si="608">AM769/(AH769)</f>
        <v>0.22018348623853212</v>
      </c>
      <c r="AO769">
        <v>0</v>
      </c>
      <c r="AP769">
        <v>1498</v>
      </c>
      <c r="AQ769">
        <f t="shared" si="526"/>
        <v>17484</v>
      </c>
      <c r="AR769" s="1">
        <f t="shared" ref="AR769:AR772" si="609">AQ769/(AQ769+AX769)</f>
        <v>5.4399502177971376E-2</v>
      </c>
      <c r="AS769">
        <v>11323</v>
      </c>
      <c r="AT769" s="1">
        <f t="shared" ref="AT769:AT772" si="610">AS769/(AQ769)</f>
        <v>0.64762068176618626</v>
      </c>
      <c r="AU769">
        <v>6004</v>
      </c>
      <c r="AV769" s="1">
        <f t="shared" ref="AV769:AV772" si="611">AU769/(AQ769)</f>
        <v>0.34339967970716084</v>
      </c>
      <c r="AW769">
        <v>157</v>
      </c>
      <c r="AX769">
        <v>303916</v>
      </c>
      <c r="AY769" s="1">
        <v>0.64839999999999998</v>
      </c>
      <c r="AZ769" s="1">
        <v>0.63180000000000003</v>
      </c>
      <c r="BA769" s="1">
        <v>7.7799999999999994E-2</v>
      </c>
      <c r="BB769" s="1">
        <v>7.5999999999999998E-2</v>
      </c>
      <c r="BC769" s="1">
        <f t="shared" si="527"/>
        <v>0.13219583199528162</v>
      </c>
    </row>
    <row r="770" spans="1:56" x14ac:dyDescent="0.3">
      <c r="A770" t="s">
        <v>13</v>
      </c>
      <c r="B770" t="s">
        <v>65</v>
      </c>
      <c r="C770" s="3">
        <f t="shared" si="528"/>
        <v>9477</v>
      </c>
      <c r="D770" s="12">
        <f t="shared" si="529"/>
        <v>2.9339921425851453E-2</v>
      </c>
      <c r="E770" s="3">
        <f t="shared" si="530"/>
        <v>313530</v>
      </c>
      <c r="F770">
        <f t="shared" si="531"/>
        <v>2297</v>
      </c>
      <c r="G770" s="8">
        <f t="shared" si="532"/>
        <v>0.24237627941331644</v>
      </c>
      <c r="H770" s="3">
        <f t="shared" si="533"/>
        <v>7119</v>
      </c>
      <c r="I770" s="8">
        <f t="shared" si="534"/>
        <v>0.75118708452041782</v>
      </c>
      <c r="J770" s="3">
        <f t="shared" si="535"/>
        <v>61</v>
      </c>
      <c r="K770" s="8">
        <f t="shared" si="536"/>
        <v>6.436636066265696E-3</v>
      </c>
      <c r="L770" s="9">
        <f t="shared" si="537"/>
        <v>9318</v>
      </c>
      <c r="M770" s="10">
        <f t="shared" si="538"/>
        <v>2.8991910392034848E-2</v>
      </c>
      <c r="N770" s="9">
        <f t="shared" si="539"/>
        <v>312082</v>
      </c>
      <c r="O770" s="9">
        <f t="shared" si="540"/>
        <v>159</v>
      </c>
      <c r="P770" s="10">
        <f t="shared" si="541"/>
        <v>9.9003735990037353E-2</v>
      </c>
      <c r="Q770" s="10">
        <f t="shared" si="542"/>
        <v>7.0011825598002508E-2</v>
      </c>
      <c r="R770" s="9">
        <f t="shared" si="543"/>
        <v>2279</v>
      </c>
      <c r="S770" s="10">
        <f t="shared" si="544"/>
        <v>7.0921765108607707E-3</v>
      </c>
      <c r="T770" s="11">
        <f t="shared" si="545"/>
        <v>18</v>
      </c>
      <c r="U770" s="10">
        <f t="shared" si="546"/>
        <v>2.1359841074807353E-3</v>
      </c>
      <c r="V770" s="10">
        <f t="shared" si="547"/>
        <v>4.9561924033800359E-3</v>
      </c>
      <c r="W770" s="9">
        <f t="shared" si="548"/>
        <v>6979</v>
      </c>
      <c r="X770" s="10">
        <f t="shared" si="549"/>
        <v>2.1714374611076542E-2</v>
      </c>
      <c r="Y770" s="9">
        <f t="shared" si="550"/>
        <v>140</v>
      </c>
      <c r="Z770" s="10">
        <f t="shared" si="551"/>
        <v>8.7118855009334167E-2</v>
      </c>
      <c r="AA770" s="10">
        <f t="shared" si="552"/>
        <v>6.5404480398257622E-2</v>
      </c>
      <c r="AB770" s="9">
        <f t="shared" si="553"/>
        <v>60</v>
      </c>
      <c r="AC770" s="10">
        <f t="shared" si="554"/>
        <v>1.866832607342875E-4</v>
      </c>
      <c r="AD770" s="9">
        <f t="shared" si="555"/>
        <v>1</v>
      </c>
      <c r="AE770" s="10">
        <f t="shared" si="556"/>
        <v>6.222775357809583E-4</v>
      </c>
      <c r="AF770"/>
      <c r="AG770"/>
      <c r="AH770">
        <f t="shared" ref="AH770:AH833" si="612">AK770+AM770+AO770</f>
        <v>159</v>
      </c>
      <c r="AI770" s="1">
        <f t="shared" si="606"/>
        <v>9.8942128189172376E-2</v>
      </c>
      <c r="AJ770" t="b">
        <f t="shared" si="557"/>
        <v>0</v>
      </c>
      <c r="AK770">
        <v>18</v>
      </c>
      <c r="AL770" s="1">
        <f t="shared" si="607"/>
        <v>0.11320754716981132</v>
      </c>
      <c r="AM770">
        <v>140</v>
      </c>
      <c r="AN770" s="1">
        <f t="shared" si="608"/>
        <v>0.88050314465408808</v>
      </c>
      <c r="AO770">
        <v>1</v>
      </c>
      <c r="AP770">
        <v>1448</v>
      </c>
      <c r="AQ770">
        <f t="shared" ref="AQ770:AQ833" si="613">AS770+AU770+AW770</f>
        <v>9318</v>
      </c>
      <c r="AR770" s="1">
        <f t="shared" si="609"/>
        <v>2.8991910392034848E-2</v>
      </c>
      <c r="AS770">
        <v>2279</v>
      </c>
      <c r="AT770" s="1">
        <f t="shared" si="610"/>
        <v>0.24458038205623525</v>
      </c>
      <c r="AU770">
        <v>6979</v>
      </c>
      <c r="AV770" s="1">
        <f t="shared" si="611"/>
        <v>0.74898046791156903</v>
      </c>
      <c r="AW770">
        <v>60</v>
      </c>
      <c r="AX770">
        <v>312082</v>
      </c>
      <c r="AY770" s="1">
        <v>0.224</v>
      </c>
      <c r="AZ770" s="1">
        <v>6.83E-2</v>
      </c>
      <c r="BA770" s="1">
        <v>0.38329999999999997</v>
      </c>
      <c r="BB770" s="1">
        <v>0.30659999999999998</v>
      </c>
      <c r="BC770" s="1">
        <f t="shared" ref="BC770:BC833" si="614">ABS(AL770-AT770)</f>
        <v>0.13137283488642393</v>
      </c>
    </row>
    <row r="771" spans="1:56" x14ac:dyDescent="0.3">
      <c r="A771" t="s">
        <v>25</v>
      </c>
      <c r="B771" t="s">
        <v>79</v>
      </c>
      <c r="C771" s="3">
        <f t="shared" ref="C771:C834" si="615">AH771+AQ771</f>
        <v>3556</v>
      </c>
      <c r="D771" s="12">
        <f t="shared" ref="D771:D834" si="616">C771/(C771+E771)</f>
        <v>1.1009049339487998E-2</v>
      </c>
      <c r="E771" s="3">
        <f t="shared" ref="E771:E834" si="617">AX771+AP771</f>
        <v>319451</v>
      </c>
      <c r="F771">
        <f t="shared" ref="F771:F834" si="618">AK771+AS771</f>
        <v>2829</v>
      </c>
      <c r="G771" s="8">
        <f t="shared" ref="G771:G834" si="619">F771/C771</f>
        <v>0.79555680539932505</v>
      </c>
      <c r="H771" s="3">
        <f t="shared" ref="H771:H834" si="620">AM771+AU771</f>
        <v>706</v>
      </c>
      <c r="I771" s="8">
        <f t="shared" ref="I771:I834" si="621">H771/C771</f>
        <v>0.19853768278965128</v>
      </c>
      <c r="J771" s="3">
        <f t="shared" ref="J771:J834" si="622">AO771+AW771</f>
        <v>21</v>
      </c>
      <c r="K771" s="8">
        <f t="shared" ref="K771:K834" si="623">J771/C771</f>
        <v>5.905511811023622E-3</v>
      </c>
      <c r="L771" s="9">
        <f t="shared" ref="L771:L834" si="624">AS771+AU771+AW771</f>
        <v>3529</v>
      </c>
      <c r="M771" s="10">
        <f t="shared" ref="M771:M834" si="625">L771/(AS771+AU771+AX771+AW771)</f>
        <v>1.0980087118855009E-2</v>
      </c>
      <c r="N771" s="9">
        <f t="shared" ref="N771:N834" si="626">AX771</f>
        <v>317871</v>
      </c>
      <c r="O771" s="9">
        <f t="shared" ref="O771:O834" si="627">AK771+AM771+AO771</f>
        <v>27</v>
      </c>
      <c r="P771" s="10">
        <f t="shared" ref="P771:P834" si="628">O771/(AK771+AM771+AP771)</f>
        <v>1.6801493466085875E-2</v>
      </c>
      <c r="Q771" s="10">
        <f t="shared" ref="Q771:Q834" si="629" xml:space="preserve"> ABS(P771-M771)</f>
        <v>5.8214063472308668E-3</v>
      </c>
      <c r="R771" s="9">
        <f t="shared" ref="R771:R834" si="630">AS771</f>
        <v>2804</v>
      </c>
      <c r="S771" s="10">
        <f t="shared" ref="S771:S834" si="631">R771/(AS771+AU771+AX771)</f>
        <v>8.7249011291963691E-3</v>
      </c>
      <c r="T771" s="11">
        <f t="shared" ref="T771:T834" si="632">AK771</f>
        <v>25</v>
      </c>
      <c r="U771" s="10">
        <f t="shared" ref="U771:U834" si="633">T771/(AP771+AR771+AU771)</f>
        <v>1.0945656661881034E-2</v>
      </c>
      <c r="V771" s="10">
        <f t="shared" ref="V771:V834" si="634" xml:space="preserve"> ABS(U771-S771)</f>
        <v>2.2207555326846651E-3</v>
      </c>
      <c r="W771" s="9">
        <f t="shared" ref="W771:W834" si="635">AU771</f>
        <v>704</v>
      </c>
      <c r="X771" s="10">
        <f t="shared" ref="X771:X834" si="636">W771/(AQ771+AX771)</f>
        <v>2.190416925948973E-3</v>
      </c>
      <c r="Y771" s="9">
        <f t="shared" ref="Y771:Y834" si="637">AM771</f>
        <v>2</v>
      </c>
      <c r="Z771" s="10">
        <f t="shared" ref="Z771:Z834" si="638">Y771/(AH771+AP771)</f>
        <v>1.2445550715619166E-3</v>
      </c>
      <c r="AA771" s="10">
        <f t="shared" ref="AA771:AA834" si="639">ABS(Z771-X771)</f>
        <v>9.4586185438705643E-4</v>
      </c>
      <c r="AB771" s="9">
        <f t="shared" ref="AB771:AB834" si="640">AW771</f>
        <v>21</v>
      </c>
      <c r="AC771" s="10">
        <f t="shared" ref="AC771:AC834" si="641">AB771/(AQ771+AX771)</f>
        <v>6.5339141257000623E-5</v>
      </c>
      <c r="AD771" s="9">
        <f t="shared" ref="AD771:AD834" si="642">AO771</f>
        <v>0</v>
      </c>
      <c r="AE771" s="10">
        <f t="shared" ref="AE771:AE834" si="643">AD771/(AH771+AP771)</f>
        <v>0</v>
      </c>
      <c r="AF771"/>
      <c r="AG771"/>
      <c r="AH771">
        <f t="shared" si="612"/>
        <v>27</v>
      </c>
      <c r="AI771" s="1">
        <f t="shared" si="606"/>
        <v>1.6801493466085875E-2</v>
      </c>
      <c r="AJ771" t="b">
        <f t="shared" ref="AJ771:AJ834" si="644">AND(AH771&gt;160, AQ771&gt;3214)</f>
        <v>0</v>
      </c>
      <c r="AK771">
        <v>25</v>
      </c>
      <c r="AL771" s="1">
        <f t="shared" si="607"/>
        <v>0.92592592592592593</v>
      </c>
      <c r="AM771">
        <v>2</v>
      </c>
      <c r="AN771" s="1">
        <f t="shared" si="608"/>
        <v>7.407407407407407E-2</v>
      </c>
      <c r="AO771">
        <v>0</v>
      </c>
      <c r="AP771">
        <v>1580</v>
      </c>
      <c r="AQ771">
        <f t="shared" si="613"/>
        <v>3529</v>
      </c>
      <c r="AR771" s="1">
        <f t="shared" si="609"/>
        <v>1.0980087118855009E-2</v>
      </c>
      <c r="AS771">
        <v>2804</v>
      </c>
      <c r="AT771" s="1">
        <f t="shared" si="610"/>
        <v>0.79455936525928028</v>
      </c>
      <c r="AU771">
        <v>704</v>
      </c>
      <c r="AV771" s="1">
        <f t="shared" si="611"/>
        <v>0.19948994049305752</v>
      </c>
      <c r="AW771">
        <v>21</v>
      </c>
      <c r="AX771">
        <v>317871</v>
      </c>
      <c r="AY771" s="1">
        <v>0.748</v>
      </c>
      <c r="AZ771" s="1">
        <v>0.53539999999999999</v>
      </c>
      <c r="BA771" s="1">
        <v>1.9900000000000001E-2</v>
      </c>
      <c r="BB771" s="1">
        <v>1.77E-2</v>
      </c>
      <c r="BC771" s="1">
        <f t="shared" si="614"/>
        <v>0.13136656066664565</v>
      </c>
    </row>
    <row r="772" spans="1:56" x14ac:dyDescent="0.3">
      <c r="A772" t="s">
        <v>25</v>
      </c>
      <c r="B772" t="s">
        <v>34</v>
      </c>
      <c r="C772" s="3">
        <f t="shared" si="615"/>
        <v>22657</v>
      </c>
      <c r="D772" s="12">
        <f t="shared" si="616"/>
        <v>7.0143990687508317E-2</v>
      </c>
      <c r="E772" s="3">
        <f t="shared" si="617"/>
        <v>300350</v>
      </c>
      <c r="F772">
        <f t="shared" si="618"/>
        <v>17171</v>
      </c>
      <c r="G772" s="8">
        <f t="shared" si="619"/>
        <v>0.75786732577128479</v>
      </c>
      <c r="H772" s="3">
        <f t="shared" si="620"/>
        <v>5391</v>
      </c>
      <c r="I772" s="8">
        <f t="shared" si="621"/>
        <v>0.23793970958202762</v>
      </c>
      <c r="J772" s="3">
        <f t="shared" si="622"/>
        <v>95</v>
      </c>
      <c r="K772" s="8">
        <f t="shared" si="623"/>
        <v>4.1929646466875581E-3</v>
      </c>
      <c r="L772" s="9">
        <f t="shared" si="624"/>
        <v>22434</v>
      </c>
      <c r="M772" s="10">
        <f t="shared" si="625"/>
        <v>6.9800871188550093E-2</v>
      </c>
      <c r="N772" s="9">
        <f t="shared" si="626"/>
        <v>298966</v>
      </c>
      <c r="O772" s="9">
        <f t="shared" si="627"/>
        <v>223</v>
      </c>
      <c r="P772" s="10">
        <f t="shared" si="628"/>
        <v>0.13876789047915369</v>
      </c>
      <c r="Q772" s="10">
        <f t="shared" si="629"/>
        <v>6.8967019290603601E-2</v>
      </c>
      <c r="R772" s="9">
        <f t="shared" si="630"/>
        <v>16973</v>
      </c>
      <c r="S772" s="10">
        <f t="shared" si="631"/>
        <v>5.2825197242495452E-2</v>
      </c>
      <c r="T772" s="11">
        <f t="shared" si="632"/>
        <v>198</v>
      </c>
      <c r="U772" s="10">
        <f t="shared" si="633"/>
        <v>2.9333030004289051E-2</v>
      </c>
      <c r="V772" s="10">
        <f t="shared" si="634"/>
        <v>2.34921672382064E-2</v>
      </c>
      <c r="W772" s="9">
        <f t="shared" si="635"/>
        <v>5366</v>
      </c>
      <c r="X772" s="10">
        <f t="shared" si="636"/>
        <v>1.6695706285003113E-2</v>
      </c>
      <c r="Y772" s="9">
        <f t="shared" si="637"/>
        <v>25</v>
      </c>
      <c r="Z772" s="10">
        <f t="shared" si="638"/>
        <v>1.5556938394523958E-2</v>
      </c>
      <c r="AA772" s="10">
        <f t="shared" si="639"/>
        <v>1.1387678904791546E-3</v>
      </c>
      <c r="AB772" s="9">
        <f t="shared" si="640"/>
        <v>95</v>
      </c>
      <c r="AC772" s="10">
        <f t="shared" si="641"/>
        <v>2.9558182949595521E-4</v>
      </c>
      <c r="AD772" s="9">
        <f t="shared" si="642"/>
        <v>0</v>
      </c>
      <c r="AE772" s="10">
        <f t="shared" si="643"/>
        <v>0</v>
      </c>
      <c r="AH772">
        <f t="shared" si="612"/>
        <v>223</v>
      </c>
      <c r="AI772" s="1">
        <f t="shared" si="606"/>
        <v>0.13876789047915369</v>
      </c>
      <c r="AJ772" t="b">
        <f t="shared" si="644"/>
        <v>1</v>
      </c>
      <c r="AK772">
        <v>198</v>
      </c>
      <c r="AL772" s="1">
        <f t="shared" si="607"/>
        <v>0.88789237668161436</v>
      </c>
      <c r="AM772">
        <v>25</v>
      </c>
      <c r="AN772" s="1">
        <f t="shared" si="608"/>
        <v>0.11210762331838565</v>
      </c>
      <c r="AO772">
        <v>0</v>
      </c>
      <c r="AP772">
        <v>1384</v>
      </c>
      <c r="AQ772">
        <f t="shared" si="613"/>
        <v>22434</v>
      </c>
      <c r="AR772" s="1">
        <f t="shared" si="609"/>
        <v>6.9800871188550093E-2</v>
      </c>
      <c r="AS772">
        <v>16973</v>
      </c>
      <c r="AT772" s="1">
        <f t="shared" si="610"/>
        <v>0.75657484175804579</v>
      </c>
      <c r="AU772">
        <v>5366</v>
      </c>
      <c r="AV772" s="1">
        <f t="shared" si="611"/>
        <v>0.23919051439778907</v>
      </c>
      <c r="AW772">
        <v>95</v>
      </c>
      <c r="AX772">
        <v>298966</v>
      </c>
      <c r="AY772" s="1">
        <v>0.748</v>
      </c>
      <c r="AZ772" s="1">
        <v>0.53539999999999999</v>
      </c>
      <c r="BA772" s="1">
        <v>0.1767</v>
      </c>
      <c r="BB772" s="1">
        <v>9.3200000000000005E-2</v>
      </c>
      <c r="BC772" s="1">
        <f t="shared" si="614"/>
        <v>0.13131753492356857</v>
      </c>
    </row>
    <row r="773" spans="1:56" x14ac:dyDescent="0.3">
      <c r="A773" t="s">
        <v>60</v>
      </c>
      <c r="B773" t="s">
        <v>79</v>
      </c>
      <c r="C773" s="3">
        <f t="shared" si="615"/>
        <v>953</v>
      </c>
      <c r="D773" s="12">
        <f t="shared" si="616"/>
        <v>2.9504004557176782E-3</v>
      </c>
      <c r="E773" s="3">
        <f t="shared" si="617"/>
        <v>322054</v>
      </c>
      <c r="F773">
        <f t="shared" si="618"/>
        <v>442</v>
      </c>
      <c r="G773" s="8">
        <f t="shared" si="619"/>
        <v>0.46379853095487933</v>
      </c>
      <c r="H773" s="3">
        <f t="shared" si="620"/>
        <v>452</v>
      </c>
      <c r="I773" s="8">
        <f t="shared" si="621"/>
        <v>0.47429171038824763</v>
      </c>
      <c r="J773" s="3">
        <f t="shared" si="622"/>
        <v>59</v>
      </c>
      <c r="K773" s="8">
        <f t="shared" si="623"/>
        <v>6.190975865687303E-2</v>
      </c>
      <c r="L773" s="9">
        <f t="shared" si="624"/>
        <v>947</v>
      </c>
      <c r="M773" s="10">
        <f t="shared" si="625"/>
        <v>2.9464841319228378E-3</v>
      </c>
      <c r="N773" s="9">
        <f t="shared" si="626"/>
        <v>320453</v>
      </c>
      <c r="O773" s="9">
        <f t="shared" si="627"/>
        <v>6</v>
      </c>
      <c r="P773" s="10">
        <f t="shared" si="628"/>
        <v>3.7336652146857498E-3</v>
      </c>
      <c r="Q773" s="10">
        <f t="shared" si="629"/>
        <v>7.8718108276291205E-4</v>
      </c>
      <c r="R773" s="9">
        <f t="shared" si="630"/>
        <v>440</v>
      </c>
      <c r="S773" s="10">
        <f t="shared" si="631"/>
        <v>1.3692619366965312E-3</v>
      </c>
      <c r="T773" s="11">
        <f t="shared" si="632"/>
        <v>2</v>
      </c>
      <c r="U773" s="10">
        <f t="shared" si="633"/>
        <v>9.760858955588092E-4</v>
      </c>
      <c r="V773" s="10">
        <f t="shared" si="634"/>
        <v>3.9317604113772199E-4</v>
      </c>
      <c r="W773" s="9">
        <f t="shared" si="635"/>
        <v>448</v>
      </c>
      <c r="X773" s="10">
        <f t="shared" si="636"/>
        <v>1.3939016801493467E-3</v>
      </c>
      <c r="Y773" s="9">
        <f t="shared" si="637"/>
        <v>4</v>
      </c>
      <c r="Z773" s="10">
        <f t="shared" si="638"/>
        <v>2.4891101431238332E-3</v>
      </c>
      <c r="AA773" s="10">
        <f t="shared" si="639"/>
        <v>1.0952084629744865E-3</v>
      </c>
      <c r="AB773" s="9">
        <f t="shared" si="640"/>
        <v>59</v>
      </c>
      <c r="AC773" s="10">
        <f t="shared" si="641"/>
        <v>1.835718730553827E-4</v>
      </c>
      <c r="AD773" s="9">
        <f t="shared" si="642"/>
        <v>0</v>
      </c>
      <c r="AE773" s="10">
        <f t="shared" si="643"/>
        <v>0</v>
      </c>
      <c r="AF773"/>
      <c r="AG773"/>
      <c r="AH773">
        <f t="shared" si="612"/>
        <v>6</v>
      </c>
      <c r="AI773"/>
      <c r="AJ773" t="b">
        <f t="shared" si="644"/>
        <v>0</v>
      </c>
      <c r="AK773">
        <v>2</v>
      </c>
      <c r="AL773" s="1">
        <f>AK773/AH773</f>
        <v>0.33333333333333331</v>
      </c>
      <c r="AM773">
        <v>4</v>
      </c>
      <c r="AN773"/>
      <c r="AO773">
        <v>0</v>
      </c>
      <c r="AP773">
        <v>1601</v>
      </c>
      <c r="AQ773">
        <f t="shared" si="613"/>
        <v>947</v>
      </c>
      <c r="AR773"/>
      <c r="AS773">
        <v>440</v>
      </c>
      <c r="AT773" s="1">
        <f>AS773/AQ773</f>
        <v>0.46462513199577615</v>
      </c>
      <c r="AU773">
        <v>448</v>
      </c>
      <c r="AV773"/>
      <c r="AW773">
        <v>59</v>
      </c>
      <c r="AX773">
        <v>320453</v>
      </c>
      <c r="AY773" s="1">
        <v>3.6700000000000003E-2</v>
      </c>
      <c r="AZ773" s="1">
        <v>4.7100000000000003E-2</v>
      </c>
      <c r="BA773" s="1">
        <v>1.9900000000000001E-2</v>
      </c>
      <c r="BB773" s="1">
        <v>1.77E-2</v>
      </c>
      <c r="BC773" s="1">
        <f t="shared" si="614"/>
        <v>0.13129179866244284</v>
      </c>
      <c r="BD773"/>
    </row>
    <row r="774" spans="1:56" x14ac:dyDescent="0.3">
      <c r="A774" t="s">
        <v>39</v>
      </c>
      <c r="B774" t="s">
        <v>80</v>
      </c>
      <c r="C774" s="3">
        <f t="shared" si="615"/>
        <v>7249</v>
      </c>
      <c r="D774" s="12">
        <f t="shared" si="616"/>
        <v>2.2442238093911278E-2</v>
      </c>
      <c r="E774" s="3">
        <f t="shared" si="617"/>
        <v>315758</v>
      </c>
      <c r="F774">
        <f t="shared" si="618"/>
        <v>4134</v>
      </c>
      <c r="G774" s="8">
        <f t="shared" si="619"/>
        <v>0.57028555662850045</v>
      </c>
      <c r="H774" s="3">
        <f t="shared" si="620"/>
        <v>2867</v>
      </c>
      <c r="I774" s="8">
        <f t="shared" si="621"/>
        <v>0.39550282797627256</v>
      </c>
      <c r="J774" s="3">
        <f t="shared" si="622"/>
        <v>248</v>
      </c>
      <c r="K774" s="8">
        <f t="shared" si="623"/>
        <v>3.4211615395226928E-2</v>
      </c>
      <c r="L774" s="9">
        <f t="shared" si="624"/>
        <v>7179</v>
      </c>
      <c r="M774" s="10">
        <f t="shared" si="625"/>
        <v>2.2336652146857497E-2</v>
      </c>
      <c r="N774" s="9">
        <f t="shared" si="626"/>
        <v>314221</v>
      </c>
      <c r="O774" s="9">
        <f t="shared" si="627"/>
        <v>70</v>
      </c>
      <c r="P774" s="10">
        <f t="shared" si="628"/>
        <v>4.3613707165109032E-2</v>
      </c>
      <c r="Q774" s="10">
        <f t="shared" si="629"/>
        <v>2.1277055018251535E-2</v>
      </c>
      <c r="R774" s="9">
        <f t="shared" si="630"/>
        <v>4085</v>
      </c>
      <c r="S774" s="10">
        <f t="shared" si="631"/>
        <v>1.2719754385746402E-2</v>
      </c>
      <c r="T774" s="11">
        <f t="shared" si="632"/>
        <v>49</v>
      </c>
      <c r="U774" s="10">
        <f t="shared" si="633"/>
        <v>1.1174401459813374E-2</v>
      </c>
      <c r="V774" s="10">
        <f t="shared" si="634"/>
        <v>1.545352925933028E-3</v>
      </c>
      <c r="W774" s="9">
        <f t="shared" si="635"/>
        <v>2848</v>
      </c>
      <c r="X774" s="10">
        <f t="shared" si="636"/>
        <v>8.8612321095208457E-3</v>
      </c>
      <c r="Y774" s="9">
        <f t="shared" si="637"/>
        <v>19</v>
      </c>
      <c r="Z774" s="10">
        <f t="shared" si="638"/>
        <v>1.1823273179838207E-2</v>
      </c>
      <c r="AA774" s="10">
        <f t="shared" si="639"/>
        <v>2.9620410703173616E-3</v>
      </c>
      <c r="AB774" s="9">
        <f t="shared" si="640"/>
        <v>246</v>
      </c>
      <c r="AC774" s="10">
        <f t="shared" si="641"/>
        <v>7.6540136901057868E-4</v>
      </c>
      <c r="AD774" s="9">
        <f t="shared" si="642"/>
        <v>2</v>
      </c>
      <c r="AE774" s="10">
        <f t="shared" si="643"/>
        <v>1.2445550715619166E-3</v>
      </c>
      <c r="AF774"/>
      <c r="AG774"/>
      <c r="AH774">
        <f t="shared" si="612"/>
        <v>70</v>
      </c>
      <c r="AI774" s="1">
        <f>AH774/(AH774+AP774)</f>
        <v>4.3559427504667084E-2</v>
      </c>
      <c r="AJ774" t="b">
        <f t="shared" si="644"/>
        <v>0</v>
      </c>
      <c r="AK774">
        <v>49</v>
      </c>
      <c r="AL774" s="1">
        <f>AK774/(AH774)</f>
        <v>0.7</v>
      </c>
      <c r="AM774">
        <v>19</v>
      </c>
      <c r="AN774" s="1">
        <f>AM774/(AH774)</f>
        <v>0.27142857142857141</v>
      </c>
      <c r="AO774">
        <v>2</v>
      </c>
      <c r="AP774">
        <v>1537</v>
      </c>
      <c r="AQ774">
        <f t="shared" si="613"/>
        <v>7179</v>
      </c>
      <c r="AR774" s="1">
        <f>AQ774/(AQ774+AX774)</f>
        <v>2.2336652146857497E-2</v>
      </c>
      <c r="AS774">
        <v>4085</v>
      </c>
      <c r="AT774" s="1">
        <f>AS774/(AQ774)</f>
        <v>0.5690207549798022</v>
      </c>
      <c r="AU774">
        <v>2848</v>
      </c>
      <c r="AV774" s="1">
        <f>AU774/(AQ774)</f>
        <v>0.39671263407159774</v>
      </c>
      <c r="AW774">
        <v>246</v>
      </c>
      <c r="AX774">
        <v>314221</v>
      </c>
      <c r="AY774" s="1">
        <v>0.50839999999999996</v>
      </c>
      <c r="AZ774" s="1">
        <v>0.34039999999999998</v>
      </c>
      <c r="BA774" s="1">
        <v>7.4099999999999999E-2</v>
      </c>
      <c r="BB774" s="1">
        <v>4.7899999999999998E-2</v>
      </c>
      <c r="BC774" s="1">
        <f t="shared" si="614"/>
        <v>0.13097924502019775</v>
      </c>
    </row>
    <row r="775" spans="1:56" x14ac:dyDescent="0.3">
      <c r="A775" t="s">
        <v>14</v>
      </c>
      <c r="B775" t="s">
        <v>78</v>
      </c>
      <c r="C775" s="3">
        <f t="shared" si="615"/>
        <v>118</v>
      </c>
      <c r="D775" s="12">
        <f t="shared" si="616"/>
        <v>3.6531716030921928E-4</v>
      </c>
      <c r="E775" s="3">
        <f t="shared" si="617"/>
        <v>322889</v>
      </c>
      <c r="F775">
        <f t="shared" si="618"/>
        <v>62</v>
      </c>
      <c r="G775" s="8">
        <f t="shared" si="619"/>
        <v>0.52542372881355937</v>
      </c>
      <c r="H775" s="3">
        <f t="shared" si="620"/>
        <v>53</v>
      </c>
      <c r="I775" s="8">
        <f t="shared" si="621"/>
        <v>0.44915254237288138</v>
      </c>
      <c r="J775" s="3">
        <f t="shared" si="622"/>
        <v>3</v>
      </c>
      <c r="K775" s="8">
        <f t="shared" si="623"/>
        <v>2.5423728813559324E-2</v>
      </c>
      <c r="L775" s="9">
        <f t="shared" si="624"/>
        <v>113</v>
      </c>
      <c r="M775" s="10">
        <f t="shared" si="625"/>
        <v>3.5158680771624147E-4</v>
      </c>
      <c r="N775" s="9">
        <f t="shared" si="626"/>
        <v>321287</v>
      </c>
      <c r="O775" s="9">
        <f t="shared" si="627"/>
        <v>5</v>
      </c>
      <c r="P775" s="10">
        <f t="shared" si="628"/>
        <v>3.1113876789047915E-3</v>
      </c>
      <c r="Q775" s="10">
        <f t="shared" si="629"/>
        <v>2.7598008711885499E-3</v>
      </c>
      <c r="R775" s="9">
        <f t="shared" si="630"/>
        <v>60</v>
      </c>
      <c r="S775" s="10">
        <f t="shared" si="631"/>
        <v>1.8668500328254464E-4</v>
      </c>
      <c r="T775" s="11">
        <f t="shared" si="632"/>
        <v>2</v>
      </c>
      <c r="U775" s="10">
        <f t="shared" si="633"/>
        <v>1.2106537530266344E-3</v>
      </c>
      <c r="V775" s="10">
        <f t="shared" si="634"/>
        <v>1.0239687497440898E-3</v>
      </c>
      <c r="W775" s="9">
        <f t="shared" si="635"/>
        <v>50</v>
      </c>
      <c r="X775" s="10">
        <f t="shared" si="636"/>
        <v>1.5556938394523958E-4</v>
      </c>
      <c r="Y775" s="9">
        <f t="shared" si="637"/>
        <v>3</v>
      </c>
      <c r="Z775" s="10">
        <f t="shared" si="638"/>
        <v>1.8668326073428749E-3</v>
      </c>
      <c r="AA775" s="10">
        <f t="shared" si="639"/>
        <v>1.7112632233976352E-3</v>
      </c>
      <c r="AB775" s="9">
        <f t="shared" si="640"/>
        <v>3</v>
      </c>
      <c r="AC775" s="10">
        <f t="shared" si="641"/>
        <v>9.3341630367143754E-6</v>
      </c>
      <c r="AD775" s="9">
        <f t="shared" si="642"/>
        <v>0</v>
      </c>
      <c r="AE775" s="10">
        <f t="shared" si="643"/>
        <v>0</v>
      </c>
      <c r="AF775"/>
      <c r="AG775"/>
      <c r="AH775">
        <f t="shared" si="612"/>
        <v>5</v>
      </c>
      <c r="AI775"/>
      <c r="AJ775" t="b">
        <f t="shared" si="644"/>
        <v>0</v>
      </c>
      <c r="AK775">
        <v>2</v>
      </c>
      <c r="AL775" s="1">
        <f>AK775/AH775</f>
        <v>0.4</v>
      </c>
      <c r="AM775">
        <v>3</v>
      </c>
      <c r="AN775"/>
      <c r="AO775">
        <v>0</v>
      </c>
      <c r="AP775">
        <v>1602</v>
      </c>
      <c r="AQ775">
        <f t="shared" si="613"/>
        <v>113</v>
      </c>
      <c r="AR775"/>
      <c r="AS775">
        <v>60</v>
      </c>
      <c r="AT775" s="1">
        <f>AS775/AQ775</f>
        <v>0.53097345132743368</v>
      </c>
      <c r="AU775">
        <v>50</v>
      </c>
      <c r="AV775"/>
      <c r="AW775">
        <v>3</v>
      </c>
      <c r="AX775">
        <v>321287</v>
      </c>
      <c r="AY775" s="1">
        <v>3.2399999999999998E-2</v>
      </c>
      <c r="AZ775" s="1">
        <v>5.1999999999999998E-3</v>
      </c>
      <c r="BA775" s="1">
        <v>3.9199999999999999E-2</v>
      </c>
      <c r="BB775" s="1">
        <v>4.4200000000000003E-2</v>
      </c>
      <c r="BC775" s="1">
        <f t="shared" si="614"/>
        <v>0.13097345132743365</v>
      </c>
      <c r="BD775"/>
    </row>
    <row r="776" spans="1:56" x14ac:dyDescent="0.3">
      <c r="A776" t="s">
        <v>23</v>
      </c>
      <c r="B776" t="s">
        <v>75</v>
      </c>
      <c r="C776" s="3">
        <f t="shared" si="615"/>
        <v>4572</v>
      </c>
      <c r="D776" s="12">
        <f t="shared" si="616"/>
        <v>1.4154492007913142E-2</v>
      </c>
      <c r="E776" s="3">
        <f t="shared" si="617"/>
        <v>318435</v>
      </c>
      <c r="F776">
        <f t="shared" si="618"/>
        <v>2671</v>
      </c>
      <c r="G776" s="8">
        <f t="shared" si="619"/>
        <v>0.58420822397200345</v>
      </c>
      <c r="H776" s="3">
        <f t="shared" si="620"/>
        <v>1878</v>
      </c>
      <c r="I776" s="8">
        <f t="shared" si="621"/>
        <v>0.41076115485564302</v>
      </c>
      <c r="J776" s="3">
        <f t="shared" si="622"/>
        <v>23</v>
      </c>
      <c r="K776" s="8">
        <f t="shared" si="623"/>
        <v>5.030621172353456E-3</v>
      </c>
      <c r="L776" s="9">
        <f t="shared" si="624"/>
        <v>4544</v>
      </c>
      <c r="M776" s="10">
        <f t="shared" si="625"/>
        <v>1.4138145612943373E-2</v>
      </c>
      <c r="N776" s="9">
        <f t="shared" si="626"/>
        <v>316856</v>
      </c>
      <c r="O776" s="9">
        <f t="shared" si="627"/>
        <v>28</v>
      </c>
      <c r="P776" s="10">
        <f t="shared" si="628"/>
        <v>1.7423771001866834E-2</v>
      </c>
      <c r="Q776" s="10">
        <f t="shared" si="629"/>
        <v>3.2856253889234615E-3</v>
      </c>
      <c r="R776" s="9">
        <f t="shared" si="630"/>
        <v>2651</v>
      </c>
      <c r="S776" s="10">
        <f t="shared" si="631"/>
        <v>8.2488790423707985E-3</v>
      </c>
      <c r="T776" s="11">
        <f t="shared" si="632"/>
        <v>20</v>
      </c>
      <c r="U776" s="10">
        <f t="shared" si="633"/>
        <v>5.7987584854474221E-3</v>
      </c>
      <c r="V776" s="10">
        <f t="shared" si="634"/>
        <v>2.4501205569233764E-3</v>
      </c>
      <c r="W776" s="9">
        <f t="shared" si="635"/>
        <v>1870</v>
      </c>
      <c r="X776" s="10">
        <f t="shared" si="636"/>
        <v>5.8182949595519604E-3</v>
      </c>
      <c r="Y776" s="9">
        <f t="shared" si="637"/>
        <v>8</v>
      </c>
      <c r="Z776" s="10">
        <f t="shared" si="638"/>
        <v>4.9782202862476664E-3</v>
      </c>
      <c r="AA776" s="10">
        <f t="shared" si="639"/>
        <v>8.4007467330429395E-4</v>
      </c>
      <c r="AB776" s="9">
        <f t="shared" si="640"/>
        <v>23</v>
      </c>
      <c r="AC776" s="10">
        <f t="shared" si="641"/>
        <v>7.1561916614810205E-5</v>
      </c>
      <c r="AD776" s="9">
        <f t="shared" si="642"/>
        <v>0</v>
      </c>
      <c r="AE776" s="10">
        <f t="shared" si="643"/>
        <v>0</v>
      </c>
      <c r="AF776"/>
      <c r="AG776"/>
      <c r="AH776">
        <f t="shared" si="612"/>
        <v>28</v>
      </c>
      <c r="AI776" s="1">
        <f>AH776/(AH776+AP776)</f>
        <v>1.7423771001866834E-2</v>
      </c>
      <c r="AJ776" t="b">
        <f t="shared" si="644"/>
        <v>0</v>
      </c>
      <c r="AK776">
        <v>20</v>
      </c>
      <c r="AL776" s="1">
        <f>AK776/(AH776)</f>
        <v>0.7142857142857143</v>
      </c>
      <c r="AM776">
        <v>8</v>
      </c>
      <c r="AN776" s="1">
        <f>AM776/(AH776)</f>
        <v>0.2857142857142857</v>
      </c>
      <c r="AO776">
        <v>0</v>
      </c>
      <c r="AP776">
        <v>1579</v>
      </c>
      <c r="AQ776">
        <f t="shared" si="613"/>
        <v>4544</v>
      </c>
      <c r="AR776" s="1">
        <f>AQ776/(AQ776+AX776)</f>
        <v>1.4138145612943373E-2</v>
      </c>
      <c r="AS776">
        <v>2651</v>
      </c>
      <c r="AT776" s="1">
        <f>AS776/(AQ776)</f>
        <v>0.58340669014084512</v>
      </c>
      <c r="AU776">
        <v>1870</v>
      </c>
      <c r="AV776" s="1">
        <f>AU776/(AQ776)</f>
        <v>0.41153169014084506</v>
      </c>
      <c r="AW776">
        <v>23</v>
      </c>
      <c r="AX776">
        <v>316856</v>
      </c>
      <c r="AY776" s="1">
        <v>0.23649999999999999</v>
      </c>
      <c r="AZ776" s="1">
        <v>0.13070000000000001</v>
      </c>
      <c r="BA776" s="1">
        <v>5.16E-2</v>
      </c>
      <c r="BB776" s="1">
        <v>5.16E-2</v>
      </c>
      <c r="BC776" s="1">
        <f t="shared" si="614"/>
        <v>0.13087902414486918</v>
      </c>
    </row>
    <row r="777" spans="1:56" x14ac:dyDescent="0.3">
      <c r="A777" t="s">
        <v>34</v>
      </c>
      <c r="B777" t="s">
        <v>63</v>
      </c>
      <c r="C777" s="3">
        <f t="shared" si="615"/>
        <v>1077</v>
      </c>
      <c r="D777" s="12">
        <f t="shared" si="616"/>
        <v>3.3342930648561798E-3</v>
      </c>
      <c r="E777" s="3">
        <f t="shared" si="617"/>
        <v>321930</v>
      </c>
      <c r="F777">
        <f t="shared" si="618"/>
        <v>722</v>
      </c>
      <c r="G777" s="8">
        <f t="shared" si="619"/>
        <v>0.67038068709377907</v>
      </c>
      <c r="H777" s="3">
        <f t="shared" si="620"/>
        <v>279</v>
      </c>
      <c r="I777" s="8">
        <f t="shared" si="621"/>
        <v>0.25905292479108633</v>
      </c>
      <c r="J777" s="3">
        <f t="shared" si="622"/>
        <v>76</v>
      </c>
      <c r="K777" s="8">
        <f t="shared" si="623"/>
        <v>7.0566388115134632E-2</v>
      </c>
      <c r="L777" s="9">
        <f t="shared" si="624"/>
        <v>1067</v>
      </c>
      <c r="M777" s="10">
        <f t="shared" si="625"/>
        <v>3.3198506533914126E-3</v>
      </c>
      <c r="N777" s="9">
        <f t="shared" si="626"/>
        <v>320333</v>
      </c>
      <c r="O777" s="9">
        <f t="shared" si="627"/>
        <v>10</v>
      </c>
      <c r="P777" s="10">
        <f t="shared" si="628"/>
        <v>6.222775357809583E-3</v>
      </c>
      <c r="Q777" s="10">
        <f t="shared" si="629"/>
        <v>2.9029247044181704E-3</v>
      </c>
      <c r="R777" s="9">
        <f t="shared" si="630"/>
        <v>714</v>
      </c>
      <c r="S777" s="10">
        <f t="shared" si="631"/>
        <v>2.2220562422974942E-3</v>
      </c>
      <c r="T777" s="11">
        <f t="shared" si="632"/>
        <v>8</v>
      </c>
      <c r="U777" s="10">
        <f t="shared" si="633"/>
        <v>4.2689434364994666E-3</v>
      </c>
      <c r="V777" s="10">
        <f t="shared" si="634"/>
        <v>2.0468871942019725E-3</v>
      </c>
      <c r="W777" s="9">
        <f t="shared" si="635"/>
        <v>277</v>
      </c>
      <c r="X777" s="10">
        <f t="shared" si="636"/>
        <v>8.6185438705662721E-4</v>
      </c>
      <c r="Y777" s="9">
        <f t="shared" si="637"/>
        <v>2</v>
      </c>
      <c r="Z777" s="10">
        <f t="shared" si="638"/>
        <v>1.2445550715619166E-3</v>
      </c>
      <c r="AA777" s="10">
        <f t="shared" si="639"/>
        <v>3.827006845052894E-4</v>
      </c>
      <c r="AB777" s="9">
        <f t="shared" si="640"/>
        <v>76</v>
      </c>
      <c r="AC777" s="10">
        <f t="shared" si="641"/>
        <v>2.3646546359676416E-4</v>
      </c>
      <c r="AD777" s="9">
        <f t="shared" si="642"/>
        <v>0</v>
      </c>
      <c r="AE777" s="10">
        <f t="shared" si="643"/>
        <v>0</v>
      </c>
      <c r="AF777"/>
      <c r="AG777"/>
      <c r="AH777">
        <f t="shared" si="612"/>
        <v>10</v>
      </c>
      <c r="AI777"/>
      <c r="AJ777" t="b">
        <f t="shared" si="644"/>
        <v>0</v>
      </c>
      <c r="AK777">
        <v>8</v>
      </c>
      <c r="AL777" s="1">
        <f>AK777/AH777</f>
        <v>0.8</v>
      </c>
      <c r="AM777">
        <v>2</v>
      </c>
      <c r="AN777"/>
      <c r="AO777">
        <v>0</v>
      </c>
      <c r="AP777">
        <v>1597</v>
      </c>
      <c r="AQ777">
        <f t="shared" si="613"/>
        <v>1067</v>
      </c>
      <c r="AR777"/>
      <c r="AS777">
        <v>714</v>
      </c>
      <c r="AT777" s="1">
        <f>AS777/AQ777</f>
        <v>0.66916588566073099</v>
      </c>
      <c r="AU777">
        <v>277</v>
      </c>
      <c r="AV777"/>
      <c r="AW777">
        <v>76</v>
      </c>
      <c r="AX777">
        <v>320333</v>
      </c>
      <c r="AY777" s="1">
        <v>0.1767</v>
      </c>
      <c r="AZ777" s="1">
        <v>9.3200000000000005E-2</v>
      </c>
      <c r="BA777" s="1">
        <v>1.7999999999999999E-2</v>
      </c>
      <c r="BB777" s="1">
        <v>6.8999999999999999E-3</v>
      </c>
      <c r="BC777" s="1">
        <f t="shared" si="614"/>
        <v>0.13083411433926906</v>
      </c>
      <c r="BD777"/>
    </row>
    <row r="778" spans="1:56" x14ac:dyDescent="0.3">
      <c r="A778" t="s">
        <v>68</v>
      </c>
      <c r="B778" t="s">
        <v>72</v>
      </c>
      <c r="C778" s="3">
        <f t="shared" si="615"/>
        <v>346</v>
      </c>
      <c r="D778" s="12">
        <f t="shared" si="616"/>
        <v>1.0711842158219482E-3</v>
      </c>
      <c r="E778" s="3">
        <f t="shared" si="617"/>
        <v>322661</v>
      </c>
      <c r="F778">
        <f t="shared" si="618"/>
        <v>163</v>
      </c>
      <c r="G778" s="8">
        <f t="shared" si="619"/>
        <v>0.47109826589595377</v>
      </c>
      <c r="H778" s="3">
        <f t="shared" si="620"/>
        <v>179</v>
      </c>
      <c r="I778" s="8">
        <f t="shared" si="621"/>
        <v>0.51734104046242779</v>
      </c>
      <c r="J778" s="3">
        <f t="shared" si="622"/>
        <v>4</v>
      </c>
      <c r="K778" s="8">
        <f t="shared" si="623"/>
        <v>1.1560693641618497E-2</v>
      </c>
      <c r="L778" s="9">
        <f t="shared" si="624"/>
        <v>341</v>
      </c>
      <c r="M778" s="10">
        <f t="shared" si="625"/>
        <v>1.0609831985065338E-3</v>
      </c>
      <c r="N778" s="9">
        <f t="shared" si="626"/>
        <v>321059</v>
      </c>
      <c r="O778" s="9">
        <f t="shared" si="627"/>
        <v>5</v>
      </c>
      <c r="P778" s="10">
        <f t="shared" si="628"/>
        <v>3.1113876789047915E-3</v>
      </c>
      <c r="Q778" s="10">
        <f t="shared" si="629"/>
        <v>2.0504044803982577E-3</v>
      </c>
      <c r="R778" s="9">
        <f t="shared" si="630"/>
        <v>160</v>
      </c>
      <c r="S778" s="10">
        <f t="shared" si="631"/>
        <v>4.9782822437118067E-4</v>
      </c>
      <c r="T778" s="11">
        <f t="shared" si="632"/>
        <v>3</v>
      </c>
      <c r="U778" s="10">
        <f t="shared" si="633"/>
        <v>1.6863406408094434E-3</v>
      </c>
      <c r="V778" s="10">
        <f t="shared" si="634"/>
        <v>1.1885124164382629E-3</v>
      </c>
      <c r="W778" s="9">
        <f t="shared" si="635"/>
        <v>177</v>
      </c>
      <c r="X778" s="10">
        <f t="shared" si="636"/>
        <v>5.5071561916614806E-4</v>
      </c>
      <c r="Y778" s="9">
        <f t="shared" si="637"/>
        <v>2</v>
      </c>
      <c r="Z778" s="10">
        <f t="shared" si="638"/>
        <v>1.2445550715619166E-3</v>
      </c>
      <c r="AA778" s="10">
        <f t="shared" si="639"/>
        <v>6.9383945239576855E-4</v>
      </c>
      <c r="AB778" s="9">
        <f t="shared" si="640"/>
        <v>4</v>
      </c>
      <c r="AC778" s="10">
        <f t="shared" si="641"/>
        <v>1.2445550715619167E-5</v>
      </c>
      <c r="AD778" s="9">
        <f t="shared" si="642"/>
        <v>0</v>
      </c>
      <c r="AE778" s="10">
        <f t="shared" si="643"/>
        <v>0</v>
      </c>
      <c r="AF778"/>
      <c r="AG778"/>
      <c r="AH778">
        <f t="shared" si="612"/>
        <v>5</v>
      </c>
      <c r="AI778"/>
      <c r="AJ778" t="b">
        <f t="shared" si="644"/>
        <v>0</v>
      </c>
      <c r="AK778">
        <v>3</v>
      </c>
      <c r="AL778" s="1">
        <f>AK778/AH778</f>
        <v>0.6</v>
      </c>
      <c r="AM778">
        <v>2</v>
      </c>
      <c r="AN778"/>
      <c r="AO778">
        <v>0</v>
      </c>
      <c r="AP778">
        <v>1602</v>
      </c>
      <c r="AQ778">
        <f t="shared" si="613"/>
        <v>341</v>
      </c>
      <c r="AR778"/>
      <c r="AS778">
        <v>160</v>
      </c>
      <c r="AT778" s="1">
        <f>AS778/AQ778</f>
        <v>0.46920821114369504</v>
      </c>
      <c r="AU778">
        <v>177</v>
      </c>
      <c r="AV778"/>
      <c r="AW778">
        <v>4</v>
      </c>
      <c r="AX778">
        <v>321059</v>
      </c>
      <c r="AY778" s="1">
        <v>2.4899999999999999E-2</v>
      </c>
      <c r="AZ778" s="1">
        <v>2.0299999999999999E-2</v>
      </c>
      <c r="BA778" s="1">
        <v>0.1537</v>
      </c>
      <c r="BB778" s="1">
        <v>5.3499999999999999E-2</v>
      </c>
      <c r="BC778" s="1">
        <f t="shared" si="614"/>
        <v>0.13079178885630494</v>
      </c>
      <c r="BD778"/>
    </row>
    <row r="779" spans="1:56" x14ac:dyDescent="0.3">
      <c r="A779" t="s">
        <v>13</v>
      </c>
      <c r="B779" t="s">
        <v>60</v>
      </c>
      <c r="C779" s="3">
        <f t="shared" si="615"/>
        <v>3424</v>
      </c>
      <c r="D779" s="12">
        <f t="shared" si="616"/>
        <v>1.0600389465243788E-2</v>
      </c>
      <c r="E779" s="3">
        <f t="shared" si="617"/>
        <v>319583</v>
      </c>
      <c r="F779">
        <f t="shared" si="618"/>
        <v>1403</v>
      </c>
      <c r="G779" s="8">
        <f t="shared" si="619"/>
        <v>0.40975467289719625</v>
      </c>
      <c r="H779" s="3">
        <f t="shared" si="620"/>
        <v>1777</v>
      </c>
      <c r="I779" s="8">
        <f t="shared" si="621"/>
        <v>0.51898364485981308</v>
      </c>
      <c r="J779" s="3">
        <f t="shared" si="622"/>
        <v>244</v>
      </c>
      <c r="K779" s="8">
        <f t="shared" si="623"/>
        <v>7.1261682242990648E-2</v>
      </c>
      <c r="L779" s="9">
        <f t="shared" si="624"/>
        <v>3399</v>
      </c>
      <c r="M779" s="10">
        <f t="shared" si="625"/>
        <v>1.0575606720597387E-2</v>
      </c>
      <c r="N779" s="9">
        <f t="shared" si="626"/>
        <v>318001</v>
      </c>
      <c r="O779" s="9">
        <f t="shared" si="627"/>
        <v>25</v>
      </c>
      <c r="P779" s="10">
        <f t="shared" si="628"/>
        <v>1.5566625155666251E-2</v>
      </c>
      <c r="Q779" s="10">
        <f t="shared" si="629"/>
        <v>4.9910184350688645E-3</v>
      </c>
      <c r="R779" s="9">
        <f t="shared" si="630"/>
        <v>1396</v>
      </c>
      <c r="S779" s="10">
        <f t="shared" si="631"/>
        <v>4.3467836603281263E-3</v>
      </c>
      <c r="T779" s="11">
        <f t="shared" si="632"/>
        <v>7</v>
      </c>
      <c r="U779" s="10">
        <f t="shared" si="633"/>
        <v>2.0945475310858927E-3</v>
      </c>
      <c r="V779" s="10">
        <f t="shared" si="634"/>
        <v>2.2522361292422336E-3</v>
      </c>
      <c r="W779" s="9">
        <f t="shared" si="635"/>
        <v>1760</v>
      </c>
      <c r="X779" s="10">
        <f t="shared" si="636"/>
        <v>5.4760423148724332E-3</v>
      </c>
      <c r="Y779" s="9">
        <f t="shared" si="637"/>
        <v>17</v>
      </c>
      <c r="Z779" s="10">
        <f t="shared" si="638"/>
        <v>1.0578718108276292E-2</v>
      </c>
      <c r="AA779" s="10">
        <f t="shared" si="639"/>
        <v>5.1026757934038583E-3</v>
      </c>
      <c r="AB779" s="9">
        <f t="shared" si="640"/>
        <v>243</v>
      </c>
      <c r="AC779" s="10">
        <f t="shared" si="641"/>
        <v>7.5606720597386429E-4</v>
      </c>
      <c r="AD779" s="9">
        <f t="shared" si="642"/>
        <v>1</v>
      </c>
      <c r="AE779" s="10">
        <f t="shared" si="643"/>
        <v>6.222775357809583E-4</v>
      </c>
      <c r="AF779"/>
      <c r="AG779"/>
      <c r="AH779">
        <f t="shared" si="612"/>
        <v>25</v>
      </c>
      <c r="AI779" s="1">
        <f>AH779/(AH779+AP779)</f>
        <v>1.5556938394523958E-2</v>
      </c>
      <c r="AJ779" t="b">
        <f t="shared" si="644"/>
        <v>0</v>
      </c>
      <c r="AK779">
        <v>7</v>
      </c>
      <c r="AL779" s="1">
        <f>AK779/(AH779)</f>
        <v>0.28000000000000003</v>
      </c>
      <c r="AM779">
        <v>17</v>
      </c>
      <c r="AN779" s="1">
        <f>AM779/(AH779)</f>
        <v>0.68</v>
      </c>
      <c r="AO779">
        <v>1</v>
      </c>
      <c r="AP779">
        <v>1582</v>
      </c>
      <c r="AQ779">
        <f t="shared" si="613"/>
        <v>3399</v>
      </c>
      <c r="AR779" s="1">
        <f>AQ779/(AQ779+AX779)</f>
        <v>1.0575606720597387E-2</v>
      </c>
      <c r="AS779">
        <v>1396</v>
      </c>
      <c r="AT779" s="1">
        <f>AS779/(AQ779)</f>
        <v>0.41070903206825538</v>
      </c>
      <c r="AU779">
        <v>1760</v>
      </c>
      <c r="AV779" s="1">
        <f>AU779/(AQ779)</f>
        <v>0.51779935275080902</v>
      </c>
      <c r="AW779">
        <v>243</v>
      </c>
      <c r="AX779">
        <v>318001</v>
      </c>
      <c r="AY779" s="1">
        <v>0.224</v>
      </c>
      <c r="AZ779" s="1">
        <v>6.83E-2</v>
      </c>
      <c r="BA779" s="1">
        <v>3.6700000000000003E-2</v>
      </c>
      <c r="BB779" s="1">
        <v>4.7100000000000003E-2</v>
      </c>
      <c r="BC779" s="1">
        <f t="shared" si="614"/>
        <v>0.13070903206825535</v>
      </c>
    </row>
    <row r="780" spans="1:56" x14ac:dyDescent="0.3">
      <c r="A780" t="s">
        <v>16</v>
      </c>
      <c r="B780" t="s">
        <v>29</v>
      </c>
      <c r="C780" s="3">
        <f t="shared" si="615"/>
        <v>238</v>
      </c>
      <c r="D780" s="12">
        <f t="shared" si="616"/>
        <v>7.368261368948661E-4</v>
      </c>
      <c r="E780" s="3">
        <f t="shared" si="617"/>
        <v>322769</v>
      </c>
      <c r="F780">
        <f t="shared" si="618"/>
        <v>128</v>
      </c>
      <c r="G780" s="8">
        <f t="shared" si="619"/>
        <v>0.53781512605042014</v>
      </c>
      <c r="H780" s="3">
        <f t="shared" si="620"/>
        <v>84</v>
      </c>
      <c r="I780" s="8">
        <f t="shared" si="621"/>
        <v>0.35294117647058826</v>
      </c>
      <c r="J780" s="3">
        <f t="shared" si="622"/>
        <v>26</v>
      </c>
      <c r="K780" s="8">
        <f t="shared" si="623"/>
        <v>0.1092436974789916</v>
      </c>
      <c r="L780" s="9">
        <f t="shared" si="624"/>
        <v>235</v>
      </c>
      <c r="M780" s="10">
        <f t="shared" si="625"/>
        <v>7.3117610454262601E-4</v>
      </c>
      <c r="N780" s="9">
        <f t="shared" si="626"/>
        <v>321165</v>
      </c>
      <c r="O780" s="9">
        <f t="shared" si="627"/>
        <v>3</v>
      </c>
      <c r="P780" s="10">
        <f t="shared" si="628"/>
        <v>1.8668326073428749E-3</v>
      </c>
      <c r="Q780" s="10">
        <f t="shared" si="629"/>
        <v>1.135656502800249E-3</v>
      </c>
      <c r="R780" s="9">
        <f t="shared" si="630"/>
        <v>126</v>
      </c>
      <c r="S780" s="10">
        <f t="shared" si="631"/>
        <v>3.9206656419000916E-4</v>
      </c>
      <c r="T780" s="11">
        <f t="shared" si="632"/>
        <v>2</v>
      </c>
      <c r="U780" s="10">
        <f t="shared" si="633"/>
        <v>1.1855364552459987E-3</v>
      </c>
      <c r="V780" s="10">
        <f t="shared" si="634"/>
        <v>7.9346989105598962E-4</v>
      </c>
      <c r="W780" s="9">
        <f t="shared" si="635"/>
        <v>83</v>
      </c>
      <c r="X780" s="10">
        <f t="shared" si="636"/>
        <v>2.5824517734909769E-4</v>
      </c>
      <c r="Y780" s="9">
        <f t="shared" si="637"/>
        <v>1</v>
      </c>
      <c r="Z780" s="10">
        <f t="shared" si="638"/>
        <v>6.222775357809583E-4</v>
      </c>
      <c r="AA780" s="10">
        <f t="shared" si="639"/>
        <v>3.6403235843186061E-4</v>
      </c>
      <c r="AB780" s="9">
        <f t="shared" si="640"/>
        <v>26</v>
      </c>
      <c r="AC780" s="10">
        <f t="shared" si="641"/>
        <v>8.0896079651524586E-5</v>
      </c>
      <c r="AD780" s="9">
        <f t="shared" si="642"/>
        <v>0</v>
      </c>
      <c r="AE780" s="10">
        <f t="shared" si="643"/>
        <v>0</v>
      </c>
      <c r="AF780"/>
      <c r="AG780"/>
      <c r="AH780">
        <f t="shared" si="612"/>
        <v>3</v>
      </c>
      <c r="AI780"/>
      <c r="AJ780" t="b">
        <f t="shared" si="644"/>
        <v>0</v>
      </c>
      <c r="AK780">
        <v>2</v>
      </c>
      <c r="AL780" s="1">
        <f>AK780/AH780</f>
        <v>0.66666666666666663</v>
      </c>
      <c r="AM780">
        <v>1</v>
      </c>
      <c r="AN780"/>
      <c r="AO780">
        <v>0</v>
      </c>
      <c r="AP780">
        <v>1604</v>
      </c>
      <c r="AQ780">
        <f t="shared" si="613"/>
        <v>235</v>
      </c>
      <c r="AR780"/>
      <c r="AS780">
        <v>126</v>
      </c>
      <c r="AT780" s="1">
        <f>AS780/AQ780</f>
        <v>0.53617021276595744</v>
      </c>
      <c r="AU780">
        <v>83</v>
      </c>
      <c r="AV780"/>
      <c r="AW780">
        <v>26</v>
      </c>
      <c r="AX780">
        <v>321165</v>
      </c>
      <c r="AY780" s="1">
        <v>8.5300000000000001E-2</v>
      </c>
      <c r="AZ780" s="1">
        <v>5.1400000000000001E-2</v>
      </c>
      <c r="BA780" s="1">
        <v>1.3100000000000001E-2</v>
      </c>
      <c r="BB780" s="1">
        <v>5.1000000000000004E-3</v>
      </c>
      <c r="BC780" s="1">
        <f t="shared" si="614"/>
        <v>0.13049645390070919</v>
      </c>
      <c r="BD780"/>
    </row>
    <row r="781" spans="1:56" x14ac:dyDescent="0.3">
      <c r="A781" t="s">
        <v>48</v>
      </c>
      <c r="B781" t="s">
        <v>76</v>
      </c>
      <c r="C781" s="3">
        <f t="shared" si="615"/>
        <v>8303</v>
      </c>
      <c r="D781" s="12">
        <f t="shared" si="616"/>
        <v>2.5705325271588541E-2</v>
      </c>
      <c r="E781" s="3">
        <f t="shared" si="617"/>
        <v>314704</v>
      </c>
      <c r="F781">
        <f t="shared" si="618"/>
        <v>5990</v>
      </c>
      <c r="G781" s="8">
        <f t="shared" si="619"/>
        <v>0.72142599060580515</v>
      </c>
      <c r="H781" s="3">
        <f t="shared" si="620"/>
        <v>2075</v>
      </c>
      <c r="I781" s="8">
        <f t="shared" si="621"/>
        <v>0.24990967120317958</v>
      </c>
      <c r="J781" s="3">
        <f t="shared" si="622"/>
        <v>238</v>
      </c>
      <c r="K781" s="8">
        <f t="shared" si="623"/>
        <v>2.8664338191015295E-2</v>
      </c>
      <c r="L781" s="9">
        <f t="shared" si="624"/>
        <v>8256</v>
      </c>
      <c r="M781" s="10">
        <f t="shared" si="625"/>
        <v>2.568761667703796E-2</v>
      </c>
      <c r="N781" s="9">
        <f t="shared" si="626"/>
        <v>313144</v>
      </c>
      <c r="O781" s="9">
        <f t="shared" si="627"/>
        <v>47</v>
      </c>
      <c r="P781" s="10">
        <f t="shared" si="628"/>
        <v>2.9265255292652552E-2</v>
      </c>
      <c r="Q781" s="10">
        <f t="shared" si="629"/>
        <v>3.5776386156145916E-3</v>
      </c>
      <c r="R781" s="9">
        <f t="shared" si="630"/>
        <v>5950</v>
      </c>
      <c r="S781" s="10">
        <f t="shared" si="631"/>
        <v>1.8526418049401704E-2</v>
      </c>
      <c r="T781" s="11">
        <f t="shared" si="632"/>
        <v>40</v>
      </c>
      <c r="U781" s="10">
        <f t="shared" si="633"/>
        <v>1.1022242178249658E-2</v>
      </c>
      <c r="V781" s="10">
        <f t="shared" si="634"/>
        <v>7.5041758711520464E-3</v>
      </c>
      <c r="W781" s="9">
        <f t="shared" si="635"/>
        <v>2069</v>
      </c>
      <c r="X781" s="10">
        <f t="shared" si="636"/>
        <v>6.4374611076540135E-3</v>
      </c>
      <c r="Y781" s="9">
        <f t="shared" si="637"/>
        <v>6</v>
      </c>
      <c r="Z781" s="10">
        <f t="shared" si="638"/>
        <v>3.7336652146857498E-3</v>
      </c>
      <c r="AA781" s="10">
        <f t="shared" si="639"/>
        <v>2.7037958929682637E-3</v>
      </c>
      <c r="AB781" s="9">
        <f t="shared" si="640"/>
        <v>237</v>
      </c>
      <c r="AC781" s="10">
        <f t="shared" si="641"/>
        <v>7.3739887990043561E-4</v>
      </c>
      <c r="AD781" s="9">
        <f t="shared" si="642"/>
        <v>1</v>
      </c>
      <c r="AE781" s="10">
        <f t="shared" si="643"/>
        <v>6.222775357809583E-4</v>
      </c>
      <c r="AF781"/>
      <c r="AG781"/>
      <c r="AH781">
        <f t="shared" si="612"/>
        <v>47</v>
      </c>
      <c r="AI781" s="1">
        <f t="shared" ref="AI781:AI782" si="645">AH781/(AH781+AP781)</f>
        <v>2.924704418170504E-2</v>
      </c>
      <c r="AJ781" t="b">
        <f t="shared" si="644"/>
        <v>0</v>
      </c>
      <c r="AK781">
        <v>40</v>
      </c>
      <c r="AL781" s="1">
        <f t="shared" ref="AL781:AL782" si="646">AK781/(AH781)</f>
        <v>0.85106382978723405</v>
      </c>
      <c r="AM781">
        <v>6</v>
      </c>
      <c r="AN781" s="1">
        <f t="shared" ref="AN781:AN782" si="647">AM781/(AH781)</f>
        <v>0.1276595744680851</v>
      </c>
      <c r="AO781">
        <v>1</v>
      </c>
      <c r="AP781">
        <v>1560</v>
      </c>
      <c r="AQ781">
        <f t="shared" si="613"/>
        <v>8256</v>
      </c>
      <c r="AR781" s="1">
        <f t="shared" ref="AR781:AR782" si="648">AQ781/(AQ781+AX781)</f>
        <v>2.568761667703796E-2</v>
      </c>
      <c r="AS781">
        <v>5950</v>
      </c>
      <c r="AT781" s="1">
        <f t="shared" ref="AT781:AT782" si="649">AS781/(AQ781)</f>
        <v>0.72068798449612403</v>
      </c>
      <c r="AU781">
        <v>2069</v>
      </c>
      <c r="AV781" s="1">
        <f t="shared" ref="AV781:AV782" si="650">AU781/(AQ781)</f>
        <v>0.25060562015503873</v>
      </c>
      <c r="AW781">
        <v>237</v>
      </c>
      <c r="AX781">
        <v>313144</v>
      </c>
      <c r="AY781" s="1">
        <v>0.60919999999999996</v>
      </c>
      <c r="AZ781" s="1">
        <v>0.50919999999999999</v>
      </c>
      <c r="BA781" s="1">
        <v>4.0399999999999998E-2</v>
      </c>
      <c r="BB781" s="1">
        <v>4.0099999999999997E-2</v>
      </c>
      <c r="BC781" s="1">
        <f t="shared" si="614"/>
        <v>0.13037584529111002</v>
      </c>
    </row>
    <row r="782" spans="1:56" x14ac:dyDescent="0.3">
      <c r="A782" t="s">
        <v>53</v>
      </c>
      <c r="B782" t="s">
        <v>66</v>
      </c>
      <c r="C782" s="3">
        <f t="shared" si="615"/>
        <v>8664</v>
      </c>
      <c r="D782" s="12">
        <f t="shared" si="616"/>
        <v>2.6822948109483696E-2</v>
      </c>
      <c r="E782" s="3">
        <f t="shared" si="617"/>
        <v>314343</v>
      </c>
      <c r="F782">
        <f t="shared" si="618"/>
        <v>3315</v>
      </c>
      <c r="G782" s="8">
        <f t="shared" si="619"/>
        <v>0.38261772853185594</v>
      </c>
      <c r="H782" s="3">
        <f t="shared" si="620"/>
        <v>4741</v>
      </c>
      <c r="I782" s="8">
        <f t="shared" si="621"/>
        <v>0.54720683287165284</v>
      </c>
      <c r="J782" s="3">
        <f t="shared" si="622"/>
        <v>608</v>
      </c>
      <c r="K782" s="8">
        <f t="shared" si="623"/>
        <v>7.0175438596491224E-2</v>
      </c>
      <c r="L782" s="9">
        <f t="shared" si="624"/>
        <v>8368</v>
      </c>
      <c r="M782" s="10">
        <f t="shared" si="625"/>
        <v>2.6036092097075296E-2</v>
      </c>
      <c r="N782" s="9">
        <f t="shared" si="626"/>
        <v>313032</v>
      </c>
      <c r="O782" s="9">
        <f t="shared" si="627"/>
        <v>296</v>
      </c>
      <c r="P782" s="10">
        <f t="shared" si="628"/>
        <v>0.18639798488664988</v>
      </c>
      <c r="Q782" s="10">
        <f t="shared" si="629"/>
        <v>0.16036189278957458</v>
      </c>
      <c r="R782" s="9">
        <f t="shared" si="630"/>
        <v>3239</v>
      </c>
      <c r="S782" s="10">
        <f t="shared" si="631"/>
        <v>1.0096287222071563E-2</v>
      </c>
      <c r="T782" s="11">
        <f t="shared" si="632"/>
        <v>76</v>
      </c>
      <c r="U782" s="10">
        <f t="shared" si="633"/>
        <v>1.2989174809886924E-2</v>
      </c>
      <c r="V782" s="10">
        <f t="shared" si="634"/>
        <v>2.8928875878153609E-3</v>
      </c>
      <c r="W782" s="9">
        <f t="shared" si="635"/>
        <v>4540</v>
      </c>
      <c r="X782" s="10">
        <f t="shared" si="636"/>
        <v>1.4125700062227754E-2</v>
      </c>
      <c r="Y782" s="9">
        <f t="shared" si="637"/>
        <v>201</v>
      </c>
      <c r="Z782" s="10">
        <f t="shared" si="638"/>
        <v>0.12507778469197262</v>
      </c>
      <c r="AA782" s="10">
        <f t="shared" si="639"/>
        <v>0.11095208462974486</v>
      </c>
      <c r="AB782" s="9">
        <f t="shared" si="640"/>
        <v>589</v>
      </c>
      <c r="AC782" s="10">
        <f t="shared" si="641"/>
        <v>1.8326073428749222E-3</v>
      </c>
      <c r="AD782" s="9">
        <f t="shared" si="642"/>
        <v>19</v>
      </c>
      <c r="AE782" s="10">
        <f t="shared" si="643"/>
        <v>1.1823273179838207E-2</v>
      </c>
      <c r="AH782">
        <f t="shared" si="612"/>
        <v>296</v>
      </c>
      <c r="AI782" s="1">
        <f t="shared" si="645"/>
        <v>0.18419415059116365</v>
      </c>
      <c r="AJ782" t="b">
        <f t="shared" si="644"/>
        <v>1</v>
      </c>
      <c r="AK782">
        <v>76</v>
      </c>
      <c r="AL782" s="1">
        <f t="shared" si="646"/>
        <v>0.25675675675675674</v>
      </c>
      <c r="AM782">
        <v>201</v>
      </c>
      <c r="AN782" s="1">
        <f t="shared" si="647"/>
        <v>0.67905405405405406</v>
      </c>
      <c r="AO782">
        <v>19</v>
      </c>
      <c r="AP782">
        <v>1311</v>
      </c>
      <c r="AQ782">
        <f t="shared" si="613"/>
        <v>8368</v>
      </c>
      <c r="AR782" s="1">
        <f t="shared" si="648"/>
        <v>2.6036092097075296E-2</v>
      </c>
      <c r="AS782">
        <v>3239</v>
      </c>
      <c r="AT782" s="1">
        <f t="shared" si="649"/>
        <v>0.3870697896749522</v>
      </c>
      <c r="AU782">
        <v>4540</v>
      </c>
      <c r="AV782" s="1">
        <f t="shared" si="650"/>
        <v>0.54254302103250474</v>
      </c>
      <c r="AW782">
        <v>589</v>
      </c>
      <c r="AX782">
        <v>313032</v>
      </c>
      <c r="AY782" s="1">
        <v>0.26700000000000002</v>
      </c>
      <c r="AZ782" s="1">
        <v>6.0699999999999997E-2</v>
      </c>
      <c r="BA782" s="1">
        <v>0.52829999999999999</v>
      </c>
      <c r="BB782" s="1">
        <v>0.23300000000000001</v>
      </c>
      <c r="BC782" s="1">
        <f t="shared" si="614"/>
        <v>0.13031303291819546</v>
      </c>
    </row>
    <row r="783" spans="1:56" x14ac:dyDescent="0.3">
      <c r="A783" t="s">
        <v>17</v>
      </c>
      <c r="B783" t="s">
        <v>57</v>
      </c>
      <c r="C783" s="3">
        <f t="shared" si="615"/>
        <v>1526</v>
      </c>
      <c r="D783" s="12">
        <f t="shared" si="616"/>
        <v>4.7243558189141409E-3</v>
      </c>
      <c r="E783" s="3">
        <f t="shared" si="617"/>
        <v>321481</v>
      </c>
      <c r="F783">
        <f t="shared" si="618"/>
        <v>960</v>
      </c>
      <c r="G783" s="8">
        <f t="shared" si="619"/>
        <v>0.62909567496723462</v>
      </c>
      <c r="H783" s="3">
        <f t="shared" si="620"/>
        <v>565</v>
      </c>
      <c r="I783" s="8">
        <f t="shared" si="621"/>
        <v>0.37024901703800789</v>
      </c>
      <c r="J783" s="3">
        <f t="shared" si="622"/>
        <v>1</v>
      </c>
      <c r="K783" s="8">
        <f t="shared" si="623"/>
        <v>6.5530799475753605E-4</v>
      </c>
      <c r="L783" s="9">
        <f t="shared" si="624"/>
        <v>1512</v>
      </c>
      <c r="M783" s="10">
        <f t="shared" si="625"/>
        <v>4.7044181705040451E-3</v>
      </c>
      <c r="N783" s="9">
        <f t="shared" si="626"/>
        <v>319888</v>
      </c>
      <c r="O783" s="9">
        <f t="shared" si="627"/>
        <v>14</v>
      </c>
      <c r="P783" s="10">
        <f t="shared" si="628"/>
        <v>8.7118855009334171E-3</v>
      </c>
      <c r="Q783" s="10">
        <f t="shared" si="629"/>
        <v>4.007467330429372E-3</v>
      </c>
      <c r="R783" s="9">
        <f t="shared" si="630"/>
        <v>953</v>
      </c>
      <c r="S783" s="10">
        <f t="shared" si="631"/>
        <v>2.9651616837637952E-3</v>
      </c>
      <c r="T783" s="11">
        <f t="shared" si="632"/>
        <v>7</v>
      </c>
      <c r="U783" s="10">
        <f t="shared" si="633"/>
        <v>3.2543003254300326E-3</v>
      </c>
      <c r="V783" s="10">
        <f t="shared" si="634"/>
        <v>2.8913864166623749E-4</v>
      </c>
      <c r="W783" s="9">
        <f t="shared" si="635"/>
        <v>558</v>
      </c>
      <c r="X783" s="10">
        <f t="shared" si="636"/>
        <v>1.7361543248288736E-3</v>
      </c>
      <c r="Y783" s="9">
        <f t="shared" si="637"/>
        <v>7</v>
      </c>
      <c r="Z783" s="10">
        <f t="shared" si="638"/>
        <v>4.3559427504667085E-3</v>
      </c>
      <c r="AA783" s="10">
        <f t="shared" si="639"/>
        <v>2.6197884256378349E-3</v>
      </c>
      <c r="AB783" s="9">
        <f t="shared" si="640"/>
        <v>1</v>
      </c>
      <c r="AC783" s="10">
        <f t="shared" si="641"/>
        <v>3.1113876789047917E-6</v>
      </c>
      <c r="AD783" s="9">
        <f t="shared" si="642"/>
        <v>0</v>
      </c>
      <c r="AE783" s="10">
        <f t="shared" si="643"/>
        <v>0</v>
      </c>
      <c r="AF783"/>
      <c r="AG783"/>
      <c r="AH783">
        <f t="shared" si="612"/>
        <v>14</v>
      </c>
      <c r="AI783"/>
      <c r="AJ783" t="b">
        <f t="shared" si="644"/>
        <v>0</v>
      </c>
      <c r="AK783">
        <v>7</v>
      </c>
      <c r="AL783" s="1">
        <f>AK783/AH783</f>
        <v>0.5</v>
      </c>
      <c r="AM783">
        <v>7</v>
      </c>
      <c r="AN783"/>
      <c r="AO783">
        <v>0</v>
      </c>
      <c r="AP783">
        <v>1593</v>
      </c>
      <c r="AQ783">
        <f t="shared" si="613"/>
        <v>1512</v>
      </c>
      <c r="AR783"/>
      <c r="AS783">
        <v>953</v>
      </c>
      <c r="AT783" s="1">
        <f>AS783/AQ783</f>
        <v>0.63029100529100535</v>
      </c>
      <c r="AU783">
        <v>558</v>
      </c>
      <c r="AV783"/>
      <c r="AW783">
        <v>1</v>
      </c>
      <c r="AX783">
        <v>319888</v>
      </c>
      <c r="AY783" s="1">
        <v>0.44490000000000002</v>
      </c>
      <c r="AZ783" s="1">
        <v>0.48380000000000001</v>
      </c>
      <c r="BA783" s="1">
        <v>1.43E-2</v>
      </c>
      <c r="BB783" s="1">
        <v>0.01</v>
      </c>
      <c r="BC783" s="1">
        <f t="shared" si="614"/>
        <v>0.13029100529100535</v>
      </c>
      <c r="BD783"/>
    </row>
    <row r="784" spans="1:56" x14ac:dyDescent="0.3">
      <c r="A784" t="s">
        <v>12</v>
      </c>
      <c r="B784" t="s">
        <v>77</v>
      </c>
      <c r="C784" s="3">
        <f t="shared" si="615"/>
        <v>1432</v>
      </c>
      <c r="D784" s="12">
        <f t="shared" si="616"/>
        <v>4.433340453922051E-3</v>
      </c>
      <c r="E784" s="3">
        <f t="shared" si="617"/>
        <v>321575</v>
      </c>
      <c r="F784">
        <f t="shared" si="618"/>
        <v>338</v>
      </c>
      <c r="G784" s="8">
        <f t="shared" si="619"/>
        <v>0.23603351955307261</v>
      </c>
      <c r="H784" s="3">
        <f t="shared" si="620"/>
        <v>1092</v>
      </c>
      <c r="I784" s="8">
        <f t="shared" si="621"/>
        <v>0.76256983240223464</v>
      </c>
      <c r="J784" s="3">
        <f t="shared" si="622"/>
        <v>2</v>
      </c>
      <c r="K784" s="8">
        <f t="shared" si="623"/>
        <v>1.3966480446927375E-3</v>
      </c>
      <c r="L784" s="9">
        <f t="shared" si="624"/>
        <v>1361</v>
      </c>
      <c r="M784" s="10">
        <f t="shared" si="625"/>
        <v>4.2345986309894213E-3</v>
      </c>
      <c r="N784" s="9">
        <f t="shared" si="626"/>
        <v>320039</v>
      </c>
      <c r="O784" s="9">
        <f t="shared" si="627"/>
        <v>71</v>
      </c>
      <c r="P784" s="10">
        <f t="shared" si="628"/>
        <v>4.4181705040448042E-2</v>
      </c>
      <c r="Q784" s="10">
        <f t="shared" si="629"/>
        <v>3.9947106409458623E-2</v>
      </c>
      <c r="R784" s="9">
        <f t="shared" si="630"/>
        <v>330</v>
      </c>
      <c r="S784" s="10">
        <f t="shared" si="631"/>
        <v>1.026764323362311E-3</v>
      </c>
      <c r="T784" s="11">
        <f t="shared" si="632"/>
        <v>8</v>
      </c>
      <c r="U784" s="10">
        <f t="shared" si="633"/>
        <v>3.1189083820662767E-3</v>
      </c>
      <c r="V784" s="10">
        <f t="shared" si="634"/>
        <v>2.0921440587039659E-3</v>
      </c>
      <c r="W784" s="9">
        <f t="shared" si="635"/>
        <v>1029</v>
      </c>
      <c r="X784" s="10">
        <f t="shared" si="636"/>
        <v>3.2016179215930305E-3</v>
      </c>
      <c r="Y784" s="9">
        <f t="shared" si="637"/>
        <v>63</v>
      </c>
      <c r="Z784" s="10">
        <f t="shared" si="638"/>
        <v>3.9203484754200373E-2</v>
      </c>
      <c r="AA784" s="10">
        <f t="shared" si="639"/>
        <v>3.6001866832607345E-2</v>
      </c>
      <c r="AB784" s="9">
        <f t="shared" si="640"/>
        <v>2</v>
      </c>
      <c r="AC784" s="10">
        <f t="shared" si="641"/>
        <v>6.2227753578095833E-6</v>
      </c>
      <c r="AD784" s="9">
        <f t="shared" si="642"/>
        <v>0</v>
      </c>
      <c r="AE784" s="10">
        <f t="shared" si="643"/>
        <v>0</v>
      </c>
      <c r="AF784"/>
      <c r="AG784"/>
      <c r="AH784">
        <f t="shared" si="612"/>
        <v>71</v>
      </c>
      <c r="AI784"/>
      <c r="AJ784" t="b">
        <f t="shared" si="644"/>
        <v>0</v>
      </c>
      <c r="AK784">
        <v>8</v>
      </c>
      <c r="AL784" s="1">
        <f>AK784/AH784</f>
        <v>0.11267605633802817</v>
      </c>
      <c r="AM784">
        <v>63</v>
      </c>
      <c r="AN784"/>
      <c r="AO784">
        <v>0</v>
      </c>
      <c r="AP784">
        <v>1536</v>
      </c>
      <c r="AQ784">
        <f t="shared" si="613"/>
        <v>1361</v>
      </c>
      <c r="AR784"/>
      <c r="AS784">
        <v>330</v>
      </c>
      <c r="AT784" s="1">
        <f>AS784/AQ784</f>
        <v>0.24246877296105804</v>
      </c>
      <c r="AU784">
        <v>1029</v>
      </c>
      <c r="AV784"/>
      <c r="AW784">
        <v>2</v>
      </c>
      <c r="AX784">
        <v>320039</v>
      </c>
      <c r="AY784" s="1">
        <v>0.16120000000000001</v>
      </c>
      <c r="AZ784" s="1">
        <v>1.6199999999999999E-2</v>
      </c>
      <c r="BA784" s="1">
        <v>0.27189999999999998</v>
      </c>
      <c r="BB784" s="1">
        <v>0.2152</v>
      </c>
      <c r="BC784" s="1">
        <f t="shared" si="614"/>
        <v>0.12979271662302988</v>
      </c>
      <c r="BD784"/>
    </row>
    <row r="785" spans="1:56" x14ac:dyDescent="0.3">
      <c r="A785" t="s">
        <v>25</v>
      </c>
      <c r="B785" t="s">
        <v>35</v>
      </c>
      <c r="C785" s="3">
        <f t="shared" si="615"/>
        <v>52215</v>
      </c>
      <c r="D785" s="12">
        <f t="shared" si="616"/>
        <v>0.16165284343682954</v>
      </c>
      <c r="E785" s="3">
        <f t="shared" si="617"/>
        <v>270792</v>
      </c>
      <c r="F785">
        <f t="shared" si="618"/>
        <v>33401</v>
      </c>
      <c r="G785" s="8">
        <f t="shared" si="619"/>
        <v>0.63968208369242552</v>
      </c>
      <c r="H785" s="3">
        <f t="shared" si="620"/>
        <v>17961</v>
      </c>
      <c r="I785" s="8">
        <f t="shared" si="621"/>
        <v>0.3439816144785981</v>
      </c>
      <c r="J785" s="3">
        <f t="shared" si="622"/>
        <v>853</v>
      </c>
      <c r="K785" s="8">
        <f t="shared" si="623"/>
        <v>1.6336301828976347E-2</v>
      </c>
      <c r="L785" s="9">
        <f t="shared" si="624"/>
        <v>51689</v>
      </c>
      <c r="M785" s="10">
        <f t="shared" si="625"/>
        <v>0.16082451773490977</v>
      </c>
      <c r="N785" s="9">
        <f t="shared" si="626"/>
        <v>269711</v>
      </c>
      <c r="O785" s="9">
        <f t="shared" si="627"/>
        <v>526</v>
      </c>
      <c r="P785" s="10">
        <f t="shared" si="628"/>
        <v>0.32813474734872117</v>
      </c>
      <c r="Q785" s="10">
        <f t="shared" si="629"/>
        <v>0.1673102296138114</v>
      </c>
      <c r="R785" s="9">
        <f t="shared" si="630"/>
        <v>32997</v>
      </c>
      <c r="S785" s="10">
        <f t="shared" si="631"/>
        <v>0.10293837798041497</v>
      </c>
      <c r="T785" s="11">
        <f t="shared" si="632"/>
        <v>404</v>
      </c>
      <c r="U785" s="10">
        <f t="shared" si="633"/>
        <v>2.1348370675257966E-2</v>
      </c>
      <c r="V785" s="10">
        <f t="shared" si="634"/>
        <v>8.1590007305157003E-2</v>
      </c>
      <c r="W785" s="9">
        <f t="shared" si="635"/>
        <v>17843</v>
      </c>
      <c r="X785" s="10">
        <f t="shared" si="636"/>
        <v>5.5516490354698196E-2</v>
      </c>
      <c r="Y785" s="9">
        <f t="shared" si="637"/>
        <v>118</v>
      </c>
      <c r="Z785" s="10">
        <f t="shared" si="638"/>
        <v>7.3428749222153075E-2</v>
      </c>
      <c r="AA785" s="10">
        <f t="shared" si="639"/>
        <v>1.7912258867454879E-2</v>
      </c>
      <c r="AB785" s="9">
        <f t="shared" si="640"/>
        <v>849</v>
      </c>
      <c r="AC785" s="10">
        <f t="shared" si="641"/>
        <v>2.6415681393901682E-3</v>
      </c>
      <c r="AD785" s="9">
        <f t="shared" si="642"/>
        <v>4</v>
      </c>
      <c r="AE785" s="10">
        <f t="shared" si="643"/>
        <v>2.4891101431238332E-3</v>
      </c>
      <c r="AH785">
        <f t="shared" si="612"/>
        <v>526</v>
      </c>
      <c r="AI785" s="1">
        <f>AH785/(AH785+AP785)</f>
        <v>0.32731798382078409</v>
      </c>
      <c r="AJ785" t="b">
        <f t="shared" si="644"/>
        <v>1</v>
      </c>
      <c r="AK785">
        <v>404</v>
      </c>
      <c r="AL785" s="1">
        <f>AK785/(AH785)</f>
        <v>0.76806083650190116</v>
      </c>
      <c r="AM785">
        <v>118</v>
      </c>
      <c r="AN785" s="1">
        <f>AM785/(AH785)</f>
        <v>0.22433460076045628</v>
      </c>
      <c r="AO785">
        <v>4</v>
      </c>
      <c r="AP785">
        <v>1081</v>
      </c>
      <c r="AQ785">
        <f t="shared" si="613"/>
        <v>51689</v>
      </c>
      <c r="AR785" s="1">
        <f>AQ785/(AQ785+AX785)</f>
        <v>0.16082451773490977</v>
      </c>
      <c r="AS785">
        <v>32997</v>
      </c>
      <c r="AT785" s="1">
        <f>AS785/(AQ785)</f>
        <v>0.63837566987173289</v>
      </c>
      <c r="AU785">
        <v>17843</v>
      </c>
      <c r="AV785" s="1">
        <f>AU785/(AQ785)</f>
        <v>0.3451991719708255</v>
      </c>
      <c r="AW785">
        <v>849</v>
      </c>
      <c r="AX785">
        <v>269711</v>
      </c>
      <c r="AY785" s="1">
        <v>0.748</v>
      </c>
      <c r="AZ785" s="1">
        <v>0.53539999999999999</v>
      </c>
      <c r="BA785" s="1">
        <v>0.37209999999999999</v>
      </c>
      <c r="BB785" s="1">
        <v>0.20069999999999999</v>
      </c>
      <c r="BC785" s="1">
        <f t="shared" si="614"/>
        <v>0.12968516663016827</v>
      </c>
    </row>
    <row r="786" spans="1:56" x14ac:dyDescent="0.3">
      <c r="A786" t="s">
        <v>66</v>
      </c>
      <c r="B786" t="s">
        <v>79</v>
      </c>
      <c r="C786" s="3">
        <f t="shared" si="615"/>
        <v>1783</v>
      </c>
      <c r="D786" s="12">
        <f t="shared" si="616"/>
        <v>5.520004210435068E-3</v>
      </c>
      <c r="E786" s="3">
        <f t="shared" si="617"/>
        <v>321224</v>
      </c>
      <c r="F786">
        <f t="shared" si="618"/>
        <v>1119</v>
      </c>
      <c r="G786" s="8">
        <f t="shared" si="619"/>
        <v>0.62759394279304548</v>
      </c>
      <c r="H786" s="3">
        <f t="shared" si="620"/>
        <v>651</v>
      </c>
      <c r="I786" s="8">
        <f t="shared" si="621"/>
        <v>0.36511497476163768</v>
      </c>
      <c r="J786" s="3">
        <f t="shared" si="622"/>
        <v>13</v>
      </c>
      <c r="K786" s="8">
        <f t="shared" si="623"/>
        <v>7.2910824453168814E-3</v>
      </c>
      <c r="L786" s="9">
        <f t="shared" si="624"/>
        <v>1759</v>
      </c>
      <c r="M786" s="10">
        <f t="shared" si="625"/>
        <v>5.4729309271935285E-3</v>
      </c>
      <c r="N786" s="9">
        <f t="shared" si="626"/>
        <v>319641</v>
      </c>
      <c r="O786" s="9">
        <f t="shared" si="627"/>
        <v>24</v>
      </c>
      <c r="P786" s="10">
        <f t="shared" si="628"/>
        <v>1.4943960149439602E-2</v>
      </c>
      <c r="Q786" s="10">
        <f t="shared" si="629"/>
        <v>9.4710292222460746E-3</v>
      </c>
      <c r="R786" s="9">
        <f t="shared" si="630"/>
        <v>1107</v>
      </c>
      <c r="S786" s="10">
        <f t="shared" si="631"/>
        <v>3.4444347642102382E-3</v>
      </c>
      <c r="T786" s="11">
        <f t="shared" si="632"/>
        <v>12</v>
      </c>
      <c r="U786" s="10">
        <f t="shared" si="633"/>
        <v>5.3981106612685558E-3</v>
      </c>
      <c r="V786" s="10">
        <f t="shared" si="634"/>
        <v>1.9536758970583176E-3</v>
      </c>
      <c r="W786" s="9">
        <f t="shared" si="635"/>
        <v>640</v>
      </c>
      <c r="X786" s="10">
        <f t="shared" si="636"/>
        <v>1.9912881144990664E-3</v>
      </c>
      <c r="Y786" s="9">
        <f t="shared" si="637"/>
        <v>11</v>
      </c>
      <c r="Z786" s="10">
        <f t="shared" si="638"/>
        <v>6.8450528935905417E-3</v>
      </c>
      <c r="AA786" s="10">
        <f t="shared" si="639"/>
        <v>4.8537647790914754E-3</v>
      </c>
      <c r="AB786" s="9">
        <f t="shared" si="640"/>
        <v>12</v>
      </c>
      <c r="AC786" s="10">
        <f t="shared" si="641"/>
        <v>3.7336652146857502E-5</v>
      </c>
      <c r="AD786" s="9">
        <f t="shared" si="642"/>
        <v>1</v>
      </c>
      <c r="AE786" s="10">
        <f t="shared" si="643"/>
        <v>6.222775357809583E-4</v>
      </c>
      <c r="AF786"/>
      <c r="AG786"/>
      <c r="AH786">
        <f t="shared" si="612"/>
        <v>24</v>
      </c>
      <c r="AI786"/>
      <c r="AJ786" t="b">
        <f t="shared" si="644"/>
        <v>0</v>
      </c>
      <c r="AK786">
        <v>12</v>
      </c>
      <c r="AL786" s="1">
        <f>AK786/AH786</f>
        <v>0.5</v>
      </c>
      <c r="AM786">
        <v>11</v>
      </c>
      <c r="AN786"/>
      <c r="AO786">
        <v>1</v>
      </c>
      <c r="AP786">
        <v>1583</v>
      </c>
      <c r="AQ786">
        <f t="shared" si="613"/>
        <v>1759</v>
      </c>
      <c r="AR786"/>
      <c r="AS786">
        <v>1107</v>
      </c>
      <c r="AT786" s="1">
        <f>AS786/AQ786</f>
        <v>0.62933484934621942</v>
      </c>
      <c r="AU786">
        <v>640</v>
      </c>
      <c r="AV786"/>
      <c r="AW786">
        <v>12</v>
      </c>
      <c r="AX786">
        <v>319641</v>
      </c>
      <c r="AY786" s="1">
        <v>0.52829999999999999</v>
      </c>
      <c r="AZ786" s="1">
        <v>0.23300000000000001</v>
      </c>
      <c r="BA786" s="1">
        <v>1.9900000000000001E-2</v>
      </c>
      <c r="BB786" s="1">
        <v>1.77E-2</v>
      </c>
      <c r="BC786" s="1">
        <f t="shared" si="614"/>
        <v>0.12933484934621942</v>
      </c>
      <c r="BD786"/>
    </row>
    <row r="787" spans="1:56" x14ac:dyDescent="0.3">
      <c r="A787" t="s">
        <v>25</v>
      </c>
      <c r="B787" t="s">
        <v>48</v>
      </c>
      <c r="C787" s="3">
        <f t="shared" si="615"/>
        <v>122351</v>
      </c>
      <c r="D787" s="12">
        <f t="shared" si="616"/>
        <v>0.3787874566185872</v>
      </c>
      <c r="E787" s="3">
        <f t="shared" si="617"/>
        <v>200656</v>
      </c>
      <c r="F787">
        <f t="shared" si="618"/>
        <v>67729</v>
      </c>
      <c r="G787" s="8">
        <f t="shared" si="619"/>
        <v>0.55356310941471665</v>
      </c>
      <c r="H787" s="3">
        <f t="shared" si="620"/>
        <v>49171</v>
      </c>
      <c r="I787" s="8">
        <f t="shared" si="621"/>
        <v>0.40188474144060937</v>
      </c>
      <c r="J787" s="3">
        <f t="shared" si="622"/>
        <v>5451</v>
      </c>
      <c r="K787" s="8">
        <f t="shared" si="623"/>
        <v>4.4552149144673932E-2</v>
      </c>
      <c r="L787" s="9">
        <f t="shared" si="624"/>
        <v>121521</v>
      </c>
      <c r="M787" s="10">
        <f t="shared" si="625"/>
        <v>0.37809894212818917</v>
      </c>
      <c r="N787" s="9">
        <f t="shared" si="626"/>
        <v>199879</v>
      </c>
      <c r="O787" s="9">
        <f t="shared" si="627"/>
        <v>830</v>
      </c>
      <c r="P787" s="10">
        <f t="shared" si="628"/>
        <v>0.52465233881163087</v>
      </c>
      <c r="Q787" s="10">
        <f t="shared" si="629"/>
        <v>0.14655339668344169</v>
      </c>
      <c r="R787" s="9">
        <f t="shared" si="630"/>
        <v>67163</v>
      </c>
      <c r="S787" s="10">
        <f t="shared" si="631"/>
        <v>0.21255862824156418</v>
      </c>
      <c r="T787" s="11">
        <f t="shared" si="632"/>
        <v>566</v>
      </c>
      <c r="U787" s="10">
        <f t="shared" si="633"/>
        <v>1.138618147411595E-2</v>
      </c>
      <c r="V787" s="10">
        <f t="shared" si="634"/>
        <v>0.20117244676744822</v>
      </c>
      <c r="W787" s="9">
        <f t="shared" si="635"/>
        <v>48932</v>
      </c>
      <c r="X787" s="10">
        <f t="shared" si="636"/>
        <v>0.15224642190416926</v>
      </c>
      <c r="Y787" s="9">
        <f t="shared" si="637"/>
        <v>239</v>
      </c>
      <c r="Z787" s="10">
        <f t="shared" si="638"/>
        <v>0.14872433105164903</v>
      </c>
      <c r="AA787" s="10">
        <f t="shared" si="639"/>
        <v>3.5220908525202266E-3</v>
      </c>
      <c r="AB787" s="9">
        <f t="shared" si="640"/>
        <v>5426</v>
      </c>
      <c r="AC787" s="10">
        <f t="shared" si="641"/>
        <v>1.6882389545737397E-2</v>
      </c>
      <c r="AD787" s="9">
        <f t="shared" si="642"/>
        <v>25</v>
      </c>
      <c r="AE787" s="10">
        <f t="shared" si="643"/>
        <v>1.5556938394523958E-2</v>
      </c>
      <c r="AH787">
        <f t="shared" si="612"/>
        <v>830</v>
      </c>
      <c r="AI787" s="1">
        <f t="shared" ref="AI787:AI788" si="651">AH787/(AH787+AP787)</f>
        <v>0.51649035469819538</v>
      </c>
      <c r="AJ787" t="b">
        <f t="shared" si="644"/>
        <v>1</v>
      </c>
      <c r="AK787">
        <v>566</v>
      </c>
      <c r="AL787" s="1">
        <f t="shared" ref="AL787:AL788" si="652">AK787/(AH787)</f>
        <v>0.68192771084337345</v>
      </c>
      <c r="AM787">
        <v>239</v>
      </c>
      <c r="AN787" s="1">
        <f t="shared" ref="AN787:AN788" si="653">AM787/(AH787)</f>
        <v>0.28795180722891567</v>
      </c>
      <c r="AO787">
        <v>25</v>
      </c>
      <c r="AP787">
        <v>777</v>
      </c>
      <c r="AQ787">
        <f t="shared" si="613"/>
        <v>121521</v>
      </c>
      <c r="AR787" s="1">
        <f t="shared" ref="AR787:AR788" si="654">AQ787/(AQ787+AX787)</f>
        <v>0.37809894212818917</v>
      </c>
      <c r="AS787">
        <v>67163</v>
      </c>
      <c r="AT787" s="1">
        <f t="shared" ref="AT787:AT788" si="655">AS787/(AQ787)</f>
        <v>0.55268636696538043</v>
      </c>
      <c r="AU787">
        <v>48932</v>
      </c>
      <c r="AV787" s="1">
        <f t="shared" ref="AV787:AV788" si="656">AU787/(AQ787)</f>
        <v>0.40266291422881639</v>
      </c>
      <c r="AW787">
        <v>5426</v>
      </c>
      <c r="AX787">
        <v>199879</v>
      </c>
      <c r="AY787" s="1">
        <v>0.748</v>
      </c>
      <c r="AZ787" s="1">
        <v>0.53539999999999999</v>
      </c>
      <c r="BA787" s="1">
        <v>0.60919999999999996</v>
      </c>
      <c r="BB787" s="1">
        <v>0.50919999999999999</v>
      </c>
      <c r="BC787" s="1">
        <f t="shared" si="614"/>
        <v>0.12924134387799302</v>
      </c>
    </row>
    <row r="788" spans="1:56" x14ac:dyDescent="0.3">
      <c r="A788" t="s">
        <v>21</v>
      </c>
      <c r="B788" t="s">
        <v>31</v>
      </c>
      <c r="C788" s="3">
        <f t="shared" si="615"/>
        <v>19421</v>
      </c>
      <c r="D788" s="12">
        <f t="shared" si="616"/>
        <v>6.0125631952248716E-2</v>
      </c>
      <c r="E788" s="3">
        <f t="shared" si="617"/>
        <v>303586</v>
      </c>
      <c r="F788">
        <f t="shared" si="618"/>
        <v>4254</v>
      </c>
      <c r="G788" s="8">
        <f t="shared" si="619"/>
        <v>0.21904124401421143</v>
      </c>
      <c r="H788" s="3">
        <f t="shared" si="620"/>
        <v>15019</v>
      </c>
      <c r="I788" s="8">
        <f t="shared" si="621"/>
        <v>0.77333813912774829</v>
      </c>
      <c r="J788" s="3">
        <f t="shared" si="622"/>
        <v>148</v>
      </c>
      <c r="K788" s="8">
        <f t="shared" si="623"/>
        <v>7.6206168580402658E-3</v>
      </c>
      <c r="L788" s="9">
        <f t="shared" si="624"/>
        <v>19300</v>
      </c>
      <c r="M788" s="10">
        <f t="shared" si="625"/>
        <v>6.004978220286248E-2</v>
      </c>
      <c r="N788" s="9">
        <f t="shared" si="626"/>
        <v>302100</v>
      </c>
      <c r="O788" s="9">
        <f t="shared" si="627"/>
        <v>121</v>
      </c>
      <c r="P788" s="10">
        <f t="shared" si="628"/>
        <v>7.5295581829495958E-2</v>
      </c>
      <c r="Q788" s="10">
        <f t="shared" si="629"/>
        <v>1.5245799626633479E-2</v>
      </c>
      <c r="R788" s="9">
        <f t="shared" si="630"/>
        <v>4243</v>
      </c>
      <c r="S788" s="10">
        <f t="shared" si="631"/>
        <v>1.3207699874242028E-2</v>
      </c>
      <c r="T788" s="11">
        <f t="shared" si="632"/>
        <v>11</v>
      </c>
      <c r="U788" s="10">
        <f t="shared" si="633"/>
        <v>6.7093380363349923E-4</v>
      </c>
      <c r="V788" s="10">
        <f t="shared" si="634"/>
        <v>1.2536766070608529E-2</v>
      </c>
      <c r="W788" s="9">
        <f t="shared" si="635"/>
        <v>14909</v>
      </c>
      <c r="X788" s="10">
        <f t="shared" si="636"/>
        <v>4.6387678904791535E-2</v>
      </c>
      <c r="Y788" s="9">
        <f t="shared" si="637"/>
        <v>110</v>
      </c>
      <c r="Z788" s="10">
        <f t="shared" si="638"/>
        <v>6.8450528935905419E-2</v>
      </c>
      <c r="AA788" s="10">
        <f t="shared" si="639"/>
        <v>2.2062850031113884E-2</v>
      </c>
      <c r="AB788" s="9">
        <f t="shared" si="640"/>
        <v>148</v>
      </c>
      <c r="AC788" s="10">
        <f t="shared" si="641"/>
        <v>4.6048537647790913E-4</v>
      </c>
      <c r="AD788" s="9">
        <f t="shared" si="642"/>
        <v>0</v>
      </c>
      <c r="AE788" s="10">
        <f t="shared" si="643"/>
        <v>0</v>
      </c>
      <c r="AF788"/>
      <c r="AG788"/>
      <c r="AH788">
        <f t="shared" si="612"/>
        <v>121</v>
      </c>
      <c r="AI788" s="1">
        <f t="shared" si="651"/>
        <v>7.5295581829495958E-2</v>
      </c>
      <c r="AJ788" t="b">
        <f t="shared" si="644"/>
        <v>0</v>
      </c>
      <c r="AK788">
        <v>11</v>
      </c>
      <c r="AL788" s="1">
        <f t="shared" si="652"/>
        <v>9.0909090909090912E-2</v>
      </c>
      <c r="AM788">
        <v>110</v>
      </c>
      <c r="AN788" s="1">
        <f t="shared" si="653"/>
        <v>0.90909090909090906</v>
      </c>
      <c r="AO788">
        <v>0</v>
      </c>
      <c r="AP788">
        <v>1486</v>
      </c>
      <c r="AQ788">
        <f t="shared" si="613"/>
        <v>19300</v>
      </c>
      <c r="AR788" s="1">
        <f t="shared" si="654"/>
        <v>6.004978220286248E-2</v>
      </c>
      <c r="AS788">
        <v>4243</v>
      </c>
      <c r="AT788" s="1">
        <f t="shared" si="655"/>
        <v>0.21984455958549223</v>
      </c>
      <c r="AU788">
        <v>14909</v>
      </c>
      <c r="AV788" s="1">
        <f t="shared" si="656"/>
        <v>0.77248704663212431</v>
      </c>
      <c r="AW788">
        <v>148</v>
      </c>
      <c r="AX788">
        <v>302100</v>
      </c>
      <c r="AY788" s="1">
        <v>7.7799999999999994E-2</v>
      </c>
      <c r="AZ788" s="1">
        <v>7.5999999999999998E-2</v>
      </c>
      <c r="BA788" s="1">
        <v>0.88239999999999996</v>
      </c>
      <c r="BB788" s="1">
        <v>0.73199999999999998</v>
      </c>
      <c r="BC788" s="1">
        <f t="shared" si="614"/>
        <v>0.12893546867640132</v>
      </c>
    </row>
    <row r="789" spans="1:56" x14ac:dyDescent="0.3">
      <c r="A789" t="s">
        <v>14</v>
      </c>
      <c r="B789" t="s">
        <v>56</v>
      </c>
      <c r="C789" s="3">
        <f t="shared" si="615"/>
        <v>494</v>
      </c>
      <c r="D789" s="12">
        <f t="shared" si="616"/>
        <v>1.5293786202775792E-3</v>
      </c>
      <c r="E789" s="3">
        <f t="shared" si="617"/>
        <v>322513</v>
      </c>
      <c r="F789">
        <f t="shared" si="618"/>
        <v>197</v>
      </c>
      <c r="G789" s="8">
        <f t="shared" si="619"/>
        <v>0.39878542510121456</v>
      </c>
      <c r="H789" s="3">
        <f t="shared" si="620"/>
        <v>286</v>
      </c>
      <c r="I789" s="8">
        <f t="shared" si="621"/>
        <v>0.57894736842105265</v>
      </c>
      <c r="J789" s="3">
        <f t="shared" si="622"/>
        <v>11</v>
      </c>
      <c r="K789" s="8">
        <f t="shared" si="623"/>
        <v>2.2267206477732792E-2</v>
      </c>
      <c r="L789" s="9">
        <f t="shared" si="624"/>
        <v>483</v>
      </c>
      <c r="M789" s="10">
        <f t="shared" si="625"/>
        <v>1.5028002489110143E-3</v>
      </c>
      <c r="N789" s="9">
        <f t="shared" si="626"/>
        <v>320917</v>
      </c>
      <c r="O789" s="9">
        <f t="shared" si="627"/>
        <v>11</v>
      </c>
      <c r="P789" s="10">
        <f t="shared" si="628"/>
        <v>6.8450528935905417E-3</v>
      </c>
      <c r="Q789" s="10">
        <f t="shared" si="629"/>
        <v>5.3422526446795272E-3</v>
      </c>
      <c r="R789" s="9">
        <f t="shared" si="630"/>
        <v>194</v>
      </c>
      <c r="S789" s="10">
        <f t="shared" si="631"/>
        <v>6.0362986909944026E-4</v>
      </c>
      <c r="T789" s="11">
        <f t="shared" si="632"/>
        <v>3</v>
      </c>
      <c r="U789" s="10">
        <f t="shared" si="633"/>
        <v>1.6008537886872999E-3</v>
      </c>
      <c r="V789" s="10">
        <f t="shared" si="634"/>
        <v>9.9722391958785963E-4</v>
      </c>
      <c r="W789" s="9">
        <f t="shared" si="635"/>
        <v>278</v>
      </c>
      <c r="X789" s="10">
        <f t="shared" si="636"/>
        <v>8.64965774735532E-4</v>
      </c>
      <c r="Y789" s="9">
        <f t="shared" si="637"/>
        <v>8</v>
      </c>
      <c r="Z789" s="10">
        <f t="shared" si="638"/>
        <v>4.9782202862476664E-3</v>
      </c>
      <c r="AA789" s="10">
        <f t="shared" si="639"/>
        <v>4.1132545115121341E-3</v>
      </c>
      <c r="AB789" s="9">
        <f t="shared" si="640"/>
        <v>11</v>
      </c>
      <c r="AC789" s="10">
        <f t="shared" si="641"/>
        <v>3.4225264467952704E-5</v>
      </c>
      <c r="AD789" s="9">
        <f t="shared" si="642"/>
        <v>0</v>
      </c>
      <c r="AE789" s="10">
        <f t="shared" si="643"/>
        <v>0</v>
      </c>
      <c r="AF789"/>
      <c r="AG789"/>
      <c r="AH789">
        <f t="shared" si="612"/>
        <v>11</v>
      </c>
      <c r="AI789"/>
      <c r="AJ789" t="b">
        <f t="shared" si="644"/>
        <v>0</v>
      </c>
      <c r="AK789">
        <v>3</v>
      </c>
      <c r="AL789" s="1">
        <f>AK789/AH789</f>
        <v>0.27272727272727271</v>
      </c>
      <c r="AM789">
        <v>8</v>
      </c>
      <c r="AN789"/>
      <c r="AO789">
        <v>0</v>
      </c>
      <c r="AP789">
        <v>1596</v>
      </c>
      <c r="AQ789">
        <f t="shared" si="613"/>
        <v>483</v>
      </c>
      <c r="AR789"/>
      <c r="AS789">
        <v>194</v>
      </c>
      <c r="AT789" s="1">
        <f>AS789/AQ789</f>
        <v>0.40165631469979296</v>
      </c>
      <c r="AU789">
        <v>278</v>
      </c>
      <c r="AV789"/>
      <c r="AW789">
        <v>11</v>
      </c>
      <c r="AX789">
        <v>320917</v>
      </c>
      <c r="AY789" s="1">
        <v>3.2399999999999998E-2</v>
      </c>
      <c r="AZ789" s="1">
        <v>5.1999999999999998E-3</v>
      </c>
      <c r="BA789" s="1">
        <v>0.14130000000000001</v>
      </c>
      <c r="BB789" s="1">
        <v>0.13519999999999999</v>
      </c>
      <c r="BC789" s="1">
        <f t="shared" si="614"/>
        <v>0.12892904197252025</v>
      </c>
      <c r="BD789"/>
    </row>
    <row r="790" spans="1:56" x14ac:dyDescent="0.3">
      <c r="A790" t="s">
        <v>15</v>
      </c>
      <c r="B790" t="s">
        <v>17</v>
      </c>
      <c r="C790" s="3">
        <f t="shared" si="615"/>
        <v>4337</v>
      </c>
      <c r="D790" s="12">
        <f t="shared" si="616"/>
        <v>1.3426953595432917E-2</v>
      </c>
      <c r="E790" s="3">
        <f t="shared" si="617"/>
        <v>318670</v>
      </c>
      <c r="F790">
        <f t="shared" si="618"/>
        <v>1529</v>
      </c>
      <c r="G790" s="8">
        <f t="shared" si="619"/>
        <v>0.35254784413188839</v>
      </c>
      <c r="H790" s="3">
        <f t="shared" si="620"/>
        <v>2801</v>
      </c>
      <c r="I790" s="8">
        <f t="shared" si="621"/>
        <v>0.64583813696103298</v>
      </c>
      <c r="J790" s="3">
        <f t="shared" si="622"/>
        <v>7</v>
      </c>
      <c r="K790" s="8">
        <f t="shared" si="623"/>
        <v>1.6140189070786258E-3</v>
      </c>
      <c r="L790" s="9">
        <f t="shared" si="624"/>
        <v>4297</v>
      </c>
      <c r="M790" s="10">
        <f t="shared" si="625"/>
        <v>1.336963285625389E-2</v>
      </c>
      <c r="N790" s="9">
        <f t="shared" si="626"/>
        <v>317103</v>
      </c>
      <c r="O790" s="9">
        <f t="shared" si="627"/>
        <v>40</v>
      </c>
      <c r="P790" s="10">
        <f t="shared" si="628"/>
        <v>2.4891101431238332E-2</v>
      </c>
      <c r="Q790" s="10">
        <f t="shared" si="629"/>
        <v>1.1521468574984442E-2</v>
      </c>
      <c r="R790" s="9">
        <f t="shared" si="630"/>
        <v>1520</v>
      </c>
      <c r="S790" s="10">
        <f t="shared" si="631"/>
        <v>4.7294122771808968E-3</v>
      </c>
      <c r="T790" s="11">
        <f t="shared" si="632"/>
        <v>9</v>
      </c>
      <c r="U790" s="10">
        <f t="shared" si="633"/>
        <v>2.0751607691635691E-3</v>
      </c>
      <c r="V790" s="10">
        <f t="shared" si="634"/>
        <v>2.6542515080173277E-3</v>
      </c>
      <c r="W790" s="9">
        <f t="shared" si="635"/>
        <v>2770</v>
      </c>
      <c r="X790" s="10">
        <f t="shared" si="636"/>
        <v>8.6185438705662729E-3</v>
      </c>
      <c r="Y790" s="9">
        <f t="shared" si="637"/>
        <v>31</v>
      </c>
      <c r="Z790" s="10">
        <f t="shared" si="638"/>
        <v>1.9290603609209707E-2</v>
      </c>
      <c r="AA790" s="10">
        <f t="shared" si="639"/>
        <v>1.0672059738643434E-2</v>
      </c>
      <c r="AB790" s="9">
        <f t="shared" si="640"/>
        <v>7</v>
      </c>
      <c r="AC790" s="10">
        <f t="shared" si="641"/>
        <v>2.1779713752333542E-5</v>
      </c>
      <c r="AD790" s="9">
        <f t="shared" si="642"/>
        <v>0</v>
      </c>
      <c r="AE790" s="10">
        <f t="shared" si="643"/>
        <v>0</v>
      </c>
      <c r="AF790"/>
      <c r="AG790"/>
      <c r="AH790">
        <f t="shared" si="612"/>
        <v>40</v>
      </c>
      <c r="AI790" s="1">
        <f>AH790/(AH790+AP790)</f>
        <v>2.4891101431238332E-2</v>
      </c>
      <c r="AJ790" t="b">
        <f t="shared" si="644"/>
        <v>0</v>
      </c>
      <c r="AK790">
        <v>9</v>
      </c>
      <c r="AL790" s="1">
        <f>AK790/(AH790)</f>
        <v>0.22500000000000001</v>
      </c>
      <c r="AM790">
        <v>31</v>
      </c>
      <c r="AN790" s="1">
        <f>AM790/(AH790)</f>
        <v>0.77500000000000002</v>
      </c>
      <c r="AO790">
        <v>0</v>
      </c>
      <c r="AP790">
        <v>1567</v>
      </c>
      <c r="AQ790">
        <f t="shared" si="613"/>
        <v>4297</v>
      </c>
      <c r="AR790" s="1">
        <f>AQ790/(AQ790+AX790)</f>
        <v>1.336963285625389E-2</v>
      </c>
      <c r="AS790">
        <v>1520</v>
      </c>
      <c r="AT790" s="1">
        <f>AS790/(AQ790)</f>
        <v>0.35373516406795441</v>
      </c>
      <c r="AU790">
        <v>2770</v>
      </c>
      <c r="AV790" s="1">
        <f>AU790/(AQ790)</f>
        <v>0.64463579241331159</v>
      </c>
      <c r="AW790">
        <v>7</v>
      </c>
      <c r="AX790">
        <v>317103</v>
      </c>
      <c r="AY790" s="1">
        <v>4.5999999999999999E-2</v>
      </c>
      <c r="AZ790" s="1">
        <v>2.41E-2</v>
      </c>
      <c r="BA790" s="1">
        <v>0.44490000000000002</v>
      </c>
      <c r="BB790" s="1">
        <v>0.48380000000000001</v>
      </c>
      <c r="BC790" s="1">
        <f t="shared" si="614"/>
        <v>0.12873516406795441</v>
      </c>
    </row>
    <row r="791" spans="1:56" x14ac:dyDescent="0.3">
      <c r="A791" t="s">
        <v>60</v>
      </c>
      <c r="B791" t="s">
        <v>78</v>
      </c>
      <c r="C791" s="3">
        <f t="shared" si="615"/>
        <v>841</v>
      </c>
      <c r="D791" s="12">
        <f t="shared" si="616"/>
        <v>2.6036587442377409E-3</v>
      </c>
      <c r="E791" s="3">
        <f t="shared" si="617"/>
        <v>322166</v>
      </c>
      <c r="F791">
        <f t="shared" si="618"/>
        <v>318</v>
      </c>
      <c r="G791" s="8">
        <f t="shared" si="619"/>
        <v>0.37812128418549346</v>
      </c>
      <c r="H791" s="3">
        <f t="shared" si="620"/>
        <v>520</v>
      </c>
      <c r="I791" s="8">
        <f t="shared" si="621"/>
        <v>0.61831153388822835</v>
      </c>
      <c r="J791" s="3">
        <f t="shared" si="622"/>
        <v>3</v>
      </c>
      <c r="K791" s="8">
        <f t="shared" si="623"/>
        <v>3.5671819262782403E-3</v>
      </c>
      <c r="L791" s="9">
        <f t="shared" si="624"/>
        <v>837</v>
      </c>
      <c r="M791" s="10">
        <f t="shared" si="625"/>
        <v>2.6042314872433106E-3</v>
      </c>
      <c r="N791" s="9">
        <f t="shared" si="626"/>
        <v>320563</v>
      </c>
      <c r="O791" s="9">
        <f t="shared" si="627"/>
        <v>4</v>
      </c>
      <c r="P791" s="10">
        <f t="shared" si="628"/>
        <v>2.4891101431238332E-3</v>
      </c>
      <c r="Q791" s="10">
        <f t="shared" si="629"/>
        <v>1.1512134411947742E-4</v>
      </c>
      <c r="R791" s="9">
        <f t="shared" si="630"/>
        <v>317</v>
      </c>
      <c r="S791" s="10">
        <f t="shared" si="631"/>
        <v>9.8631910067611094E-4</v>
      </c>
      <c r="T791" s="11">
        <f t="shared" si="632"/>
        <v>1</v>
      </c>
      <c r="U791" s="10">
        <f t="shared" si="633"/>
        <v>4.7169811320754717E-4</v>
      </c>
      <c r="V791" s="10">
        <f t="shared" si="634"/>
        <v>5.1462098746856376E-4</v>
      </c>
      <c r="W791" s="9">
        <f t="shared" si="635"/>
        <v>517</v>
      </c>
      <c r="X791" s="10">
        <f t="shared" si="636"/>
        <v>1.6085874299937772E-3</v>
      </c>
      <c r="Y791" s="9">
        <f t="shared" si="637"/>
        <v>3</v>
      </c>
      <c r="Z791" s="10">
        <f t="shared" si="638"/>
        <v>1.8668326073428749E-3</v>
      </c>
      <c r="AA791" s="10">
        <f t="shared" si="639"/>
        <v>2.5824517734909769E-4</v>
      </c>
      <c r="AB791" s="9">
        <f t="shared" si="640"/>
        <v>3</v>
      </c>
      <c r="AC791" s="10">
        <f t="shared" si="641"/>
        <v>9.3341630367143754E-6</v>
      </c>
      <c r="AD791" s="9">
        <f t="shared" si="642"/>
        <v>0</v>
      </c>
      <c r="AE791" s="10">
        <f t="shared" si="643"/>
        <v>0</v>
      </c>
      <c r="AF791"/>
      <c r="AG791"/>
      <c r="AH791">
        <f t="shared" si="612"/>
        <v>4</v>
      </c>
      <c r="AI791"/>
      <c r="AJ791" t="b">
        <f t="shared" si="644"/>
        <v>0</v>
      </c>
      <c r="AK791">
        <v>1</v>
      </c>
      <c r="AL791" s="1">
        <f>AK791/AH791</f>
        <v>0.25</v>
      </c>
      <c r="AM791">
        <v>3</v>
      </c>
      <c r="AN791"/>
      <c r="AO791">
        <v>0</v>
      </c>
      <c r="AP791">
        <v>1603</v>
      </c>
      <c r="AQ791">
        <f t="shared" si="613"/>
        <v>837</v>
      </c>
      <c r="AR791"/>
      <c r="AS791">
        <v>317</v>
      </c>
      <c r="AT791" s="1">
        <f>AS791/AQ791</f>
        <v>0.37873357228195936</v>
      </c>
      <c r="AU791">
        <v>517</v>
      </c>
      <c r="AV791"/>
      <c r="AW791">
        <v>3</v>
      </c>
      <c r="AX791">
        <v>320563</v>
      </c>
      <c r="AY791" s="1">
        <v>3.6700000000000003E-2</v>
      </c>
      <c r="AZ791" s="1">
        <v>4.7100000000000003E-2</v>
      </c>
      <c r="BA791" s="1">
        <v>3.9199999999999999E-2</v>
      </c>
      <c r="BB791" s="1">
        <v>4.4200000000000003E-2</v>
      </c>
      <c r="BC791" s="1">
        <f t="shared" si="614"/>
        <v>0.12873357228195936</v>
      </c>
      <c r="BD791"/>
    </row>
    <row r="792" spans="1:56" x14ac:dyDescent="0.3">
      <c r="A792" t="s">
        <v>23</v>
      </c>
      <c r="B792" t="s">
        <v>78</v>
      </c>
      <c r="C792" s="3">
        <f t="shared" si="615"/>
        <v>1961</v>
      </c>
      <c r="D792" s="12">
        <f t="shared" si="616"/>
        <v>6.071075859037111E-3</v>
      </c>
      <c r="E792" s="3">
        <f t="shared" si="617"/>
        <v>321046</v>
      </c>
      <c r="F792">
        <f t="shared" si="618"/>
        <v>1134</v>
      </c>
      <c r="G792" s="8">
        <f t="shared" si="619"/>
        <v>0.57827638959714434</v>
      </c>
      <c r="H792" s="3">
        <f t="shared" si="620"/>
        <v>825</v>
      </c>
      <c r="I792" s="8">
        <f t="shared" si="621"/>
        <v>0.42070372259051503</v>
      </c>
      <c r="J792" s="3">
        <f t="shared" si="622"/>
        <v>2</v>
      </c>
      <c r="K792" s="8">
        <f t="shared" si="623"/>
        <v>1.0198878123406426E-3</v>
      </c>
      <c r="L792" s="9">
        <f t="shared" si="624"/>
        <v>1944</v>
      </c>
      <c r="M792" s="10">
        <f t="shared" si="625"/>
        <v>6.0485376477909143E-3</v>
      </c>
      <c r="N792" s="9">
        <f t="shared" si="626"/>
        <v>319456</v>
      </c>
      <c r="O792" s="9">
        <f t="shared" si="627"/>
        <v>17</v>
      </c>
      <c r="P792" s="10">
        <f t="shared" si="628"/>
        <v>1.0578718108276292E-2</v>
      </c>
      <c r="Q792" s="10">
        <f t="shared" si="629"/>
        <v>4.5301804604853772E-3</v>
      </c>
      <c r="R792" s="9">
        <f t="shared" si="630"/>
        <v>1122</v>
      </c>
      <c r="S792" s="10">
        <f t="shared" si="631"/>
        <v>3.490998699431857E-3</v>
      </c>
      <c r="T792" s="11">
        <f t="shared" si="632"/>
        <v>12</v>
      </c>
      <c r="U792" s="10">
        <f t="shared" si="633"/>
        <v>4.9792531120331947E-3</v>
      </c>
      <c r="V792" s="10">
        <f t="shared" si="634"/>
        <v>1.4882544126013377E-3</v>
      </c>
      <c r="W792" s="9">
        <f t="shared" si="635"/>
        <v>820</v>
      </c>
      <c r="X792" s="10">
        <f t="shared" si="636"/>
        <v>2.5513378967019292E-3</v>
      </c>
      <c r="Y792" s="9">
        <f t="shared" si="637"/>
        <v>5</v>
      </c>
      <c r="Z792" s="10">
        <f t="shared" si="638"/>
        <v>3.1113876789047915E-3</v>
      </c>
      <c r="AA792" s="10">
        <f t="shared" si="639"/>
        <v>5.6004978220286234E-4</v>
      </c>
      <c r="AB792" s="9">
        <f t="shared" si="640"/>
        <v>2</v>
      </c>
      <c r="AC792" s="10">
        <f t="shared" si="641"/>
        <v>6.2227753578095833E-6</v>
      </c>
      <c r="AD792" s="9">
        <f t="shared" si="642"/>
        <v>0</v>
      </c>
      <c r="AE792" s="10">
        <f t="shared" si="643"/>
        <v>0</v>
      </c>
      <c r="AF792"/>
      <c r="AG792"/>
      <c r="AH792">
        <f t="shared" si="612"/>
        <v>17</v>
      </c>
      <c r="AI792"/>
      <c r="AJ792" t="b">
        <f t="shared" si="644"/>
        <v>0</v>
      </c>
      <c r="AK792">
        <v>12</v>
      </c>
      <c r="AL792" s="1">
        <f>AK792/AH792</f>
        <v>0.70588235294117652</v>
      </c>
      <c r="AM792">
        <v>5</v>
      </c>
      <c r="AN792"/>
      <c r="AO792">
        <v>0</v>
      </c>
      <c r="AP792">
        <v>1590</v>
      </c>
      <c r="AQ792">
        <f t="shared" si="613"/>
        <v>1944</v>
      </c>
      <c r="AR792"/>
      <c r="AS792">
        <v>1122</v>
      </c>
      <c r="AT792" s="1">
        <f>AS792/AQ792</f>
        <v>0.5771604938271605</v>
      </c>
      <c r="AU792">
        <v>820</v>
      </c>
      <c r="AV792"/>
      <c r="AW792">
        <v>2</v>
      </c>
      <c r="AX792">
        <v>319456</v>
      </c>
      <c r="AY792" s="1">
        <v>0.23649999999999999</v>
      </c>
      <c r="AZ792" s="1">
        <v>0.13070000000000001</v>
      </c>
      <c r="BA792" s="1">
        <v>3.9199999999999999E-2</v>
      </c>
      <c r="BB792" s="1">
        <v>4.4200000000000003E-2</v>
      </c>
      <c r="BC792" s="1">
        <f t="shared" si="614"/>
        <v>0.12872185911401601</v>
      </c>
      <c r="BD792"/>
    </row>
    <row r="793" spans="1:56" x14ac:dyDescent="0.3">
      <c r="A793" t="s">
        <v>73</v>
      </c>
      <c r="B793" t="s">
        <v>77</v>
      </c>
      <c r="C793" s="3">
        <f t="shared" si="615"/>
        <v>7584</v>
      </c>
      <c r="D793" s="12">
        <f t="shared" si="616"/>
        <v>2.3479367320212875E-2</v>
      </c>
      <c r="E793" s="3">
        <f t="shared" si="617"/>
        <v>315423</v>
      </c>
      <c r="F793">
        <f t="shared" si="618"/>
        <v>2125</v>
      </c>
      <c r="G793" s="8">
        <f t="shared" si="619"/>
        <v>0.28019514767932491</v>
      </c>
      <c r="H793" s="3">
        <f t="shared" si="620"/>
        <v>5414</v>
      </c>
      <c r="I793" s="8">
        <f t="shared" si="621"/>
        <v>0.71387130801687759</v>
      </c>
      <c r="J793" s="3">
        <f t="shared" si="622"/>
        <v>45</v>
      </c>
      <c r="K793" s="8">
        <f t="shared" si="623"/>
        <v>5.9335443037974687E-3</v>
      </c>
      <c r="L793" s="9">
        <f t="shared" si="624"/>
        <v>7525</v>
      </c>
      <c r="M793" s="10">
        <f t="shared" si="625"/>
        <v>2.3413192283758558E-2</v>
      </c>
      <c r="N793" s="9">
        <f t="shared" si="626"/>
        <v>313875</v>
      </c>
      <c r="O793" s="9">
        <f t="shared" si="627"/>
        <v>59</v>
      </c>
      <c r="P793" s="10">
        <f t="shared" si="628"/>
        <v>3.6714374611076538E-2</v>
      </c>
      <c r="Q793" s="10">
        <f t="shared" si="629"/>
        <v>1.330118232731798E-2</v>
      </c>
      <c r="R793" s="9">
        <f t="shared" si="630"/>
        <v>2116</v>
      </c>
      <c r="S793" s="10">
        <f t="shared" si="631"/>
        <v>6.5846182570677286E-3</v>
      </c>
      <c r="T793" s="11">
        <f t="shared" si="632"/>
        <v>9</v>
      </c>
      <c r="U793" s="10">
        <f t="shared" si="633"/>
        <v>1.3020789227684915E-3</v>
      </c>
      <c r="V793" s="10">
        <f t="shared" si="634"/>
        <v>5.2825393342992369E-3</v>
      </c>
      <c r="W793" s="9">
        <f t="shared" si="635"/>
        <v>5364</v>
      </c>
      <c r="X793" s="10">
        <f t="shared" si="636"/>
        <v>1.6689483509645303E-2</v>
      </c>
      <c r="Y793" s="9">
        <f t="shared" si="637"/>
        <v>50</v>
      </c>
      <c r="Z793" s="10">
        <f t="shared" si="638"/>
        <v>3.1113876789047916E-2</v>
      </c>
      <c r="AA793" s="10">
        <f t="shared" si="639"/>
        <v>1.4424393279402613E-2</v>
      </c>
      <c r="AB793" s="9">
        <f t="shared" si="640"/>
        <v>45</v>
      </c>
      <c r="AC793" s="10">
        <f t="shared" si="641"/>
        <v>1.4001244555071561E-4</v>
      </c>
      <c r="AD793" s="9">
        <f t="shared" si="642"/>
        <v>0</v>
      </c>
      <c r="AE793" s="10">
        <f t="shared" si="643"/>
        <v>0</v>
      </c>
      <c r="AF793"/>
      <c r="AG793"/>
      <c r="AH793">
        <f t="shared" si="612"/>
        <v>59</v>
      </c>
      <c r="AI793" s="1">
        <f>AH793/(AH793+AP793)</f>
        <v>3.6714374611076538E-2</v>
      </c>
      <c r="AJ793" t="b">
        <f t="shared" si="644"/>
        <v>0</v>
      </c>
      <c r="AK793">
        <v>9</v>
      </c>
      <c r="AL793" s="1">
        <f>AK793/(AH793)</f>
        <v>0.15254237288135594</v>
      </c>
      <c r="AM793">
        <v>50</v>
      </c>
      <c r="AN793" s="1">
        <f>AM793/(AH793)</f>
        <v>0.84745762711864403</v>
      </c>
      <c r="AO793">
        <v>0</v>
      </c>
      <c r="AP793">
        <v>1548</v>
      </c>
      <c r="AQ793">
        <f t="shared" si="613"/>
        <v>7525</v>
      </c>
      <c r="AR793" s="1">
        <f>AQ793/(AQ793+AX793)</f>
        <v>2.3413192283758558E-2</v>
      </c>
      <c r="AS793">
        <v>2116</v>
      </c>
      <c r="AT793" s="1">
        <f>AS793/(AQ793)</f>
        <v>0.28119601328903654</v>
      </c>
      <c r="AU793">
        <v>5364</v>
      </c>
      <c r="AV793" s="1">
        <f>AU793/(AQ793)</f>
        <v>0.71282392026578079</v>
      </c>
      <c r="AW793">
        <v>45</v>
      </c>
      <c r="AX793">
        <v>313875</v>
      </c>
      <c r="AY793" s="1">
        <v>0.107</v>
      </c>
      <c r="AZ793" s="1">
        <v>0.13089999999999999</v>
      </c>
      <c r="BA793" s="1">
        <v>0.27189999999999998</v>
      </c>
      <c r="BB793" s="1">
        <v>0.2152</v>
      </c>
      <c r="BC793" s="1">
        <f t="shared" si="614"/>
        <v>0.1286536404076806</v>
      </c>
    </row>
    <row r="794" spans="1:56" x14ac:dyDescent="0.3">
      <c r="A794" t="s">
        <v>24</v>
      </c>
      <c r="B794" t="s">
        <v>27</v>
      </c>
      <c r="C794" s="3">
        <f t="shared" si="615"/>
        <v>89</v>
      </c>
      <c r="D794" s="12">
        <f t="shared" si="616"/>
        <v>2.7553582430102136E-4</v>
      </c>
      <c r="E794" s="3">
        <f t="shared" si="617"/>
        <v>322918</v>
      </c>
      <c r="F794">
        <f t="shared" si="618"/>
        <v>70</v>
      </c>
      <c r="G794" s="8">
        <f t="shared" si="619"/>
        <v>0.7865168539325843</v>
      </c>
      <c r="H794" s="3">
        <f t="shared" si="620"/>
        <v>19</v>
      </c>
      <c r="I794" s="8">
        <f t="shared" si="621"/>
        <v>0.21348314606741572</v>
      </c>
      <c r="J794" s="3">
        <f t="shared" si="622"/>
        <v>0</v>
      </c>
      <c r="K794" s="8">
        <f t="shared" si="623"/>
        <v>0</v>
      </c>
      <c r="L794" s="9">
        <f t="shared" si="624"/>
        <v>83</v>
      </c>
      <c r="M794" s="10">
        <f t="shared" si="625"/>
        <v>2.5824517734909769E-4</v>
      </c>
      <c r="N794" s="9">
        <f t="shared" si="626"/>
        <v>321317</v>
      </c>
      <c r="O794" s="9">
        <f t="shared" si="627"/>
        <v>6</v>
      </c>
      <c r="P794" s="10">
        <f t="shared" si="628"/>
        <v>3.7336652146857498E-3</v>
      </c>
      <c r="Q794" s="10">
        <f t="shared" si="629"/>
        <v>3.4754200373366519E-3</v>
      </c>
      <c r="R794" s="9">
        <f t="shared" si="630"/>
        <v>66</v>
      </c>
      <c r="S794" s="10">
        <f t="shared" si="631"/>
        <v>2.0535158680771624E-4</v>
      </c>
      <c r="T794" s="11">
        <f t="shared" si="632"/>
        <v>4</v>
      </c>
      <c r="U794" s="10">
        <f t="shared" si="633"/>
        <v>2.472187886279357E-3</v>
      </c>
      <c r="V794" s="10">
        <f t="shared" si="634"/>
        <v>2.2668362994716406E-3</v>
      </c>
      <c r="W794" s="9">
        <f t="shared" si="635"/>
        <v>17</v>
      </c>
      <c r="X794" s="10">
        <f t="shared" si="636"/>
        <v>5.2893590541381458E-5</v>
      </c>
      <c r="Y794" s="9">
        <f t="shared" si="637"/>
        <v>2</v>
      </c>
      <c r="Z794" s="10">
        <f t="shared" si="638"/>
        <v>1.2445550715619166E-3</v>
      </c>
      <c r="AA794" s="10">
        <f t="shared" si="639"/>
        <v>1.1916614810205351E-3</v>
      </c>
      <c r="AB794" s="9">
        <f t="shared" si="640"/>
        <v>0</v>
      </c>
      <c r="AC794" s="10">
        <f t="shared" si="641"/>
        <v>0</v>
      </c>
      <c r="AD794" s="9">
        <f t="shared" si="642"/>
        <v>0</v>
      </c>
      <c r="AE794" s="10">
        <f t="shared" si="643"/>
        <v>0</v>
      </c>
      <c r="AF794"/>
      <c r="AG794"/>
      <c r="AH794">
        <f t="shared" si="612"/>
        <v>6</v>
      </c>
      <c r="AI794"/>
      <c r="AJ794" t="b">
        <f t="shared" si="644"/>
        <v>0</v>
      </c>
      <c r="AK794">
        <v>4</v>
      </c>
      <c r="AL794" s="1">
        <f>AK794/AH794</f>
        <v>0.66666666666666663</v>
      </c>
      <c r="AM794">
        <v>2</v>
      </c>
      <c r="AN794"/>
      <c r="AO794">
        <v>0</v>
      </c>
      <c r="AP794">
        <v>1601</v>
      </c>
      <c r="AQ794">
        <f t="shared" si="613"/>
        <v>83</v>
      </c>
      <c r="AR794"/>
      <c r="AS794">
        <v>66</v>
      </c>
      <c r="AT794" s="1">
        <f>AS794/AQ794</f>
        <v>0.79518072289156627</v>
      </c>
      <c r="AU794">
        <v>17</v>
      </c>
      <c r="AV794"/>
      <c r="AW794">
        <v>0</v>
      </c>
      <c r="AX794">
        <v>321317</v>
      </c>
      <c r="AY794" s="1">
        <v>0.33789999999999998</v>
      </c>
      <c r="AZ794" s="1">
        <v>0.2427</v>
      </c>
      <c r="BA794" s="1">
        <v>6.7999999999999996E-3</v>
      </c>
      <c r="BB794" s="1">
        <v>1E-3</v>
      </c>
      <c r="BC794" s="1">
        <f t="shared" si="614"/>
        <v>0.12851405622489964</v>
      </c>
      <c r="BD794"/>
    </row>
    <row r="795" spans="1:56" x14ac:dyDescent="0.3">
      <c r="A795" t="s">
        <v>38</v>
      </c>
      <c r="B795" t="s">
        <v>47</v>
      </c>
      <c r="C795" s="3">
        <f t="shared" si="615"/>
        <v>565</v>
      </c>
      <c r="D795" s="12">
        <f t="shared" si="616"/>
        <v>1.7491880980907534E-3</v>
      </c>
      <c r="E795" s="3">
        <f t="shared" si="617"/>
        <v>322442</v>
      </c>
      <c r="F795">
        <f t="shared" si="618"/>
        <v>211</v>
      </c>
      <c r="G795" s="8">
        <f t="shared" si="619"/>
        <v>0.3734513274336283</v>
      </c>
      <c r="H795" s="3">
        <f t="shared" si="620"/>
        <v>346</v>
      </c>
      <c r="I795" s="8">
        <f t="shared" si="621"/>
        <v>0.61238938053097347</v>
      </c>
      <c r="J795" s="3">
        <f t="shared" si="622"/>
        <v>8</v>
      </c>
      <c r="K795" s="8">
        <f t="shared" si="623"/>
        <v>1.415929203539823E-2</v>
      </c>
      <c r="L795" s="9">
        <f t="shared" si="624"/>
        <v>559</v>
      </c>
      <c r="M795" s="10">
        <f t="shared" si="625"/>
        <v>1.7392657125077785E-3</v>
      </c>
      <c r="N795" s="9">
        <f t="shared" si="626"/>
        <v>320841</v>
      </c>
      <c r="O795" s="9">
        <f t="shared" si="627"/>
        <v>6</v>
      </c>
      <c r="P795" s="10">
        <f t="shared" si="628"/>
        <v>3.7336652146857498E-3</v>
      </c>
      <c r="Q795" s="10">
        <f t="shared" si="629"/>
        <v>1.9943995021779711E-3</v>
      </c>
      <c r="R795" s="9">
        <f t="shared" si="630"/>
        <v>208</v>
      </c>
      <c r="S795" s="10">
        <f t="shared" si="631"/>
        <v>6.4718474635336288E-4</v>
      </c>
      <c r="T795" s="11">
        <f t="shared" si="632"/>
        <v>3</v>
      </c>
      <c r="U795" s="10">
        <f t="shared" si="633"/>
        <v>1.5432098765432098E-3</v>
      </c>
      <c r="V795" s="10">
        <f t="shared" si="634"/>
        <v>8.9602513018984691E-4</v>
      </c>
      <c r="W795" s="9">
        <f t="shared" si="635"/>
        <v>343</v>
      </c>
      <c r="X795" s="10">
        <f t="shared" si="636"/>
        <v>1.0672059738643434E-3</v>
      </c>
      <c r="Y795" s="9">
        <f t="shared" si="637"/>
        <v>3</v>
      </c>
      <c r="Z795" s="10">
        <f t="shared" si="638"/>
        <v>1.8668326073428749E-3</v>
      </c>
      <c r="AA795" s="10">
        <f t="shared" si="639"/>
        <v>7.9962663347853146E-4</v>
      </c>
      <c r="AB795" s="9">
        <f t="shared" si="640"/>
        <v>8</v>
      </c>
      <c r="AC795" s="10">
        <f t="shared" si="641"/>
        <v>2.4891101431238333E-5</v>
      </c>
      <c r="AD795" s="9">
        <f t="shared" si="642"/>
        <v>0</v>
      </c>
      <c r="AE795" s="10">
        <f t="shared" si="643"/>
        <v>0</v>
      </c>
      <c r="AF795"/>
      <c r="AG795"/>
      <c r="AH795">
        <f t="shared" si="612"/>
        <v>6</v>
      </c>
      <c r="AI795"/>
      <c r="AJ795" t="b">
        <f t="shared" si="644"/>
        <v>0</v>
      </c>
      <c r="AK795">
        <v>3</v>
      </c>
      <c r="AL795" s="1">
        <f>AK795/AH795</f>
        <v>0.5</v>
      </c>
      <c r="AM795">
        <v>3</v>
      </c>
      <c r="AN795"/>
      <c r="AO795">
        <v>0</v>
      </c>
      <c r="AP795">
        <v>1601</v>
      </c>
      <c r="AQ795">
        <f t="shared" si="613"/>
        <v>559</v>
      </c>
      <c r="AR795"/>
      <c r="AS795">
        <v>208</v>
      </c>
      <c r="AT795" s="1">
        <f>AS795/AQ795</f>
        <v>0.37209302325581395</v>
      </c>
      <c r="AU795">
        <v>343</v>
      </c>
      <c r="AV795"/>
      <c r="AW795">
        <v>8</v>
      </c>
      <c r="AX795">
        <v>320841</v>
      </c>
      <c r="AY795" s="1">
        <v>1.06E-2</v>
      </c>
      <c r="AZ795" s="1">
        <v>5.1000000000000004E-3</v>
      </c>
      <c r="BA795" s="1">
        <v>0.37959999999999999</v>
      </c>
      <c r="BB795" s="1">
        <v>0.27979999999999999</v>
      </c>
      <c r="BC795" s="1">
        <f t="shared" si="614"/>
        <v>0.12790697674418605</v>
      </c>
      <c r="BD795"/>
    </row>
    <row r="796" spans="1:56" x14ac:dyDescent="0.3">
      <c r="A796" t="s">
        <v>49</v>
      </c>
      <c r="B796" t="s">
        <v>52</v>
      </c>
      <c r="C796" s="3">
        <f t="shared" si="615"/>
        <v>90</v>
      </c>
      <c r="D796" s="12">
        <f t="shared" si="616"/>
        <v>2.7863173243923507E-4</v>
      </c>
      <c r="E796" s="3">
        <f t="shared" si="617"/>
        <v>322917</v>
      </c>
      <c r="F796">
        <f t="shared" si="618"/>
        <v>34</v>
      </c>
      <c r="G796" s="8">
        <f t="shared" si="619"/>
        <v>0.37777777777777777</v>
      </c>
      <c r="H796" s="3">
        <f t="shared" si="620"/>
        <v>54</v>
      </c>
      <c r="I796" s="8">
        <f t="shared" si="621"/>
        <v>0.6</v>
      </c>
      <c r="J796" s="3">
        <f t="shared" si="622"/>
        <v>2</v>
      </c>
      <c r="K796" s="8">
        <f t="shared" si="623"/>
        <v>2.2222222222222223E-2</v>
      </c>
      <c r="L796" s="9">
        <f t="shared" si="624"/>
        <v>86</v>
      </c>
      <c r="M796" s="10">
        <f t="shared" si="625"/>
        <v>2.6757934038581209E-4</v>
      </c>
      <c r="N796" s="9">
        <f t="shared" si="626"/>
        <v>321314</v>
      </c>
      <c r="O796" s="9">
        <f t="shared" si="627"/>
        <v>4</v>
      </c>
      <c r="P796" s="10">
        <f t="shared" si="628"/>
        <v>2.4891101431238332E-3</v>
      </c>
      <c r="Q796" s="10">
        <f t="shared" si="629"/>
        <v>2.2215308027380212E-3</v>
      </c>
      <c r="R796" s="9">
        <f t="shared" si="630"/>
        <v>32</v>
      </c>
      <c r="S796" s="10">
        <f t="shared" si="631"/>
        <v>9.9565025295739244E-5</v>
      </c>
      <c r="T796" s="11">
        <f t="shared" si="632"/>
        <v>2</v>
      </c>
      <c r="U796" s="10">
        <f t="shared" si="633"/>
        <v>1.2084592145015106E-3</v>
      </c>
      <c r="V796" s="10">
        <f t="shared" si="634"/>
        <v>1.1088941892057713E-3</v>
      </c>
      <c r="W796" s="9">
        <f t="shared" si="635"/>
        <v>52</v>
      </c>
      <c r="X796" s="10">
        <f t="shared" si="636"/>
        <v>1.6179215930304917E-4</v>
      </c>
      <c r="Y796" s="9">
        <f t="shared" si="637"/>
        <v>2</v>
      </c>
      <c r="Z796" s="10">
        <f t="shared" si="638"/>
        <v>1.2445550715619166E-3</v>
      </c>
      <c r="AA796" s="10">
        <f t="shared" si="639"/>
        <v>1.0827629122588675E-3</v>
      </c>
      <c r="AB796" s="9">
        <f t="shared" si="640"/>
        <v>2</v>
      </c>
      <c r="AC796" s="10">
        <f t="shared" si="641"/>
        <v>6.2227753578095833E-6</v>
      </c>
      <c r="AD796" s="9">
        <f t="shared" si="642"/>
        <v>0</v>
      </c>
      <c r="AE796" s="10">
        <f t="shared" si="643"/>
        <v>0</v>
      </c>
      <c r="AF796"/>
      <c r="AG796"/>
      <c r="AH796">
        <f t="shared" si="612"/>
        <v>4</v>
      </c>
      <c r="AI796"/>
      <c r="AJ796" t="b">
        <f t="shared" si="644"/>
        <v>0</v>
      </c>
      <c r="AK796">
        <v>2</v>
      </c>
      <c r="AL796" s="1">
        <f>AK796/AH796</f>
        <v>0.5</v>
      </c>
      <c r="AM796">
        <v>2</v>
      </c>
      <c r="AN796"/>
      <c r="AO796">
        <v>0</v>
      </c>
      <c r="AP796">
        <v>1603</v>
      </c>
      <c r="AQ796">
        <f t="shared" si="613"/>
        <v>86</v>
      </c>
      <c r="AR796"/>
      <c r="AS796">
        <v>32</v>
      </c>
      <c r="AT796" s="1">
        <f>AS796/AQ796</f>
        <v>0.37209302325581395</v>
      </c>
      <c r="AU796">
        <v>52</v>
      </c>
      <c r="AV796"/>
      <c r="AW796">
        <v>2</v>
      </c>
      <c r="AX796">
        <v>321314</v>
      </c>
      <c r="AY796" s="1">
        <v>0.01</v>
      </c>
      <c r="AZ796" s="1">
        <v>8.9999999999999998E-4</v>
      </c>
      <c r="BA796" s="1">
        <v>0.20780000000000001</v>
      </c>
      <c r="BB796" s="1">
        <v>0.1764</v>
      </c>
      <c r="BC796" s="1">
        <f t="shared" si="614"/>
        <v>0.12790697674418605</v>
      </c>
      <c r="BD796"/>
    </row>
    <row r="797" spans="1:56" x14ac:dyDescent="0.3">
      <c r="A797" t="s">
        <v>22</v>
      </c>
      <c r="B797" t="s">
        <v>75</v>
      </c>
      <c r="C797" s="3">
        <f t="shared" si="615"/>
        <v>15721</v>
      </c>
      <c r="D797" s="12">
        <f t="shared" si="616"/>
        <v>4.867077184085794E-2</v>
      </c>
      <c r="E797" s="3">
        <f t="shared" si="617"/>
        <v>307286</v>
      </c>
      <c r="F797">
        <f t="shared" si="618"/>
        <v>12776</v>
      </c>
      <c r="G797" s="8">
        <f t="shared" si="619"/>
        <v>0.81267094968513454</v>
      </c>
      <c r="H797" s="3">
        <f t="shared" si="620"/>
        <v>2884</v>
      </c>
      <c r="I797" s="8">
        <f t="shared" si="621"/>
        <v>0.18344889001971884</v>
      </c>
      <c r="J797" s="3">
        <f t="shared" si="622"/>
        <v>61</v>
      </c>
      <c r="K797" s="8">
        <f t="shared" si="623"/>
        <v>3.8801602951466191E-3</v>
      </c>
      <c r="L797" s="9">
        <f t="shared" si="624"/>
        <v>15638</v>
      </c>
      <c r="M797" s="10">
        <f t="shared" si="625"/>
        <v>4.8655880522713128E-2</v>
      </c>
      <c r="N797" s="9">
        <f t="shared" si="626"/>
        <v>305762</v>
      </c>
      <c r="O797" s="9">
        <f t="shared" si="627"/>
        <v>83</v>
      </c>
      <c r="P797" s="10">
        <f t="shared" si="628"/>
        <v>5.164903546981954E-2</v>
      </c>
      <c r="Q797" s="10">
        <f t="shared" si="629"/>
        <v>2.993154947106412E-3</v>
      </c>
      <c r="R797" s="9">
        <f t="shared" si="630"/>
        <v>12698</v>
      </c>
      <c r="S797" s="10">
        <f t="shared" si="631"/>
        <v>3.9515900653204247E-2</v>
      </c>
      <c r="T797" s="11">
        <f t="shared" si="632"/>
        <v>78</v>
      </c>
      <c r="U797" s="10">
        <f t="shared" si="633"/>
        <v>1.771499842406387E-2</v>
      </c>
      <c r="V797" s="10">
        <f t="shared" si="634"/>
        <v>2.1800902229140377E-2</v>
      </c>
      <c r="W797" s="9">
        <f t="shared" si="635"/>
        <v>2879</v>
      </c>
      <c r="X797" s="10">
        <f t="shared" si="636"/>
        <v>8.9576851275668945E-3</v>
      </c>
      <c r="Y797" s="9">
        <f t="shared" si="637"/>
        <v>5</v>
      </c>
      <c r="Z797" s="10">
        <f t="shared" si="638"/>
        <v>3.1113876789047915E-3</v>
      </c>
      <c r="AA797" s="10">
        <f t="shared" si="639"/>
        <v>5.8462974486621026E-3</v>
      </c>
      <c r="AB797" s="9">
        <f t="shared" si="640"/>
        <v>61</v>
      </c>
      <c r="AC797" s="10">
        <f t="shared" si="641"/>
        <v>1.8979464841319227E-4</v>
      </c>
      <c r="AD797" s="9">
        <f t="shared" si="642"/>
        <v>0</v>
      </c>
      <c r="AE797" s="10">
        <f t="shared" si="643"/>
        <v>0</v>
      </c>
      <c r="AF797"/>
      <c r="AG797"/>
      <c r="AH797">
        <f t="shared" si="612"/>
        <v>83</v>
      </c>
      <c r="AI797" s="1">
        <f>AH797/(AH797+AP797)</f>
        <v>5.164903546981954E-2</v>
      </c>
      <c r="AJ797" t="b">
        <f t="shared" si="644"/>
        <v>0</v>
      </c>
      <c r="AK797">
        <v>78</v>
      </c>
      <c r="AL797" s="1">
        <f>AK797/(AH797)</f>
        <v>0.93975903614457834</v>
      </c>
      <c r="AM797">
        <v>5</v>
      </c>
      <c r="AN797" s="1">
        <f>AM797/(AH797)</f>
        <v>6.0240963855421686E-2</v>
      </c>
      <c r="AO797">
        <v>0</v>
      </c>
      <c r="AP797">
        <v>1524</v>
      </c>
      <c r="AQ797">
        <f t="shared" si="613"/>
        <v>15638</v>
      </c>
      <c r="AR797" s="1">
        <f>AQ797/(AQ797+AX797)</f>
        <v>4.8655880522713128E-2</v>
      </c>
      <c r="AS797">
        <v>12698</v>
      </c>
      <c r="AT797" s="1">
        <f>AS797/(AQ797)</f>
        <v>0.81199641897940911</v>
      </c>
      <c r="AU797">
        <v>2879</v>
      </c>
      <c r="AV797" s="1">
        <f>AU797/(AQ797)</f>
        <v>0.18410282644839493</v>
      </c>
      <c r="AW797">
        <v>61</v>
      </c>
      <c r="AX797">
        <v>305762</v>
      </c>
      <c r="AY797" s="1">
        <v>0.97389999999999999</v>
      </c>
      <c r="AZ797" s="1">
        <v>0.94469999999999998</v>
      </c>
      <c r="BA797" s="1">
        <v>5.16E-2</v>
      </c>
      <c r="BB797" s="1">
        <v>5.16E-2</v>
      </c>
      <c r="BC797" s="1">
        <f t="shared" si="614"/>
        <v>0.12776261716516923</v>
      </c>
    </row>
    <row r="798" spans="1:56" x14ac:dyDescent="0.3">
      <c r="A798" t="s">
        <v>41</v>
      </c>
      <c r="B798" t="s">
        <v>52</v>
      </c>
      <c r="C798" s="3">
        <f t="shared" si="615"/>
        <v>643</v>
      </c>
      <c r="D798" s="12">
        <f t="shared" si="616"/>
        <v>1.9906689328714239E-3</v>
      </c>
      <c r="E798" s="3">
        <f t="shared" si="617"/>
        <v>322364</v>
      </c>
      <c r="F798">
        <f t="shared" si="618"/>
        <v>173</v>
      </c>
      <c r="G798" s="8">
        <f t="shared" si="619"/>
        <v>0.26905132192846032</v>
      </c>
      <c r="H798" s="3">
        <f t="shared" si="620"/>
        <v>462</v>
      </c>
      <c r="I798" s="8">
        <f t="shared" si="621"/>
        <v>0.71850699844479005</v>
      </c>
      <c r="J798" s="3">
        <f t="shared" si="622"/>
        <v>8</v>
      </c>
      <c r="K798" s="8">
        <f t="shared" si="623"/>
        <v>1.2441679626749611E-2</v>
      </c>
      <c r="L798" s="9">
        <f t="shared" si="624"/>
        <v>636</v>
      </c>
      <c r="M798" s="10">
        <f t="shared" si="625"/>
        <v>1.9788425637834476E-3</v>
      </c>
      <c r="N798" s="9">
        <f t="shared" si="626"/>
        <v>320764</v>
      </c>
      <c r="O798" s="9">
        <f t="shared" si="627"/>
        <v>7</v>
      </c>
      <c r="P798" s="10">
        <f t="shared" si="628"/>
        <v>4.3559427504667085E-3</v>
      </c>
      <c r="Q798" s="10">
        <f t="shared" si="629"/>
        <v>2.3771001866832609E-3</v>
      </c>
      <c r="R798" s="9">
        <f t="shared" si="630"/>
        <v>172</v>
      </c>
      <c r="S798" s="10">
        <f t="shared" si="631"/>
        <v>5.3517200179220396E-4</v>
      </c>
      <c r="T798" s="11">
        <f t="shared" si="632"/>
        <v>1</v>
      </c>
      <c r="U798" s="10">
        <f t="shared" si="633"/>
        <v>4.8638132295719845E-4</v>
      </c>
      <c r="V798" s="10">
        <f t="shared" si="634"/>
        <v>4.8790678835005513E-5</v>
      </c>
      <c r="W798" s="9">
        <f t="shared" si="635"/>
        <v>456</v>
      </c>
      <c r="X798" s="10">
        <f t="shared" si="636"/>
        <v>1.4187927815805849E-3</v>
      </c>
      <c r="Y798" s="9">
        <f t="shared" si="637"/>
        <v>6</v>
      </c>
      <c r="Z798" s="10">
        <f t="shared" si="638"/>
        <v>3.7336652146857498E-3</v>
      </c>
      <c r="AA798" s="10">
        <f t="shared" si="639"/>
        <v>2.3148724331051649E-3</v>
      </c>
      <c r="AB798" s="9">
        <f t="shared" si="640"/>
        <v>8</v>
      </c>
      <c r="AC798" s="10">
        <f t="shared" si="641"/>
        <v>2.4891101431238333E-5</v>
      </c>
      <c r="AD798" s="9">
        <f t="shared" si="642"/>
        <v>0</v>
      </c>
      <c r="AE798" s="10">
        <f t="shared" si="643"/>
        <v>0</v>
      </c>
      <c r="AF798"/>
      <c r="AG798"/>
      <c r="AH798">
        <f t="shared" si="612"/>
        <v>7</v>
      </c>
      <c r="AI798"/>
      <c r="AJ798" t="b">
        <f t="shared" si="644"/>
        <v>0</v>
      </c>
      <c r="AK798">
        <v>1</v>
      </c>
      <c r="AL798" s="1">
        <f>AK798/AH798</f>
        <v>0.14285714285714285</v>
      </c>
      <c r="AM798">
        <v>6</v>
      </c>
      <c r="AN798"/>
      <c r="AO798">
        <v>0</v>
      </c>
      <c r="AP798">
        <v>1600</v>
      </c>
      <c r="AQ798">
        <f t="shared" si="613"/>
        <v>636</v>
      </c>
      <c r="AR798"/>
      <c r="AS798">
        <v>172</v>
      </c>
      <c r="AT798" s="1">
        <f>AS798/AQ798</f>
        <v>0.27044025157232704</v>
      </c>
      <c r="AU798">
        <v>456</v>
      </c>
      <c r="AV798"/>
      <c r="AW798">
        <v>8</v>
      </c>
      <c r="AX798">
        <v>320764</v>
      </c>
      <c r="AY798" s="1">
        <v>2.0500000000000001E-2</v>
      </c>
      <c r="AZ798" s="1">
        <v>7.7000000000000002E-3</v>
      </c>
      <c r="BA798" s="1">
        <v>0.20780000000000001</v>
      </c>
      <c r="BB798" s="1">
        <v>0.1764</v>
      </c>
      <c r="BC798" s="1">
        <f t="shared" si="614"/>
        <v>0.12758310871518419</v>
      </c>
      <c r="BD798"/>
    </row>
    <row r="799" spans="1:56" x14ac:dyDescent="0.3">
      <c r="A799" t="s">
        <v>12</v>
      </c>
      <c r="B799" t="s">
        <v>68</v>
      </c>
      <c r="C799" s="3">
        <f t="shared" si="615"/>
        <v>218</v>
      </c>
      <c r="D799" s="12">
        <f t="shared" si="616"/>
        <v>6.749079741305916E-4</v>
      </c>
      <c r="E799" s="3">
        <f t="shared" si="617"/>
        <v>322789</v>
      </c>
      <c r="F799">
        <f t="shared" si="618"/>
        <v>110</v>
      </c>
      <c r="G799" s="8">
        <f t="shared" si="619"/>
        <v>0.50458715596330272</v>
      </c>
      <c r="H799" s="3">
        <f t="shared" si="620"/>
        <v>93</v>
      </c>
      <c r="I799" s="8">
        <f t="shared" si="621"/>
        <v>0.42660550458715596</v>
      </c>
      <c r="J799" s="3">
        <f t="shared" si="622"/>
        <v>15</v>
      </c>
      <c r="K799" s="8">
        <f t="shared" si="623"/>
        <v>6.8807339449541288E-2</v>
      </c>
      <c r="L799" s="9">
        <f t="shared" si="624"/>
        <v>205</v>
      </c>
      <c r="M799" s="10">
        <f t="shared" si="625"/>
        <v>6.3783447417548229E-4</v>
      </c>
      <c r="N799" s="9">
        <f t="shared" si="626"/>
        <v>321195</v>
      </c>
      <c r="O799" s="9">
        <f t="shared" si="627"/>
        <v>13</v>
      </c>
      <c r="P799" s="10">
        <f t="shared" si="628"/>
        <v>8.0946450809464502E-3</v>
      </c>
      <c r="Q799" s="10">
        <f t="shared" si="629"/>
        <v>7.456810606770968E-3</v>
      </c>
      <c r="R799" s="9">
        <f t="shared" si="630"/>
        <v>105</v>
      </c>
      <c r="S799" s="10">
        <f t="shared" si="631"/>
        <v>3.2670993758284432E-4</v>
      </c>
      <c r="T799" s="11">
        <f t="shared" si="632"/>
        <v>5</v>
      </c>
      <c r="U799" s="10">
        <f t="shared" si="633"/>
        <v>2.976190476190476E-3</v>
      </c>
      <c r="V799" s="10">
        <f t="shared" si="634"/>
        <v>2.6494805386076316E-3</v>
      </c>
      <c r="W799" s="9">
        <f t="shared" si="635"/>
        <v>86</v>
      </c>
      <c r="X799" s="10">
        <f t="shared" si="636"/>
        <v>2.6757934038581209E-4</v>
      </c>
      <c r="Y799" s="9">
        <f t="shared" si="637"/>
        <v>7</v>
      </c>
      <c r="Z799" s="10">
        <f t="shared" si="638"/>
        <v>4.3559427504667085E-3</v>
      </c>
      <c r="AA799" s="10">
        <f t="shared" si="639"/>
        <v>4.0883634100808966E-3</v>
      </c>
      <c r="AB799" s="9">
        <f t="shared" si="640"/>
        <v>14</v>
      </c>
      <c r="AC799" s="10">
        <f t="shared" si="641"/>
        <v>4.3559427504667084E-5</v>
      </c>
      <c r="AD799" s="9">
        <f t="shared" si="642"/>
        <v>1</v>
      </c>
      <c r="AE799" s="10">
        <f t="shared" si="643"/>
        <v>6.222775357809583E-4</v>
      </c>
      <c r="AF799"/>
      <c r="AG799"/>
      <c r="AH799">
        <f t="shared" si="612"/>
        <v>13</v>
      </c>
      <c r="AI799"/>
      <c r="AJ799" t="b">
        <f t="shared" si="644"/>
        <v>0</v>
      </c>
      <c r="AK799">
        <v>5</v>
      </c>
      <c r="AL799" s="1">
        <f>AK799/AH799</f>
        <v>0.38461538461538464</v>
      </c>
      <c r="AM799">
        <v>7</v>
      </c>
      <c r="AN799"/>
      <c r="AO799">
        <v>1</v>
      </c>
      <c r="AP799">
        <v>1594</v>
      </c>
      <c r="AQ799">
        <f t="shared" si="613"/>
        <v>205</v>
      </c>
      <c r="AR799"/>
      <c r="AS799">
        <v>105</v>
      </c>
      <c r="AT799" s="1">
        <f>AS799/AQ799</f>
        <v>0.51219512195121952</v>
      </c>
      <c r="AU799">
        <v>86</v>
      </c>
      <c r="AV799"/>
      <c r="AW799">
        <v>14</v>
      </c>
      <c r="AX799">
        <v>321195</v>
      </c>
      <c r="AY799" s="1">
        <v>0.16120000000000001</v>
      </c>
      <c r="AZ799" s="1">
        <v>1.6199999999999999E-2</v>
      </c>
      <c r="BA799" s="1">
        <v>2.4899999999999999E-2</v>
      </c>
      <c r="BB799" s="1">
        <v>2.0299999999999999E-2</v>
      </c>
      <c r="BC799" s="1">
        <f t="shared" si="614"/>
        <v>0.12757973733583489</v>
      </c>
      <c r="BD799"/>
    </row>
    <row r="800" spans="1:56" x14ac:dyDescent="0.3">
      <c r="A800" t="s">
        <v>28</v>
      </c>
      <c r="B800" t="s">
        <v>39</v>
      </c>
      <c r="C800" s="3">
        <f t="shared" si="615"/>
        <v>1298</v>
      </c>
      <c r="D800" s="12">
        <f t="shared" si="616"/>
        <v>4.0184887634014121E-3</v>
      </c>
      <c r="E800" s="3">
        <f t="shared" si="617"/>
        <v>321709</v>
      </c>
      <c r="F800">
        <f t="shared" si="618"/>
        <v>289</v>
      </c>
      <c r="G800" s="8">
        <f t="shared" si="619"/>
        <v>0.22265023112480739</v>
      </c>
      <c r="H800" s="3">
        <f t="shared" si="620"/>
        <v>955</v>
      </c>
      <c r="I800" s="8">
        <f t="shared" si="621"/>
        <v>0.73574730354391371</v>
      </c>
      <c r="J800" s="3">
        <f t="shared" si="622"/>
        <v>54</v>
      </c>
      <c r="K800" s="8">
        <f t="shared" si="623"/>
        <v>4.1602465331278891E-2</v>
      </c>
      <c r="L800" s="9">
        <f t="shared" si="624"/>
        <v>1248</v>
      </c>
      <c r="M800" s="10">
        <f t="shared" si="625"/>
        <v>3.8830118232731797E-3</v>
      </c>
      <c r="N800" s="9">
        <f t="shared" si="626"/>
        <v>320152</v>
      </c>
      <c r="O800" s="9">
        <f t="shared" si="627"/>
        <v>50</v>
      </c>
      <c r="P800" s="10">
        <f t="shared" si="628"/>
        <v>3.1152647975077882E-2</v>
      </c>
      <c r="Q800" s="10">
        <f t="shared" si="629"/>
        <v>2.7269636151804701E-2</v>
      </c>
      <c r="R800" s="9">
        <f t="shared" si="630"/>
        <v>284</v>
      </c>
      <c r="S800" s="10">
        <f t="shared" si="631"/>
        <v>8.8377708901253473E-4</v>
      </c>
      <c r="T800" s="11">
        <f t="shared" si="632"/>
        <v>5</v>
      </c>
      <c r="U800" s="10">
        <f t="shared" si="633"/>
        <v>2.025111381125962E-3</v>
      </c>
      <c r="V800" s="10">
        <f t="shared" si="634"/>
        <v>1.1413342921134271E-3</v>
      </c>
      <c r="W800" s="9">
        <f t="shared" si="635"/>
        <v>912</v>
      </c>
      <c r="X800" s="10">
        <f t="shared" si="636"/>
        <v>2.8375855631611697E-3</v>
      </c>
      <c r="Y800" s="9">
        <f t="shared" si="637"/>
        <v>43</v>
      </c>
      <c r="Z800" s="10">
        <f t="shared" si="638"/>
        <v>2.6757934038581208E-2</v>
      </c>
      <c r="AA800" s="10">
        <f t="shared" si="639"/>
        <v>2.3920348475420038E-2</v>
      </c>
      <c r="AB800" s="9">
        <f t="shared" si="640"/>
        <v>52</v>
      </c>
      <c r="AC800" s="10">
        <f t="shared" si="641"/>
        <v>1.6179215930304917E-4</v>
      </c>
      <c r="AD800" s="9">
        <f t="shared" si="642"/>
        <v>2</v>
      </c>
      <c r="AE800" s="10">
        <f t="shared" si="643"/>
        <v>1.2445550715619166E-3</v>
      </c>
      <c r="AF800"/>
      <c r="AG800"/>
      <c r="AH800">
        <f t="shared" si="612"/>
        <v>50</v>
      </c>
      <c r="AI800"/>
      <c r="AJ800" t="b">
        <f t="shared" si="644"/>
        <v>0</v>
      </c>
      <c r="AK800">
        <v>5</v>
      </c>
      <c r="AL800" s="1">
        <f>AK800/AH800</f>
        <v>0.1</v>
      </c>
      <c r="AM800">
        <v>43</v>
      </c>
      <c r="AN800"/>
      <c r="AO800">
        <v>2</v>
      </c>
      <c r="AP800">
        <v>1557</v>
      </c>
      <c r="AQ800">
        <f t="shared" si="613"/>
        <v>1248</v>
      </c>
      <c r="AR800"/>
      <c r="AS800">
        <v>284</v>
      </c>
      <c r="AT800" s="1">
        <f>AS800/AQ800</f>
        <v>0.22756410256410256</v>
      </c>
      <c r="AU800">
        <v>912</v>
      </c>
      <c r="AV800"/>
      <c r="AW800">
        <v>52</v>
      </c>
      <c r="AX800">
        <v>320152</v>
      </c>
      <c r="AY800" s="1">
        <v>4.1099999999999998E-2</v>
      </c>
      <c r="AZ800" s="1">
        <v>5.7999999999999996E-3</v>
      </c>
      <c r="BA800" s="1">
        <v>0.50839999999999996</v>
      </c>
      <c r="BB800" s="1">
        <v>0.34039999999999998</v>
      </c>
      <c r="BC800" s="1">
        <f t="shared" si="614"/>
        <v>0.12756410256410255</v>
      </c>
      <c r="BD800"/>
    </row>
    <row r="801" spans="1:56" x14ac:dyDescent="0.3">
      <c r="A801" t="s">
        <v>51</v>
      </c>
      <c r="B801" t="s">
        <v>70</v>
      </c>
      <c r="C801" s="3">
        <f t="shared" si="615"/>
        <v>361</v>
      </c>
      <c r="D801" s="12">
        <f t="shared" si="616"/>
        <v>1.1176228378951541E-3</v>
      </c>
      <c r="E801" s="3">
        <f t="shared" si="617"/>
        <v>322646</v>
      </c>
      <c r="F801">
        <f t="shared" si="618"/>
        <v>195</v>
      </c>
      <c r="G801" s="8">
        <f t="shared" si="619"/>
        <v>0.54016620498614953</v>
      </c>
      <c r="H801" s="3">
        <f t="shared" si="620"/>
        <v>162</v>
      </c>
      <c r="I801" s="8">
        <f t="shared" si="621"/>
        <v>0.44875346260387811</v>
      </c>
      <c r="J801" s="3">
        <f t="shared" si="622"/>
        <v>4</v>
      </c>
      <c r="K801" s="8">
        <f t="shared" si="623"/>
        <v>1.1080332409972299E-2</v>
      </c>
      <c r="L801" s="9">
        <f t="shared" si="624"/>
        <v>358</v>
      </c>
      <c r="M801" s="10">
        <f t="shared" si="625"/>
        <v>1.1138767890479153E-3</v>
      </c>
      <c r="N801" s="9">
        <f t="shared" si="626"/>
        <v>321042</v>
      </c>
      <c r="O801" s="9">
        <f t="shared" si="627"/>
        <v>3</v>
      </c>
      <c r="P801" s="10">
        <f t="shared" si="628"/>
        <v>1.8668326073428749E-3</v>
      </c>
      <c r="Q801" s="10">
        <f t="shared" si="629"/>
        <v>7.529558182949596E-4</v>
      </c>
      <c r="R801" s="9">
        <f t="shared" si="630"/>
        <v>193</v>
      </c>
      <c r="S801" s="10">
        <f t="shared" si="631"/>
        <v>6.0050529564773675E-4</v>
      </c>
      <c r="T801" s="11">
        <f t="shared" si="632"/>
        <v>2</v>
      </c>
      <c r="U801" s="10">
        <f t="shared" si="633"/>
        <v>1.1331444759206798E-3</v>
      </c>
      <c r="V801" s="10">
        <f t="shared" si="634"/>
        <v>5.3263918027294307E-4</v>
      </c>
      <c r="W801" s="9">
        <f t="shared" si="635"/>
        <v>161</v>
      </c>
      <c r="X801" s="10">
        <f t="shared" si="636"/>
        <v>5.009334163036714E-4</v>
      </c>
      <c r="Y801" s="9">
        <f t="shared" si="637"/>
        <v>1</v>
      </c>
      <c r="Z801" s="10">
        <f t="shared" si="638"/>
        <v>6.222775357809583E-4</v>
      </c>
      <c r="AA801" s="10">
        <f t="shared" si="639"/>
        <v>1.2134411947728691E-4</v>
      </c>
      <c r="AB801" s="9">
        <f t="shared" si="640"/>
        <v>4</v>
      </c>
      <c r="AC801" s="10">
        <f t="shared" si="641"/>
        <v>1.2445550715619167E-5</v>
      </c>
      <c r="AD801" s="9">
        <f t="shared" si="642"/>
        <v>0</v>
      </c>
      <c r="AE801" s="10">
        <f t="shared" si="643"/>
        <v>0</v>
      </c>
      <c r="AF801"/>
      <c r="AG801"/>
      <c r="AH801">
        <f t="shared" si="612"/>
        <v>3</v>
      </c>
      <c r="AI801"/>
      <c r="AJ801" t="b">
        <f t="shared" si="644"/>
        <v>0</v>
      </c>
      <c r="AK801">
        <v>2</v>
      </c>
      <c r="AL801" s="1">
        <f>AK801/AH801</f>
        <v>0.66666666666666663</v>
      </c>
      <c r="AM801">
        <v>1</v>
      </c>
      <c r="AN801"/>
      <c r="AO801">
        <v>0</v>
      </c>
      <c r="AP801">
        <v>1604</v>
      </c>
      <c r="AQ801">
        <f t="shared" si="613"/>
        <v>358</v>
      </c>
      <c r="AR801"/>
      <c r="AS801">
        <v>193</v>
      </c>
      <c r="AT801" s="1">
        <f>AS801/AQ801</f>
        <v>0.53910614525139666</v>
      </c>
      <c r="AU801">
        <v>161</v>
      </c>
      <c r="AV801"/>
      <c r="AW801">
        <v>4</v>
      </c>
      <c r="AX801">
        <v>321042</v>
      </c>
      <c r="AY801" s="1">
        <v>1.37E-2</v>
      </c>
      <c r="AZ801" s="1">
        <v>1.9E-2</v>
      </c>
      <c r="BA801" s="1">
        <v>0.12820000000000001</v>
      </c>
      <c r="BB801" s="1">
        <v>3.8899999999999997E-2</v>
      </c>
      <c r="BC801" s="1">
        <f t="shared" si="614"/>
        <v>0.12756052141526997</v>
      </c>
      <c r="BD801"/>
    </row>
    <row r="802" spans="1:56" x14ac:dyDescent="0.3">
      <c r="A802" t="s">
        <v>17</v>
      </c>
      <c r="B802" t="s">
        <v>31</v>
      </c>
      <c r="C802" s="3">
        <f t="shared" si="615"/>
        <v>112027</v>
      </c>
      <c r="D802" s="12">
        <f t="shared" si="616"/>
        <v>0.34682530099966874</v>
      </c>
      <c r="E802" s="3">
        <f t="shared" si="617"/>
        <v>210980</v>
      </c>
      <c r="F802">
        <f t="shared" si="618"/>
        <v>33347</v>
      </c>
      <c r="G802" s="8">
        <f t="shared" si="619"/>
        <v>0.29766931186231893</v>
      </c>
      <c r="H802" s="3">
        <f t="shared" si="620"/>
        <v>77370</v>
      </c>
      <c r="I802" s="8">
        <f t="shared" si="621"/>
        <v>0.69063707856141821</v>
      </c>
      <c r="J802" s="3">
        <f t="shared" si="622"/>
        <v>1310</v>
      </c>
      <c r="K802" s="8">
        <f t="shared" si="623"/>
        <v>1.1693609576262864E-2</v>
      </c>
      <c r="L802" s="9">
        <f t="shared" si="624"/>
        <v>111389</v>
      </c>
      <c r="M802" s="10">
        <f t="shared" si="625"/>
        <v>0.34657436216552584</v>
      </c>
      <c r="N802" s="9">
        <f t="shared" si="626"/>
        <v>210011</v>
      </c>
      <c r="O802" s="9">
        <f t="shared" si="627"/>
        <v>638</v>
      </c>
      <c r="P802" s="10">
        <f t="shared" si="628"/>
        <v>0.39825218476903868</v>
      </c>
      <c r="Q802" s="10">
        <f t="shared" si="629"/>
        <v>5.1677822603512835E-2</v>
      </c>
      <c r="R802" s="9">
        <f t="shared" si="630"/>
        <v>33238</v>
      </c>
      <c r="S802" s="10">
        <f t="shared" si="631"/>
        <v>0.10383792311657476</v>
      </c>
      <c r="T802" s="11">
        <f t="shared" si="632"/>
        <v>109</v>
      </c>
      <c r="U802" s="10">
        <f t="shared" si="633"/>
        <v>1.4007519698680138E-3</v>
      </c>
      <c r="V802" s="10">
        <f t="shared" si="634"/>
        <v>0.10243717114670675</v>
      </c>
      <c r="W802" s="9">
        <f t="shared" si="635"/>
        <v>76846</v>
      </c>
      <c r="X802" s="10">
        <f t="shared" si="636"/>
        <v>0.23909769757311761</v>
      </c>
      <c r="Y802" s="9">
        <f t="shared" si="637"/>
        <v>524</v>
      </c>
      <c r="Z802" s="10">
        <f t="shared" si="638"/>
        <v>0.32607342874922213</v>
      </c>
      <c r="AA802" s="10">
        <f t="shared" si="639"/>
        <v>8.697573117610452E-2</v>
      </c>
      <c r="AB802" s="9">
        <f t="shared" si="640"/>
        <v>1305</v>
      </c>
      <c r="AC802" s="10">
        <f t="shared" si="641"/>
        <v>4.0603609209707526E-3</v>
      </c>
      <c r="AD802" s="9">
        <f t="shared" si="642"/>
        <v>5</v>
      </c>
      <c r="AE802" s="10">
        <f t="shared" si="643"/>
        <v>3.1113876789047915E-3</v>
      </c>
      <c r="AH802">
        <f t="shared" si="612"/>
        <v>638</v>
      </c>
      <c r="AI802" s="1">
        <f t="shared" ref="AI802:AI803" si="657">AH802/(AH802+AP802)</f>
        <v>0.39701306782825141</v>
      </c>
      <c r="AJ802" t="b">
        <f t="shared" si="644"/>
        <v>1</v>
      </c>
      <c r="AK802">
        <v>109</v>
      </c>
      <c r="AL802" s="1">
        <f t="shared" ref="AL802:AL803" si="658">AK802/(AH802)</f>
        <v>0.17084639498432602</v>
      </c>
      <c r="AM802">
        <v>524</v>
      </c>
      <c r="AN802" s="1">
        <f t="shared" ref="AN802:AN803" si="659">AM802/(AH802)</f>
        <v>0.82131661442006265</v>
      </c>
      <c r="AO802">
        <v>5</v>
      </c>
      <c r="AP802">
        <v>969</v>
      </c>
      <c r="AQ802">
        <f t="shared" si="613"/>
        <v>111389</v>
      </c>
      <c r="AR802" s="1">
        <f t="shared" ref="AR802:AR803" si="660">AQ802/(AQ802+AX802)</f>
        <v>0.34657436216552584</v>
      </c>
      <c r="AS802">
        <v>33238</v>
      </c>
      <c r="AT802" s="1">
        <f t="shared" ref="AT802:AT803" si="661">AS802/(AQ802)</f>
        <v>0.298395712323479</v>
      </c>
      <c r="AU802">
        <v>76846</v>
      </c>
      <c r="AV802" s="1">
        <f t="shared" ref="AV802:AV803" si="662">AU802/(AQ802)</f>
        <v>0.68988858863981184</v>
      </c>
      <c r="AW802">
        <v>1305</v>
      </c>
      <c r="AX802">
        <v>210011</v>
      </c>
      <c r="AY802" s="1">
        <v>0.44490000000000002</v>
      </c>
      <c r="AZ802" s="1">
        <v>0.48380000000000001</v>
      </c>
      <c r="BA802" s="1">
        <v>0.88239999999999996</v>
      </c>
      <c r="BB802" s="1">
        <v>0.73199999999999998</v>
      </c>
      <c r="BC802" s="1">
        <f t="shared" si="614"/>
        <v>0.12754931733915298</v>
      </c>
    </row>
    <row r="803" spans="1:56" x14ac:dyDescent="0.3">
      <c r="A803" t="s">
        <v>17</v>
      </c>
      <c r="B803" t="s">
        <v>68</v>
      </c>
      <c r="C803" s="3">
        <f t="shared" si="615"/>
        <v>5154</v>
      </c>
      <c r="D803" s="12">
        <f t="shared" si="616"/>
        <v>1.5956310544353529E-2</v>
      </c>
      <c r="E803" s="3">
        <f t="shared" si="617"/>
        <v>317853</v>
      </c>
      <c r="F803">
        <f t="shared" si="618"/>
        <v>3700</v>
      </c>
      <c r="G803" s="8">
        <f t="shared" si="619"/>
        <v>0.71788901823826157</v>
      </c>
      <c r="H803" s="3">
        <f t="shared" si="620"/>
        <v>894</v>
      </c>
      <c r="I803" s="8">
        <f t="shared" si="621"/>
        <v>0.17345750873108265</v>
      </c>
      <c r="J803" s="3">
        <f t="shared" si="622"/>
        <v>560</v>
      </c>
      <c r="K803" s="8">
        <f t="shared" si="623"/>
        <v>0.1086534730306558</v>
      </c>
      <c r="L803" s="9">
        <f t="shared" si="624"/>
        <v>5132</v>
      </c>
      <c r="M803" s="10">
        <f t="shared" si="625"/>
        <v>1.5967641568139391E-2</v>
      </c>
      <c r="N803" s="9">
        <f t="shared" si="626"/>
        <v>316268</v>
      </c>
      <c r="O803" s="9">
        <f t="shared" si="627"/>
        <v>22</v>
      </c>
      <c r="P803" s="10">
        <f t="shared" si="628"/>
        <v>1.3707165109034268E-2</v>
      </c>
      <c r="Q803" s="10">
        <f t="shared" si="629"/>
        <v>2.2604764591051228E-3</v>
      </c>
      <c r="R803" s="9">
        <f t="shared" si="630"/>
        <v>3687</v>
      </c>
      <c r="S803" s="10">
        <f t="shared" si="631"/>
        <v>1.1491637628490035E-2</v>
      </c>
      <c r="T803" s="11">
        <f t="shared" si="632"/>
        <v>13</v>
      </c>
      <c r="U803" s="10">
        <f t="shared" si="633"/>
        <v>5.2588657072481122E-3</v>
      </c>
      <c r="V803" s="10">
        <f t="shared" si="634"/>
        <v>6.2327719212419228E-3</v>
      </c>
      <c r="W803" s="9">
        <f t="shared" si="635"/>
        <v>887</v>
      </c>
      <c r="X803" s="10">
        <f t="shared" si="636"/>
        <v>2.7598008711885503E-3</v>
      </c>
      <c r="Y803" s="9">
        <f t="shared" si="637"/>
        <v>7</v>
      </c>
      <c r="Z803" s="10">
        <f t="shared" si="638"/>
        <v>4.3559427504667085E-3</v>
      </c>
      <c r="AA803" s="10">
        <f t="shared" si="639"/>
        <v>1.5961418792781582E-3</v>
      </c>
      <c r="AB803" s="9">
        <f t="shared" si="640"/>
        <v>558</v>
      </c>
      <c r="AC803" s="10">
        <f t="shared" si="641"/>
        <v>1.7361543248288736E-3</v>
      </c>
      <c r="AD803" s="9">
        <f t="shared" si="642"/>
        <v>2</v>
      </c>
      <c r="AE803" s="10">
        <f t="shared" si="643"/>
        <v>1.2445550715619166E-3</v>
      </c>
      <c r="AF803"/>
      <c r="AG803"/>
      <c r="AH803">
        <f t="shared" si="612"/>
        <v>22</v>
      </c>
      <c r="AI803" s="1">
        <f t="shared" si="657"/>
        <v>1.3690105787181083E-2</v>
      </c>
      <c r="AJ803" t="b">
        <f t="shared" si="644"/>
        <v>0</v>
      </c>
      <c r="AK803">
        <v>13</v>
      </c>
      <c r="AL803" s="1">
        <f t="shared" si="658"/>
        <v>0.59090909090909094</v>
      </c>
      <c r="AM803">
        <v>7</v>
      </c>
      <c r="AN803" s="1">
        <f t="shared" si="659"/>
        <v>0.31818181818181818</v>
      </c>
      <c r="AO803">
        <v>2</v>
      </c>
      <c r="AP803">
        <v>1585</v>
      </c>
      <c r="AQ803">
        <f t="shared" si="613"/>
        <v>5132</v>
      </c>
      <c r="AR803" s="1">
        <f t="shared" si="660"/>
        <v>1.5967641568139391E-2</v>
      </c>
      <c r="AS803">
        <v>3687</v>
      </c>
      <c r="AT803" s="1">
        <f t="shared" si="661"/>
        <v>0.71843335931410757</v>
      </c>
      <c r="AU803">
        <v>887</v>
      </c>
      <c r="AV803" s="1">
        <f t="shared" si="662"/>
        <v>0.17283710054559626</v>
      </c>
      <c r="AW803">
        <v>558</v>
      </c>
      <c r="AX803">
        <v>316268</v>
      </c>
      <c r="AY803" s="1">
        <v>0.44490000000000002</v>
      </c>
      <c r="AZ803" s="1">
        <v>0.48380000000000001</v>
      </c>
      <c r="BA803" s="1">
        <v>2.4899999999999999E-2</v>
      </c>
      <c r="BB803" s="1">
        <v>2.0299999999999999E-2</v>
      </c>
      <c r="BC803" s="1">
        <f t="shared" si="614"/>
        <v>0.12752426840501663</v>
      </c>
    </row>
    <row r="804" spans="1:56" x14ac:dyDescent="0.3">
      <c r="A804" t="s">
        <v>15</v>
      </c>
      <c r="B804" t="s">
        <v>72</v>
      </c>
      <c r="C804" s="3">
        <f t="shared" si="615"/>
        <v>885</v>
      </c>
      <c r="D804" s="12">
        <f t="shared" si="616"/>
        <v>2.739878702319145E-3</v>
      </c>
      <c r="E804" s="3">
        <f t="shared" si="617"/>
        <v>322122</v>
      </c>
      <c r="F804">
        <f t="shared" si="618"/>
        <v>522</v>
      </c>
      <c r="G804" s="8">
        <f t="shared" si="619"/>
        <v>0.5898305084745763</v>
      </c>
      <c r="H804" s="3">
        <f t="shared" si="620"/>
        <v>349</v>
      </c>
      <c r="I804" s="8">
        <f t="shared" si="621"/>
        <v>0.39435028248587572</v>
      </c>
      <c r="J804" s="3">
        <f t="shared" si="622"/>
        <v>14</v>
      </c>
      <c r="K804" s="8">
        <f t="shared" si="623"/>
        <v>1.5819209039548022E-2</v>
      </c>
      <c r="L804" s="9">
        <f t="shared" si="624"/>
        <v>864</v>
      </c>
      <c r="M804" s="10">
        <f t="shared" si="625"/>
        <v>2.6882389545737398E-3</v>
      </c>
      <c r="N804" s="9">
        <f t="shared" si="626"/>
        <v>320536</v>
      </c>
      <c r="O804" s="9">
        <f t="shared" si="627"/>
        <v>21</v>
      </c>
      <c r="P804" s="10">
        <f t="shared" si="628"/>
        <v>1.3067828251400125E-2</v>
      </c>
      <c r="Q804" s="10">
        <f t="shared" si="629"/>
        <v>1.0379589296826384E-2</v>
      </c>
      <c r="R804" s="9">
        <f t="shared" si="630"/>
        <v>507</v>
      </c>
      <c r="S804" s="10">
        <f t="shared" si="631"/>
        <v>1.5775422700428769E-3</v>
      </c>
      <c r="T804" s="11">
        <f t="shared" si="632"/>
        <v>15</v>
      </c>
      <c r="U804" s="10">
        <f t="shared" si="633"/>
        <v>7.7760497667185074E-3</v>
      </c>
      <c r="V804" s="10">
        <f t="shared" si="634"/>
        <v>6.1985074966756301E-3</v>
      </c>
      <c r="W804" s="9">
        <f t="shared" si="635"/>
        <v>343</v>
      </c>
      <c r="X804" s="10">
        <f t="shared" si="636"/>
        <v>1.0672059738643434E-3</v>
      </c>
      <c r="Y804" s="9">
        <f t="shared" si="637"/>
        <v>6</v>
      </c>
      <c r="Z804" s="10">
        <f t="shared" si="638"/>
        <v>3.7336652146857498E-3</v>
      </c>
      <c r="AA804" s="10">
        <f t="shared" si="639"/>
        <v>2.6664592408214066E-3</v>
      </c>
      <c r="AB804" s="9">
        <f t="shared" si="640"/>
        <v>14</v>
      </c>
      <c r="AC804" s="10">
        <f t="shared" si="641"/>
        <v>4.3559427504667084E-5</v>
      </c>
      <c r="AD804" s="9">
        <f t="shared" si="642"/>
        <v>0</v>
      </c>
      <c r="AE804" s="10">
        <f t="shared" si="643"/>
        <v>0</v>
      </c>
      <c r="AF804"/>
      <c r="AG804"/>
      <c r="AH804">
        <f t="shared" si="612"/>
        <v>21</v>
      </c>
      <c r="AI804"/>
      <c r="AJ804" t="b">
        <f t="shared" si="644"/>
        <v>0</v>
      </c>
      <c r="AK804">
        <v>15</v>
      </c>
      <c r="AL804" s="1">
        <f>AK804/AH804</f>
        <v>0.7142857142857143</v>
      </c>
      <c r="AM804">
        <v>6</v>
      </c>
      <c r="AN804"/>
      <c r="AO804">
        <v>0</v>
      </c>
      <c r="AP804">
        <v>1586</v>
      </c>
      <c r="AQ804">
        <f t="shared" si="613"/>
        <v>864</v>
      </c>
      <c r="AR804"/>
      <c r="AS804">
        <v>507</v>
      </c>
      <c r="AT804" s="1">
        <f>AS804/AQ804</f>
        <v>0.58680555555555558</v>
      </c>
      <c r="AU804">
        <v>343</v>
      </c>
      <c r="AV804"/>
      <c r="AW804">
        <v>14</v>
      </c>
      <c r="AX804">
        <v>320536</v>
      </c>
      <c r="AY804" s="1">
        <v>4.5999999999999999E-2</v>
      </c>
      <c r="AZ804" s="1">
        <v>2.41E-2</v>
      </c>
      <c r="BA804" s="1">
        <v>0.1537</v>
      </c>
      <c r="BB804" s="1">
        <v>5.3499999999999999E-2</v>
      </c>
      <c r="BC804" s="1">
        <f t="shared" si="614"/>
        <v>0.12748015873015872</v>
      </c>
      <c r="BD804"/>
    </row>
    <row r="805" spans="1:56" x14ac:dyDescent="0.3">
      <c r="A805" t="s">
        <v>16</v>
      </c>
      <c r="B805" t="s">
        <v>36</v>
      </c>
      <c r="C805" s="3">
        <f t="shared" si="615"/>
        <v>155</v>
      </c>
      <c r="D805" s="12">
        <f t="shared" si="616"/>
        <v>4.7986576142312708E-4</v>
      </c>
      <c r="E805" s="3">
        <f t="shared" si="617"/>
        <v>322852</v>
      </c>
      <c r="F805">
        <f t="shared" si="618"/>
        <v>58</v>
      </c>
      <c r="G805" s="8">
        <f t="shared" si="619"/>
        <v>0.37419354838709679</v>
      </c>
      <c r="H805" s="3">
        <f t="shared" si="620"/>
        <v>96</v>
      </c>
      <c r="I805" s="8">
        <f t="shared" si="621"/>
        <v>0.61935483870967745</v>
      </c>
      <c r="J805" s="3">
        <f t="shared" si="622"/>
        <v>1</v>
      </c>
      <c r="K805" s="8">
        <f t="shared" si="623"/>
        <v>6.4516129032258064E-3</v>
      </c>
      <c r="L805" s="9">
        <f t="shared" si="624"/>
        <v>153</v>
      </c>
      <c r="M805" s="10">
        <f t="shared" si="625"/>
        <v>4.7604231487243312E-4</v>
      </c>
      <c r="N805" s="9">
        <f t="shared" si="626"/>
        <v>321247</v>
      </c>
      <c r="O805" s="9">
        <f t="shared" si="627"/>
        <v>2</v>
      </c>
      <c r="P805" s="10">
        <f t="shared" si="628"/>
        <v>1.2445550715619166E-3</v>
      </c>
      <c r="Q805" s="10">
        <f t="shared" si="629"/>
        <v>7.6851275668948348E-4</v>
      </c>
      <c r="R805" s="9">
        <f t="shared" si="630"/>
        <v>57</v>
      </c>
      <c r="S805" s="10">
        <f t="shared" si="631"/>
        <v>1.7734964950108742E-4</v>
      </c>
      <c r="T805" s="11">
        <f t="shared" si="632"/>
        <v>1</v>
      </c>
      <c r="U805" s="10">
        <f t="shared" si="633"/>
        <v>5.8823529411764701E-4</v>
      </c>
      <c r="V805" s="10">
        <f t="shared" si="634"/>
        <v>4.1088564461655961E-4</v>
      </c>
      <c r="W805" s="9">
        <f t="shared" si="635"/>
        <v>95</v>
      </c>
      <c r="X805" s="10">
        <f t="shared" si="636"/>
        <v>2.9558182949595521E-4</v>
      </c>
      <c r="Y805" s="9">
        <f t="shared" si="637"/>
        <v>1</v>
      </c>
      <c r="Z805" s="10">
        <f t="shared" si="638"/>
        <v>6.222775357809583E-4</v>
      </c>
      <c r="AA805" s="10">
        <f t="shared" si="639"/>
        <v>3.2669570628500309E-4</v>
      </c>
      <c r="AB805" s="9">
        <f t="shared" si="640"/>
        <v>1</v>
      </c>
      <c r="AC805" s="10">
        <f t="shared" si="641"/>
        <v>3.1113876789047917E-6</v>
      </c>
      <c r="AD805" s="9">
        <f t="shared" si="642"/>
        <v>0</v>
      </c>
      <c r="AE805" s="10">
        <f t="shared" si="643"/>
        <v>0</v>
      </c>
      <c r="AF805"/>
      <c r="AG805"/>
      <c r="AH805">
        <f t="shared" si="612"/>
        <v>2</v>
      </c>
      <c r="AI805"/>
      <c r="AJ805" t="b">
        <f t="shared" si="644"/>
        <v>0</v>
      </c>
      <c r="AK805">
        <v>1</v>
      </c>
      <c r="AL805" s="1">
        <f>AK805/AH805</f>
        <v>0.5</v>
      </c>
      <c r="AM805">
        <v>1</v>
      </c>
      <c r="AN805"/>
      <c r="AO805">
        <v>0</v>
      </c>
      <c r="AP805">
        <v>1605</v>
      </c>
      <c r="AQ805">
        <f t="shared" si="613"/>
        <v>153</v>
      </c>
      <c r="AR805"/>
      <c r="AS805">
        <v>57</v>
      </c>
      <c r="AT805" s="1">
        <f>AS805/AQ805</f>
        <v>0.37254901960784315</v>
      </c>
      <c r="AU805">
        <v>95</v>
      </c>
      <c r="AV805"/>
      <c r="AW805">
        <v>1</v>
      </c>
      <c r="AX805">
        <v>321247</v>
      </c>
      <c r="AY805" s="1">
        <v>8.5300000000000001E-2</v>
      </c>
      <c r="AZ805" s="1">
        <v>5.1400000000000001E-2</v>
      </c>
      <c r="BA805" s="1">
        <v>1.24E-2</v>
      </c>
      <c r="BB805" s="1">
        <v>7.7000000000000002E-3</v>
      </c>
      <c r="BC805" s="1">
        <f t="shared" si="614"/>
        <v>0.12745098039215685</v>
      </c>
      <c r="BD805"/>
    </row>
    <row r="806" spans="1:56" x14ac:dyDescent="0.3">
      <c r="A806" t="s">
        <v>15</v>
      </c>
      <c r="B806" t="s">
        <v>47</v>
      </c>
      <c r="C806" s="3">
        <f t="shared" si="615"/>
        <v>3257</v>
      </c>
      <c r="D806" s="12">
        <f t="shared" si="616"/>
        <v>1.0083372806162096E-2</v>
      </c>
      <c r="E806" s="3">
        <f t="shared" si="617"/>
        <v>319750</v>
      </c>
      <c r="F806">
        <f t="shared" si="618"/>
        <v>1318</v>
      </c>
      <c r="G806" s="8">
        <f t="shared" si="619"/>
        <v>0.40466687135400675</v>
      </c>
      <c r="H806" s="3">
        <f t="shared" si="620"/>
        <v>1914</v>
      </c>
      <c r="I806" s="8">
        <f t="shared" si="621"/>
        <v>0.58765735339269265</v>
      </c>
      <c r="J806" s="3">
        <f t="shared" si="622"/>
        <v>25</v>
      </c>
      <c r="K806" s="8">
        <f t="shared" si="623"/>
        <v>7.6757752533005838E-3</v>
      </c>
      <c r="L806" s="9">
        <f t="shared" si="624"/>
        <v>3214</v>
      </c>
      <c r="M806" s="10">
        <f t="shared" si="625"/>
        <v>0.01</v>
      </c>
      <c r="N806" s="9">
        <f t="shared" si="626"/>
        <v>318186</v>
      </c>
      <c r="O806" s="9">
        <f t="shared" si="627"/>
        <v>43</v>
      </c>
      <c r="P806" s="10">
        <f t="shared" si="628"/>
        <v>2.6757934038581208E-2</v>
      </c>
      <c r="Q806" s="10">
        <f t="shared" si="629"/>
        <v>1.675793403858121E-2</v>
      </c>
      <c r="R806" s="9">
        <f t="shared" si="630"/>
        <v>1306</v>
      </c>
      <c r="S806" s="10">
        <f t="shared" si="631"/>
        <v>4.0637884091793081E-3</v>
      </c>
      <c r="T806" s="11">
        <f t="shared" si="632"/>
        <v>12</v>
      </c>
      <c r="U806" s="10">
        <f t="shared" si="633"/>
        <v>3.4812880765883376E-3</v>
      </c>
      <c r="V806" s="10">
        <f t="shared" si="634"/>
        <v>5.8250033259097051E-4</v>
      </c>
      <c r="W806" s="9">
        <f t="shared" si="635"/>
        <v>1883</v>
      </c>
      <c r="X806" s="10">
        <f t="shared" si="636"/>
        <v>5.8587429993777222E-3</v>
      </c>
      <c r="Y806" s="9">
        <f t="shared" si="637"/>
        <v>31</v>
      </c>
      <c r="Z806" s="10">
        <f t="shared" si="638"/>
        <v>1.9290603609209707E-2</v>
      </c>
      <c r="AA806" s="10">
        <f t="shared" si="639"/>
        <v>1.3431860609831984E-2</v>
      </c>
      <c r="AB806" s="9">
        <f t="shared" si="640"/>
        <v>25</v>
      </c>
      <c r="AC806" s="10">
        <f t="shared" si="641"/>
        <v>7.7784691972619788E-5</v>
      </c>
      <c r="AD806" s="9">
        <f t="shared" si="642"/>
        <v>0</v>
      </c>
      <c r="AE806" s="10">
        <f t="shared" si="643"/>
        <v>0</v>
      </c>
      <c r="AF806"/>
      <c r="AG806"/>
      <c r="AH806">
        <f t="shared" si="612"/>
        <v>43</v>
      </c>
      <c r="AI806"/>
      <c r="AJ806" t="b">
        <f t="shared" si="644"/>
        <v>0</v>
      </c>
      <c r="AK806">
        <v>12</v>
      </c>
      <c r="AL806" s="1">
        <f>AK806/AH806</f>
        <v>0.27906976744186046</v>
      </c>
      <c r="AM806">
        <v>31</v>
      </c>
      <c r="AN806"/>
      <c r="AO806">
        <v>0</v>
      </c>
      <c r="AP806">
        <v>1564</v>
      </c>
      <c r="AQ806">
        <f t="shared" si="613"/>
        <v>3214</v>
      </c>
      <c r="AR806"/>
      <c r="AS806">
        <v>1306</v>
      </c>
      <c r="AT806" s="1">
        <f>AS806/AQ806</f>
        <v>0.40634723086496577</v>
      </c>
      <c r="AU806">
        <v>1883</v>
      </c>
      <c r="AV806"/>
      <c r="AW806">
        <v>25</v>
      </c>
      <c r="AX806">
        <v>318186</v>
      </c>
      <c r="AY806" s="1">
        <v>4.5999999999999999E-2</v>
      </c>
      <c r="AZ806" s="1">
        <v>2.41E-2</v>
      </c>
      <c r="BA806" s="1">
        <v>0.37959999999999999</v>
      </c>
      <c r="BB806" s="1">
        <v>0.27979999999999999</v>
      </c>
      <c r="BC806" s="1">
        <f t="shared" si="614"/>
        <v>0.12727746342310531</v>
      </c>
      <c r="BD806"/>
    </row>
    <row r="807" spans="1:56" x14ac:dyDescent="0.3">
      <c r="A807" t="s">
        <v>58</v>
      </c>
      <c r="B807" t="s">
        <v>59</v>
      </c>
      <c r="C807" s="3">
        <f t="shared" si="615"/>
        <v>1861</v>
      </c>
      <c r="D807" s="12">
        <f t="shared" si="616"/>
        <v>5.7614850452157385E-3</v>
      </c>
      <c r="E807" s="3">
        <f t="shared" si="617"/>
        <v>321146</v>
      </c>
      <c r="F807">
        <f t="shared" si="618"/>
        <v>920</v>
      </c>
      <c r="G807" s="8">
        <f t="shared" si="619"/>
        <v>0.49435787211176785</v>
      </c>
      <c r="H807" s="3">
        <f t="shared" si="620"/>
        <v>913</v>
      </c>
      <c r="I807" s="8">
        <f t="shared" si="621"/>
        <v>0.49059645351961312</v>
      </c>
      <c r="J807" s="3">
        <f t="shared" si="622"/>
        <v>28</v>
      </c>
      <c r="K807" s="8">
        <f t="shared" si="623"/>
        <v>1.5045674368619023E-2</v>
      </c>
      <c r="L807" s="9">
        <f t="shared" si="624"/>
        <v>1842</v>
      </c>
      <c r="M807" s="10">
        <f t="shared" si="625"/>
        <v>5.7311761045426264E-3</v>
      </c>
      <c r="N807" s="9">
        <f t="shared" si="626"/>
        <v>319558</v>
      </c>
      <c r="O807" s="9">
        <f t="shared" si="627"/>
        <v>19</v>
      </c>
      <c r="P807" s="10">
        <f t="shared" si="628"/>
        <v>1.1823273179838207E-2</v>
      </c>
      <c r="Q807" s="10">
        <f t="shared" si="629"/>
        <v>6.0920970752955808E-3</v>
      </c>
      <c r="R807" s="9">
        <f t="shared" si="630"/>
        <v>913</v>
      </c>
      <c r="S807" s="10">
        <f t="shared" si="631"/>
        <v>2.840944450667762E-3</v>
      </c>
      <c r="T807" s="11">
        <f t="shared" si="632"/>
        <v>7</v>
      </c>
      <c r="U807" s="10">
        <f t="shared" si="633"/>
        <v>2.8123744475693048E-3</v>
      </c>
      <c r="V807" s="10">
        <f t="shared" si="634"/>
        <v>2.8570003098457152E-5</v>
      </c>
      <c r="W807" s="9">
        <f t="shared" si="635"/>
        <v>901</v>
      </c>
      <c r="X807" s="10">
        <f t="shared" si="636"/>
        <v>2.8033602986932173E-3</v>
      </c>
      <c r="Y807" s="9">
        <f t="shared" si="637"/>
        <v>12</v>
      </c>
      <c r="Z807" s="10">
        <f t="shared" si="638"/>
        <v>7.4673304293714996E-3</v>
      </c>
      <c r="AA807" s="10">
        <f t="shared" si="639"/>
        <v>4.6639701306782824E-3</v>
      </c>
      <c r="AB807" s="9">
        <f t="shared" si="640"/>
        <v>28</v>
      </c>
      <c r="AC807" s="10">
        <f t="shared" si="641"/>
        <v>8.7118855009334168E-5</v>
      </c>
      <c r="AD807" s="9">
        <f t="shared" si="642"/>
        <v>0</v>
      </c>
      <c r="AE807" s="10">
        <f t="shared" si="643"/>
        <v>0</v>
      </c>
      <c r="AF807"/>
      <c r="AG807"/>
      <c r="AH807">
        <f t="shared" si="612"/>
        <v>19</v>
      </c>
      <c r="AI807"/>
      <c r="AJ807" t="b">
        <f t="shared" si="644"/>
        <v>0</v>
      </c>
      <c r="AK807">
        <v>7</v>
      </c>
      <c r="AL807" s="1">
        <f>AK807/AH807</f>
        <v>0.36842105263157893</v>
      </c>
      <c r="AM807">
        <v>12</v>
      </c>
      <c r="AN807"/>
      <c r="AO807">
        <v>0</v>
      </c>
      <c r="AP807">
        <v>1588</v>
      </c>
      <c r="AQ807">
        <f t="shared" si="613"/>
        <v>1842</v>
      </c>
      <c r="AR807"/>
      <c r="AS807">
        <v>913</v>
      </c>
      <c r="AT807" s="1">
        <f>AS807/AQ807</f>
        <v>0.49565689467969598</v>
      </c>
      <c r="AU807">
        <v>901</v>
      </c>
      <c r="AV807"/>
      <c r="AW807">
        <v>28</v>
      </c>
      <c r="AX807">
        <v>319558</v>
      </c>
      <c r="AY807" s="1">
        <v>2.5499999999999998E-2</v>
      </c>
      <c r="AZ807" s="1">
        <v>1.5299999999999999E-2</v>
      </c>
      <c r="BA807" s="1">
        <v>0.28000000000000003</v>
      </c>
      <c r="BB807" s="1">
        <v>0.27360000000000001</v>
      </c>
      <c r="BC807" s="1">
        <f t="shared" si="614"/>
        <v>0.12723584204811705</v>
      </c>
      <c r="BD807"/>
    </row>
    <row r="808" spans="1:56" x14ac:dyDescent="0.3">
      <c r="A808" t="s">
        <v>44</v>
      </c>
      <c r="B808" t="s">
        <v>64</v>
      </c>
      <c r="C808" s="3">
        <f t="shared" si="615"/>
        <v>2275</v>
      </c>
      <c r="D808" s="12">
        <f t="shared" si="616"/>
        <v>7.0431910144362194E-3</v>
      </c>
      <c r="E808" s="3">
        <f t="shared" si="617"/>
        <v>320732</v>
      </c>
      <c r="F808">
        <f t="shared" si="618"/>
        <v>806</v>
      </c>
      <c r="G808" s="8">
        <f t="shared" si="619"/>
        <v>0.35428571428571426</v>
      </c>
      <c r="H808" s="3">
        <f t="shared" si="620"/>
        <v>1441</v>
      </c>
      <c r="I808" s="8">
        <f t="shared" si="621"/>
        <v>0.63340659340659344</v>
      </c>
      <c r="J808" s="3">
        <f t="shared" si="622"/>
        <v>28</v>
      </c>
      <c r="K808" s="8">
        <f t="shared" si="623"/>
        <v>1.2307692307692308E-2</v>
      </c>
      <c r="L808" s="9">
        <f t="shared" si="624"/>
        <v>2250</v>
      </c>
      <c r="M808" s="10">
        <f t="shared" si="625"/>
        <v>7.0006222775357806E-3</v>
      </c>
      <c r="N808" s="9">
        <f t="shared" si="626"/>
        <v>319150</v>
      </c>
      <c r="O808" s="9">
        <f t="shared" si="627"/>
        <v>25</v>
      </c>
      <c r="P808" s="10">
        <f t="shared" si="628"/>
        <v>1.5566625155666251E-2</v>
      </c>
      <c r="Q808" s="10">
        <f t="shared" si="629"/>
        <v>8.5660028781304708E-3</v>
      </c>
      <c r="R808" s="9">
        <f t="shared" si="630"/>
        <v>794</v>
      </c>
      <c r="S808" s="10">
        <f t="shared" si="631"/>
        <v>2.4706493700466436E-3</v>
      </c>
      <c r="T808" s="11">
        <f t="shared" si="632"/>
        <v>12</v>
      </c>
      <c r="U808" s="10">
        <f t="shared" si="633"/>
        <v>3.9853869146462967E-3</v>
      </c>
      <c r="V808" s="10">
        <f t="shared" si="634"/>
        <v>1.5147375445996531E-3</v>
      </c>
      <c r="W808" s="9">
        <f t="shared" si="635"/>
        <v>1429</v>
      </c>
      <c r="X808" s="10">
        <f t="shared" si="636"/>
        <v>4.4461729931549471E-3</v>
      </c>
      <c r="Y808" s="9">
        <f t="shared" si="637"/>
        <v>12</v>
      </c>
      <c r="Z808" s="10">
        <f t="shared" si="638"/>
        <v>7.4673304293714996E-3</v>
      </c>
      <c r="AA808" s="10">
        <f t="shared" si="639"/>
        <v>3.0211574362165525E-3</v>
      </c>
      <c r="AB808" s="9">
        <f t="shared" si="640"/>
        <v>27</v>
      </c>
      <c r="AC808" s="10">
        <f t="shared" si="641"/>
        <v>8.400746733042937E-5</v>
      </c>
      <c r="AD808" s="9">
        <f t="shared" si="642"/>
        <v>1</v>
      </c>
      <c r="AE808" s="10">
        <f t="shared" si="643"/>
        <v>6.222775357809583E-4</v>
      </c>
      <c r="AF808"/>
      <c r="AG808"/>
      <c r="AH808">
        <f t="shared" si="612"/>
        <v>25</v>
      </c>
      <c r="AI808"/>
      <c r="AJ808" t="b">
        <f t="shared" si="644"/>
        <v>0</v>
      </c>
      <c r="AK808">
        <v>12</v>
      </c>
      <c r="AL808" s="1">
        <f>AK808/AH808</f>
        <v>0.48</v>
      </c>
      <c r="AM808">
        <v>12</v>
      </c>
      <c r="AN808"/>
      <c r="AO808">
        <v>1</v>
      </c>
      <c r="AP808">
        <v>1582</v>
      </c>
      <c r="AQ808">
        <f t="shared" si="613"/>
        <v>2250</v>
      </c>
      <c r="AR808"/>
      <c r="AS808">
        <v>794</v>
      </c>
      <c r="AT808" s="1">
        <f>AS808/AQ808</f>
        <v>0.35288888888888886</v>
      </c>
      <c r="AU808">
        <v>1429</v>
      </c>
      <c r="AV808"/>
      <c r="AW808">
        <v>27</v>
      </c>
      <c r="AX808">
        <v>319150</v>
      </c>
      <c r="AY808" s="1">
        <v>3.9199999999999999E-2</v>
      </c>
      <c r="AZ808" s="1">
        <v>2.7300000000000001E-2</v>
      </c>
      <c r="BA808" s="1">
        <v>0.24890000000000001</v>
      </c>
      <c r="BB808" s="1">
        <v>0.16070000000000001</v>
      </c>
      <c r="BC808" s="1">
        <f t="shared" si="614"/>
        <v>0.12711111111111112</v>
      </c>
      <c r="BD808"/>
    </row>
    <row r="809" spans="1:56" x14ac:dyDescent="0.3">
      <c r="A809" t="s">
        <v>25</v>
      </c>
      <c r="B809" t="s">
        <v>26</v>
      </c>
      <c r="C809" s="3">
        <f t="shared" si="615"/>
        <v>49744</v>
      </c>
      <c r="D809" s="12">
        <f t="shared" si="616"/>
        <v>0.15400285442730344</v>
      </c>
      <c r="E809" s="3">
        <f t="shared" si="617"/>
        <v>273263</v>
      </c>
      <c r="F809">
        <f t="shared" si="618"/>
        <v>33055</v>
      </c>
      <c r="G809" s="8">
        <f t="shared" si="619"/>
        <v>0.6645022515278225</v>
      </c>
      <c r="H809" s="3">
        <f t="shared" si="620"/>
        <v>16170</v>
      </c>
      <c r="I809" s="8">
        <f t="shared" si="621"/>
        <v>0.32506432936635576</v>
      </c>
      <c r="J809" s="3">
        <f t="shared" si="622"/>
        <v>519</v>
      </c>
      <c r="K809" s="8">
        <f t="shared" si="623"/>
        <v>1.0433419105821807E-2</v>
      </c>
      <c r="L809" s="9">
        <f t="shared" si="624"/>
        <v>49467</v>
      </c>
      <c r="M809" s="10">
        <f t="shared" si="625"/>
        <v>0.15391101431238333</v>
      </c>
      <c r="N809" s="9">
        <f t="shared" si="626"/>
        <v>271933</v>
      </c>
      <c r="O809" s="9">
        <f t="shared" si="627"/>
        <v>277</v>
      </c>
      <c r="P809" s="10">
        <f t="shared" si="628"/>
        <v>0.17247820672478206</v>
      </c>
      <c r="Q809" s="10">
        <f t="shared" si="629"/>
        <v>1.8567192412398736E-2</v>
      </c>
      <c r="R809" s="9">
        <f t="shared" si="630"/>
        <v>32836</v>
      </c>
      <c r="S809" s="10">
        <f t="shared" si="631"/>
        <v>0.10233045169252249</v>
      </c>
      <c r="T809" s="11">
        <f t="shared" si="632"/>
        <v>219</v>
      </c>
      <c r="U809" s="10">
        <f t="shared" si="633"/>
        <v>1.2555068946660761E-2</v>
      </c>
      <c r="V809" s="10">
        <f t="shared" si="634"/>
        <v>8.977538274586172E-2</v>
      </c>
      <c r="W809" s="9">
        <f t="shared" si="635"/>
        <v>16113</v>
      </c>
      <c r="X809" s="10">
        <f t="shared" si="636"/>
        <v>5.0133789670192906E-2</v>
      </c>
      <c r="Y809" s="9">
        <f t="shared" si="637"/>
        <v>57</v>
      </c>
      <c r="Z809" s="10">
        <f t="shared" si="638"/>
        <v>3.546981953951462E-2</v>
      </c>
      <c r="AA809" s="10">
        <f t="shared" si="639"/>
        <v>1.4663970130678286E-2</v>
      </c>
      <c r="AB809" s="9">
        <f t="shared" si="640"/>
        <v>518</v>
      </c>
      <c r="AC809" s="10">
        <f t="shared" si="641"/>
        <v>1.6116988176726821E-3</v>
      </c>
      <c r="AD809" s="9">
        <f t="shared" si="642"/>
        <v>1</v>
      </c>
      <c r="AE809" s="10">
        <f t="shared" si="643"/>
        <v>6.222775357809583E-4</v>
      </c>
      <c r="AH809">
        <f t="shared" si="612"/>
        <v>277</v>
      </c>
      <c r="AI809" s="1">
        <f>AH809/(AH809+AP809)</f>
        <v>0.17237087741132545</v>
      </c>
      <c r="AJ809" t="b">
        <f t="shared" si="644"/>
        <v>1</v>
      </c>
      <c r="AK809">
        <v>219</v>
      </c>
      <c r="AL809" s="1">
        <f>AK809/(AH809)</f>
        <v>0.79061371841155237</v>
      </c>
      <c r="AM809">
        <v>57</v>
      </c>
      <c r="AN809" s="1">
        <f>AM809/(AH809)</f>
        <v>0.20577617328519857</v>
      </c>
      <c r="AO809">
        <v>1</v>
      </c>
      <c r="AP809">
        <v>1330</v>
      </c>
      <c r="AQ809">
        <f t="shared" si="613"/>
        <v>49467</v>
      </c>
      <c r="AR809" s="1">
        <f>AQ809/(AQ809+AX809)</f>
        <v>0.15391101431238333</v>
      </c>
      <c r="AS809">
        <v>32836</v>
      </c>
      <c r="AT809" s="1">
        <f>AS809/(AQ809)</f>
        <v>0.66379606606424491</v>
      </c>
      <c r="AU809">
        <v>16113</v>
      </c>
      <c r="AV809" s="1">
        <f>AU809/(AQ809)</f>
        <v>0.32573230638607559</v>
      </c>
      <c r="AW809">
        <v>518</v>
      </c>
      <c r="AX809">
        <v>271933</v>
      </c>
      <c r="AY809" s="1">
        <v>0.748</v>
      </c>
      <c r="AZ809" s="1">
        <v>0.53539999999999999</v>
      </c>
      <c r="BA809" s="1">
        <v>0.21840000000000001</v>
      </c>
      <c r="BB809" s="1">
        <v>0.28539999999999999</v>
      </c>
      <c r="BC809" s="1">
        <f t="shared" si="614"/>
        <v>0.12681765234730746</v>
      </c>
    </row>
    <row r="810" spans="1:56" x14ac:dyDescent="0.3">
      <c r="A810" t="s">
        <v>18</v>
      </c>
      <c r="B810" t="s">
        <v>56</v>
      </c>
      <c r="C810" s="3">
        <f t="shared" si="615"/>
        <v>905</v>
      </c>
      <c r="D810" s="12">
        <f t="shared" si="616"/>
        <v>2.8017968650834195E-3</v>
      </c>
      <c r="E810" s="3">
        <f t="shared" si="617"/>
        <v>322102</v>
      </c>
      <c r="F810">
        <f t="shared" si="618"/>
        <v>338</v>
      </c>
      <c r="G810" s="8">
        <f t="shared" si="619"/>
        <v>0.37348066298342542</v>
      </c>
      <c r="H810" s="3">
        <f t="shared" si="620"/>
        <v>550</v>
      </c>
      <c r="I810" s="8">
        <f t="shared" si="621"/>
        <v>0.60773480662983426</v>
      </c>
      <c r="J810" s="3">
        <f t="shared" si="622"/>
        <v>17</v>
      </c>
      <c r="K810" s="8">
        <f t="shared" si="623"/>
        <v>1.8784530386740331E-2</v>
      </c>
      <c r="L810" s="9">
        <f t="shared" si="624"/>
        <v>903</v>
      </c>
      <c r="M810" s="10">
        <f t="shared" si="625"/>
        <v>2.8095830740510266E-3</v>
      </c>
      <c r="N810" s="9">
        <f t="shared" si="626"/>
        <v>320497</v>
      </c>
      <c r="O810" s="9">
        <f t="shared" si="627"/>
        <v>2</v>
      </c>
      <c r="P810" s="10">
        <f t="shared" si="628"/>
        <v>1.2445550715619166E-3</v>
      </c>
      <c r="Q810" s="10">
        <f t="shared" si="629"/>
        <v>1.56502800248911E-3</v>
      </c>
      <c r="R810" s="9">
        <f t="shared" si="630"/>
        <v>337</v>
      </c>
      <c r="S810" s="10">
        <f t="shared" si="631"/>
        <v>1.0485931116456066E-3</v>
      </c>
      <c r="T810" s="11">
        <f t="shared" si="632"/>
        <v>1</v>
      </c>
      <c r="U810" s="10">
        <f t="shared" si="633"/>
        <v>4.6425255338904364E-4</v>
      </c>
      <c r="V810" s="10">
        <f t="shared" si="634"/>
        <v>5.8434055825656297E-4</v>
      </c>
      <c r="W810" s="9">
        <f t="shared" si="635"/>
        <v>549</v>
      </c>
      <c r="X810" s="10">
        <f t="shared" si="636"/>
        <v>1.7081518357187305E-3</v>
      </c>
      <c r="Y810" s="9">
        <f t="shared" si="637"/>
        <v>1</v>
      </c>
      <c r="Z810" s="10">
        <f t="shared" si="638"/>
        <v>6.222775357809583E-4</v>
      </c>
      <c r="AA810" s="10">
        <f t="shared" si="639"/>
        <v>1.0858742999377722E-3</v>
      </c>
      <c r="AB810" s="9">
        <f t="shared" si="640"/>
        <v>17</v>
      </c>
      <c r="AC810" s="10">
        <f t="shared" si="641"/>
        <v>5.2893590541381458E-5</v>
      </c>
      <c r="AD810" s="9">
        <f t="shared" si="642"/>
        <v>0</v>
      </c>
      <c r="AE810" s="10">
        <f t="shared" si="643"/>
        <v>0</v>
      </c>
      <c r="AF810"/>
      <c r="AG810"/>
      <c r="AH810">
        <f t="shared" si="612"/>
        <v>2</v>
      </c>
      <c r="AI810"/>
      <c r="AJ810" t="b">
        <f t="shared" si="644"/>
        <v>0</v>
      </c>
      <c r="AK810">
        <v>1</v>
      </c>
      <c r="AL810" s="1">
        <f>AK810/AH810</f>
        <v>0.5</v>
      </c>
      <c r="AM810">
        <v>1</v>
      </c>
      <c r="AN810"/>
      <c r="AO810">
        <v>0</v>
      </c>
      <c r="AP810">
        <v>1605</v>
      </c>
      <c r="AQ810">
        <f t="shared" si="613"/>
        <v>903</v>
      </c>
      <c r="AR810"/>
      <c r="AS810">
        <v>337</v>
      </c>
      <c r="AT810" s="1">
        <f>AS810/AQ810</f>
        <v>0.37320044296788485</v>
      </c>
      <c r="AU810">
        <v>549</v>
      </c>
      <c r="AV810"/>
      <c r="AW810">
        <v>17</v>
      </c>
      <c r="AX810">
        <v>320497</v>
      </c>
      <c r="AY810" s="1">
        <v>0.01</v>
      </c>
      <c r="AZ810" s="1">
        <v>8.8999999999999999E-3</v>
      </c>
      <c r="BA810" s="1">
        <v>0.14130000000000001</v>
      </c>
      <c r="BB810" s="1">
        <v>0.13519999999999999</v>
      </c>
      <c r="BC810" s="1">
        <f t="shared" si="614"/>
        <v>0.12679955703211515</v>
      </c>
      <c r="BD810"/>
    </row>
    <row r="811" spans="1:56" x14ac:dyDescent="0.3">
      <c r="A811" t="s">
        <v>15</v>
      </c>
      <c r="B811" t="s">
        <v>59</v>
      </c>
      <c r="C811" s="3">
        <f t="shared" si="615"/>
        <v>3299</v>
      </c>
      <c r="D811" s="12">
        <f t="shared" si="616"/>
        <v>1.0213400947967072E-2</v>
      </c>
      <c r="E811" s="3">
        <f t="shared" si="617"/>
        <v>319708</v>
      </c>
      <c r="F811">
        <f t="shared" si="618"/>
        <v>1372</v>
      </c>
      <c r="G811" s="8">
        <f t="shared" si="619"/>
        <v>0.41588360109123979</v>
      </c>
      <c r="H811" s="3">
        <f t="shared" si="620"/>
        <v>1875</v>
      </c>
      <c r="I811" s="8">
        <f t="shared" si="621"/>
        <v>0.56835404668081235</v>
      </c>
      <c r="J811" s="3">
        <f t="shared" si="622"/>
        <v>52</v>
      </c>
      <c r="K811" s="8">
        <f t="shared" si="623"/>
        <v>1.5762352227947862E-2</v>
      </c>
      <c r="L811" s="9">
        <f t="shared" si="624"/>
        <v>3268</v>
      </c>
      <c r="M811" s="10">
        <f t="shared" si="625"/>
        <v>1.0168014934660859E-2</v>
      </c>
      <c r="N811" s="9">
        <f t="shared" si="626"/>
        <v>318132</v>
      </c>
      <c r="O811" s="9">
        <f t="shared" si="627"/>
        <v>31</v>
      </c>
      <c r="P811" s="10">
        <f t="shared" si="628"/>
        <v>1.9290603609209707E-2</v>
      </c>
      <c r="Q811" s="10">
        <f t="shared" si="629"/>
        <v>9.1225886745488483E-3</v>
      </c>
      <c r="R811" s="9">
        <f t="shared" si="630"/>
        <v>1363</v>
      </c>
      <c r="S811" s="10">
        <f t="shared" si="631"/>
        <v>4.2415076490284675E-3</v>
      </c>
      <c r="T811" s="11">
        <f t="shared" si="632"/>
        <v>9</v>
      </c>
      <c r="U811" s="10">
        <f t="shared" si="633"/>
        <v>2.6246641330929998E-3</v>
      </c>
      <c r="V811" s="10">
        <f t="shared" si="634"/>
        <v>1.6168435159354677E-3</v>
      </c>
      <c r="W811" s="9">
        <f t="shared" si="635"/>
        <v>1853</v>
      </c>
      <c r="X811" s="10">
        <f t="shared" si="636"/>
        <v>5.7654013690105789E-3</v>
      </c>
      <c r="Y811" s="9">
        <f t="shared" si="637"/>
        <v>22</v>
      </c>
      <c r="Z811" s="10">
        <f t="shared" si="638"/>
        <v>1.3690105787181083E-2</v>
      </c>
      <c r="AA811" s="10">
        <f t="shared" si="639"/>
        <v>7.9247044181705046E-3</v>
      </c>
      <c r="AB811" s="9">
        <f t="shared" si="640"/>
        <v>52</v>
      </c>
      <c r="AC811" s="10">
        <f t="shared" si="641"/>
        <v>1.6179215930304917E-4</v>
      </c>
      <c r="AD811" s="9">
        <f t="shared" si="642"/>
        <v>0</v>
      </c>
      <c r="AE811" s="10">
        <f t="shared" si="643"/>
        <v>0</v>
      </c>
      <c r="AF811"/>
      <c r="AG811"/>
      <c r="AH811">
        <f t="shared" si="612"/>
        <v>31</v>
      </c>
      <c r="AI811" s="1">
        <f>AH811/(AH811+AP811)</f>
        <v>1.9290603609209707E-2</v>
      </c>
      <c r="AJ811" t="b">
        <f t="shared" si="644"/>
        <v>0</v>
      </c>
      <c r="AK811">
        <v>9</v>
      </c>
      <c r="AL811" s="1">
        <f>AK811/(AH811)</f>
        <v>0.29032258064516131</v>
      </c>
      <c r="AM811">
        <v>22</v>
      </c>
      <c r="AN811" s="1">
        <f>AM811/(AH811)</f>
        <v>0.70967741935483875</v>
      </c>
      <c r="AO811">
        <v>0</v>
      </c>
      <c r="AP811">
        <v>1576</v>
      </c>
      <c r="AQ811">
        <f t="shared" si="613"/>
        <v>3268</v>
      </c>
      <c r="AR811" s="1">
        <f>AQ811/(AQ811+AX811)</f>
        <v>1.0168014934660859E-2</v>
      </c>
      <c r="AS811">
        <v>1363</v>
      </c>
      <c r="AT811" s="1">
        <f>AS811/(AQ811)</f>
        <v>0.41707466340269278</v>
      </c>
      <c r="AU811">
        <v>1853</v>
      </c>
      <c r="AV811" s="1">
        <f>AU811/(AQ811)</f>
        <v>0.5670134638922889</v>
      </c>
      <c r="AW811">
        <v>52</v>
      </c>
      <c r="AX811">
        <v>318132</v>
      </c>
      <c r="AY811" s="1">
        <v>4.5999999999999999E-2</v>
      </c>
      <c r="AZ811" s="1">
        <v>2.41E-2</v>
      </c>
      <c r="BA811" s="1">
        <v>0.28000000000000003</v>
      </c>
      <c r="BB811" s="1">
        <v>0.27360000000000001</v>
      </c>
      <c r="BC811" s="1">
        <f t="shared" si="614"/>
        <v>0.12675208275753147</v>
      </c>
    </row>
    <row r="812" spans="1:56" x14ac:dyDescent="0.3">
      <c r="A812" t="s">
        <v>72</v>
      </c>
      <c r="B812" t="s">
        <v>80</v>
      </c>
      <c r="C812" s="3">
        <f t="shared" si="615"/>
        <v>1908</v>
      </c>
      <c r="D812" s="12">
        <f t="shared" si="616"/>
        <v>5.906992727711783E-3</v>
      </c>
      <c r="E812" s="3">
        <f t="shared" si="617"/>
        <v>321099</v>
      </c>
      <c r="F812">
        <f t="shared" si="618"/>
        <v>874</v>
      </c>
      <c r="G812" s="8">
        <f t="shared" si="619"/>
        <v>0.4580712788259958</v>
      </c>
      <c r="H812" s="3">
        <f t="shared" si="620"/>
        <v>1010</v>
      </c>
      <c r="I812" s="8">
        <f t="shared" si="621"/>
        <v>0.52935010482180289</v>
      </c>
      <c r="J812" s="3">
        <f t="shared" si="622"/>
        <v>24</v>
      </c>
      <c r="K812" s="8">
        <f t="shared" si="623"/>
        <v>1.2578616352201259E-2</v>
      </c>
      <c r="L812" s="9">
        <f t="shared" si="624"/>
        <v>1878</v>
      </c>
      <c r="M812" s="10">
        <f t="shared" si="625"/>
        <v>5.8431860609831987E-3</v>
      </c>
      <c r="N812" s="9">
        <f t="shared" si="626"/>
        <v>319522</v>
      </c>
      <c r="O812" s="9">
        <f t="shared" si="627"/>
        <v>30</v>
      </c>
      <c r="P812" s="10">
        <f t="shared" si="628"/>
        <v>1.86799501867995E-2</v>
      </c>
      <c r="Q812" s="10">
        <f t="shared" si="629"/>
        <v>1.2836764125816302E-2</v>
      </c>
      <c r="R812" s="9">
        <f t="shared" si="630"/>
        <v>864</v>
      </c>
      <c r="S812" s="10">
        <f t="shared" si="631"/>
        <v>2.6884313438733948E-3</v>
      </c>
      <c r="T812" s="11">
        <f t="shared" si="632"/>
        <v>10</v>
      </c>
      <c r="U812" s="10">
        <f t="shared" si="633"/>
        <v>3.8940809968847352E-3</v>
      </c>
      <c r="V812" s="10">
        <f t="shared" si="634"/>
        <v>1.2056496530113404E-3</v>
      </c>
      <c r="W812" s="9">
        <f t="shared" si="635"/>
        <v>991</v>
      </c>
      <c r="X812" s="10">
        <f t="shared" si="636"/>
        <v>3.0833851897946484E-3</v>
      </c>
      <c r="Y812" s="9">
        <f t="shared" si="637"/>
        <v>19</v>
      </c>
      <c r="Z812" s="10">
        <f t="shared" si="638"/>
        <v>1.1823273179838207E-2</v>
      </c>
      <c r="AA812" s="10">
        <f t="shared" si="639"/>
        <v>8.7398879900435593E-3</v>
      </c>
      <c r="AB812" s="9">
        <f t="shared" si="640"/>
        <v>23</v>
      </c>
      <c r="AC812" s="10">
        <f t="shared" si="641"/>
        <v>7.1561916614810205E-5</v>
      </c>
      <c r="AD812" s="9">
        <f t="shared" si="642"/>
        <v>1</v>
      </c>
      <c r="AE812" s="10">
        <f t="shared" si="643"/>
        <v>6.222775357809583E-4</v>
      </c>
      <c r="AF812"/>
      <c r="AG812"/>
      <c r="AH812">
        <f t="shared" si="612"/>
        <v>30</v>
      </c>
      <c r="AI812"/>
      <c r="AJ812" t="b">
        <f t="shared" si="644"/>
        <v>0</v>
      </c>
      <c r="AK812">
        <v>10</v>
      </c>
      <c r="AL812" s="1">
        <f>AK812/AH812</f>
        <v>0.33333333333333331</v>
      </c>
      <c r="AM812">
        <v>19</v>
      </c>
      <c r="AN812"/>
      <c r="AO812">
        <v>1</v>
      </c>
      <c r="AP812">
        <v>1577</v>
      </c>
      <c r="AQ812">
        <f t="shared" si="613"/>
        <v>1878</v>
      </c>
      <c r="AR812"/>
      <c r="AS812">
        <v>864</v>
      </c>
      <c r="AT812" s="1">
        <f>AS812/AQ812</f>
        <v>0.46006389776357826</v>
      </c>
      <c r="AU812">
        <v>991</v>
      </c>
      <c r="AV812"/>
      <c r="AW812">
        <v>23</v>
      </c>
      <c r="AX812">
        <v>319522</v>
      </c>
      <c r="AY812" s="1">
        <v>0.1537</v>
      </c>
      <c r="AZ812" s="1">
        <v>5.3499999999999999E-2</v>
      </c>
      <c r="BA812" s="1">
        <v>7.4099999999999999E-2</v>
      </c>
      <c r="BB812" s="1">
        <v>4.7899999999999998E-2</v>
      </c>
      <c r="BC812" s="1">
        <f t="shared" si="614"/>
        <v>0.12673056443024494</v>
      </c>
      <c r="BD812"/>
    </row>
    <row r="813" spans="1:56" x14ac:dyDescent="0.3">
      <c r="A813" t="s">
        <v>19</v>
      </c>
      <c r="B813" t="s">
        <v>24</v>
      </c>
      <c r="C813" s="3">
        <f t="shared" si="615"/>
        <v>2565</v>
      </c>
      <c r="D813" s="12">
        <f t="shared" si="616"/>
        <v>7.9410043745181992E-3</v>
      </c>
      <c r="E813" s="3">
        <f t="shared" si="617"/>
        <v>320442</v>
      </c>
      <c r="F813">
        <f t="shared" si="618"/>
        <v>709</v>
      </c>
      <c r="G813" s="8">
        <f t="shared" si="619"/>
        <v>0.27641325536062378</v>
      </c>
      <c r="H813" s="3">
        <f t="shared" si="620"/>
        <v>1856</v>
      </c>
      <c r="I813" s="8">
        <f t="shared" si="621"/>
        <v>0.72358674463937622</v>
      </c>
      <c r="J813" s="3">
        <f t="shared" si="622"/>
        <v>0</v>
      </c>
      <c r="K813" s="8">
        <f t="shared" si="623"/>
        <v>0</v>
      </c>
      <c r="L813" s="9">
        <f t="shared" si="624"/>
        <v>2532</v>
      </c>
      <c r="M813" s="10">
        <f t="shared" si="625"/>
        <v>7.8780336029869325E-3</v>
      </c>
      <c r="N813" s="9">
        <f t="shared" si="626"/>
        <v>318868</v>
      </c>
      <c r="O813" s="9">
        <f t="shared" si="627"/>
        <v>33</v>
      </c>
      <c r="P813" s="10">
        <f t="shared" si="628"/>
        <v>2.0535158680771624E-2</v>
      </c>
      <c r="Q813" s="10">
        <f t="shared" si="629"/>
        <v>1.2657125077784692E-2</v>
      </c>
      <c r="R813" s="9">
        <f t="shared" si="630"/>
        <v>704</v>
      </c>
      <c r="S813" s="10">
        <f t="shared" si="631"/>
        <v>2.190416925948973E-3</v>
      </c>
      <c r="T813" s="11">
        <f t="shared" si="632"/>
        <v>5</v>
      </c>
      <c r="U813" s="10">
        <f t="shared" si="633"/>
        <v>1.4697236919459142E-3</v>
      </c>
      <c r="V813" s="10">
        <f t="shared" si="634"/>
        <v>7.206932340030588E-4</v>
      </c>
      <c r="W813" s="9">
        <f t="shared" si="635"/>
        <v>1828</v>
      </c>
      <c r="X813" s="10">
        <f t="shared" si="636"/>
        <v>5.6876166770379591E-3</v>
      </c>
      <c r="Y813" s="9">
        <f t="shared" si="637"/>
        <v>28</v>
      </c>
      <c r="Z813" s="10">
        <f t="shared" si="638"/>
        <v>1.7423771001866834E-2</v>
      </c>
      <c r="AA813" s="10">
        <f t="shared" si="639"/>
        <v>1.1736154324828874E-2</v>
      </c>
      <c r="AB813" s="9">
        <f t="shared" si="640"/>
        <v>0</v>
      </c>
      <c r="AC813" s="10">
        <f t="shared" si="641"/>
        <v>0</v>
      </c>
      <c r="AD813" s="9">
        <f t="shared" si="642"/>
        <v>0</v>
      </c>
      <c r="AE813" s="10">
        <f t="shared" si="643"/>
        <v>0</v>
      </c>
      <c r="AF813"/>
      <c r="AG813"/>
      <c r="AH813">
        <f t="shared" si="612"/>
        <v>33</v>
      </c>
      <c r="AI813"/>
      <c r="AJ813" t="b">
        <f t="shared" si="644"/>
        <v>0</v>
      </c>
      <c r="AK813">
        <v>5</v>
      </c>
      <c r="AL813" s="1">
        <f>AK813/AH813</f>
        <v>0.15151515151515152</v>
      </c>
      <c r="AM813">
        <v>28</v>
      </c>
      <c r="AN813"/>
      <c r="AO813">
        <v>0</v>
      </c>
      <c r="AP813">
        <v>1574</v>
      </c>
      <c r="AQ813">
        <f t="shared" si="613"/>
        <v>2532</v>
      </c>
      <c r="AR813"/>
      <c r="AS813">
        <v>704</v>
      </c>
      <c r="AT813" s="1">
        <f>AS813/AQ813</f>
        <v>0.27804107424960506</v>
      </c>
      <c r="AU813">
        <v>1828</v>
      </c>
      <c r="AV813"/>
      <c r="AW813">
        <v>0</v>
      </c>
      <c r="AX813">
        <v>318868</v>
      </c>
      <c r="AY813" s="1">
        <v>4.6699999999999998E-2</v>
      </c>
      <c r="AZ813" s="1">
        <v>2.7400000000000001E-2</v>
      </c>
      <c r="BA813" s="1">
        <v>0.33789999999999998</v>
      </c>
      <c r="BB813" s="1">
        <v>0.2427</v>
      </c>
      <c r="BC813" s="1">
        <f t="shared" si="614"/>
        <v>0.12652592273445354</v>
      </c>
      <c r="BD813"/>
    </row>
    <row r="814" spans="1:56" x14ac:dyDescent="0.3">
      <c r="A814" t="s">
        <v>47</v>
      </c>
      <c r="B814" t="s">
        <v>53</v>
      </c>
      <c r="C814" s="3">
        <f t="shared" si="615"/>
        <v>7238</v>
      </c>
      <c r="D814" s="12">
        <f t="shared" si="616"/>
        <v>2.2408183104390928E-2</v>
      </c>
      <c r="E814" s="3">
        <f t="shared" si="617"/>
        <v>315769</v>
      </c>
      <c r="F814">
        <f t="shared" si="618"/>
        <v>4419</v>
      </c>
      <c r="G814" s="8">
        <f t="shared" si="619"/>
        <v>0.61052777010223813</v>
      </c>
      <c r="H814" s="3">
        <f t="shared" si="620"/>
        <v>2735</v>
      </c>
      <c r="I814" s="8">
        <f t="shared" si="621"/>
        <v>0.37786681403702682</v>
      </c>
      <c r="J814" s="3">
        <f t="shared" si="622"/>
        <v>84</v>
      </c>
      <c r="K814" s="8">
        <f t="shared" si="623"/>
        <v>1.160541586073501E-2</v>
      </c>
      <c r="L814" s="9">
        <f t="shared" si="624"/>
        <v>7054</v>
      </c>
      <c r="M814" s="10">
        <f t="shared" si="625"/>
        <v>2.1947728686994399E-2</v>
      </c>
      <c r="N814" s="9">
        <f t="shared" si="626"/>
        <v>314346</v>
      </c>
      <c r="O814" s="9">
        <f t="shared" si="627"/>
        <v>184</v>
      </c>
      <c r="P814" s="10">
        <f t="shared" si="628"/>
        <v>0.11478477854023705</v>
      </c>
      <c r="Q814" s="10">
        <f t="shared" si="629"/>
        <v>9.2837049853242648E-2</v>
      </c>
      <c r="R814" s="9">
        <f t="shared" si="630"/>
        <v>4284</v>
      </c>
      <c r="S814" s="10">
        <f t="shared" si="631"/>
        <v>1.3332503423378564E-2</v>
      </c>
      <c r="T814" s="11">
        <f t="shared" si="632"/>
        <v>135</v>
      </c>
      <c r="U814" s="10">
        <f t="shared" si="633"/>
        <v>3.2822581964229582E-2</v>
      </c>
      <c r="V814" s="10">
        <f t="shared" si="634"/>
        <v>1.9490078540851018E-2</v>
      </c>
      <c r="W814" s="9">
        <f t="shared" si="635"/>
        <v>2690</v>
      </c>
      <c r="X814" s="10">
        <f t="shared" si="636"/>
        <v>8.3696328562538891E-3</v>
      </c>
      <c r="Y814" s="9">
        <f t="shared" si="637"/>
        <v>45</v>
      </c>
      <c r="Z814" s="10">
        <f t="shared" si="638"/>
        <v>2.8002489110143122E-2</v>
      </c>
      <c r="AA814" s="10">
        <f t="shared" si="639"/>
        <v>1.9632856253889233E-2</v>
      </c>
      <c r="AB814" s="9">
        <f t="shared" si="640"/>
        <v>80</v>
      </c>
      <c r="AC814" s="10">
        <f t="shared" si="641"/>
        <v>2.489110143123833E-4</v>
      </c>
      <c r="AD814" s="9">
        <f t="shared" si="642"/>
        <v>4</v>
      </c>
      <c r="AE814" s="10">
        <f t="shared" si="643"/>
        <v>2.4891101431238332E-3</v>
      </c>
      <c r="AH814">
        <f t="shared" si="612"/>
        <v>184</v>
      </c>
      <c r="AI814" s="1">
        <f t="shared" ref="AI814:AI815" si="663">AH814/(AH814+AP814)</f>
        <v>0.11449906658369632</v>
      </c>
      <c r="AJ814" t="b">
        <f t="shared" si="644"/>
        <v>1</v>
      </c>
      <c r="AK814">
        <v>135</v>
      </c>
      <c r="AL814" s="1">
        <f t="shared" ref="AL814:AL815" si="664">AK814/(AH814)</f>
        <v>0.73369565217391308</v>
      </c>
      <c r="AM814">
        <v>45</v>
      </c>
      <c r="AN814" s="1">
        <f t="shared" ref="AN814:AN815" si="665">AM814/(AH814)</f>
        <v>0.24456521739130435</v>
      </c>
      <c r="AO814">
        <v>4</v>
      </c>
      <c r="AP814">
        <v>1423</v>
      </c>
      <c r="AQ814">
        <f t="shared" si="613"/>
        <v>7054</v>
      </c>
      <c r="AR814" s="1">
        <f t="shared" ref="AR814:AR815" si="666">AQ814/(AQ814+AX814)</f>
        <v>2.1947728686994399E-2</v>
      </c>
      <c r="AS814">
        <v>4284</v>
      </c>
      <c r="AT814" s="1">
        <f t="shared" ref="AT814:AT815" si="667">AS814/(AQ814)</f>
        <v>0.6073149985823646</v>
      </c>
      <c r="AU814">
        <v>2690</v>
      </c>
      <c r="AV814" s="1">
        <f t="shared" ref="AV814:AV815" si="668">AU814/(AQ814)</f>
        <v>0.38134391834420189</v>
      </c>
      <c r="AW814">
        <v>80</v>
      </c>
      <c r="AX814">
        <v>314346</v>
      </c>
      <c r="AY814" s="1">
        <v>0.37959999999999999</v>
      </c>
      <c r="AZ814" s="1">
        <v>0.27979999999999999</v>
      </c>
      <c r="BA814" s="1">
        <v>0.26700000000000002</v>
      </c>
      <c r="BB814" s="1">
        <v>6.0699999999999997E-2</v>
      </c>
      <c r="BC814" s="1">
        <f t="shared" si="614"/>
        <v>0.12638065359154849</v>
      </c>
    </row>
    <row r="815" spans="1:56" x14ac:dyDescent="0.3">
      <c r="A815" t="s">
        <v>53</v>
      </c>
      <c r="B815" t="s">
        <v>59</v>
      </c>
      <c r="C815" s="3">
        <f t="shared" si="615"/>
        <v>8586</v>
      </c>
      <c r="D815" s="12">
        <f t="shared" si="616"/>
        <v>2.6581467274703025E-2</v>
      </c>
      <c r="E815" s="3">
        <f t="shared" si="617"/>
        <v>314421</v>
      </c>
      <c r="F815">
        <f t="shared" si="618"/>
        <v>3365</v>
      </c>
      <c r="G815" s="8">
        <f t="shared" si="619"/>
        <v>0.39191707430701139</v>
      </c>
      <c r="H815" s="3">
        <f t="shared" si="620"/>
        <v>4944</v>
      </c>
      <c r="I815" s="8">
        <f t="shared" si="621"/>
        <v>0.57582110412299092</v>
      </c>
      <c r="J815" s="3">
        <f t="shared" si="622"/>
        <v>277</v>
      </c>
      <c r="K815" s="8">
        <f t="shared" si="623"/>
        <v>3.226182156999767E-2</v>
      </c>
      <c r="L815" s="9">
        <f t="shared" si="624"/>
        <v>8433</v>
      </c>
      <c r="M815" s="10">
        <f t="shared" si="625"/>
        <v>2.6238332296204106E-2</v>
      </c>
      <c r="N815" s="9">
        <f t="shared" si="626"/>
        <v>312967</v>
      </c>
      <c r="O815" s="9">
        <f t="shared" si="627"/>
        <v>153</v>
      </c>
      <c r="P815" s="10">
        <f t="shared" si="628"/>
        <v>9.5327102803738323E-2</v>
      </c>
      <c r="Q815" s="10">
        <f t="shared" si="629"/>
        <v>6.9088770507534217E-2</v>
      </c>
      <c r="R815" s="9">
        <f t="shared" si="630"/>
        <v>3324</v>
      </c>
      <c r="S815" s="10">
        <f t="shared" si="631"/>
        <v>1.0351109381082134E-2</v>
      </c>
      <c r="T815" s="11">
        <f t="shared" si="632"/>
        <v>41</v>
      </c>
      <c r="U815" s="10">
        <f t="shared" si="633"/>
        <v>6.5203290263104851E-3</v>
      </c>
      <c r="V815" s="10">
        <f t="shared" si="634"/>
        <v>3.8307803547716485E-3</v>
      </c>
      <c r="W815" s="9">
        <f t="shared" si="635"/>
        <v>4834</v>
      </c>
      <c r="X815" s="10">
        <f t="shared" si="636"/>
        <v>1.5040448039825762E-2</v>
      </c>
      <c r="Y815" s="9">
        <f t="shared" si="637"/>
        <v>110</v>
      </c>
      <c r="Z815" s="10">
        <f t="shared" si="638"/>
        <v>6.8450528935905419E-2</v>
      </c>
      <c r="AA815" s="10">
        <f t="shared" si="639"/>
        <v>5.3410080896079654E-2</v>
      </c>
      <c r="AB815" s="9">
        <f t="shared" si="640"/>
        <v>275</v>
      </c>
      <c r="AC815" s="10">
        <f t="shared" si="641"/>
        <v>8.5563161169881772E-4</v>
      </c>
      <c r="AD815" s="9">
        <f t="shared" si="642"/>
        <v>2</v>
      </c>
      <c r="AE815" s="10">
        <f t="shared" si="643"/>
        <v>1.2445550715619166E-3</v>
      </c>
      <c r="AF815"/>
      <c r="AG815"/>
      <c r="AH815">
        <f t="shared" si="612"/>
        <v>153</v>
      </c>
      <c r="AI815" s="1">
        <f t="shared" si="663"/>
        <v>9.5208462974486624E-2</v>
      </c>
      <c r="AJ815" t="b">
        <f t="shared" si="644"/>
        <v>0</v>
      </c>
      <c r="AK815">
        <v>41</v>
      </c>
      <c r="AL815" s="1">
        <f t="shared" si="664"/>
        <v>0.26797385620915032</v>
      </c>
      <c r="AM815">
        <v>110</v>
      </c>
      <c r="AN815" s="1">
        <f t="shared" si="665"/>
        <v>0.71895424836601307</v>
      </c>
      <c r="AO815">
        <v>2</v>
      </c>
      <c r="AP815">
        <v>1454</v>
      </c>
      <c r="AQ815">
        <f t="shared" si="613"/>
        <v>8433</v>
      </c>
      <c r="AR815" s="1">
        <f t="shared" si="666"/>
        <v>2.6238332296204106E-2</v>
      </c>
      <c r="AS815">
        <v>3324</v>
      </c>
      <c r="AT815" s="1">
        <f t="shared" si="667"/>
        <v>0.3941657773034507</v>
      </c>
      <c r="AU815">
        <v>4834</v>
      </c>
      <c r="AV815" s="1">
        <f t="shared" si="668"/>
        <v>0.57322423811217837</v>
      </c>
      <c r="AW815">
        <v>275</v>
      </c>
      <c r="AX815">
        <v>312967</v>
      </c>
      <c r="AY815" s="1">
        <v>0.26700000000000002</v>
      </c>
      <c r="AZ815" s="1">
        <v>6.0699999999999997E-2</v>
      </c>
      <c r="BA815" s="1">
        <v>0.28000000000000003</v>
      </c>
      <c r="BB815" s="1">
        <v>0.27360000000000001</v>
      </c>
      <c r="BC815" s="1">
        <f t="shared" si="614"/>
        <v>0.12619192109430039</v>
      </c>
    </row>
    <row r="816" spans="1:56" x14ac:dyDescent="0.3">
      <c r="A816" t="s">
        <v>37</v>
      </c>
      <c r="B816" t="s">
        <v>53</v>
      </c>
      <c r="C816" s="3">
        <f t="shared" si="615"/>
        <v>2068</v>
      </c>
      <c r="D816" s="12">
        <f t="shared" si="616"/>
        <v>6.402338029825979E-3</v>
      </c>
      <c r="E816" s="3">
        <f t="shared" si="617"/>
        <v>320939</v>
      </c>
      <c r="F816">
        <f t="shared" si="618"/>
        <v>1098</v>
      </c>
      <c r="G816" s="8">
        <f t="shared" si="619"/>
        <v>0.53094777562862672</v>
      </c>
      <c r="H816" s="3">
        <f t="shared" si="620"/>
        <v>950</v>
      </c>
      <c r="I816" s="8">
        <f t="shared" si="621"/>
        <v>0.45938104448742745</v>
      </c>
      <c r="J816" s="3">
        <f t="shared" si="622"/>
        <v>20</v>
      </c>
      <c r="K816" s="8">
        <f t="shared" si="623"/>
        <v>9.6711798839458421E-3</v>
      </c>
      <c r="L816" s="9">
        <f t="shared" si="624"/>
        <v>2016</v>
      </c>
      <c r="M816" s="10">
        <f t="shared" si="625"/>
        <v>6.2725575606720598E-3</v>
      </c>
      <c r="N816" s="9">
        <f t="shared" si="626"/>
        <v>319384</v>
      </c>
      <c r="O816" s="9">
        <f t="shared" si="627"/>
        <v>52</v>
      </c>
      <c r="P816" s="10">
        <f t="shared" si="628"/>
        <v>3.2358431860609833E-2</v>
      </c>
      <c r="Q816" s="10">
        <f t="shared" si="629"/>
        <v>2.6085874299937774E-2</v>
      </c>
      <c r="R816" s="9">
        <f t="shared" si="630"/>
        <v>1064</v>
      </c>
      <c r="S816" s="10">
        <f t="shared" si="631"/>
        <v>3.3107225091791649E-3</v>
      </c>
      <c r="T816" s="11">
        <f t="shared" si="632"/>
        <v>34</v>
      </c>
      <c r="U816" s="10">
        <f t="shared" si="633"/>
        <v>1.3671089666264576E-2</v>
      </c>
      <c r="V816" s="10">
        <f t="shared" si="634"/>
        <v>1.0360367157085411E-2</v>
      </c>
      <c r="W816" s="9">
        <f t="shared" si="635"/>
        <v>932</v>
      </c>
      <c r="X816" s="10">
        <f t="shared" si="636"/>
        <v>2.8998133167392657E-3</v>
      </c>
      <c r="Y816" s="9">
        <f t="shared" si="637"/>
        <v>18</v>
      </c>
      <c r="Z816" s="10">
        <f t="shared" si="638"/>
        <v>1.120099564405725E-2</v>
      </c>
      <c r="AA816" s="10">
        <f t="shared" si="639"/>
        <v>8.3011823273179842E-3</v>
      </c>
      <c r="AB816" s="9">
        <f t="shared" si="640"/>
        <v>20</v>
      </c>
      <c r="AC816" s="10">
        <f t="shared" si="641"/>
        <v>6.2227753578095825E-5</v>
      </c>
      <c r="AD816" s="9">
        <f t="shared" si="642"/>
        <v>0</v>
      </c>
      <c r="AE816" s="10">
        <f t="shared" si="643"/>
        <v>0</v>
      </c>
      <c r="AF816"/>
      <c r="AG816"/>
      <c r="AH816">
        <f t="shared" si="612"/>
        <v>52</v>
      </c>
      <c r="AI816"/>
      <c r="AJ816" t="b">
        <f t="shared" si="644"/>
        <v>0</v>
      </c>
      <c r="AK816">
        <v>34</v>
      </c>
      <c r="AL816" s="1">
        <f>AK816/AH816</f>
        <v>0.65384615384615385</v>
      </c>
      <c r="AM816">
        <v>18</v>
      </c>
      <c r="AN816"/>
      <c r="AO816">
        <v>0</v>
      </c>
      <c r="AP816">
        <v>1555</v>
      </c>
      <c r="AQ816">
        <f t="shared" si="613"/>
        <v>2016</v>
      </c>
      <c r="AR816"/>
      <c r="AS816">
        <v>1064</v>
      </c>
      <c r="AT816" s="1">
        <f>AS816/AQ816</f>
        <v>0.52777777777777779</v>
      </c>
      <c r="AU816">
        <v>932</v>
      </c>
      <c r="AV816"/>
      <c r="AW816">
        <v>20</v>
      </c>
      <c r="AX816">
        <v>319384</v>
      </c>
      <c r="AY816" s="1">
        <v>8.4599999999999995E-2</v>
      </c>
      <c r="AZ816" s="1">
        <v>4.5100000000000001E-2</v>
      </c>
      <c r="BA816" s="1">
        <v>0.26700000000000002</v>
      </c>
      <c r="BB816" s="1">
        <v>6.0699999999999997E-2</v>
      </c>
      <c r="BC816" s="1">
        <f t="shared" si="614"/>
        <v>0.12606837606837606</v>
      </c>
      <c r="BD816"/>
    </row>
    <row r="817" spans="1:56" x14ac:dyDescent="0.3">
      <c r="A817" t="s">
        <v>32</v>
      </c>
      <c r="B817" t="s">
        <v>42</v>
      </c>
      <c r="C817" s="3">
        <f t="shared" si="615"/>
        <v>1451</v>
      </c>
      <c r="D817" s="12">
        <f t="shared" si="616"/>
        <v>4.4921627085481117E-3</v>
      </c>
      <c r="E817" s="3">
        <f t="shared" si="617"/>
        <v>321556</v>
      </c>
      <c r="F817">
        <f t="shared" si="618"/>
        <v>709</v>
      </c>
      <c r="G817" s="8">
        <f t="shared" si="619"/>
        <v>0.48862853204686424</v>
      </c>
      <c r="H817" s="3">
        <f t="shared" si="620"/>
        <v>742</v>
      </c>
      <c r="I817" s="8">
        <f t="shared" si="621"/>
        <v>0.51137146795313582</v>
      </c>
      <c r="J817" s="3">
        <f t="shared" si="622"/>
        <v>0</v>
      </c>
      <c r="K817" s="8">
        <f t="shared" si="623"/>
        <v>0</v>
      </c>
      <c r="L817" s="9">
        <f t="shared" si="624"/>
        <v>1440</v>
      </c>
      <c r="M817" s="10">
        <f t="shared" si="625"/>
        <v>4.4803982576228996E-3</v>
      </c>
      <c r="N817" s="9">
        <f t="shared" si="626"/>
        <v>319960</v>
      </c>
      <c r="O817" s="9">
        <f t="shared" si="627"/>
        <v>11</v>
      </c>
      <c r="P817" s="10">
        <f t="shared" si="628"/>
        <v>6.8450528935905417E-3</v>
      </c>
      <c r="Q817" s="10">
        <f t="shared" si="629"/>
        <v>2.3646546359676422E-3</v>
      </c>
      <c r="R817" s="9">
        <f t="shared" si="630"/>
        <v>705</v>
      </c>
      <c r="S817" s="10">
        <f t="shared" si="631"/>
        <v>2.1935283136278782E-3</v>
      </c>
      <c r="T817" s="11">
        <f t="shared" si="632"/>
        <v>4</v>
      </c>
      <c r="U817" s="10">
        <f t="shared" si="633"/>
        <v>1.716001716001716E-3</v>
      </c>
      <c r="V817" s="10">
        <f t="shared" si="634"/>
        <v>4.7752659762616213E-4</v>
      </c>
      <c r="W817" s="9">
        <f t="shared" si="635"/>
        <v>735</v>
      </c>
      <c r="X817" s="10">
        <f t="shared" si="636"/>
        <v>2.2868699439950219E-3</v>
      </c>
      <c r="Y817" s="9">
        <f t="shared" si="637"/>
        <v>7</v>
      </c>
      <c r="Z817" s="10">
        <f t="shared" si="638"/>
        <v>4.3559427504667085E-3</v>
      </c>
      <c r="AA817" s="10">
        <f t="shared" si="639"/>
        <v>2.0690728064716867E-3</v>
      </c>
      <c r="AB817" s="9">
        <f t="shared" si="640"/>
        <v>0</v>
      </c>
      <c r="AC817" s="10">
        <f t="shared" si="641"/>
        <v>0</v>
      </c>
      <c r="AD817" s="9">
        <f t="shared" si="642"/>
        <v>0</v>
      </c>
      <c r="AE817" s="10">
        <f t="shared" si="643"/>
        <v>0</v>
      </c>
      <c r="AF817"/>
      <c r="AG817"/>
      <c r="AH817">
        <f t="shared" si="612"/>
        <v>11</v>
      </c>
      <c r="AI817"/>
      <c r="AJ817" t="b">
        <f t="shared" si="644"/>
        <v>0</v>
      </c>
      <c r="AK817">
        <v>4</v>
      </c>
      <c r="AL817" s="1">
        <f>AK817/AH817</f>
        <v>0.36363636363636365</v>
      </c>
      <c r="AM817">
        <v>7</v>
      </c>
      <c r="AN817"/>
      <c r="AO817">
        <v>0</v>
      </c>
      <c r="AP817">
        <v>1596</v>
      </c>
      <c r="AQ817">
        <f t="shared" si="613"/>
        <v>1440</v>
      </c>
      <c r="AR817"/>
      <c r="AS817">
        <v>705</v>
      </c>
      <c r="AT817" s="1">
        <f>AS817/AQ817</f>
        <v>0.48958333333333331</v>
      </c>
      <c r="AU817">
        <v>735</v>
      </c>
      <c r="AV817"/>
      <c r="AW817">
        <v>0</v>
      </c>
      <c r="AX817">
        <v>319960</v>
      </c>
      <c r="AY817" s="1">
        <v>0.45679999999999998</v>
      </c>
      <c r="AZ817" s="1">
        <v>0.3836</v>
      </c>
      <c r="BA817" s="1">
        <v>1.49E-2</v>
      </c>
      <c r="BB817" s="1">
        <v>1.03E-2</v>
      </c>
      <c r="BC817" s="1">
        <f t="shared" si="614"/>
        <v>0.12594696969696967</v>
      </c>
      <c r="BD817"/>
    </row>
    <row r="818" spans="1:56" x14ac:dyDescent="0.3">
      <c r="A818" t="s">
        <v>59</v>
      </c>
      <c r="B818" t="s">
        <v>60</v>
      </c>
      <c r="C818" s="3">
        <f t="shared" si="615"/>
        <v>8457</v>
      </c>
      <c r="D818" s="12">
        <f t="shared" si="616"/>
        <v>2.6182095124873454E-2</v>
      </c>
      <c r="E818" s="3">
        <f t="shared" si="617"/>
        <v>314550</v>
      </c>
      <c r="F818">
        <f t="shared" si="618"/>
        <v>5073</v>
      </c>
      <c r="G818" s="8">
        <f t="shared" si="619"/>
        <v>0.59985810571124509</v>
      </c>
      <c r="H818" s="3">
        <f t="shared" si="620"/>
        <v>2670</v>
      </c>
      <c r="I818" s="8">
        <f t="shared" si="621"/>
        <v>0.31571479247960271</v>
      </c>
      <c r="J818" s="3">
        <f t="shared" si="622"/>
        <v>714</v>
      </c>
      <c r="K818" s="8">
        <f t="shared" si="623"/>
        <v>8.442710180915218E-2</v>
      </c>
      <c r="L818" s="9">
        <f t="shared" si="624"/>
        <v>8417</v>
      </c>
      <c r="M818" s="10">
        <f t="shared" si="625"/>
        <v>2.6188550093341631E-2</v>
      </c>
      <c r="N818" s="9">
        <f t="shared" si="626"/>
        <v>312983</v>
      </c>
      <c r="O818" s="9">
        <f t="shared" si="627"/>
        <v>40</v>
      </c>
      <c r="P818" s="10">
        <f t="shared" si="628"/>
        <v>2.4937655860349128E-2</v>
      </c>
      <c r="Q818" s="10">
        <f t="shared" si="629"/>
        <v>1.2508942329925027E-3</v>
      </c>
      <c r="R818" s="9">
        <f t="shared" si="630"/>
        <v>5044</v>
      </c>
      <c r="S818" s="10">
        <f t="shared" si="631"/>
        <v>1.5728634284306601E-2</v>
      </c>
      <c r="T818" s="11">
        <f t="shared" si="632"/>
        <v>29</v>
      </c>
      <c r="U818" s="10">
        <f t="shared" si="633"/>
        <v>6.8573706349977816E-3</v>
      </c>
      <c r="V818" s="10">
        <f t="shared" si="634"/>
        <v>8.8712636493088193E-3</v>
      </c>
      <c r="W818" s="9">
        <f t="shared" si="635"/>
        <v>2662</v>
      </c>
      <c r="X818" s="10">
        <f t="shared" si="636"/>
        <v>8.2825140012445543E-3</v>
      </c>
      <c r="Y818" s="9">
        <f t="shared" si="637"/>
        <v>8</v>
      </c>
      <c r="Z818" s="10">
        <f t="shared" si="638"/>
        <v>4.9782202862476664E-3</v>
      </c>
      <c r="AA818" s="10">
        <f t="shared" si="639"/>
        <v>3.3042937149968879E-3</v>
      </c>
      <c r="AB818" s="9">
        <f t="shared" si="640"/>
        <v>711</v>
      </c>
      <c r="AC818" s="10">
        <f t="shared" si="641"/>
        <v>2.2121966397013067E-3</v>
      </c>
      <c r="AD818" s="9">
        <f t="shared" si="642"/>
        <v>3</v>
      </c>
      <c r="AE818" s="10">
        <f t="shared" si="643"/>
        <v>1.8668326073428749E-3</v>
      </c>
      <c r="AF818"/>
      <c r="AG818"/>
      <c r="AH818">
        <f t="shared" si="612"/>
        <v>40</v>
      </c>
      <c r="AI818" s="1">
        <f>AH818/(AH818+AP818)</f>
        <v>2.4891101431238332E-2</v>
      </c>
      <c r="AJ818" t="b">
        <f t="shared" si="644"/>
        <v>0</v>
      </c>
      <c r="AK818">
        <v>29</v>
      </c>
      <c r="AL818" s="1">
        <f>AK818/(AH818)</f>
        <v>0.72499999999999998</v>
      </c>
      <c r="AM818">
        <v>8</v>
      </c>
      <c r="AN818" s="1">
        <f>AM818/(AH818)</f>
        <v>0.2</v>
      </c>
      <c r="AO818">
        <v>3</v>
      </c>
      <c r="AP818">
        <v>1567</v>
      </c>
      <c r="AQ818">
        <f t="shared" si="613"/>
        <v>8417</v>
      </c>
      <c r="AR818" s="1">
        <f>AQ818/(AQ818+AX818)</f>
        <v>2.6188550093341631E-2</v>
      </c>
      <c r="AS818">
        <v>5044</v>
      </c>
      <c r="AT818" s="1">
        <f>AS818/(AQ818)</f>
        <v>0.5992633955090888</v>
      </c>
      <c r="AU818">
        <v>2662</v>
      </c>
      <c r="AV818" s="1">
        <f>AU818/(AQ818)</f>
        <v>0.31626470238802423</v>
      </c>
      <c r="AW818">
        <v>711</v>
      </c>
      <c r="AX818">
        <v>312983</v>
      </c>
      <c r="AY818" s="1">
        <v>0.28000000000000003</v>
      </c>
      <c r="AZ818" s="1">
        <v>0.27360000000000001</v>
      </c>
      <c r="BA818" s="1">
        <v>3.6700000000000003E-2</v>
      </c>
      <c r="BB818" s="1">
        <v>4.7100000000000003E-2</v>
      </c>
      <c r="BC818" s="1">
        <f t="shared" si="614"/>
        <v>0.12573660449091117</v>
      </c>
    </row>
    <row r="819" spans="1:56" x14ac:dyDescent="0.3">
      <c r="A819" t="s">
        <v>45</v>
      </c>
      <c r="B819" t="s">
        <v>78</v>
      </c>
      <c r="C819" s="3">
        <f t="shared" si="615"/>
        <v>532</v>
      </c>
      <c r="D819" s="12">
        <f t="shared" si="616"/>
        <v>1.6470231295297006E-3</v>
      </c>
      <c r="E819" s="3">
        <f t="shared" si="617"/>
        <v>322475</v>
      </c>
      <c r="F819">
        <f t="shared" si="618"/>
        <v>253</v>
      </c>
      <c r="G819" s="8">
        <f t="shared" si="619"/>
        <v>0.47556390977443608</v>
      </c>
      <c r="H819" s="3">
        <f t="shared" si="620"/>
        <v>279</v>
      </c>
      <c r="I819" s="8">
        <f t="shared" si="621"/>
        <v>0.52443609022556392</v>
      </c>
      <c r="J819" s="3">
        <f t="shared" si="622"/>
        <v>0</v>
      </c>
      <c r="K819" s="8">
        <f t="shared" si="623"/>
        <v>0</v>
      </c>
      <c r="L819" s="9">
        <f t="shared" si="624"/>
        <v>527</v>
      </c>
      <c r="M819" s="10">
        <f t="shared" si="625"/>
        <v>1.6397013067828252E-3</v>
      </c>
      <c r="N819" s="9">
        <f t="shared" si="626"/>
        <v>320873</v>
      </c>
      <c r="O819" s="9">
        <f t="shared" si="627"/>
        <v>5</v>
      </c>
      <c r="P819" s="10">
        <f t="shared" si="628"/>
        <v>3.1113876789047915E-3</v>
      </c>
      <c r="Q819" s="10">
        <f t="shared" si="629"/>
        <v>1.4716863721219663E-3</v>
      </c>
      <c r="R819" s="9">
        <f t="shared" si="630"/>
        <v>250</v>
      </c>
      <c r="S819" s="10">
        <f t="shared" si="631"/>
        <v>7.7784691972619788E-4</v>
      </c>
      <c r="T819" s="11">
        <f t="shared" si="632"/>
        <v>3</v>
      </c>
      <c r="U819" s="10">
        <f t="shared" si="633"/>
        <v>1.5965939329430547E-3</v>
      </c>
      <c r="V819" s="10">
        <f t="shared" si="634"/>
        <v>8.1874701321685685E-4</v>
      </c>
      <c r="W819" s="9">
        <f t="shared" si="635"/>
        <v>277</v>
      </c>
      <c r="X819" s="10">
        <f t="shared" si="636"/>
        <v>8.6185438705662721E-4</v>
      </c>
      <c r="Y819" s="9">
        <f t="shared" si="637"/>
        <v>2</v>
      </c>
      <c r="Z819" s="10">
        <f t="shared" si="638"/>
        <v>1.2445550715619166E-3</v>
      </c>
      <c r="AA819" s="10">
        <f t="shared" si="639"/>
        <v>3.827006845052894E-4</v>
      </c>
      <c r="AB819" s="9">
        <f t="shared" si="640"/>
        <v>0</v>
      </c>
      <c r="AC819" s="10">
        <f t="shared" si="641"/>
        <v>0</v>
      </c>
      <c r="AD819" s="9">
        <f t="shared" si="642"/>
        <v>0</v>
      </c>
      <c r="AE819" s="10">
        <f t="shared" si="643"/>
        <v>0</v>
      </c>
      <c r="AF819"/>
      <c r="AG819"/>
      <c r="AH819">
        <f t="shared" si="612"/>
        <v>5</v>
      </c>
      <c r="AI819"/>
      <c r="AJ819" t="b">
        <f t="shared" si="644"/>
        <v>0</v>
      </c>
      <c r="AK819">
        <v>3</v>
      </c>
      <c r="AL819" s="1">
        <f>AK819/AH819</f>
        <v>0.6</v>
      </c>
      <c r="AM819">
        <v>2</v>
      </c>
      <c r="AN819"/>
      <c r="AO819">
        <v>0</v>
      </c>
      <c r="AP819">
        <v>1602</v>
      </c>
      <c r="AQ819">
        <f t="shared" si="613"/>
        <v>527</v>
      </c>
      <c r="AR819"/>
      <c r="AS819">
        <v>250</v>
      </c>
      <c r="AT819" s="1">
        <f>AS819/AQ819</f>
        <v>0.47438330170777987</v>
      </c>
      <c r="AU819">
        <v>277</v>
      </c>
      <c r="AV819"/>
      <c r="AW819">
        <v>0</v>
      </c>
      <c r="AX819">
        <v>320873</v>
      </c>
      <c r="AY819" s="1">
        <v>3.73E-2</v>
      </c>
      <c r="AZ819" s="1">
        <v>2.3099999999999999E-2</v>
      </c>
      <c r="BA819" s="1">
        <v>3.9199999999999999E-2</v>
      </c>
      <c r="BB819" s="1">
        <v>4.4200000000000003E-2</v>
      </c>
      <c r="BC819" s="1">
        <f t="shared" si="614"/>
        <v>0.12561669829222011</v>
      </c>
      <c r="BD819"/>
    </row>
    <row r="820" spans="1:56" x14ac:dyDescent="0.3">
      <c r="A820" t="s">
        <v>31</v>
      </c>
      <c r="B820" t="s">
        <v>78</v>
      </c>
      <c r="C820" s="3">
        <f t="shared" si="615"/>
        <v>10692</v>
      </c>
      <c r="D820" s="12">
        <f t="shared" si="616"/>
        <v>3.3101449813781124E-2</v>
      </c>
      <c r="E820" s="3">
        <f t="shared" si="617"/>
        <v>312315</v>
      </c>
      <c r="F820">
        <f t="shared" si="618"/>
        <v>8668</v>
      </c>
      <c r="G820" s="8">
        <f t="shared" si="619"/>
        <v>0.81069958847736623</v>
      </c>
      <c r="H820" s="3">
        <f t="shared" si="620"/>
        <v>1994</v>
      </c>
      <c r="I820" s="8">
        <f t="shared" si="621"/>
        <v>0.18649457538346428</v>
      </c>
      <c r="J820" s="3">
        <f t="shared" si="622"/>
        <v>30</v>
      </c>
      <c r="K820" s="8">
        <f t="shared" si="623"/>
        <v>2.8058361391694723E-3</v>
      </c>
      <c r="L820" s="9">
        <f t="shared" si="624"/>
        <v>10630</v>
      </c>
      <c r="M820" s="10">
        <f t="shared" si="625"/>
        <v>3.3074051026757936E-2</v>
      </c>
      <c r="N820" s="9">
        <f t="shared" si="626"/>
        <v>310770</v>
      </c>
      <c r="O820" s="9">
        <f t="shared" si="627"/>
        <v>62</v>
      </c>
      <c r="P820" s="10">
        <f t="shared" si="628"/>
        <v>3.8581207218419414E-2</v>
      </c>
      <c r="Q820" s="10">
        <f t="shared" si="629"/>
        <v>5.5071561916614775E-3</v>
      </c>
      <c r="R820" s="9">
        <f t="shared" si="630"/>
        <v>8610</v>
      </c>
      <c r="S820" s="10">
        <f t="shared" si="631"/>
        <v>2.6791548682204312E-2</v>
      </c>
      <c r="T820" s="11">
        <f t="shared" si="632"/>
        <v>58</v>
      </c>
      <c r="U820" s="10">
        <f t="shared" si="633"/>
        <v>1.6407201512695889E-2</v>
      </c>
      <c r="V820" s="10">
        <f t="shared" si="634"/>
        <v>1.0384347169508423E-2</v>
      </c>
      <c r="W820" s="9">
        <f t="shared" si="635"/>
        <v>1990</v>
      </c>
      <c r="X820" s="10">
        <f t="shared" si="636"/>
        <v>6.1916614810205352E-3</v>
      </c>
      <c r="Y820" s="9">
        <f t="shared" si="637"/>
        <v>4</v>
      </c>
      <c r="Z820" s="10">
        <f t="shared" si="638"/>
        <v>2.4891101431238332E-3</v>
      </c>
      <c r="AA820" s="10">
        <f t="shared" si="639"/>
        <v>3.702551337896702E-3</v>
      </c>
      <c r="AB820" s="9">
        <f t="shared" si="640"/>
        <v>30</v>
      </c>
      <c r="AC820" s="10">
        <f t="shared" si="641"/>
        <v>9.3341630367143751E-5</v>
      </c>
      <c r="AD820" s="9">
        <f t="shared" si="642"/>
        <v>0</v>
      </c>
      <c r="AE820" s="10">
        <f t="shared" si="643"/>
        <v>0</v>
      </c>
      <c r="AF820"/>
      <c r="AG820"/>
      <c r="AH820">
        <f t="shared" si="612"/>
        <v>62</v>
      </c>
      <c r="AI820" s="1">
        <f t="shared" ref="AI820:AI822" si="669">AH820/(AH820+AP820)</f>
        <v>3.8581207218419414E-2</v>
      </c>
      <c r="AJ820" t="b">
        <f t="shared" si="644"/>
        <v>0</v>
      </c>
      <c r="AK820">
        <v>58</v>
      </c>
      <c r="AL820" s="1">
        <f t="shared" ref="AL820:AL822" si="670">AK820/(AH820)</f>
        <v>0.93548387096774188</v>
      </c>
      <c r="AM820">
        <v>4</v>
      </c>
      <c r="AN820" s="1">
        <f t="shared" ref="AN820:AN822" si="671">AM820/(AH820)</f>
        <v>6.4516129032258063E-2</v>
      </c>
      <c r="AO820">
        <v>0</v>
      </c>
      <c r="AP820">
        <v>1545</v>
      </c>
      <c r="AQ820">
        <f t="shared" si="613"/>
        <v>10630</v>
      </c>
      <c r="AR820" s="1">
        <f t="shared" ref="AR820:AR822" si="672">AQ820/(AQ820+AX820)</f>
        <v>3.3074051026757936E-2</v>
      </c>
      <c r="AS820">
        <v>8610</v>
      </c>
      <c r="AT820" s="1">
        <f t="shared" ref="AT820:AT822" si="673">AS820/(AQ820)</f>
        <v>0.80997177798682973</v>
      </c>
      <c r="AU820">
        <v>1990</v>
      </c>
      <c r="AV820" s="1">
        <f t="shared" ref="AV820:AV822" si="674">AU820/(AQ820)</f>
        <v>0.18720602069614301</v>
      </c>
      <c r="AW820">
        <v>30</v>
      </c>
      <c r="AX820">
        <v>310770</v>
      </c>
      <c r="AY820" s="1">
        <v>0.88239999999999996</v>
      </c>
      <c r="AZ820" s="1">
        <v>0.73199999999999998</v>
      </c>
      <c r="BA820" s="1">
        <v>3.9199999999999999E-2</v>
      </c>
      <c r="BB820" s="1">
        <v>4.4200000000000003E-2</v>
      </c>
      <c r="BC820" s="1">
        <f t="shared" si="614"/>
        <v>0.12551209298091215</v>
      </c>
    </row>
    <row r="821" spans="1:56" x14ac:dyDescent="0.3">
      <c r="A821" t="s">
        <v>65</v>
      </c>
      <c r="B821" t="s">
        <v>66</v>
      </c>
      <c r="C821" s="3">
        <f t="shared" si="615"/>
        <v>27841</v>
      </c>
      <c r="D821" s="12">
        <f t="shared" si="616"/>
        <v>8.6193178476008256E-2</v>
      </c>
      <c r="E821" s="3">
        <f t="shared" si="617"/>
        <v>295166</v>
      </c>
      <c r="F821">
        <f t="shared" si="618"/>
        <v>14438</v>
      </c>
      <c r="G821" s="8">
        <f t="shared" si="619"/>
        <v>0.5185876944075285</v>
      </c>
      <c r="H821" s="3">
        <f t="shared" si="620"/>
        <v>13103</v>
      </c>
      <c r="I821" s="8">
        <f t="shared" si="621"/>
        <v>0.47063683057361444</v>
      </c>
      <c r="J821" s="3">
        <f t="shared" si="622"/>
        <v>300</v>
      </c>
      <c r="K821" s="8">
        <f t="shared" si="623"/>
        <v>1.077547501885708E-2</v>
      </c>
      <c r="L821" s="9">
        <f t="shared" si="624"/>
        <v>27486</v>
      </c>
      <c r="M821" s="10">
        <f t="shared" si="625"/>
        <v>8.5519601742377105E-2</v>
      </c>
      <c r="N821" s="9">
        <f t="shared" si="626"/>
        <v>293914</v>
      </c>
      <c r="O821" s="9">
        <f t="shared" si="627"/>
        <v>355</v>
      </c>
      <c r="P821" s="10">
        <f t="shared" si="628"/>
        <v>0.22104607721046077</v>
      </c>
      <c r="Q821" s="10">
        <f t="shared" si="629"/>
        <v>0.13552647546808366</v>
      </c>
      <c r="R821" s="9">
        <f t="shared" si="630"/>
        <v>14210</v>
      </c>
      <c r="S821" s="10">
        <f t="shared" si="631"/>
        <v>4.4253988620402925E-2</v>
      </c>
      <c r="T821" s="11">
        <f t="shared" si="632"/>
        <v>228</v>
      </c>
      <c r="U821" s="10">
        <f t="shared" si="633"/>
        <v>1.6023517441504667E-2</v>
      </c>
      <c r="V821" s="10">
        <f t="shared" si="634"/>
        <v>2.8230471178898257E-2</v>
      </c>
      <c r="W821" s="9">
        <f t="shared" si="635"/>
        <v>12977</v>
      </c>
      <c r="X821" s="10">
        <f t="shared" si="636"/>
        <v>4.037647790914748E-2</v>
      </c>
      <c r="Y821" s="9">
        <f t="shared" si="637"/>
        <v>126</v>
      </c>
      <c r="Z821" s="10">
        <f t="shared" si="638"/>
        <v>7.8406969508400745E-2</v>
      </c>
      <c r="AA821" s="10">
        <f t="shared" si="639"/>
        <v>3.8030491599253265E-2</v>
      </c>
      <c r="AB821" s="9">
        <f t="shared" si="640"/>
        <v>299</v>
      </c>
      <c r="AC821" s="10">
        <f t="shared" si="641"/>
        <v>9.3030491599253265E-4</v>
      </c>
      <c r="AD821" s="9">
        <f t="shared" si="642"/>
        <v>1</v>
      </c>
      <c r="AE821" s="10">
        <f t="shared" si="643"/>
        <v>6.222775357809583E-4</v>
      </c>
      <c r="AH821">
        <f t="shared" si="612"/>
        <v>355</v>
      </c>
      <c r="AI821" s="1">
        <f t="shared" si="669"/>
        <v>0.22090852520224019</v>
      </c>
      <c r="AJ821" t="b">
        <f t="shared" si="644"/>
        <v>1</v>
      </c>
      <c r="AK821">
        <v>228</v>
      </c>
      <c r="AL821" s="1">
        <f t="shared" si="670"/>
        <v>0.6422535211267606</v>
      </c>
      <c r="AM821">
        <v>126</v>
      </c>
      <c r="AN821" s="1">
        <f t="shared" si="671"/>
        <v>0.35492957746478876</v>
      </c>
      <c r="AO821">
        <v>1</v>
      </c>
      <c r="AP821">
        <v>1252</v>
      </c>
      <c r="AQ821">
        <f t="shared" si="613"/>
        <v>27486</v>
      </c>
      <c r="AR821" s="1">
        <f t="shared" si="672"/>
        <v>8.5519601742377105E-2</v>
      </c>
      <c r="AS821">
        <v>14210</v>
      </c>
      <c r="AT821" s="1">
        <f t="shared" si="673"/>
        <v>0.51699046787455427</v>
      </c>
      <c r="AU821">
        <v>12977</v>
      </c>
      <c r="AV821" s="1">
        <f t="shared" si="674"/>
        <v>0.47213126682674816</v>
      </c>
      <c r="AW821">
        <v>299</v>
      </c>
      <c r="AX821">
        <v>293914</v>
      </c>
      <c r="AY821" s="1">
        <v>0.38329999999999997</v>
      </c>
      <c r="AZ821" s="1">
        <v>0.30659999999999998</v>
      </c>
      <c r="BA821" s="1">
        <v>0.52829999999999999</v>
      </c>
      <c r="BB821" s="1">
        <v>0.23300000000000001</v>
      </c>
      <c r="BC821" s="1">
        <f t="shared" si="614"/>
        <v>0.12526305325220632</v>
      </c>
    </row>
    <row r="822" spans="1:56" x14ac:dyDescent="0.3">
      <c r="A822" t="s">
        <v>39</v>
      </c>
      <c r="B822" t="s">
        <v>72</v>
      </c>
      <c r="C822" s="3">
        <f t="shared" si="615"/>
        <v>8651</v>
      </c>
      <c r="D822" s="12">
        <f t="shared" si="616"/>
        <v>2.6782701303686918E-2</v>
      </c>
      <c r="E822" s="3">
        <f t="shared" si="617"/>
        <v>314356</v>
      </c>
      <c r="F822">
        <f t="shared" si="618"/>
        <v>5164</v>
      </c>
      <c r="G822" s="8">
        <f t="shared" si="619"/>
        <v>0.59692521095827067</v>
      </c>
      <c r="H822" s="3">
        <f t="shared" si="620"/>
        <v>3197</v>
      </c>
      <c r="I822" s="8">
        <f t="shared" si="621"/>
        <v>0.36955265287250028</v>
      </c>
      <c r="J822" s="3">
        <f t="shared" si="622"/>
        <v>290</v>
      </c>
      <c r="K822" s="8">
        <f t="shared" si="623"/>
        <v>3.3522136169228993E-2</v>
      </c>
      <c r="L822" s="9">
        <f t="shared" si="624"/>
        <v>8501</v>
      </c>
      <c r="M822" s="10">
        <f t="shared" si="625"/>
        <v>2.6449906658369632E-2</v>
      </c>
      <c r="N822" s="9">
        <f t="shared" si="626"/>
        <v>312899</v>
      </c>
      <c r="O822" s="9">
        <f t="shared" si="627"/>
        <v>150</v>
      </c>
      <c r="P822" s="10">
        <f t="shared" si="628"/>
        <v>9.375E-2</v>
      </c>
      <c r="Q822" s="10">
        <f t="shared" si="629"/>
        <v>6.7300093341630368E-2</v>
      </c>
      <c r="R822" s="9">
        <f t="shared" si="630"/>
        <v>5056</v>
      </c>
      <c r="S822" s="10">
        <f t="shared" si="631"/>
        <v>1.5745039969855223E-2</v>
      </c>
      <c r="T822" s="11">
        <f t="shared" si="632"/>
        <v>108</v>
      </c>
      <c r="U822" s="10">
        <f t="shared" si="633"/>
        <v>2.3381550456846267E-2</v>
      </c>
      <c r="V822" s="10">
        <f t="shared" si="634"/>
        <v>7.6365104869910438E-3</v>
      </c>
      <c r="W822" s="9">
        <f t="shared" si="635"/>
        <v>3162</v>
      </c>
      <c r="X822" s="10">
        <f t="shared" si="636"/>
        <v>9.8382078406969511E-3</v>
      </c>
      <c r="Y822" s="9">
        <f t="shared" si="637"/>
        <v>35</v>
      </c>
      <c r="Z822" s="10">
        <f t="shared" si="638"/>
        <v>2.1779713752333542E-2</v>
      </c>
      <c r="AA822" s="10">
        <f t="shared" si="639"/>
        <v>1.1941505911636591E-2</v>
      </c>
      <c r="AB822" s="9">
        <f t="shared" si="640"/>
        <v>283</v>
      </c>
      <c r="AC822" s="10">
        <f t="shared" si="641"/>
        <v>8.8052271313005599E-4</v>
      </c>
      <c r="AD822" s="9">
        <f t="shared" si="642"/>
        <v>7</v>
      </c>
      <c r="AE822" s="10">
        <f t="shared" si="643"/>
        <v>4.3559427504667085E-3</v>
      </c>
      <c r="AF822"/>
      <c r="AG822"/>
      <c r="AH822">
        <f t="shared" si="612"/>
        <v>150</v>
      </c>
      <c r="AI822" s="1">
        <f t="shared" si="669"/>
        <v>9.3341630367143741E-2</v>
      </c>
      <c r="AJ822" t="b">
        <f t="shared" si="644"/>
        <v>0</v>
      </c>
      <c r="AK822">
        <v>108</v>
      </c>
      <c r="AL822" s="1">
        <f t="shared" si="670"/>
        <v>0.72</v>
      </c>
      <c r="AM822">
        <v>35</v>
      </c>
      <c r="AN822" s="1">
        <f t="shared" si="671"/>
        <v>0.23333333333333334</v>
      </c>
      <c r="AO822">
        <v>7</v>
      </c>
      <c r="AP822">
        <v>1457</v>
      </c>
      <c r="AQ822">
        <f t="shared" si="613"/>
        <v>8501</v>
      </c>
      <c r="AR822" s="1">
        <f t="shared" si="672"/>
        <v>2.6449906658369632E-2</v>
      </c>
      <c r="AS822">
        <v>5056</v>
      </c>
      <c r="AT822" s="1">
        <f t="shared" si="673"/>
        <v>0.59475355840489352</v>
      </c>
      <c r="AU822">
        <v>3162</v>
      </c>
      <c r="AV822" s="1">
        <f t="shared" si="674"/>
        <v>0.37195624044230091</v>
      </c>
      <c r="AW822">
        <v>283</v>
      </c>
      <c r="AX822">
        <v>312899</v>
      </c>
      <c r="AY822" s="1">
        <v>0.50839999999999996</v>
      </c>
      <c r="AZ822" s="1">
        <v>0.34039999999999998</v>
      </c>
      <c r="BA822" s="1">
        <v>0.1537</v>
      </c>
      <c r="BB822" s="1">
        <v>5.3499999999999999E-2</v>
      </c>
      <c r="BC822" s="1">
        <f t="shared" si="614"/>
        <v>0.12524644159510645</v>
      </c>
    </row>
    <row r="823" spans="1:56" x14ac:dyDescent="0.3">
      <c r="A823" t="s">
        <v>71</v>
      </c>
      <c r="B823" t="s">
        <v>78</v>
      </c>
      <c r="C823" s="3">
        <f t="shared" si="615"/>
        <v>738</v>
      </c>
      <c r="D823" s="12">
        <f t="shared" si="616"/>
        <v>2.2847802060017275E-3</v>
      </c>
      <c r="E823" s="3">
        <f t="shared" si="617"/>
        <v>322269</v>
      </c>
      <c r="F823">
        <f t="shared" si="618"/>
        <v>351</v>
      </c>
      <c r="G823" s="8">
        <f t="shared" si="619"/>
        <v>0.47560975609756095</v>
      </c>
      <c r="H823" s="3">
        <f t="shared" si="620"/>
        <v>382</v>
      </c>
      <c r="I823" s="8">
        <f t="shared" si="621"/>
        <v>0.51761517615176156</v>
      </c>
      <c r="J823" s="3">
        <f t="shared" si="622"/>
        <v>5</v>
      </c>
      <c r="K823" s="8">
        <f t="shared" si="623"/>
        <v>6.7750677506775072E-3</v>
      </c>
      <c r="L823" s="9">
        <f t="shared" si="624"/>
        <v>733</v>
      </c>
      <c r="M823" s="10">
        <f t="shared" si="625"/>
        <v>2.2806471686372121E-3</v>
      </c>
      <c r="N823" s="9">
        <f t="shared" si="626"/>
        <v>320667</v>
      </c>
      <c r="O823" s="9">
        <f t="shared" si="627"/>
        <v>5</v>
      </c>
      <c r="P823" s="10">
        <f t="shared" si="628"/>
        <v>3.1113876789047915E-3</v>
      </c>
      <c r="Q823" s="10">
        <f t="shared" si="629"/>
        <v>8.3074051026757944E-4</v>
      </c>
      <c r="R823" s="9">
        <f t="shared" si="630"/>
        <v>348</v>
      </c>
      <c r="S823" s="10">
        <f t="shared" si="631"/>
        <v>1.0827797569968418E-3</v>
      </c>
      <c r="T823" s="11">
        <f t="shared" si="632"/>
        <v>3</v>
      </c>
      <c r="U823" s="10">
        <f t="shared" si="633"/>
        <v>1.5136226034308778E-3</v>
      </c>
      <c r="V823" s="10">
        <f t="shared" si="634"/>
        <v>4.30842846434036E-4</v>
      </c>
      <c r="W823" s="9">
        <f t="shared" si="635"/>
        <v>380</v>
      </c>
      <c r="X823" s="10">
        <f t="shared" si="636"/>
        <v>1.1823273179838209E-3</v>
      </c>
      <c r="Y823" s="9">
        <f t="shared" si="637"/>
        <v>2</v>
      </c>
      <c r="Z823" s="10">
        <f t="shared" si="638"/>
        <v>1.2445550715619166E-3</v>
      </c>
      <c r="AA823" s="10">
        <f t="shared" si="639"/>
        <v>6.2227753578095743E-5</v>
      </c>
      <c r="AB823" s="9">
        <f t="shared" si="640"/>
        <v>5</v>
      </c>
      <c r="AC823" s="10">
        <f t="shared" si="641"/>
        <v>1.5556938394523956E-5</v>
      </c>
      <c r="AD823" s="9">
        <f t="shared" si="642"/>
        <v>0</v>
      </c>
      <c r="AE823" s="10">
        <f t="shared" si="643"/>
        <v>0</v>
      </c>
      <c r="AF823"/>
      <c r="AG823"/>
      <c r="AH823">
        <f t="shared" si="612"/>
        <v>5</v>
      </c>
      <c r="AI823"/>
      <c r="AJ823" t="b">
        <f t="shared" si="644"/>
        <v>0</v>
      </c>
      <c r="AK823">
        <v>3</v>
      </c>
      <c r="AL823" s="1">
        <f>AK823/AH823</f>
        <v>0.6</v>
      </c>
      <c r="AM823">
        <v>2</v>
      </c>
      <c r="AN823"/>
      <c r="AO823">
        <v>0</v>
      </c>
      <c r="AP823">
        <v>1602</v>
      </c>
      <c r="AQ823">
        <f t="shared" si="613"/>
        <v>733</v>
      </c>
      <c r="AR823"/>
      <c r="AS823">
        <v>348</v>
      </c>
      <c r="AT823" s="1">
        <f>AS823/AQ823</f>
        <v>0.47476125511596179</v>
      </c>
      <c r="AU823">
        <v>380</v>
      </c>
      <c r="AV823"/>
      <c r="AW823">
        <v>5</v>
      </c>
      <c r="AX823">
        <v>320667</v>
      </c>
      <c r="AY823" s="1">
        <v>6.3500000000000001E-2</v>
      </c>
      <c r="AZ823" s="1">
        <v>3.1699999999999999E-2</v>
      </c>
      <c r="BA823" s="1">
        <v>3.9199999999999999E-2</v>
      </c>
      <c r="BB823" s="1">
        <v>4.4200000000000003E-2</v>
      </c>
      <c r="BC823" s="1">
        <f t="shared" si="614"/>
        <v>0.12523874488403819</v>
      </c>
      <c r="BD823"/>
    </row>
    <row r="824" spans="1:56" x14ac:dyDescent="0.3">
      <c r="A824" t="s">
        <v>20</v>
      </c>
      <c r="B824" t="s">
        <v>70</v>
      </c>
      <c r="C824" s="3">
        <f t="shared" si="615"/>
        <v>7820</v>
      </c>
      <c r="D824" s="12">
        <f t="shared" si="616"/>
        <v>2.4210001640831313E-2</v>
      </c>
      <c r="E824" s="3">
        <f t="shared" si="617"/>
        <v>315187</v>
      </c>
      <c r="F824">
        <f t="shared" si="618"/>
        <v>5693</v>
      </c>
      <c r="G824" s="8">
        <f t="shared" si="619"/>
        <v>0.72800511508951404</v>
      </c>
      <c r="H824" s="3">
        <f t="shared" si="620"/>
        <v>2116</v>
      </c>
      <c r="I824" s="8">
        <f t="shared" si="621"/>
        <v>0.27058823529411763</v>
      </c>
      <c r="J824" s="3">
        <f t="shared" si="622"/>
        <v>11</v>
      </c>
      <c r="K824" s="8">
        <f t="shared" si="623"/>
        <v>1.4066496163682865E-3</v>
      </c>
      <c r="L824" s="9">
        <f t="shared" si="624"/>
        <v>7686</v>
      </c>
      <c r="M824" s="10">
        <f t="shared" si="625"/>
        <v>2.3914125700062228E-2</v>
      </c>
      <c r="N824" s="9">
        <f t="shared" si="626"/>
        <v>313714</v>
      </c>
      <c r="O824" s="9">
        <f t="shared" si="627"/>
        <v>134</v>
      </c>
      <c r="P824" s="10">
        <f t="shared" si="628"/>
        <v>8.3385189794648415E-2</v>
      </c>
      <c r="Q824" s="10">
        <f t="shared" si="629"/>
        <v>5.947106409458619E-2</v>
      </c>
      <c r="R824" s="9">
        <f t="shared" si="630"/>
        <v>5579</v>
      </c>
      <c r="S824" s="10">
        <f t="shared" si="631"/>
        <v>1.7359025977864831E-2</v>
      </c>
      <c r="T824" s="11">
        <f t="shared" si="632"/>
        <v>114</v>
      </c>
      <c r="U824" s="10">
        <f t="shared" si="633"/>
        <v>3.1941506345419507E-2</v>
      </c>
      <c r="V824" s="10">
        <f t="shared" si="634"/>
        <v>1.4582480367554676E-2</v>
      </c>
      <c r="W824" s="9">
        <f t="shared" si="635"/>
        <v>2096</v>
      </c>
      <c r="X824" s="10">
        <f t="shared" si="636"/>
        <v>6.5214685749844428E-3</v>
      </c>
      <c r="Y824" s="9">
        <f t="shared" si="637"/>
        <v>20</v>
      </c>
      <c r="Z824" s="10">
        <f t="shared" si="638"/>
        <v>1.2445550715619166E-2</v>
      </c>
      <c r="AA824" s="10">
        <f t="shared" si="639"/>
        <v>5.9240821406347233E-3</v>
      </c>
      <c r="AB824" s="9">
        <f t="shared" si="640"/>
        <v>11</v>
      </c>
      <c r="AC824" s="10">
        <f t="shared" si="641"/>
        <v>3.4225264467952704E-5</v>
      </c>
      <c r="AD824" s="9">
        <f t="shared" si="642"/>
        <v>0</v>
      </c>
      <c r="AE824" s="10">
        <f t="shared" si="643"/>
        <v>0</v>
      </c>
      <c r="AF824"/>
      <c r="AG824"/>
      <c r="AH824">
        <f t="shared" si="612"/>
        <v>134</v>
      </c>
      <c r="AI824" s="1">
        <f t="shared" ref="AI824:AI825" si="675">AH824/(AH824+AP824)</f>
        <v>8.3385189794648415E-2</v>
      </c>
      <c r="AJ824" t="b">
        <f t="shared" si="644"/>
        <v>0</v>
      </c>
      <c r="AK824">
        <v>114</v>
      </c>
      <c r="AL824" s="1">
        <f t="shared" ref="AL824:AL825" si="676">AK824/(AH824)</f>
        <v>0.85074626865671643</v>
      </c>
      <c r="AM824">
        <v>20</v>
      </c>
      <c r="AN824" s="1">
        <f t="shared" ref="AN824:AN825" si="677">AM824/(AH824)</f>
        <v>0.14925373134328357</v>
      </c>
      <c r="AO824">
        <v>0</v>
      </c>
      <c r="AP824">
        <v>1473</v>
      </c>
      <c r="AQ824">
        <f t="shared" si="613"/>
        <v>7686</v>
      </c>
      <c r="AR824" s="1">
        <f t="shared" ref="AR824:AR825" si="678">AQ824/(AQ824+AX824)</f>
        <v>2.3914125700062228E-2</v>
      </c>
      <c r="AS824">
        <v>5579</v>
      </c>
      <c r="AT824" s="1">
        <f t="shared" ref="AT824:AT825" si="679">AS824/(AQ824)</f>
        <v>0.7258652094717668</v>
      </c>
      <c r="AU824">
        <v>2096</v>
      </c>
      <c r="AV824" s="1">
        <f t="shared" ref="AV824:AV825" si="680">AU824/(AQ824)</f>
        <v>0.27270361696591205</v>
      </c>
      <c r="AW824">
        <v>11</v>
      </c>
      <c r="AX824">
        <v>313714</v>
      </c>
      <c r="AY824" s="1">
        <v>0.64839999999999998</v>
      </c>
      <c r="AZ824" s="1">
        <v>0.63180000000000003</v>
      </c>
      <c r="BA824" s="1">
        <v>0.12820000000000001</v>
      </c>
      <c r="BB824" s="1">
        <v>3.8899999999999997E-2</v>
      </c>
      <c r="BC824" s="1">
        <f t="shared" si="614"/>
        <v>0.12488105918494963</v>
      </c>
    </row>
    <row r="825" spans="1:56" x14ac:dyDescent="0.3">
      <c r="A825" t="s">
        <v>20</v>
      </c>
      <c r="B825" t="s">
        <v>53</v>
      </c>
      <c r="C825" s="3">
        <f t="shared" si="615"/>
        <v>12134</v>
      </c>
      <c r="D825" s="12">
        <f t="shared" si="616"/>
        <v>3.7565749349085312E-2</v>
      </c>
      <c r="E825" s="3">
        <f t="shared" si="617"/>
        <v>310873</v>
      </c>
      <c r="F825">
        <f t="shared" si="618"/>
        <v>8856</v>
      </c>
      <c r="G825" s="8">
        <f t="shared" si="619"/>
        <v>0.72985000824130541</v>
      </c>
      <c r="H825" s="3">
        <f t="shared" si="620"/>
        <v>3255</v>
      </c>
      <c r="I825" s="8">
        <f t="shared" si="621"/>
        <v>0.26825449151145542</v>
      </c>
      <c r="J825" s="3">
        <f t="shared" si="622"/>
        <v>23</v>
      </c>
      <c r="K825" s="8">
        <f t="shared" si="623"/>
        <v>1.8955002472391628E-3</v>
      </c>
      <c r="L825" s="9">
        <f t="shared" si="624"/>
        <v>11844</v>
      </c>
      <c r="M825" s="10">
        <f t="shared" si="625"/>
        <v>3.6851275668948351E-2</v>
      </c>
      <c r="N825" s="9">
        <f t="shared" si="626"/>
        <v>309556</v>
      </c>
      <c r="O825" s="9">
        <f t="shared" si="627"/>
        <v>290</v>
      </c>
      <c r="P825" s="10">
        <f t="shared" si="628"/>
        <v>0.18046048537647791</v>
      </c>
      <c r="Q825" s="10">
        <f t="shared" si="629"/>
        <v>0.14360920970752955</v>
      </c>
      <c r="R825" s="9">
        <f t="shared" si="630"/>
        <v>8609</v>
      </c>
      <c r="S825" s="10">
        <f t="shared" si="631"/>
        <v>2.6787853517831084E-2</v>
      </c>
      <c r="T825" s="11">
        <f t="shared" si="632"/>
        <v>247</v>
      </c>
      <c r="U825" s="10">
        <f t="shared" si="633"/>
        <v>5.4536981727236089E-2</v>
      </c>
      <c r="V825" s="10">
        <f t="shared" si="634"/>
        <v>2.7749128209405005E-2</v>
      </c>
      <c r="W825" s="9">
        <f t="shared" si="635"/>
        <v>3212</v>
      </c>
      <c r="X825" s="10">
        <f t="shared" si="636"/>
        <v>9.9937772246421908E-3</v>
      </c>
      <c r="Y825" s="9">
        <f t="shared" si="637"/>
        <v>43</v>
      </c>
      <c r="Z825" s="10">
        <f t="shared" si="638"/>
        <v>2.6757934038581208E-2</v>
      </c>
      <c r="AA825" s="10">
        <f t="shared" si="639"/>
        <v>1.6764156813939016E-2</v>
      </c>
      <c r="AB825" s="9">
        <f t="shared" si="640"/>
        <v>23</v>
      </c>
      <c r="AC825" s="10">
        <f t="shared" si="641"/>
        <v>7.1561916614810205E-5</v>
      </c>
      <c r="AD825" s="9">
        <f t="shared" si="642"/>
        <v>0</v>
      </c>
      <c r="AE825" s="10">
        <f t="shared" si="643"/>
        <v>0</v>
      </c>
      <c r="AH825">
        <f t="shared" si="612"/>
        <v>290</v>
      </c>
      <c r="AI825" s="1">
        <f t="shared" si="675"/>
        <v>0.18046048537647791</v>
      </c>
      <c r="AJ825" t="b">
        <f t="shared" si="644"/>
        <v>1</v>
      </c>
      <c r="AK825">
        <v>247</v>
      </c>
      <c r="AL825" s="1">
        <f t="shared" si="676"/>
        <v>0.85172413793103452</v>
      </c>
      <c r="AM825">
        <v>43</v>
      </c>
      <c r="AN825" s="1">
        <f t="shared" si="677"/>
        <v>0.14827586206896551</v>
      </c>
      <c r="AO825">
        <v>0</v>
      </c>
      <c r="AP825">
        <v>1317</v>
      </c>
      <c r="AQ825">
        <f t="shared" si="613"/>
        <v>11844</v>
      </c>
      <c r="AR825" s="1">
        <f t="shared" si="678"/>
        <v>3.6851275668948351E-2</v>
      </c>
      <c r="AS825">
        <v>8609</v>
      </c>
      <c r="AT825" s="1">
        <f t="shared" si="679"/>
        <v>0.72686592367443437</v>
      </c>
      <c r="AU825">
        <v>3212</v>
      </c>
      <c r="AV825" s="1">
        <f t="shared" si="680"/>
        <v>0.27119216480918606</v>
      </c>
      <c r="AW825">
        <v>23</v>
      </c>
      <c r="AX825">
        <v>309556</v>
      </c>
      <c r="AY825" s="1">
        <v>0.64839999999999998</v>
      </c>
      <c r="AZ825" s="1">
        <v>0.63180000000000003</v>
      </c>
      <c r="BA825" s="1">
        <v>0.26700000000000002</v>
      </c>
      <c r="BB825" s="1">
        <v>6.0699999999999997E-2</v>
      </c>
      <c r="BC825" s="1">
        <f t="shared" si="614"/>
        <v>0.12485821425660015</v>
      </c>
    </row>
    <row r="826" spans="1:56" x14ac:dyDescent="0.3">
      <c r="A826" t="s">
        <v>18</v>
      </c>
      <c r="B826" t="s">
        <v>60</v>
      </c>
      <c r="C826" s="3">
        <f t="shared" si="615"/>
        <v>562</v>
      </c>
      <c r="D826" s="12">
        <f t="shared" si="616"/>
        <v>1.7399003736761124E-3</v>
      </c>
      <c r="E826" s="3">
        <f t="shared" si="617"/>
        <v>322445</v>
      </c>
      <c r="F826">
        <f t="shared" si="618"/>
        <v>257</v>
      </c>
      <c r="G826" s="8">
        <f t="shared" si="619"/>
        <v>0.45729537366548045</v>
      </c>
      <c r="H826" s="3">
        <f t="shared" si="620"/>
        <v>286</v>
      </c>
      <c r="I826" s="8">
        <f t="shared" si="621"/>
        <v>0.50889679715302494</v>
      </c>
      <c r="J826" s="3">
        <f t="shared" si="622"/>
        <v>19</v>
      </c>
      <c r="K826" s="8">
        <f t="shared" si="623"/>
        <v>3.3807829181494664E-2</v>
      </c>
      <c r="L826" s="9">
        <f t="shared" si="624"/>
        <v>559</v>
      </c>
      <c r="M826" s="10">
        <f t="shared" si="625"/>
        <v>1.7392657125077785E-3</v>
      </c>
      <c r="N826" s="9">
        <f t="shared" si="626"/>
        <v>320841</v>
      </c>
      <c r="O826" s="9">
        <f t="shared" si="627"/>
        <v>3</v>
      </c>
      <c r="P826" s="10">
        <f t="shared" si="628"/>
        <v>1.8668326073428749E-3</v>
      </c>
      <c r="Q826" s="10">
        <f t="shared" si="629"/>
        <v>1.2756689483509639E-4</v>
      </c>
      <c r="R826" s="9">
        <f t="shared" si="630"/>
        <v>256</v>
      </c>
      <c r="S826" s="10">
        <f t="shared" si="631"/>
        <v>7.9656233567012365E-4</v>
      </c>
      <c r="T826" s="11">
        <f t="shared" si="632"/>
        <v>1</v>
      </c>
      <c r="U826" s="10">
        <f t="shared" si="633"/>
        <v>5.2966101694915254E-4</v>
      </c>
      <c r="V826" s="10">
        <f t="shared" si="634"/>
        <v>2.6690131872097111E-4</v>
      </c>
      <c r="W826" s="9">
        <f t="shared" si="635"/>
        <v>284</v>
      </c>
      <c r="X826" s="10">
        <f t="shared" si="636"/>
        <v>8.8363410080896079E-4</v>
      </c>
      <c r="Y826" s="9">
        <f t="shared" si="637"/>
        <v>2</v>
      </c>
      <c r="Z826" s="10">
        <f t="shared" si="638"/>
        <v>1.2445550715619166E-3</v>
      </c>
      <c r="AA826" s="10">
        <f t="shared" si="639"/>
        <v>3.6092097075295581E-4</v>
      </c>
      <c r="AB826" s="9">
        <f t="shared" si="640"/>
        <v>19</v>
      </c>
      <c r="AC826" s="10">
        <f t="shared" si="641"/>
        <v>5.911636589919104E-5</v>
      </c>
      <c r="AD826" s="9">
        <f t="shared" si="642"/>
        <v>0</v>
      </c>
      <c r="AE826" s="10">
        <f t="shared" si="643"/>
        <v>0</v>
      </c>
      <c r="AF826"/>
      <c r="AG826"/>
      <c r="AH826">
        <f t="shared" si="612"/>
        <v>3</v>
      </c>
      <c r="AI826"/>
      <c r="AJ826" t="b">
        <f t="shared" si="644"/>
        <v>0</v>
      </c>
      <c r="AK826">
        <v>1</v>
      </c>
      <c r="AL826" s="1">
        <f>AK826/AH826</f>
        <v>0.33333333333333331</v>
      </c>
      <c r="AM826">
        <v>2</v>
      </c>
      <c r="AN826"/>
      <c r="AO826">
        <v>0</v>
      </c>
      <c r="AP826">
        <v>1604</v>
      </c>
      <c r="AQ826">
        <f t="shared" si="613"/>
        <v>559</v>
      </c>
      <c r="AR826"/>
      <c r="AS826">
        <v>256</v>
      </c>
      <c r="AT826" s="1">
        <f>AS826/AQ826</f>
        <v>0.45796064400715564</v>
      </c>
      <c r="AU826">
        <v>284</v>
      </c>
      <c r="AV826"/>
      <c r="AW826">
        <v>19</v>
      </c>
      <c r="AX826">
        <v>320841</v>
      </c>
      <c r="AY826" s="1">
        <v>0.01</v>
      </c>
      <c r="AZ826" s="1">
        <v>8.8999999999999999E-3</v>
      </c>
      <c r="BA826" s="1">
        <v>3.6700000000000003E-2</v>
      </c>
      <c r="BB826" s="1">
        <v>4.7100000000000003E-2</v>
      </c>
      <c r="BC826" s="1">
        <f t="shared" si="614"/>
        <v>0.12462731067382232</v>
      </c>
      <c r="BD826"/>
    </row>
    <row r="827" spans="1:56" x14ac:dyDescent="0.3">
      <c r="A827" t="s">
        <v>55</v>
      </c>
      <c r="B827" t="s">
        <v>76</v>
      </c>
      <c r="C827" s="3">
        <f t="shared" si="615"/>
        <v>668</v>
      </c>
      <c r="D827" s="12">
        <f t="shared" si="616"/>
        <v>2.0680666363267668E-3</v>
      </c>
      <c r="E827" s="3">
        <f t="shared" si="617"/>
        <v>322339</v>
      </c>
      <c r="F827">
        <f t="shared" si="618"/>
        <v>251</v>
      </c>
      <c r="G827" s="8">
        <f t="shared" si="619"/>
        <v>0.37574850299401197</v>
      </c>
      <c r="H827" s="3">
        <f t="shared" si="620"/>
        <v>375</v>
      </c>
      <c r="I827" s="8">
        <f t="shared" si="621"/>
        <v>0.56137724550898205</v>
      </c>
      <c r="J827" s="3">
        <f t="shared" si="622"/>
        <v>42</v>
      </c>
      <c r="K827" s="8">
        <f t="shared" si="623"/>
        <v>6.2874251497005984E-2</v>
      </c>
      <c r="L827" s="9">
        <f t="shared" si="624"/>
        <v>666</v>
      </c>
      <c r="M827" s="10">
        <f t="shared" si="625"/>
        <v>2.0721841941505914E-3</v>
      </c>
      <c r="N827" s="9">
        <f t="shared" si="626"/>
        <v>320734</v>
      </c>
      <c r="O827" s="9">
        <f t="shared" si="627"/>
        <v>2</v>
      </c>
      <c r="P827" s="10">
        <f t="shared" si="628"/>
        <v>1.2445550715619166E-3</v>
      </c>
      <c r="Q827" s="10">
        <f t="shared" si="629"/>
        <v>8.2762912258867475E-4</v>
      </c>
      <c r="R827" s="9">
        <f t="shared" si="630"/>
        <v>250</v>
      </c>
      <c r="S827" s="10">
        <f t="shared" si="631"/>
        <v>7.7794858071060936E-4</v>
      </c>
      <c r="T827" s="11">
        <f t="shared" si="632"/>
        <v>1</v>
      </c>
      <c r="U827" s="10">
        <f t="shared" si="633"/>
        <v>5.0530570995452253E-4</v>
      </c>
      <c r="V827" s="10">
        <f t="shared" si="634"/>
        <v>2.7264287075608683E-4</v>
      </c>
      <c r="W827" s="9">
        <f t="shared" si="635"/>
        <v>374</v>
      </c>
      <c r="X827" s="10">
        <f t="shared" si="636"/>
        <v>1.1636589919103921E-3</v>
      </c>
      <c r="Y827" s="9">
        <f t="shared" si="637"/>
        <v>1</v>
      </c>
      <c r="Z827" s="10">
        <f t="shared" si="638"/>
        <v>6.222775357809583E-4</v>
      </c>
      <c r="AA827" s="10">
        <f t="shared" si="639"/>
        <v>5.4138145612943377E-4</v>
      </c>
      <c r="AB827" s="9">
        <f t="shared" si="640"/>
        <v>42</v>
      </c>
      <c r="AC827" s="10">
        <f t="shared" si="641"/>
        <v>1.3067828251400125E-4</v>
      </c>
      <c r="AD827" s="9">
        <f t="shared" si="642"/>
        <v>0</v>
      </c>
      <c r="AE827" s="10">
        <f t="shared" si="643"/>
        <v>0</v>
      </c>
      <c r="AF827"/>
      <c r="AG827"/>
      <c r="AH827">
        <f t="shared" si="612"/>
        <v>2</v>
      </c>
      <c r="AI827"/>
      <c r="AJ827" t="b">
        <f t="shared" si="644"/>
        <v>0</v>
      </c>
      <c r="AK827">
        <v>1</v>
      </c>
      <c r="AL827" s="1">
        <f>AK827/AH827</f>
        <v>0.5</v>
      </c>
      <c r="AM827">
        <v>1</v>
      </c>
      <c r="AN827"/>
      <c r="AO827">
        <v>0</v>
      </c>
      <c r="AP827">
        <v>1605</v>
      </c>
      <c r="AQ827">
        <f t="shared" si="613"/>
        <v>666</v>
      </c>
      <c r="AR827"/>
      <c r="AS827">
        <v>250</v>
      </c>
      <c r="AT827" s="1">
        <f>AS827/AQ827</f>
        <v>0.37537537537537535</v>
      </c>
      <c r="AU827">
        <v>374</v>
      </c>
      <c r="AV827"/>
      <c r="AW827">
        <v>42</v>
      </c>
      <c r="AX827">
        <v>320734</v>
      </c>
      <c r="AY827" s="1">
        <v>2.4299999999999999E-2</v>
      </c>
      <c r="AZ827" s="1">
        <v>3.15E-2</v>
      </c>
      <c r="BA827" s="1">
        <v>4.0399999999999998E-2</v>
      </c>
      <c r="BB827" s="1">
        <v>4.0099999999999997E-2</v>
      </c>
      <c r="BC827" s="1">
        <f t="shared" si="614"/>
        <v>0.12462462462462465</v>
      </c>
      <c r="BD827"/>
    </row>
    <row r="828" spans="1:56" x14ac:dyDescent="0.3">
      <c r="A828" t="s">
        <v>20</v>
      </c>
      <c r="B828" t="s">
        <v>66</v>
      </c>
      <c r="C828" s="3">
        <f t="shared" si="615"/>
        <v>49053</v>
      </c>
      <c r="D828" s="12">
        <f t="shared" si="616"/>
        <v>0.15186358190379776</v>
      </c>
      <c r="E828" s="3">
        <f t="shared" si="617"/>
        <v>273954</v>
      </c>
      <c r="F828">
        <f t="shared" si="618"/>
        <v>29913</v>
      </c>
      <c r="G828" s="8">
        <f t="shared" si="619"/>
        <v>0.60980979756589815</v>
      </c>
      <c r="H828" s="3">
        <f t="shared" si="620"/>
        <v>18906</v>
      </c>
      <c r="I828" s="8">
        <f t="shared" si="621"/>
        <v>0.38541985199681977</v>
      </c>
      <c r="J828" s="3">
        <f t="shared" si="622"/>
        <v>234</v>
      </c>
      <c r="K828" s="8">
        <f t="shared" si="623"/>
        <v>4.7703504372821233E-3</v>
      </c>
      <c r="L828" s="9">
        <f t="shared" si="624"/>
        <v>48473</v>
      </c>
      <c r="M828" s="10">
        <f t="shared" si="625"/>
        <v>0.15081829495955196</v>
      </c>
      <c r="N828" s="9">
        <f t="shared" si="626"/>
        <v>272927</v>
      </c>
      <c r="O828" s="9">
        <f t="shared" si="627"/>
        <v>580</v>
      </c>
      <c r="P828" s="10">
        <f t="shared" si="628"/>
        <v>0.36114570361145704</v>
      </c>
      <c r="Q828" s="10">
        <f t="shared" si="629"/>
        <v>0.21032740865190508</v>
      </c>
      <c r="R828" s="9">
        <f t="shared" si="630"/>
        <v>29488</v>
      </c>
      <c r="S828" s="10">
        <f t="shared" si="631"/>
        <v>9.1815161582603444E-2</v>
      </c>
      <c r="T828" s="11">
        <f t="shared" si="632"/>
        <v>425</v>
      </c>
      <c r="U828" s="10">
        <f t="shared" si="633"/>
        <v>2.1487272325508091E-2</v>
      </c>
      <c r="V828" s="10">
        <f t="shared" si="634"/>
        <v>7.032788925709535E-2</v>
      </c>
      <c r="W828" s="9">
        <f t="shared" si="635"/>
        <v>18752</v>
      </c>
      <c r="X828" s="10">
        <f t="shared" si="636"/>
        <v>5.8344741754822654E-2</v>
      </c>
      <c r="Y828" s="9">
        <f t="shared" si="637"/>
        <v>154</v>
      </c>
      <c r="Z828" s="10">
        <f t="shared" si="638"/>
        <v>9.5830740510267576E-2</v>
      </c>
      <c r="AA828" s="10">
        <f t="shared" si="639"/>
        <v>3.7485998755444921E-2</v>
      </c>
      <c r="AB828" s="9">
        <f t="shared" si="640"/>
        <v>233</v>
      </c>
      <c r="AC828" s="10">
        <f t="shared" si="641"/>
        <v>7.2495332918481642E-4</v>
      </c>
      <c r="AD828" s="9">
        <f t="shared" si="642"/>
        <v>1</v>
      </c>
      <c r="AE828" s="10">
        <f t="shared" si="643"/>
        <v>6.222775357809583E-4</v>
      </c>
      <c r="AH828">
        <f t="shared" si="612"/>
        <v>580</v>
      </c>
      <c r="AI828" s="1">
        <f>AH828/(AH828+AP828)</f>
        <v>0.36092097075295582</v>
      </c>
      <c r="AJ828" t="b">
        <f t="shared" si="644"/>
        <v>1</v>
      </c>
      <c r="AK828">
        <v>425</v>
      </c>
      <c r="AL828" s="1">
        <f>AK828/(AH828)</f>
        <v>0.73275862068965514</v>
      </c>
      <c r="AM828">
        <v>154</v>
      </c>
      <c r="AN828" s="1">
        <f>AM828/(AH828)</f>
        <v>0.26551724137931032</v>
      </c>
      <c r="AO828">
        <v>1</v>
      </c>
      <c r="AP828">
        <v>1027</v>
      </c>
      <c r="AQ828">
        <f t="shared" si="613"/>
        <v>48473</v>
      </c>
      <c r="AR828" s="1">
        <f>AQ828/(AQ828+AX828)</f>
        <v>0.15081829495955196</v>
      </c>
      <c r="AS828">
        <v>29488</v>
      </c>
      <c r="AT828" s="1">
        <f>AS828/(AQ828)</f>
        <v>0.60833866276071213</v>
      </c>
      <c r="AU828">
        <v>18752</v>
      </c>
      <c r="AV828" s="1">
        <f>AU828/(AQ828)</f>
        <v>0.38685453757762051</v>
      </c>
      <c r="AW828">
        <v>233</v>
      </c>
      <c r="AX828">
        <v>272927</v>
      </c>
      <c r="AY828" s="1">
        <v>0.64839999999999998</v>
      </c>
      <c r="AZ828" s="1">
        <v>0.63180000000000003</v>
      </c>
      <c r="BA828" s="1">
        <v>0.52829999999999999</v>
      </c>
      <c r="BB828" s="1">
        <v>0.23300000000000001</v>
      </c>
      <c r="BC828" s="1">
        <f t="shared" si="614"/>
        <v>0.124419957928943</v>
      </c>
    </row>
    <row r="829" spans="1:56" x14ac:dyDescent="0.3">
      <c r="A829" t="s">
        <v>38</v>
      </c>
      <c r="B829" t="s">
        <v>74</v>
      </c>
      <c r="C829" s="3">
        <f t="shared" si="615"/>
        <v>1228</v>
      </c>
      <c r="D829" s="12">
        <f t="shared" si="616"/>
        <v>3.8017751937264518E-3</v>
      </c>
      <c r="E829" s="3">
        <f t="shared" si="617"/>
        <v>321779</v>
      </c>
      <c r="F829">
        <f t="shared" si="618"/>
        <v>367</v>
      </c>
      <c r="G829" s="8">
        <f t="shared" si="619"/>
        <v>0.29885993485342022</v>
      </c>
      <c r="H829" s="3">
        <f t="shared" si="620"/>
        <v>834</v>
      </c>
      <c r="I829" s="8">
        <f t="shared" si="621"/>
        <v>0.67915309446254069</v>
      </c>
      <c r="J829" s="3">
        <f t="shared" si="622"/>
        <v>27</v>
      </c>
      <c r="K829" s="8">
        <f t="shared" si="623"/>
        <v>2.1986970684039087E-2</v>
      </c>
      <c r="L829" s="9">
        <f t="shared" si="624"/>
        <v>1211</v>
      </c>
      <c r="M829" s="10">
        <f t="shared" si="625"/>
        <v>3.7678904791537027E-3</v>
      </c>
      <c r="N829" s="9">
        <f t="shared" si="626"/>
        <v>320189</v>
      </c>
      <c r="O829" s="9">
        <f t="shared" si="627"/>
        <v>17</v>
      </c>
      <c r="P829" s="10">
        <f t="shared" si="628"/>
        <v>1.0578718108276292E-2</v>
      </c>
      <c r="Q829" s="10">
        <f t="shared" si="629"/>
        <v>6.8108276291225893E-3</v>
      </c>
      <c r="R829" s="9">
        <f t="shared" si="630"/>
        <v>364</v>
      </c>
      <c r="S829" s="10">
        <f t="shared" si="631"/>
        <v>1.1326402653614336E-3</v>
      </c>
      <c r="T829" s="11">
        <f t="shared" si="632"/>
        <v>3</v>
      </c>
      <c r="U829" s="10">
        <f t="shared" si="633"/>
        <v>1.2448132780082987E-3</v>
      </c>
      <c r="V829" s="10">
        <f t="shared" si="634"/>
        <v>1.1217301264686503E-4</v>
      </c>
      <c r="W829" s="9">
        <f t="shared" si="635"/>
        <v>820</v>
      </c>
      <c r="X829" s="10">
        <f t="shared" si="636"/>
        <v>2.5513378967019292E-3</v>
      </c>
      <c r="Y829" s="9">
        <f t="shared" si="637"/>
        <v>14</v>
      </c>
      <c r="Z829" s="10">
        <f t="shared" si="638"/>
        <v>8.7118855009334171E-3</v>
      </c>
      <c r="AA829" s="10">
        <f t="shared" si="639"/>
        <v>6.1605476042314884E-3</v>
      </c>
      <c r="AB829" s="9">
        <f t="shared" si="640"/>
        <v>27</v>
      </c>
      <c r="AC829" s="10">
        <f t="shared" si="641"/>
        <v>8.400746733042937E-5</v>
      </c>
      <c r="AD829" s="9">
        <f t="shared" si="642"/>
        <v>0</v>
      </c>
      <c r="AE829" s="10">
        <f t="shared" si="643"/>
        <v>0</v>
      </c>
      <c r="AF829"/>
      <c r="AG829"/>
      <c r="AH829">
        <f t="shared" si="612"/>
        <v>17</v>
      </c>
      <c r="AI829"/>
      <c r="AJ829" t="b">
        <f t="shared" si="644"/>
        <v>0</v>
      </c>
      <c r="AK829">
        <v>3</v>
      </c>
      <c r="AL829" s="1">
        <f>AK829/AH829</f>
        <v>0.17647058823529413</v>
      </c>
      <c r="AM829">
        <v>14</v>
      </c>
      <c r="AN829"/>
      <c r="AO829">
        <v>0</v>
      </c>
      <c r="AP829">
        <v>1590</v>
      </c>
      <c r="AQ829">
        <f t="shared" si="613"/>
        <v>1211</v>
      </c>
      <c r="AR829"/>
      <c r="AS829">
        <v>364</v>
      </c>
      <c r="AT829" s="1">
        <f>AS829/AQ829</f>
        <v>0.30057803468208094</v>
      </c>
      <c r="AU829">
        <v>820</v>
      </c>
      <c r="AV829"/>
      <c r="AW829">
        <v>27</v>
      </c>
      <c r="AX829">
        <v>320189</v>
      </c>
      <c r="AY829" s="1">
        <v>1.06E-2</v>
      </c>
      <c r="AZ829" s="1">
        <v>5.1000000000000004E-3</v>
      </c>
      <c r="BA829" s="1">
        <v>0.70820000000000005</v>
      </c>
      <c r="BB829" s="1">
        <v>0.37969999999999998</v>
      </c>
      <c r="BC829" s="1">
        <f t="shared" si="614"/>
        <v>0.12410744644678681</v>
      </c>
      <c r="BD829"/>
    </row>
    <row r="830" spans="1:56" x14ac:dyDescent="0.3">
      <c r="A830" t="s">
        <v>44</v>
      </c>
      <c r="B830" t="s">
        <v>55</v>
      </c>
      <c r="C830" s="3">
        <f t="shared" si="615"/>
        <v>401</v>
      </c>
      <c r="D830" s="12">
        <f t="shared" si="616"/>
        <v>1.2414591634237028E-3</v>
      </c>
      <c r="E830" s="3">
        <f t="shared" si="617"/>
        <v>322606</v>
      </c>
      <c r="F830">
        <f t="shared" si="618"/>
        <v>218</v>
      </c>
      <c r="G830" s="8">
        <f t="shared" si="619"/>
        <v>0.54364089775561097</v>
      </c>
      <c r="H830" s="3">
        <f t="shared" si="620"/>
        <v>179</v>
      </c>
      <c r="I830" s="8">
        <f t="shared" si="621"/>
        <v>0.44638403990024939</v>
      </c>
      <c r="J830" s="3">
        <f t="shared" si="622"/>
        <v>4</v>
      </c>
      <c r="K830" s="8">
        <f t="shared" si="623"/>
        <v>9.9750623441396506E-3</v>
      </c>
      <c r="L830" s="9">
        <f t="shared" si="624"/>
        <v>398</v>
      </c>
      <c r="M830" s="10">
        <f t="shared" si="625"/>
        <v>1.238332296204107E-3</v>
      </c>
      <c r="N830" s="9">
        <f t="shared" si="626"/>
        <v>321002</v>
      </c>
      <c r="O830" s="9">
        <f t="shared" si="627"/>
        <v>3</v>
      </c>
      <c r="P830" s="10">
        <f t="shared" si="628"/>
        <v>1.8668326073428749E-3</v>
      </c>
      <c r="Q830" s="10">
        <f t="shared" si="629"/>
        <v>6.285003111387679E-4</v>
      </c>
      <c r="R830" s="9">
        <f t="shared" si="630"/>
        <v>216</v>
      </c>
      <c r="S830" s="10">
        <f t="shared" si="631"/>
        <v>6.7206810290109395E-4</v>
      </c>
      <c r="T830" s="11">
        <f t="shared" si="632"/>
        <v>2</v>
      </c>
      <c r="U830" s="10">
        <f t="shared" si="633"/>
        <v>1.1223344556677891E-3</v>
      </c>
      <c r="V830" s="10">
        <f t="shared" si="634"/>
        <v>4.5026635276669514E-4</v>
      </c>
      <c r="W830" s="9">
        <f t="shared" si="635"/>
        <v>178</v>
      </c>
      <c r="X830" s="10">
        <f t="shared" si="636"/>
        <v>5.5382700684505285E-4</v>
      </c>
      <c r="Y830" s="9">
        <f t="shared" si="637"/>
        <v>1</v>
      </c>
      <c r="Z830" s="10">
        <f t="shared" si="638"/>
        <v>6.222775357809583E-4</v>
      </c>
      <c r="AA830" s="10">
        <f t="shared" si="639"/>
        <v>6.8450528935905448E-5</v>
      </c>
      <c r="AB830" s="9">
        <f t="shared" si="640"/>
        <v>4</v>
      </c>
      <c r="AC830" s="10">
        <f t="shared" si="641"/>
        <v>1.2445550715619167E-5</v>
      </c>
      <c r="AD830" s="9">
        <f t="shared" si="642"/>
        <v>0</v>
      </c>
      <c r="AE830" s="10">
        <f t="shared" si="643"/>
        <v>0</v>
      </c>
      <c r="AF830"/>
      <c r="AG830"/>
      <c r="AH830">
        <f t="shared" si="612"/>
        <v>3</v>
      </c>
      <c r="AI830"/>
      <c r="AJ830" t="b">
        <f t="shared" si="644"/>
        <v>0</v>
      </c>
      <c r="AK830">
        <v>2</v>
      </c>
      <c r="AL830" s="1">
        <f>AK830/AH830</f>
        <v>0.66666666666666663</v>
      </c>
      <c r="AM830">
        <v>1</v>
      </c>
      <c r="AN830"/>
      <c r="AO830">
        <v>0</v>
      </c>
      <c r="AP830">
        <v>1604</v>
      </c>
      <c r="AQ830">
        <f t="shared" si="613"/>
        <v>398</v>
      </c>
      <c r="AR830"/>
      <c r="AS830">
        <v>216</v>
      </c>
      <c r="AT830" s="1">
        <f>AS830/AQ830</f>
        <v>0.542713567839196</v>
      </c>
      <c r="AU830">
        <v>178</v>
      </c>
      <c r="AV830"/>
      <c r="AW830">
        <v>4</v>
      </c>
      <c r="AX830">
        <v>321002</v>
      </c>
      <c r="AY830" s="1">
        <v>3.9199999999999999E-2</v>
      </c>
      <c r="AZ830" s="1">
        <v>2.7300000000000001E-2</v>
      </c>
      <c r="BA830" s="1">
        <v>2.4299999999999999E-2</v>
      </c>
      <c r="BB830" s="1">
        <v>3.15E-2</v>
      </c>
      <c r="BC830" s="1">
        <f t="shared" si="614"/>
        <v>0.12395309882747063</v>
      </c>
      <c r="BD830"/>
    </row>
    <row r="831" spans="1:56" x14ac:dyDescent="0.3">
      <c r="A831" t="s">
        <v>16</v>
      </c>
      <c r="B831" t="s">
        <v>45</v>
      </c>
      <c r="C831" s="3">
        <f t="shared" si="615"/>
        <v>864</v>
      </c>
      <c r="D831" s="12">
        <f t="shared" si="616"/>
        <v>2.6748646314166567E-3</v>
      </c>
      <c r="E831" s="3">
        <f t="shared" si="617"/>
        <v>322143</v>
      </c>
      <c r="F831">
        <f t="shared" si="618"/>
        <v>511</v>
      </c>
      <c r="G831" s="8">
        <f t="shared" si="619"/>
        <v>0.59143518518518523</v>
      </c>
      <c r="H831" s="3">
        <f t="shared" si="620"/>
        <v>345</v>
      </c>
      <c r="I831" s="8">
        <f t="shared" si="621"/>
        <v>0.39930555555555558</v>
      </c>
      <c r="J831" s="3">
        <f t="shared" si="622"/>
        <v>8</v>
      </c>
      <c r="K831" s="8">
        <f t="shared" si="623"/>
        <v>9.2592592592592587E-3</v>
      </c>
      <c r="L831" s="9">
        <f t="shared" si="624"/>
        <v>857</v>
      </c>
      <c r="M831" s="10">
        <f t="shared" si="625"/>
        <v>2.6664592408214061E-3</v>
      </c>
      <c r="N831" s="9">
        <f t="shared" si="626"/>
        <v>320543</v>
      </c>
      <c r="O831" s="9">
        <f t="shared" si="627"/>
        <v>7</v>
      </c>
      <c r="P831" s="10">
        <f t="shared" si="628"/>
        <v>4.3559427504667085E-3</v>
      </c>
      <c r="Q831" s="10">
        <f t="shared" si="629"/>
        <v>1.6894835096453024E-3</v>
      </c>
      <c r="R831" s="9">
        <f t="shared" si="630"/>
        <v>506</v>
      </c>
      <c r="S831" s="10">
        <f t="shared" si="631"/>
        <v>1.5744013541096231E-3</v>
      </c>
      <c r="T831" s="11">
        <f t="shared" si="632"/>
        <v>5</v>
      </c>
      <c r="U831" s="10">
        <f t="shared" si="633"/>
        <v>2.5733401955738548E-3</v>
      </c>
      <c r="V831" s="10">
        <f t="shared" si="634"/>
        <v>9.9893884146423162E-4</v>
      </c>
      <c r="W831" s="9">
        <f t="shared" si="635"/>
        <v>343</v>
      </c>
      <c r="X831" s="10">
        <f t="shared" si="636"/>
        <v>1.0672059738643434E-3</v>
      </c>
      <c r="Y831" s="9">
        <f t="shared" si="637"/>
        <v>2</v>
      </c>
      <c r="Z831" s="10">
        <f t="shared" si="638"/>
        <v>1.2445550715619166E-3</v>
      </c>
      <c r="AA831" s="10">
        <f t="shared" si="639"/>
        <v>1.7734909769757316E-4</v>
      </c>
      <c r="AB831" s="9">
        <f t="shared" si="640"/>
        <v>8</v>
      </c>
      <c r="AC831" s="10">
        <f t="shared" si="641"/>
        <v>2.4891101431238333E-5</v>
      </c>
      <c r="AD831" s="9">
        <f t="shared" si="642"/>
        <v>0</v>
      </c>
      <c r="AE831" s="10">
        <f t="shared" si="643"/>
        <v>0</v>
      </c>
      <c r="AF831"/>
      <c r="AG831"/>
      <c r="AH831">
        <f t="shared" si="612"/>
        <v>7</v>
      </c>
      <c r="AI831"/>
      <c r="AJ831" t="b">
        <f t="shared" si="644"/>
        <v>0</v>
      </c>
      <c r="AK831">
        <v>5</v>
      </c>
      <c r="AL831" s="1">
        <f>AK831/AH831</f>
        <v>0.7142857142857143</v>
      </c>
      <c r="AM831">
        <v>2</v>
      </c>
      <c r="AN831"/>
      <c r="AO831">
        <v>0</v>
      </c>
      <c r="AP831">
        <v>1600</v>
      </c>
      <c r="AQ831">
        <f t="shared" si="613"/>
        <v>857</v>
      </c>
      <c r="AR831"/>
      <c r="AS831">
        <v>506</v>
      </c>
      <c r="AT831" s="1">
        <f>AS831/AQ831</f>
        <v>0.59043173862310383</v>
      </c>
      <c r="AU831">
        <v>343</v>
      </c>
      <c r="AV831"/>
      <c r="AW831">
        <v>8</v>
      </c>
      <c r="AX831">
        <v>320543</v>
      </c>
      <c r="AY831" s="1">
        <v>8.5300000000000001E-2</v>
      </c>
      <c r="AZ831" s="1">
        <v>5.1400000000000001E-2</v>
      </c>
      <c r="BA831" s="1">
        <v>3.73E-2</v>
      </c>
      <c r="BB831" s="1">
        <v>2.3099999999999999E-2</v>
      </c>
      <c r="BC831" s="1">
        <f t="shared" si="614"/>
        <v>0.12385397566261047</v>
      </c>
      <c r="BD831"/>
    </row>
    <row r="832" spans="1:56" x14ac:dyDescent="0.3">
      <c r="A832" t="s">
        <v>41</v>
      </c>
      <c r="B832" t="s">
        <v>44</v>
      </c>
      <c r="C832" s="3">
        <f t="shared" si="615"/>
        <v>188</v>
      </c>
      <c r="D832" s="12">
        <f t="shared" si="616"/>
        <v>5.8203072998417986E-4</v>
      </c>
      <c r="E832" s="3">
        <f t="shared" si="617"/>
        <v>322819</v>
      </c>
      <c r="F832">
        <f t="shared" si="618"/>
        <v>71</v>
      </c>
      <c r="G832" s="8">
        <f t="shared" si="619"/>
        <v>0.37765957446808512</v>
      </c>
      <c r="H832" s="3">
        <f t="shared" si="620"/>
        <v>107</v>
      </c>
      <c r="I832" s="8">
        <f t="shared" si="621"/>
        <v>0.56914893617021278</v>
      </c>
      <c r="J832" s="3">
        <f t="shared" si="622"/>
        <v>10</v>
      </c>
      <c r="K832" s="8">
        <f t="shared" si="623"/>
        <v>5.3191489361702128E-2</v>
      </c>
      <c r="L832" s="9">
        <f t="shared" si="624"/>
        <v>186</v>
      </c>
      <c r="M832" s="10">
        <f t="shared" si="625"/>
        <v>5.7871810827629124E-4</v>
      </c>
      <c r="N832" s="9">
        <f t="shared" si="626"/>
        <v>321214</v>
      </c>
      <c r="O832" s="9">
        <f t="shared" si="627"/>
        <v>2</v>
      </c>
      <c r="P832" s="10">
        <f t="shared" si="628"/>
        <v>1.2445550715619166E-3</v>
      </c>
      <c r="Q832" s="10">
        <f t="shared" si="629"/>
        <v>6.6583696328562536E-4</v>
      </c>
      <c r="R832" s="9">
        <f t="shared" si="630"/>
        <v>70</v>
      </c>
      <c r="S832" s="10">
        <f t="shared" si="631"/>
        <v>2.1780391424748748E-4</v>
      </c>
      <c r="T832" s="11">
        <f t="shared" si="632"/>
        <v>1</v>
      </c>
      <c r="U832" s="10">
        <f t="shared" si="633"/>
        <v>5.8445353594389242E-4</v>
      </c>
      <c r="V832" s="10">
        <f t="shared" si="634"/>
        <v>3.6664962169640495E-4</v>
      </c>
      <c r="W832" s="9">
        <f t="shared" si="635"/>
        <v>106</v>
      </c>
      <c r="X832" s="10">
        <f t="shared" si="636"/>
        <v>3.2980709396390788E-4</v>
      </c>
      <c r="Y832" s="9">
        <f t="shared" si="637"/>
        <v>1</v>
      </c>
      <c r="Z832" s="10">
        <f t="shared" si="638"/>
        <v>6.222775357809583E-4</v>
      </c>
      <c r="AA832" s="10">
        <f t="shared" si="639"/>
        <v>2.9247044181705042E-4</v>
      </c>
      <c r="AB832" s="9">
        <f t="shared" si="640"/>
        <v>10</v>
      </c>
      <c r="AC832" s="10">
        <f t="shared" si="641"/>
        <v>3.1113876789047912E-5</v>
      </c>
      <c r="AD832" s="9">
        <f t="shared" si="642"/>
        <v>0</v>
      </c>
      <c r="AE832" s="10">
        <f t="shared" si="643"/>
        <v>0</v>
      </c>
      <c r="AF832"/>
      <c r="AG832"/>
      <c r="AH832">
        <f t="shared" si="612"/>
        <v>2</v>
      </c>
      <c r="AI832"/>
      <c r="AJ832" t="b">
        <f t="shared" si="644"/>
        <v>0</v>
      </c>
      <c r="AK832">
        <v>1</v>
      </c>
      <c r="AL832" s="1">
        <f>AK832/AH832</f>
        <v>0.5</v>
      </c>
      <c r="AM832">
        <v>1</v>
      </c>
      <c r="AN832"/>
      <c r="AO832">
        <v>0</v>
      </c>
      <c r="AP832">
        <v>1605</v>
      </c>
      <c r="AQ832">
        <f t="shared" si="613"/>
        <v>186</v>
      </c>
      <c r="AR832"/>
      <c r="AS832">
        <v>70</v>
      </c>
      <c r="AT832" s="1">
        <f>AS832/AQ832</f>
        <v>0.37634408602150538</v>
      </c>
      <c r="AU832">
        <v>106</v>
      </c>
      <c r="AV832"/>
      <c r="AW832">
        <v>10</v>
      </c>
      <c r="AX832">
        <v>321214</v>
      </c>
      <c r="AY832" s="1">
        <v>2.0500000000000001E-2</v>
      </c>
      <c r="AZ832" s="1">
        <v>7.7000000000000002E-3</v>
      </c>
      <c r="BA832" s="1">
        <v>3.9199999999999999E-2</v>
      </c>
      <c r="BB832" s="1">
        <v>2.7300000000000001E-2</v>
      </c>
      <c r="BC832" s="1">
        <f t="shared" si="614"/>
        <v>0.12365591397849462</v>
      </c>
      <c r="BD832"/>
    </row>
    <row r="833" spans="1:56" x14ac:dyDescent="0.3">
      <c r="A833" t="s">
        <v>32</v>
      </c>
      <c r="B833" t="s">
        <v>61</v>
      </c>
      <c r="C833" s="3">
        <f t="shared" si="615"/>
        <v>24983</v>
      </c>
      <c r="D833" s="12">
        <f t="shared" si="616"/>
        <v>7.7345073016993435E-2</v>
      </c>
      <c r="E833" s="3">
        <f t="shared" si="617"/>
        <v>298024</v>
      </c>
      <c r="F833">
        <f t="shared" si="618"/>
        <v>12620</v>
      </c>
      <c r="G833" s="8">
        <f t="shared" si="619"/>
        <v>0.50514349757835331</v>
      </c>
      <c r="H833" s="3">
        <f t="shared" si="620"/>
        <v>10052</v>
      </c>
      <c r="I833" s="8">
        <f t="shared" si="621"/>
        <v>0.40235360044830487</v>
      </c>
      <c r="J833" s="3">
        <f t="shared" si="622"/>
        <v>2311</v>
      </c>
      <c r="K833" s="8">
        <f t="shared" si="623"/>
        <v>9.2502901973341878E-2</v>
      </c>
      <c r="L833" s="9">
        <f t="shared" si="624"/>
        <v>24747</v>
      </c>
      <c r="M833" s="10">
        <f t="shared" si="625"/>
        <v>7.6997510889856874E-2</v>
      </c>
      <c r="N833" s="9">
        <f t="shared" si="626"/>
        <v>296653</v>
      </c>
      <c r="O833" s="9">
        <f t="shared" si="627"/>
        <v>236</v>
      </c>
      <c r="P833" s="10">
        <f t="shared" si="628"/>
        <v>0.14786967418546365</v>
      </c>
      <c r="Q833" s="10">
        <f t="shared" si="629"/>
        <v>7.0872163295606777E-2</v>
      </c>
      <c r="R833" s="9">
        <f t="shared" si="630"/>
        <v>12472</v>
      </c>
      <c r="S833" s="10">
        <f t="shared" si="631"/>
        <v>3.9084926355374493E-2</v>
      </c>
      <c r="T833" s="11">
        <f t="shared" si="632"/>
        <v>148</v>
      </c>
      <c r="U833" s="10">
        <f t="shared" si="633"/>
        <v>1.304415614599375E-2</v>
      </c>
      <c r="V833" s="10">
        <f t="shared" si="634"/>
        <v>2.6040770209380743E-2</v>
      </c>
      <c r="W833" s="9">
        <f t="shared" si="635"/>
        <v>9975</v>
      </c>
      <c r="X833" s="10">
        <f t="shared" si="636"/>
        <v>3.1036092097075297E-2</v>
      </c>
      <c r="Y833" s="9">
        <f t="shared" si="637"/>
        <v>77</v>
      </c>
      <c r="Z833" s="10">
        <f t="shared" si="638"/>
        <v>4.7915370255133788E-2</v>
      </c>
      <c r="AA833" s="10">
        <f t="shared" si="639"/>
        <v>1.6879278158058491E-2</v>
      </c>
      <c r="AB833" s="9">
        <f t="shared" si="640"/>
        <v>2300</v>
      </c>
      <c r="AC833" s="10">
        <f t="shared" si="641"/>
        <v>7.1561916614810202E-3</v>
      </c>
      <c r="AD833" s="9">
        <f t="shared" si="642"/>
        <v>11</v>
      </c>
      <c r="AE833" s="10">
        <f t="shared" si="643"/>
        <v>6.8450528935905417E-3</v>
      </c>
      <c r="AH833">
        <f t="shared" si="612"/>
        <v>236</v>
      </c>
      <c r="AI833" s="1">
        <f>AH833/(AH833+AP833)</f>
        <v>0.14685749844430615</v>
      </c>
      <c r="AJ833" t="b">
        <f t="shared" si="644"/>
        <v>1</v>
      </c>
      <c r="AK833">
        <v>148</v>
      </c>
      <c r="AL833" s="1">
        <f>AK833/(AH833)</f>
        <v>0.6271186440677966</v>
      </c>
      <c r="AM833">
        <v>77</v>
      </c>
      <c r="AN833" s="1">
        <f>AM833/(AH833)</f>
        <v>0.32627118644067798</v>
      </c>
      <c r="AO833">
        <v>11</v>
      </c>
      <c r="AP833">
        <v>1371</v>
      </c>
      <c r="AQ833">
        <f t="shared" si="613"/>
        <v>24747</v>
      </c>
      <c r="AR833" s="1">
        <f>AQ833/(AQ833+AX833)</f>
        <v>7.6997510889856874E-2</v>
      </c>
      <c r="AS833">
        <v>12472</v>
      </c>
      <c r="AT833" s="1">
        <f>AS833/(AQ833)</f>
        <v>0.50398028043803289</v>
      </c>
      <c r="AU833">
        <v>9975</v>
      </c>
      <c r="AV833" s="1">
        <f>AU833/(AQ833)</f>
        <v>0.40307916111043762</v>
      </c>
      <c r="AW833">
        <v>2300</v>
      </c>
      <c r="AX833">
        <v>296653</v>
      </c>
      <c r="AY833" s="1">
        <v>0.45679999999999998</v>
      </c>
      <c r="AZ833" s="1">
        <v>0.3836</v>
      </c>
      <c r="BA833" s="1">
        <v>0.27879999999999999</v>
      </c>
      <c r="BB833" s="1">
        <v>0.14530000000000001</v>
      </c>
      <c r="BC833" s="1">
        <f t="shared" si="614"/>
        <v>0.12313836362976371</v>
      </c>
    </row>
    <row r="834" spans="1:56" x14ac:dyDescent="0.3">
      <c r="A834" t="s">
        <v>64</v>
      </c>
      <c r="B834" t="s">
        <v>76</v>
      </c>
      <c r="C834" s="3">
        <f t="shared" si="615"/>
        <v>2974</v>
      </c>
      <c r="D834" s="12">
        <f t="shared" si="616"/>
        <v>9.2072308030476113E-3</v>
      </c>
      <c r="E834" s="3">
        <f t="shared" si="617"/>
        <v>320033</v>
      </c>
      <c r="F834">
        <f t="shared" si="618"/>
        <v>1772</v>
      </c>
      <c r="G834" s="8">
        <f t="shared" si="619"/>
        <v>0.59583053127101548</v>
      </c>
      <c r="H834" s="3">
        <f t="shared" si="620"/>
        <v>1176</v>
      </c>
      <c r="I834" s="8">
        <f t="shared" si="621"/>
        <v>0.3954270342972428</v>
      </c>
      <c r="J834" s="3">
        <f t="shared" si="622"/>
        <v>26</v>
      </c>
      <c r="K834" s="8">
        <f t="shared" si="623"/>
        <v>8.7424344317417624E-3</v>
      </c>
      <c r="L834" s="9">
        <f t="shared" si="624"/>
        <v>2955</v>
      </c>
      <c r="M834" s="10">
        <f t="shared" si="625"/>
        <v>9.1941505911636596E-3</v>
      </c>
      <c r="N834" s="9">
        <f t="shared" si="626"/>
        <v>318445</v>
      </c>
      <c r="O834" s="9">
        <f t="shared" si="627"/>
        <v>19</v>
      </c>
      <c r="P834" s="10">
        <f t="shared" si="628"/>
        <v>1.1823273179838207E-2</v>
      </c>
      <c r="Q834" s="10">
        <f t="shared" si="629"/>
        <v>2.6291225886745477E-3</v>
      </c>
      <c r="R834" s="9">
        <f t="shared" si="630"/>
        <v>1763</v>
      </c>
      <c r="S834" s="10">
        <f t="shared" si="631"/>
        <v>5.485820259261795E-3</v>
      </c>
      <c r="T834" s="11">
        <f t="shared" si="632"/>
        <v>9</v>
      </c>
      <c r="U834" s="10">
        <f t="shared" si="633"/>
        <v>3.2679738562091504E-3</v>
      </c>
      <c r="V834" s="10">
        <f t="shared" si="634"/>
        <v>2.2178464030526445E-3</v>
      </c>
      <c r="W834" s="9">
        <f t="shared" si="635"/>
        <v>1166</v>
      </c>
      <c r="X834" s="10">
        <f t="shared" si="636"/>
        <v>3.6278780336029869E-3</v>
      </c>
      <c r="Y834" s="9">
        <f t="shared" si="637"/>
        <v>10</v>
      </c>
      <c r="Z834" s="10">
        <f t="shared" si="638"/>
        <v>6.222775357809583E-3</v>
      </c>
      <c r="AA834" s="10">
        <f t="shared" si="639"/>
        <v>2.5948973242065961E-3</v>
      </c>
      <c r="AB834" s="9">
        <f t="shared" si="640"/>
        <v>26</v>
      </c>
      <c r="AC834" s="10">
        <f t="shared" si="641"/>
        <v>8.0896079651524586E-5</v>
      </c>
      <c r="AD834" s="9">
        <f t="shared" si="642"/>
        <v>0</v>
      </c>
      <c r="AE834" s="10">
        <f t="shared" si="643"/>
        <v>0</v>
      </c>
      <c r="AF834"/>
      <c r="AG834"/>
      <c r="AH834">
        <f t="shared" ref="AH834:AH897" si="681">AK834+AM834+AO834</f>
        <v>19</v>
      </c>
      <c r="AI834"/>
      <c r="AJ834" t="b">
        <f t="shared" si="644"/>
        <v>0</v>
      </c>
      <c r="AK834">
        <v>9</v>
      </c>
      <c r="AL834" s="1">
        <f>AK834/AH834</f>
        <v>0.47368421052631576</v>
      </c>
      <c r="AM834">
        <v>10</v>
      </c>
      <c r="AN834"/>
      <c r="AO834">
        <v>0</v>
      </c>
      <c r="AP834">
        <v>1588</v>
      </c>
      <c r="AQ834">
        <f t="shared" ref="AQ834:AQ897" si="682">AS834+AU834+AW834</f>
        <v>2955</v>
      </c>
      <c r="AR834"/>
      <c r="AS834">
        <v>1763</v>
      </c>
      <c r="AT834" s="1">
        <f>AS834/AQ834</f>
        <v>0.59661590524534691</v>
      </c>
      <c r="AU834">
        <v>1166</v>
      </c>
      <c r="AV834"/>
      <c r="AW834">
        <v>26</v>
      </c>
      <c r="AX834">
        <v>318445</v>
      </c>
      <c r="AY834" s="1">
        <v>0.24890000000000001</v>
      </c>
      <c r="AZ834" s="1">
        <v>0.16070000000000001</v>
      </c>
      <c r="BA834" s="1">
        <v>4.0399999999999998E-2</v>
      </c>
      <c r="BB834" s="1">
        <v>4.0099999999999997E-2</v>
      </c>
      <c r="BC834" s="1">
        <f t="shared" ref="BC834:BC897" si="683">ABS(AL834-AT834)</f>
        <v>0.12293169471903115</v>
      </c>
      <c r="BD834"/>
    </row>
    <row r="835" spans="1:56" x14ac:dyDescent="0.3">
      <c r="A835" t="s">
        <v>31</v>
      </c>
      <c r="B835" t="s">
        <v>71</v>
      </c>
      <c r="C835" s="3">
        <f t="shared" ref="C835:C898" si="684">AH835+AQ835</f>
        <v>7704</v>
      </c>
      <c r="D835" s="12">
        <f t="shared" ref="D835:D898" si="685">C835/(C835+E835)</f>
        <v>2.385087629679852E-2</v>
      </c>
      <c r="E835" s="3">
        <f t="shared" ref="E835:E898" si="686">AX835+AP835</f>
        <v>315303</v>
      </c>
      <c r="F835">
        <f t="shared" ref="F835:F898" si="687">AK835+AS835</f>
        <v>6106</v>
      </c>
      <c r="G835" s="8">
        <f t="shared" ref="G835:G898" si="688">F835/C835</f>
        <v>0.79257528556593981</v>
      </c>
      <c r="H835" s="3">
        <f t="shared" ref="H835:H898" si="689">AM835+AU835</f>
        <v>1564</v>
      </c>
      <c r="I835" s="8">
        <f t="shared" ref="I835:I898" si="690">H835/C835</f>
        <v>0.20301142263759087</v>
      </c>
      <c r="J835" s="3">
        <f t="shared" ref="J835:J898" si="691">AO835+AW835</f>
        <v>34</v>
      </c>
      <c r="K835" s="8">
        <f t="shared" ref="K835:K898" si="692">J835/C835</f>
        <v>4.4132917964693668E-3</v>
      </c>
      <c r="L835" s="9">
        <f t="shared" ref="L835:L898" si="693">AS835+AU835+AW835</f>
        <v>7611</v>
      </c>
      <c r="M835" s="10">
        <f t="shared" ref="M835:M898" si="694">L835/(AS835+AU835+AX835+AW835)</f>
        <v>2.3680771624144368E-2</v>
      </c>
      <c r="N835" s="9">
        <f t="shared" ref="N835:N898" si="695">AX835</f>
        <v>313789</v>
      </c>
      <c r="O835" s="9">
        <f t="shared" ref="O835:O898" si="696">AK835+AM835+AO835</f>
        <v>93</v>
      </c>
      <c r="P835" s="10">
        <f t="shared" ref="P835:P898" si="697">O835/(AK835+AM835+AP835)</f>
        <v>5.7871810827629121E-2</v>
      </c>
      <c r="Q835" s="10">
        <f t="shared" ref="Q835:Q898" si="698" xml:space="preserve"> ABS(P835-M835)</f>
        <v>3.4191039203484749E-2</v>
      </c>
      <c r="R835" s="9">
        <f t="shared" ref="R835:R898" si="699">AS835</f>
        <v>6021</v>
      </c>
      <c r="S835" s="10">
        <f t="shared" ref="S835:S898" si="700">R835/(AS835+AU835+AX835)</f>
        <v>1.8735647205989431E-2</v>
      </c>
      <c r="T835" s="11">
        <f t="shared" ref="T835:T898" si="701">AK835</f>
        <v>85</v>
      </c>
      <c r="U835" s="10">
        <f t="shared" ref="U835:U898" si="702">T835/(AP835+AR835+AU835)</f>
        <v>2.768708284967886E-2</v>
      </c>
      <c r="V835" s="10">
        <f t="shared" ref="V835:V898" si="703" xml:space="preserve"> ABS(U835-S835)</f>
        <v>8.9514356436894288E-3</v>
      </c>
      <c r="W835" s="9">
        <f t="shared" ref="W835:W898" si="704">AU835</f>
        <v>1556</v>
      </c>
      <c r="X835" s="10">
        <f t="shared" ref="X835:X898" si="705">W835/(AQ835+AX835)</f>
        <v>4.8413192283758557E-3</v>
      </c>
      <c r="Y835" s="9">
        <f t="shared" ref="Y835:Y898" si="706">AM835</f>
        <v>8</v>
      </c>
      <c r="Z835" s="10">
        <f t="shared" ref="Z835:Z898" si="707">Y835/(AH835+AP835)</f>
        <v>4.9782202862476664E-3</v>
      </c>
      <c r="AA835" s="10">
        <f t="shared" ref="AA835:AA898" si="708">ABS(Z835-X835)</f>
        <v>1.3690105787181068E-4</v>
      </c>
      <c r="AB835" s="9">
        <f t="shared" ref="AB835:AB898" si="709">AW835</f>
        <v>34</v>
      </c>
      <c r="AC835" s="10">
        <f t="shared" ref="AC835:AC898" si="710">AB835/(AQ835+AX835)</f>
        <v>1.0578718108276292E-4</v>
      </c>
      <c r="AD835" s="9">
        <f t="shared" ref="AD835:AD898" si="711">AO835</f>
        <v>0</v>
      </c>
      <c r="AE835" s="10">
        <f t="shared" ref="AE835:AE898" si="712">AD835/(AH835+AP835)</f>
        <v>0</v>
      </c>
      <c r="AF835"/>
      <c r="AG835"/>
      <c r="AH835">
        <f t="shared" si="681"/>
        <v>93</v>
      </c>
      <c r="AI835" s="1">
        <f t="shared" ref="AI835:AI836" si="713">AH835/(AH835+AP835)</f>
        <v>5.7871810827629121E-2</v>
      </c>
      <c r="AJ835" t="b">
        <f t="shared" ref="AJ835:AJ898" si="714">AND(AH835&gt;160, AQ835&gt;3214)</f>
        <v>0</v>
      </c>
      <c r="AK835">
        <v>85</v>
      </c>
      <c r="AL835" s="1">
        <f t="shared" ref="AL835:AL836" si="715">AK835/(AH835)</f>
        <v>0.91397849462365588</v>
      </c>
      <c r="AM835">
        <v>8</v>
      </c>
      <c r="AN835" s="1">
        <f t="shared" ref="AN835:AN836" si="716">AM835/(AH835)</f>
        <v>8.6021505376344093E-2</v>
      </c>
      <c r="AO835">
        <v>0</v>
      </c>
      <c r="AP835">
        <v>1514</v>
      </c>
      <c r="AQ835">
        <f t="shared" si="682"/>
        <v>7611</v>
      </c>
      <c r="AR835" s="1">
        <f t="shared" ref="AR835:AR836" si="717">AQ835/(AQ835+AX835)</f>
        <v>2.3680771624144368E-2</v>
      </c>
      <c r="AS835">
        <v>6021</v>
      </c>
      <c r="AT835" s="1">
        <f t="shared" ref="AT835:AT836" si="718">AS835/(AQ835)</f>
        <v>0.79109184075679939</v>
      </c>
      <c r="AU835">
        <v>1556</v>
      </c>
      <c r="AV835" s="1">
        <f t="shared" ref="AV835:AV836" si="719">AU835/(AQ835)</f>
        <v>0.20444094074366048</v>
      </c>
      <c r="AW835">
        <v>34</v>
      </c>
      <c r="AX835">
        <v>313789</v>
      </c>
      <c r="AY835" s="1">
        <v>0.88239999999999996</v>
      </c>
      <c r="AZ835" s="1">
        <v>0.73199999999999998</v>
      </c>
      <c r="BA835" s="1">
        <v>6.3500000000000001E-2</v>
      </c>
      <c r="BB835" s="1">
        <v>3.1699999999999999E-2</v>
      </c>
      <c r="BC835" s="1">
        <f t="shared" si="683"/>
        <v>0.12288665386685649</v>
      </c>
    </row>
    <row r="836" spans="1:56" x14ac:dyDescent="0.3">
      <c r="A836" t="s">
        <v>31</v>
      </c>
      <c r="B836" t="s">
        <v>73</v>
      </c>
      <c r="C836" s="3">
        <f t="shared" si="684"/>
        <v>32401</v>
      </c>
      <c r="D836" s="12">
        <f t="shared" si="685"/>
        <v>0.10031051958626283</v>
      </c>
      <c r="E836" s="3">
        <f t="shared" si="686"/>
        <v>290606</v>
      </c>
      <c r="F836">
        <f t="shared" si="687"/>
        <v>24730</v>
      </c>
      <c r="G836" s="8">
        <f t="shared" si="688"/>
        <v>0.7632480478997562</v>
      </c>
      <c r="H836" s="3">
        <f t="shared" si="689"/>
        <v>7153</v>
      </c>
      <c r="I836" s="8">
        <f t="shared" si="690"/>
        <v>0.22076479121014783</v>
      </c>
      <c r="J836" s="3">
        <f t="shared" si="691"/>
        <v>518</v>
      </c>
      <c r="K836" s="8">
        <f t="shared" si="692"/>
        <v>1.5987160890095983E-2</v>
      </c>
      <c r="L836" s="9">
        <f t="shared" si="693"/>
        <v>32244</v>
      </c>
      <c r="M836" s="10">
        <f t="shared" si="694"/>
        <v>0.10032358431860609</v>
      </c>
      <c r="N836" s="9">
        <f t="shared" si="695"/>
        <v>289156</v>
      </c>
      <c r="O836" s="9">
        <f t="shared" si="696"/>
        <v>157</v>
      </c>
      <c r="P836" s="10">
        <f t="shared" si="697"/>
        <v>9.7697573117610459E-2</v>
      </c>
      <c r="Q836" s="10">
        <f t="shared" si="698"/>
        <v>2.6260112009956343E-3</v>
      </c>
      <c r="R836" s="9">
        <f t="shared" si="699"/>
        <v>24591</v>
      </c>
      <c r="S836" s="10">
        <f t="shared" si="700"/>
        <v>7.6635647995213191E-2</v>
      </c>
      <c r="T836" s="11">
        <f t="shared" si="701"/>
        <v>139</v>
      </c>
      <c r="U836" s="10">
        <f t="shared" si="702"/>
        <v>1.6190841662985584E-2</v>
      </c>
      <c r="V836" s="10">
        <f t="shared" si="703"/>
        <v>6.044480633222761E-2</v>
      </c>
      <c r="W836" s="9">
        <f t="shared" si="704"/>
        <v>7135</v>
      </c>
      <c r="X836" s="10">
        <f t="shared" si="705"/>
        <v>2.2199751088985687E-2</v>
      </c>
      <c r="Y836" s="9">
        <f t="shared" si="706"/>
        <v>18</v>
      </c>
      <c r="Z836" s="10">
        <f t="shared" si="707"/>
        <v>1.120099564405725E-2</v>
      </c>
      <c r="AA836" s="10">
        <f t="shared" si="708"/>
        <v>1.0998755444928437E-2</v>
      </c>
      <c r="AB836" s="9">
        <f t="shared" si="709"/>
        <v>518</v>
      </c>
      <c r="AC836" s="10">
        <f t="shared" si="710"/>
        <v>1.6116988176726821E-3</v>
      </c>
      <c r="AD836" s="9">
        <f t="shared" si="711"/>
        <v>0</v>
      </c>
      <c r="AE836" s="10">
        <f t="shared" si="712"/>
        <v>0</v>
      </c>
      <c r="AF836"/>
      <c r="AG836"/>
      <c r="AH836">
        <f t="shared" si="681"/>
        <v>157</v>
      </c>
      <c r="AI836" s="1">
        <f t="shared" si="713"/>
        <v>9.7697573117610459E-2</v>
      </c>
      <c r="AJ836" t="b">
        <f t="shared" si="714"/>
        <v>0</v>
      </c>
      <c r="AK836">
        <v>139</v>
      </c>
      <c r="AL836" s="1">
        <f t="shared" si="715"/>
        <v>0.88535031847133761</v>
      </c>
      <c r="AM836">
        <v>18</v>
      </c>
      <c r="AN836" s="1">
        <f t="shared" si="716"/>
        <v>0.11464968152866242</v>
      </c>
      <c r="AO836">
        <v>0</v>
      </c>
      <c r="AP836">
        <v>1450</v>
      </c>
      <c r="AQ836">
        <f t="shared" si="682"/>
        <v>32244</v>
      </c>
      <c r="AR836" s="1">
        <f t="shared" si="717"/>
        <v>0.10032358431860609</v>
      </c>
      <c r="AS836">
        <v>24591</v>
      </c>
      <c r="AT836" s="1">
        <f t="shared" si="718"/>
        <v>0.7626535169333829</v>
      </c>
      <c r="AU836">
        <v>7135</v>
      </c>
      <c r="AV836" s="1">
        <f t="shared" si="719"/>
        <v>0.22128147872472398</v>
      </c>
      <c r="AW836">
        <v>518</v>
      </c>
      <c r="AX836">
        <v>289156</v>
      </c>
      <c r="AY836" s="1">
        <v>0.88239999999999996</v>
      </c>
      <c r="AZ836" s="1">
        <v>0.73199999999999998</v>
      </c>
      <c r="BA836" s="1">
        <v>0.107</v>
      </c>
      <c r="BB836" s="1">
        <v>0.13089999999999999</v>
      </c>
      <c r="BC836" s="1">
        <f t="shared" si="683"/>
        <v>0.1226968015379547</v>
      </c>
    </row>
    <row r="837" spans="1:56" x14ac:dyDescent="0.3">
      <c r="A837" t="s">
        <v>49</v>
      </c>
      <c r="B837" t="s">
        <v>66</v>
      </c>
      <c r="C837" s="3">
        <f t="shared" si="684"/>
        <v>185</v>
      </c>
      <c r="D837" s="12">
        <f t="shared" si="685"/>
        <v>5.7274300556953877E-4</v>
      </c>
      <c r="E837" s="3">
        <f t="shared" si="686"/>
        <v>322822</v>
      </c>
      <c r="F837">
        <f t="shared" si="687"/>
        <v>52</v>
      </c>
      <c r="G837" s="8">
        <f t="shared" si="688"/>
        <v>0.2810810810810811</v>
      </c>
      <c r="H837" s="3">
        <f t="shared" si="689"/>
        <v>112</v>
      </c>
      <c r="I837" s="8">
        <f t="shared" si="690"/>
        <v>0.60540540540540544</v>
      </c>
      <c r="J837" s="3">
        <f t="shared" si="691"/>
        <v>21</v>
      </c>
      <c r="K837" s="8">
        <f t="shared" si="692"/>
        <v>0.11351351351351352</v>
      </c>
      <c r="L837" s="9">
        <f t="shared" si="693"/>
        <v>173</v>
      </c>
      <c r="M837" s="10">
        <f t="shared" si="694"/>
        <v>5.3827006845052897E-4</v>
      </c>
      <c r="N837" s="9">
        <f t="shared" si="695"/>
        <v>321227</v>
      </c>
      <c r="O837" s="9">
        <f t="shared" si="696"/>
        <v>12</v>
      </c>
      <c r="P837" s="10">
        <f t="shared" si="697"/>
        <v>7.4766355140186919E-3</v>
      </c>
      <c r="Q837" s="10">
        <f t="shared" si="698"/>
        <v>6.9383654455681633E-3</v>
      </c>
      <c r="R837" s="9">
        <f t="shared" si="699"/>
        <v>50</v>
      </c>
      <c r="S837" s="10">
        <f t="shared" si="700"/>
        <v>1.5557858118557102E-4</v>
      </c>
      <c r="T837" s="11">
        <f t="shared" si="701"/>
        <v>2</v>
      </c>
      <c r="U837" s="10">
        <f t="shared" si="702"/>
        <v>1.1771630370806356E-3</v>
      </c>
      <c r="V837" s="10">
        <f t="shared" si="703"/>
        <v>1.0215844558950646E-3</v>
      </c>
      <c r="W837" s="9">
        <f t="shared" si="704"/>
        <v>104</v>
      </c>
      <c r="X837" s="10">
        <f t="shared" si="705"/>
        <v>3.2358431860609834E-4</v>
      </c>
      <c r="Y837" s="9">
        <f t="shared" si="706"/>
        <v>8</v>
      </c>
      <c r="Z837" s="10">
        <f t="shared" si="707"/>
        <v>4.9782202862476664E-3</v>
      </c>
      <c r="AA837" s="10">
        <f t="shared" si="708"/>
        <v>4.6546359676415683E-3</v>
      </c>
      <c r="AB837" s="9">
        <f t="shared" si="709"/>
        <v>19</v>
      </c>
      <c r="AC837" s="10">
        <f t="shared" si="710"/>
        <v>5.911636589919104E-5</v>
      </c>
      <c r="AD837" s="9">
        <f t="shared" si="711"/>
        <v>2</v>
      </c>
      <c r="AE837" s="10">
        <f t="shared" si="712"/>
        <v>1.2445550715619166E-3</v>
      </c>
      <c r="AF837"/>
      <c r="AG837"/>
      <c r="AH837">
        <f t="shared" si="681"/>
        <v>12</v>
      </c>
      <c r="AI837"/>
      <c r="AJ837" t="b">
        <f t="shared" si="714"/>
        <v>0</v>
      </c>
      <c r="AK837">
        <v>2</v>
      </c>
      <c r="AL837" s="1">
        <f>AK837/AH837</f>
        <v>0.16666666666666666</v>
      </c>
      <c r="AM837">
        <v>8</v>
      </c>
      <c r="AN837"/>
      <c r="AO837">
        <v>2</v>
      </c>
      <c r="AP837">
        <v>1595</v>
      </c>
      <c r="AQ837">
        <f t="shared" si="682"/>
        <v>173</v>
      </c>
      <c r="AR837"/>
      <c r="AS837">
        <v>50</v>
      </c>
      <c r="AT837" s="1">
        <f>AS837/AQ837</f>
        <v>0.28901734104046245</v>
      </c>
      <c r="AU837">
        <v>104</v>
      </c>
      <c r="AV837"/>
      <c r="AW837">
        <v>19</v>
      </c>
      <c r="AX837">
        <v>321227</v>
      </c>
      <c r="AY837" s="1">
        <v>0.01</v>
      </c>
      <c r="AZ837" s="1">
        <v>8.9999999999999998E-4</v>
      </c>
      <c r="BA837" s="1">
        <v>0.52829999999999999</v>
      </c>
      <c r="BB837" s="1">
        <v>0.23300000000000001</v>
      </c>
      <c r="BC837" s="1">
        <f t="shared" si="683"/>
        <v>0.12235067437379579</v>
      </c>
      <c r="BD837"/>
    </row>
    <row r="838" spans="1:56" x14ac:dyDescent="0.3">
      <c r="A838" t="s">
        <v>25</v>
      </c>
      <c r="B838" t="s">
        <v>76</v>
      </c>
      <c r="C838" s="3">
        <f t="shared" si="684"/>
        <v>7837</v>
      </c>
      <c r="D838" s="12">
        <f t="shared" si="685"/>
        <v>2.4262632079180946E-2</v>
      </c>
      <c r="E838" s="3">
        <f t="shared" si="686"/>
        <v>315170</v>
      </c>
      <c r="F838">
        <f t="shared" si="687"/>
        <v>6031</v>
      </c>
      <c r="G838" s="8">
        <f t="shared" si="688"/>
        <v>0.76955467653438814</v>
      </c>
      <c r="H838" s="3">
        <f t="shared" si="689"/>
        <v>1780</v>
      </c>
      <c r="I838" s="8">
        <f t="shared" si="690"/>
        <v>0.22712772744672707</v>
      </c>
      <c r="J838" s="3">
        <f t="shared" si="691"/>
        <v>26</v>
      </c>
      <c r="K838" s="8">
        <f t="shared" si="692"/>
        <v>3.3175960188847773E-3</v>
      </c>
      <c r="L838" s="9">
        <f t="shared" si="693"/>
        <v>7782</v>
      </c>
      <c r="M838" s="10">
        <f t="shared" si="694"/>
        <v>2.4212818917237089E-2</v>
      </c>
      <c r="N838" s="9">
        <f t="shared" si="695"/>
        <v>313618</v>
      </c>
      <c r="O838" s="9">
        <f t="shared" si="696"/>
        <v>55</v>
      </c>
      <c r="P838" s="10">
        <f t="shared" si="697"/>
        <v>3.422526446795271E-2</v>
      </c>
      <c r="Q838" s="10">
        <f t="shared" si="698"/>
        <v>1.0012445550715621E-2</v>
      </c>
      <c r="R838" s="9">
        <f t="shared" si="699"/>
        <v>5982</v>
      </c>
      <c r="S838" s="10">
        <f t="shared" si="700"/>
        <v>1.8613826880830433E-2</v>
      </c>
      <c r="T838" s="11">
        <f t="shared" si="701"/>
        <v>49</v>
      </c>
      <c r="U838" s="10">
        <f t="shared" si="702"/>
        <v>1.4732304055739526E-2</v>
      </c>
      <c r="V838" s="10">
        <f t="shared" si="703"/>
        <v>3.8815228250909072E-3</v>
      </c>
      <c r="W838" s="9">
        <f t="shared" si="704"/>
        <v>1774</v>
      </c>
      <c r="X838" s="10">
        <f t="shared" si="705"/>
        <v>5.5196017423771006E-3</v>
      </c>
      <c r="Y838" s="9">
        <f t="shared" si="706"/>
        <v>6</v>
      </c>
      <c r="Z838" s="10">
        <f t="shared" si="707"/>
        <v>3.7336652146857498E-3</v>
      </c>
      <c r="AA838" s="10">
        <f t="shared" si="708"/>
        <v>1.7859365276913508E-3</v>
      </c>
      <c r="AB838" s="9">
        <f t="shared" si="709"/>
        <v>26</v>
      </c>
      <c r="AC838" s="10">
        <f t="shared" si="710"/>
        <v>8.0896079651524586E-5</v>
      </c>
      <c r="AD838" s="9">
        <f t="shared" si="711"/>
        <v>0</v>
      </c>
      <c r="AE838" s="10">
        <f t="shared" si="712"/>
        <v>0</v>
      </c>
      <c r="AF838"/>
      <c r="AG838"/>
      <c r="AH838">
        <f t="shared" si="681"/>
        <v>55</v>
      </c>
      <c r="AI838" s="1">
        <f>AH838/(AH838+AP838)</f>
        <v>3.422526446795271E-2</v>
      </c>
      <c r="AJ838" t="b">
        <f t="shared" si="714"/>
        <v>0</v>
      </c>
      <c r="AK838">
        <v>49</v>
      </c>
      <c r="AL838" s="1">
        <f>AK838/(AH838)</f>
        <v>0.89090909090909087</v>
      </c>
      <c r="AM838">
        <v>6</v>
      </c>
      <c r="AN838" s="1">
        <f>AM838/(AH838)</f>
        <v>0.10909090909090909</v>
      </c>
      <c r="AO838">
        <v>0</v>
      </c>
      <c r="AP838">
        <v>1552</v>
      </c>
      <c r="AQ838">
        <f t="shared" si="682"/>
        <v>7782</v>
      </c>
      <c r="AR838" s="1">
        <f>AQ838/(AQ838+AX838)</f>
        <v>2.4212818917237089E-2</v>
      </c>
      <c r="AS838">
        <v>5982</v>
      </c>
      <c r="AT838" s="1">
        <f>AS838/(AQ838)</f>
        <v>0.76869699306090977</v>
      </c>
      <c r="AU838">
        <v>1774</v>
      </c>
      <c r="AV838" s="1">
        <f>AU838/(AQ838)</f>
        <v>0.22796196350552558</v>
      </c>
      <c r="AW838">
        <v>26</v>
      </c>
      <c r="AX838">
        <v>313618</v>
      </c>
      <c r="AY838" s="1">
        <v>0.748</v>
      </c>
      <c r="AZ838" s="1">
        <v>0.53539999999999999</v>
      </c>
      <c r="BA838" s="1">
        <v>4.0399999999999998E-2</v>
      </c>
      <c r="BB838" s="1">
        <v>4.0099999999999997E-2</v>
      </c>
      <c r="BC838" s="1">
        <f t="shared" si="683"/>
        <v>0.1222120978481811</v>
      </c>
    </row>
    <row r="839" spans="1:56" x14ac:dyDescent="0.3">
      <c r="A839" t="s">
        <v>55</v>
      </c>
      <c r="B839" t="s">
        <v>71</v>
      </c>
      <c r="C839" s="3">
        <f t="shared" si="684"/>
        <v>534</v>
      </c>
      <c r="D839" s="12">
        <f t="shared" si="685"/>
        <v>1.6532149458061279E-3</v>
      </c>
      <c r="E839" s="3">
        <f t="shared" si="686"/>
        <v>322473</v>
      </c>
      <c r="F839">
        <f t="shared" si="687"/>
        <v>202</v>
      </c>
      <c r="G839" s="8">
        <f t="shared" si="688"/>
        <v>0.37827715355805241</v>
      </c>
      <c r="H839" s="3">
        <f t="shared" si="689"/>
        <v>302</v>
      </c>
      <c r="I839" s="8">
        <f t="shared" si="690"/>
        <v>0.56554307116104874</v>
      </c>
      <c r="J839" s="3">
        <f t="shared" si="691"/>
        <v>30</v>
      </c>
      <c r="K839" s="8">
        <f t="shared" si="692"/>
        <v>5.6179775280898875E-2</v>
      </c>
      <c r="L839" s="9">
        <f t="shared" si="693"/>
        <v>532</v>
      </c>
      <c r="M839" s="10">
        <f t="shared" si="694"/>
        <v>1.6552582451773491E-3</v>
      </c>
      <c r="N839" s="9">
        <f t="shared" si="695"/>
        <v>320868</v>
      </c>
      <c r="O839" s="9">
        <f t="shared" si="696"/>
        <v>2</v>
      </c>
      <c r="P839" s="10">
        <f t="shared" si="697"/>
        <v>1.2445550715619166E-3</v>
      </c>
      <c r="Q839" s="10">
        <f t="shared" si="698"/>
        <v>4.1070317361543247E-4</v>
      </c>
      <c r="R839" s="9">
        <f t="shared" si="699"/>
        <v>201</v>
      </c>
      <c r="S839" s="10">
        <f t="shared" si="700"/>
        <v>6.2544730373090209E-4</v>
      </c>
      <c r="T839" s="11">
        <f t="shared" si="701"/>
        <v>1</v>
      </c>
      <c r="U839" s="10">
        <f t="shared" si="702"/>
        <v>5.2465897166841555E-4</v>
      </c>
      <c r="V839" s="10">
        <f t="shared" si="703"/>
        <v>1.0078833206248654E-4</v>
      </c>
      <c r="W839" s="9">
        <f t="shared" si="704"/>
        <v>301</v>
      </c>
      <c r="X839" s="10">
        <f t="shared" si="705"/>
        <v>9.3652769135034225E-4</v>
      </c>
      <c r="Y839" s="9">
        <f t="shared" si="706"/>
        <v>1</v>
      </c>
      <c r="Z839" s="10">
        <f t="shared" si="707"/>
        <v>6.222775357809583E-4</v>
      </c>
      <c r="AA839" s="10">
        <f t="shared" si="708"/>
        <v>3.1425015556938395E-4</v>
      </c>
      <c r="AB839" s="9">
        <f t="shared" si="709"/>
        <v>30</v>
      </c>
      <c r="AC839" s="10">
        <f t="shared" si="710"/>
        <v>9.3341630367143751E-5</v>
      </c>
      <c r="AD839" s="9">
        <f t="shared" si="711"/>
        <v>0</v>
      </c>
      <c r="AE839" s="10">
        <f t="shared" si="712"/>
        <v>0</v>
      </c>
      <c r="AF839"/>
      <c r="AG839"/>
      <c r="AH839">
        <f t="shared" si="681"/>
        <v>2</v>
      </c>
      <c r="AI839"/>
      <c r="AJ839" t="b">
        <f t="shared" si="714"/>
        <v>0</v>
      </c>
      <c r="AK839">
        <v>1</v>
      </c>
      <c r="AL839" s="1">
        <f>AK839/AH839</f>
        <v>0.5</v>
      </c>
      <c r="AM839">
        <v>1</v>
      </c>
      <c r="AN839"/>
      <c r="AO839">
        <v>0</v>
      </c>
      <c r="AP839">
        <v>1605</v>
      </c>
      <c r="AQ839">
        <f t="shared" si="682"/>
        <v>532</v>
      </c>
      <c r="AR839"/>
      <c r="AS839">
        <v>201</v>
      </c>
      <c r="AT839" s="1">
        <f>AS839/AQ839</f>
        <v>0.37781954887218044</v>
      </c>
      <c r="AU839">
        <v>301</v>
      </c>
      <c r="AV839"/>
      <c r="AW839">
        <v>30</v>
      </c>
      <c r="AX839">
        <v>320868</v>
      </c>
      <c r="AY839" s="1">
        <v>2.4299999999999999E-2</v>
      </c>
      <c r="AZ839" s="1">
        <v>3.15E-2</v>
      </c>
      <c r="BA839" s="1">
        <v>6.3500000000000001E-2</v>
      </c>
      <c r="BB839" s="1">
        <v>3.1699999999999999E-2</v>
      </c>
      <c r="BC839" s="1">
        <f t="shared" si="683"/>
        <v>0.12218045112781956</v>
      </c>
      <c r="BD839"/>
    </row>
    <row r="840" spans="1:56" x14ac:dyDescent="0.3">
      <c r="A840" t="s">
        <v>33</v>
      </c>
      <c r="B840" t="s">
        <v>54</v>
      </c>
      <c r="C840" s="3">
        <f t="shared" si="684"/>
        <v>1787</v>
      </c>
      <c r="D840" s="12">
        <f t="shared" si="685"/>
        <v>5.5323878429879231E-3</v>
      </c>
      <c r="E840" s="3">
        <f t="shared" si="686"/>
        <v>321220</v>
      </c>
      <c r="F840">
        <f t="shared" si="687"/>
        <v>1459</v>
      </c>
      <c r="G840" s="8">
        <f t="shared" si="688"/>
        <v>0.81645215444879682</v>
      </c>
      <c r="H840" s="3">
        <f t="shared" si="689"/>
        <v>175</v>
      </c>
      <c r="I840" s="8">
        <f t="shared" si="690"/>
        <v>9.7929490766648017E-2</v>
      </c>
      <c r="J840" s="3">
        <f t="shared" si="691"/>
        <v>153</v>
      </c>
      <c r="K840" s="8">
        <f t="shared" si="692"/>
        <v>8.5618354784555123E-2</v>
      </c>
      <c r="L840" s="9">
        <f t="shared" si="693"/>
        <v>1771</v>
      </c>
      <c r="M840" s="10">
        <f t="shared" si="694"/>
        <v>5.5102675793403857E-3</v>
      </c>
      <c r="N840" s="9">
        <f t="shared" si="695"/>
        <v>319629</v>
      </c>
      <c r="O840" s="9">
        <f t="shared" si="696"/>
        <v>16</v>
      </c>
      <c r="P840" s="10">
        <f t="shared" si="697"/>
        <v>9.9564405724953328E-3</v>
      </c>
      <c r="Q840" s="10">
        <f t="shared" si="698"/>
        <v>4.4461729931549471E-3</v>
      </c>
      <c r="R840" s="9">
        <f t="shared" si="699"/>
        <v>1444</v>
      </c>
      <c r="S840" s="10">
        <f t="shared" si="700"/>
        <v>4.4949836107418904E-3</v>
      </c>
      <c r="T840" s="11">
        <f t="shared" si="701"/>
        <v>15</v>
      </c>
      <c r="U840" s="10">
        <f t="shared" si="702"/>
        <v>8.4985835694051E-3</v>
      </c>
      <c r="V840" s="10">
        <f t="shared" si="703"/>
        <v>4.0035999586632096E-3</v>
      </c>
      <c r="W840" s="9">
        <f t="shared" si="704"/>
        <v>174</v>
      </c>
      <c r="X840" s="10">
        <f t="shared" si="705"/>
        <v>5.4138145612943377E-4</v>
      </c>
      <c r="Y840" s="9">
        <f t="shared" si="706"/>
        <v>1</v>
      </c>
      <c r="Z840" s="10">
        <f t="shared" si="707"/>
        <v>6.222775357809583E-4</v>
      </c>
      <c r="AA840" s="10">
        <f t="shared" si="708"/>
        <v>8.0896079651524531E-5</v>
      </c>
      <c r="AB840" s="9">
        <f t="shared" si="709"/>
        <v>153</v>
      </c>
      <c r="AC840" s="10">
        <f t="shared" si="710"/>
        <v>4.7604231487243312E-4</v>
      </c>
      <c r="AD840" s="9">
        <f t="shared" si="711"/>
        <v>0</v>
      </c>
      <c r="AE840" s="10">
        <f t="shared" si="712"/>
        <v>0</v>
      </c>
      <c r="AF840"/>
      <c r="AG840"/>
      <c r="AH840">
        <f t="shared" si="681"/>
        <v>16</v>
      </c>
      <c r="AI840"/>
      <c r="AJ840" t="b">
        <f t="shared" si="714"/>
        <v>0</v>
      </c>
      <c r="AK840">
        <v>15</v>
      </c>
      <c r="AL840" s="1">
        <f>AK840/AH840</f>
        <v>0.9375</v>
      </c>
      <c r="AM840">
        <v>1</v>
      </c>
      <c r="AN840"/>
      <c r="AO840">
        <v>0</v>
      </c>
      <c r="AP840">
        <v>1591</v>
      </c>
      <c r="AQ840">
        <f t="shared" si="682"/>
        <v>1771</v>
      </c>
      <c r="AR840"/>
      <c r="AS840">
        <v>1444</v>
      </c>
      <c r="AT840" s="1">
        <f>AS840/AQ840</f>
        <v>0.81535855448898931</v>
      </c>
      <c r="AU840">
        <v>174</v>
      </c>
      <c r="AV840"/>
      <c r="AW840">
        <v>153</v>
      </c>
      <c r="AX840">
        <v>319629</v>
      </c>
      <c r="AY840" s="1">
        <v>0.65280000000000005</v>
      </c>
      <c r="AZ840" s="1">
        <v>0.48520000000000002</v>
      </c>
      <c r="BA840" s="1">
        <v>1.06E-2</v>
      </c>
      <c r="BB840" s="1">
        <v>7.1000000000000004E-3</v>
      </c>
      <c r="BC840" s="1">
        <f t="shared" si="683"/>
        <v>0.12214144551101069</v>
      </c>
      <c r="BD840"/>
    </row>
    <row r="841" spans="1:56" x14ac:dyDescent="0.3">
      <c r="A841" t="s">
        <v>21</v>
      </c>
      <c r="B841" t="s">
        <v>60</v>
      </c>
      <c r="C841" s="3">
        <f t="shared" si="684"/>
        <v>1556</v>
      </c>
      <c r="D841" s="12">
        <f t="shared" si="685"/>
        <v>4.8172330630605531E-3</v>
      </c>
      <c r="E841" s="3">
        <f t="shared" si="686"/>
        <v>321451</v>
      </c>
      <c r="F841">
        <f t="shared" si="687"/>
        <v>979</v>
      </c>
      <c r="G841" s="8">
        <f t="shared" si="688"/>
        <v>0.62917737789203088</v>
      </c>
      <c r="H841" s="3">
        <f t="shared" si="689"/>
        <v>570</v>
      </c>
      <c r="I841" s="8">
        <f t="shared" si="690"/>
        <v>0.36632390745501286</v>
      </c>
      <c r="J841" s="3">
        <f t="shared" si="691"/>
        <v>7</v>
      </c>
      <c r="K841" s="8">
        <f t="shared" si="692"/>
        <v>4.4987146529562984E-3</v>
      </c>
      <c r="L841" s="9">
        <f t="shared" si="693"/>
        <v>1540</v>
      </c>
      <c r="M841" s="10">
        <f t="shared" si="694"/>
        <v>4.791537025513379E-3</v>
      </c>
      <c r="N841" s="9">
        <f t="shared" si="695"/>
        <v>319860</v>
      </c>
      <c r="O841" s="9">
        <f t="shared" si="696"/>
        <v>16</v>
      </c>
      <c r="P841" s="10">
        <f t="shared" si="697"/>
        <v>9.9564405724953328E-3</v>
      </c>
      <c r="Q841" s="10">
        <f t="shared" si="698"/>
        <v>5.1649035469819539E-3</v>
      </c>
      <c r="R841" s="9">
        <f t="shared" si="699"/>
        <v>967</v>
      </c>
      <c r="S841" s="10">
        <f t="shared" si="700"/>
        <v>3.0087774158117941E-3</v>
      </c>
      <c r="T841" s="11">
        <f t="shared" si="701"/>
        <v>12</v>
      </c>
      <c r="U841" s="10">
        <f t="shared" si="702"/>
        <v>5.5632823365785811E-3</v>
      </c>
      <c r="V841" s="10">
        <f t="shared" si="703"/>
        <v>2.554504920766787E-3</v>
      </c>
      <c r="W841" s="9">
        <f t="shared" si="704"/>
        <v>566</v>
      </c>
      <c r="X841" s="10">
        <f t="shared" si="705"/>
        <v>1.761045426260112E-3</v>
      </c>
      <c r="Y841" s="9">
        <f t="shared" si="706"/>
        <v>4</v>
      </c>
      <c r="Z841" s="10">
        <f t="shared" si="707"/>
        <v>2.4891101431238332E-3</v>
      </c>
      <c r="AA841" s="10">
        <f t="shared" si="708"/>
        <v>7.2806471686372122E-4</v>
      </c>
      <c r="AB841" s="9">
        <f t="shared" si="709"/>
        <v>7</v>
      </c>
      <c r="AC841" s="10">
        <f t="shared" si="710"/>
        <v>2.1779713752333542E-5</v>
      </c>
      <c r="AD841" s="9">
        <f t="shared" si="711"/>
        <v>0</v>
      </c>
      <c r="AE841" s="10">
        <f t="shared" si="712"/>
        <v>0</v>
      </c>
      <c r="AF841"/>
      <c r="AG841"/>
      <c r="AH841">
        <f t="shared" si="681"/>
        <v>16</v>
      </c>
      <c r="AI841"/>
      <c r="AJ841" t="b">
        <f t="shared" si="714"/>
        <v>0</v>
      </c>
      <c r="AK841">
        <v>12</v>
      </c>
      <c r="AL841" s="1">
        <f>AK841/AH841</f>
        <v>0.75</v>
      </c>
      <c r="AM841">
        <v>4</v>
      </c>
      <c r="AN841"/>
      <c r="AO841">
        <v>0</v>
      </c>
      <c r="AP841">
        <v>1591</v>
      </c>
      <c r="AQ841">
        <f t="shared" si="682"/>
        <v>1540</v>
      </c>
      <c r="AR841"/>
      <c r="AS841">
        <v>967</v>
      </c>
      <c r="AT841" s="1">
        <f>AS841/AQ841</f>
        <v>0.62792207792207788</v>
      </c>
      <c r="AU841">
        <v>566</v>
      </c>
      <c r="AV841"/>
      <c r="AW841">
        <v>7</v>
      </c>
      <c r="AX841">
        <v>319860</v>
      </c>
      <c r="AY841" s="1">
        <v>7.7799999999999994E-2</v>
      </c>
      <c r="AZ841" s="1">
        <v>7.5999999999999998E-2</v>
      </c>
      <c r="BA841" s="1">
        <v>3.6700000000000003E-2</v>
      </c>
      <c r="BB841" s="1">
        <v>4.7100000000000003E-2</v>
      </c>
      <c r="BC841" s="1">
        <f t="shared" si="683"/>
        <v>0.12207792207792212</v>
      </c>
      <c r="BD841"/>
    </row>
    <row r="842" spans="1:56" x14ac:dyDescent="0.3">
      <c r="A842" t="s">
        <v>37</v>
      </c>
      <c r="B842" t="s">
        <v>57</v>
      </c>
      <c r="C842" s="3">
        <f t="shared" si="684"/>
        <v>241</v>
      </c>
      <c r="D842" s="12">
        <f t="shared" si="685"/>
        <v>7.4611386130950719E-4</v>
      </c>
      <c r="E842" s="3">
        <f t="shared" si="686"/>
        <v>322766</v>
      </c>
      <c r="F842">
        <f t="shared" si="687"/>
        <v>109</v>
      </c>
      <c r="G842" s="8">
        <f t="shared" si="688"/>
        <v>0.45228215767634855</v>
      </c>
      <c r="H842" s="3">
        <f t="shared" si="689"/>
        <v>132</v>
      </c>
      <c r="I842" s="8">
        <f t="shared" si="690"/>
        <v>0.5477178423236515</v>
      </c>
      <c r="J842" s="3">
        <f t="shared" si="691"/>
        <v>0</v>
      </c>
      <c r="K842" s="8">
        <f t="shared" si="692"/>
        <v>0</v>
      </c>
      <c r="L842" s="9">
        <f t="shared" si="693"/>
        <v>235</v>
      </c>
      <c r="M842" s="10">
        <f t="shared" si="694"/>
        <v>7.3117610454262601E-4</v>
      </c>
      <c r="N842" s="9">
        <f t="shared" si="695"/>
        <v>321165</v>
      </c>
      <c r="O842" s="9">
        <f t="shared" si="696"/>
        <v>6</v>
      </c>
      <c r="P842" s="10">
        <f t="shared" si="697"/>
        <v>3.7336652146857498E-3</v>
      </c>
      <c r="Q842" s="10">
        <f t="shared" si="698"/>
        <v>3.0024891101431239E-3</v>
      </c>
      <c r="R842" s="9">
        <f t="shared" si="699"/>
        <v>107</v>
      </c>
      <c r="S842" s="10">
        <f t="shared" si="700"/>
        <v>3.3291848164281268E-4</v>
      </c>
      <c r="T842" s="11">
        <f t="shared" si="701"/>
        <v>2</v>
      </c>
      <c r="U842" s="10">
        <f t="shared" si="702"/>
        <v>1.1567379988432619E-3</v>
      </c>
      <c r="V842" s="10">
        <f t="shared" si="703"/>
        <v>8.2381951720044929E-4</v>
      </c>
      <c r="W842" s="9">
        <f t="shared" si="704"/>
        <v>128</v>
      </c>
      <c r="X842" s="10">
        <f t="shared" si="705"/>
        <v>3.9825762289981333E-4</v>
      </c>
      <c r="Y842" s="9">
        <f t="shared" si="706"/>
        <v>4</v>
      </c>
      <c r="Z842" s="10">
        <f t="shared" si="707"/>
        <v>2.4891101431238332E-3</v>
      </c>
      <c r="AA842" s="10">
        <f t="shared" si="708"/>
        <v>2.0908525202240199E-3</v>
      </c>
      <c r="AB842" s="9">
        <f t="shared" si="709"/>
        <v>0</v>
      </c>
      <c r="AC842" s="10">
        <f t="shared" si="710"/>
        <v>0</v>
      </c>
      <c r="AD842" s="9">
        <f t="shared" si="711"/>
        <v>0</v>
      </c>
      <c r="AE842" s="10">
        <f t="shared" si="712"/>
        <v>0</v>
      </c>
      <c r="AF842"/>
      <c r="AG842"/>
      <c r="AH842">
        <f t="shared" si="681"/>
        <v>6</v>
      </c>
      <c r="AI842"/>
      <c r="AJ842" t="b">
        <f t="shared" si="714"/>
        <v>0</v>
      </c>
      <c r="AK842">
        <v>2</v>
      </c>
      <c r="AL842" s="1">
        <f>AK842/AH842</f>
        <v>0.33333333333333331</v>
      </c>
      <c r="AM842">
        <v>4</v>
      </c>
      <c r="AN842"/>
      <c r="AO842">
        <v>0</v>
      </c>
      <c r="AP842">
        <v>1601</v>
      </c>
      <c r="AQ842">
        <f t="shared" si="682"/>
        <v>235</v>
      </c>
      <c r="AR842"/>
      <c r="AS842">
        <v>107</v>
      </c>
      <c r="AT842" s="1">
        <f>AS842/AQ842</f>
        <v>0.4553191489361702</v>
      </c>
      <c r="AU842">
        <v>128</v>
      </c>
      <c r="AV842"/>
      <c r="AW842">
        <v>0</v>
      </c>
      <c r="AX842">
        <v>321165</v>
      </c>
      <c r="AY842" s="1">
        <v>8.4599999999999995E-2</v>
      </c>
      <c r="AZ842" s="1">
        <v>4.5100000000000001E-2</v>
      </c>
      <c r="BA842" s="1">
        <v>1.43E-2</v>
      </c>
      <c r="BB842" s="1">
        <v>0.01</v>
      </c>
      <c r="BC842" s="1">
        <f t="shared" si="683"/>
        <v>0.12198581560283689</v>
      </c>
      <c r="BD842"/>
    </row>
    <row r="843" spans="1:56" x14ac:dyDescent="0.3">
      <c r="A843" t="s">
        <v>15</v>
      </c>
      <c r="B843" t="s">
        <v>69</v>
      </c>
      <c r="C843" s="3">
        <f t="shared" si="684"/>
        <v>4361</v>
      </c>
      <c r="D843" s="12">
        <f t="shared" si="685"/>
        <v>1.3501255390750045E-2</v>
      </c>
      <c r="E843" s="3">
        <f t="shared" si="686"/>
        <v>318646</v>
      </c>
      <c r="F843">
        <f t="shared" si="687"/>
        <v>1835</v>
      </c>
      <c r="G843" s="8">
        <f t="shared" si="688"/>
        <v>0.42077505159367118</v>
      </c>
      <c r="H843" s="3">
        <f t="shared" si="689"/>
        <v>2507</v>
      </c>
      <c r="I843" s="8">
        <f t="shared" si="690"/>
        <v>0.57486814950699383</v>
      </c>
      <c r="J843" s="3">
        <f t="shared" si="691"/>
        <v>19</v>
      </c>
      <c r="K843" s="8">
        <f t="shared" si="692"/>
        <v>4.3567988993350147E-3</v>
      </c>
      <c r="L843" s="9">
        <f t="shared" si="693"/>
        <v>4300</v>
      </c>
      <c r="M843" s="10">
        <f t="shared" si="694"/>
        <v>1.3378967019290604E-2</v>
      </c>
      <c r="N843" s="9">
        <f t="shared" si="695"/>
        <v>317100</v>
      </c>
      <c r="O843" s="9">
        <f t="shared" si="696"/>
        <v>61</v>
      </c>
      <c r="P843" s="10">
        <f t="shared" si="697"/>
        <v>3.7958929682638455E-2</v>
      </c>
      <c r="Q843" s="10">
        <f t="shared" si="698"/>
        <v>2.4579962663347853E-2</v>
      </c>
      <c r="R843" s="9">
        <f t="shared" si="699"/>
        <v>1802</v>
      </c>
      <c r="S843" s="10">
        <f t="shared" si="700"/>
        <v>5.6070520659279796E-3</v>
      </c>
      <c r="T843" s="11">
        <f t="shared" si="701"/>
        <v>33</v>
      </c>
      <c r="U843" s="10">
        <f t="shared" si="702"/>
        <v>8.19873051166581E-3</v>
      </c>
      <c r="V843" s="10">
        <f t="shared" si="703"/>
        <v>2.5916784457378304E-3</v>
      </c>
      <c r="W843" s="9">
        <f t="shared" si="704"/>
        <v>2479</v>
      </c>
      <c r="X843" s="10">
        <f t="shared" si="705"/>
        <v>7.7131300560049779E-3</v>
      </c>
      <c r="Y843" s="9">
        <f t="shared" si="706"/>
        <v>28</v>
      </c>
      <c r="Z843" s="10">
        <f t="shared" si="707"/>
        <v>1.7423771001866834E-2</v>
      </c>
      <c r="AA843" s="10">
        <f t="shared" si="708"/>
        <v>9.7106409458618571E-3</v>
      </c>
      <c r="AB843" s="9">
        <f t="shared" si="709"/>
        <v>19</v>
      </c>
      <c r="AC843" s="10">
        <f t="shared" si="710"/>
        <v>5.911636589919104E-5</v>
      </c>
      <c r="AD843" s="9">
        <f t="shared" si="711"/>
        <v>0</v>
      </c>
      <c r="AE843" s="10">
        <f t="shared" si="712"/>
        <v>0</v>
      </c>
      <c r="AF843"/>
      <c r="AG843"/>
      <c r="AH843">
        <f t="shared" si="681"/>
        <v>61</v>
      </c>
      <c r="AI843" s="1">
        <f>AH843/(AH843+AP843)</f>
        <v>3.7958929682638455E-2</v>
      </c>
      <c r="AJ843" t="b">
        <f t="shared" si="714"/>
        <v>0</v>
      </c>
      <c r="AK843">
        <v>33</v>
      </c>
      <c r="AL843" s="1">
        <f>AK843/(AH843)</f>
        <v>0.54098360655737709</v>
      </c>
      <c r="AM843">
        <v>28</v>
      </c>
      <c r="AN843" s="1">
        <f>AM843/(AH843)</f>
        <v>0.45901639344262296</v>
      </c>
      <c r="AO843">
        <v>0</v>
      </c>
      <c r="AP843">
        <v>1546</v>
      </c>
      <c r="AQ843">
        <f t="shared" si="682"/>
        <v>4300</v>
      </c>
      <c r="AR843" s="1">
        <f>AQ843/(AQ843+AX843)</f>
        <v>1.3378967019290604E-2</v>
      </c>
      <c r="AS843">
        <v>1802</v>
      </c>
      <c r="AT843" s="1">
        <f>AS843/(AQ843)</f>
        <v>0.41906976744186047</v>
      </c>
      <c r="AU843">
        <v>2479</v>
      </c>
      <c r="AV843" s="1">
        <f>AU843/(AQ843)</f>
        <v>0.57651162790697674</v>
      </c>
      <c r="AW843">
        <v>19</v>
      </c>
      <c r="AX843">
        <v>317100</v>
      </c>
      <c r="AY843" s="1">
        <v>4.5999999999999999E-2</v>
      </c>
      <c r="AZ843" s="1">
        <v>2.41E-2</v>
      </c>
      <c r="BA843" s="1">
        <v>0.75539999999999996</v>
      </c>
      <c r="BB843" s="1">
        <v>0.51559999999999995</v>
      </c>
      <c r="BC843" s="1">
        <f t="shared" si="683"/>
        <v>0.12191383911551662</v>
      </c>
    </row>
    <row r="844" spans="1:56" x14ac:dyDescent="0.3">
      <c r="A844" t="s">
        <v>43</v>
      </c>
      <c r="B844" t="s">
        <v>55</v>
      </c>
      <c r="C844" s="3">
        <f t="shared" si="684"/>
        <v>3171</v>
      </c>
      <c r="D844" s="12">
        <f t="shared" si="685"/>
        <v>9.817124706275715E-3</v>
      </c>
      <c r="E844" s="3">
        <f t="shared" si="686"/>
        <v>319836</v>
      </c>
      <c r="F844">
        <f t="shared" si="687"/>
        <v>2498</v>
      </c>
      <c r="G844" s="8">
        <f t="shared" si="688"/>
        <v>0.78776411226742349</v>
      </c>
      <c r="H844" s="3">
        <f t="shared" si="689"/>
        <v>622</v>
      </c>
      <c r="I844" s="8">
        <f t="shared" si="690"/>
        <v>0.19615263323872595</v>
      </c>
      <c r="J844" s="3">
        <f t="shared" si="691"/>
        <v>51</v>
      </c>
      <c r="K844" s="8">
        <f t="shared" si="692"/>
        <v>1.6083254493850521E-2</v>
      </c>
      <c r="L844" s="9">
        <f t="shared" si="693"/>
        <v>3153</v>
      </c>
      <c r="M844" s="10">
        <f t="shared" si="694"/>
        <v>9.8102053515868072E-3</v>
      </c>
      <c r="N844" s="9">
        <f t="shared" si="695"/>
        <v>318247</v>
      </c>
      <c r="O844" s="9">
        <f t="shared" si="696"/>
        <v>18</v>
      </c>
      <c r="P844" s="10">
        <f t="shared" si="697"/>
        <v>1.120099564405725E-2</v>
      </c>
      <c r="Q844" s="10">
        <f t="shared" si="698"/>
        <v>1.3907902924704431E-3</v>
      </c>
      <c r="R844" s="9">
        <f t="shared" si="699"/>
        <v>2486</v>
      </c>
      <c r="S844" s="10">
        <f t="shared" si="700"/>
        <v>7.7361373460007659E-3</v>
      </c>
      <c r="T844" s="11">
        <f t="shared" si="701"/>
        <v>12</v>
      </c>
      <c r="U844" s="10">
        <f t="shared" si="702"/>
        <v>5.4421768707482989E-3</v>
      </c>
      <c r="V844" s="10">
        <f t="shared" si="703"/>
        <v>2.293960475252467E-3</v>
      </c>
      <c r="W844" s="9">
        <f t="shared" si="704"/>
        <v>616</v>
      </c>
      <c r="X844" s="10">
        <f t="shared" si="705"/>
        <v>1.9166148102053517E-3</v>
      </c>
      <c r="Y844" s="9">
        <f t="shared" si="706"/>
        <v>6</v>
      </c>
      <c r="Z844" s="10">
        <f t="shared" si="707"/>
        <v>3.7336652146857498E-3</v>
      </c>
      <c r="AA844" s="10">
        <f t="shared" si="708"/>
        <v>1.8170504044803981E-3</v>
      </c>
      <c r="AB844" s="9">
        <f t="shared" si="709"/>
        <v>51</v>
      </c>
      <c r="AC844" s="10">
        <f t="shared" si="710"/>
        <v>1.5868077162414437E-4</v>
      </c>
      <c r="AD844" s="9">
        <f t="shared" si="711"/>
        <v>0</v>
      </c>
      <c r="AE844" s="10">
        <f t="shared" si="712"/>
        <v>0</v>
      </c>
      <c r="AF844"/>
      <c r="AG844"/>
      <c r="AH844">
        <f t="shared" si="681"/>
        <v>18</v>
      </c>
      <c r="AI844"/>
      <c r="AJ844" t="b">
        <f t="shared" si="714"/>
        <v>0</v>
      </c>
      <c r="AK844">
        <v>12</v>
      </c>
      <c r="AL844" s="1">
        <f>AK844/AH844</f>
        <v>0.66666666666666663</v>
      </c>
      <c r="AM844">
        <v>6</v>
      </c>
      <c r="AN844"/>
      <c r="AO844">
        <v>0</v>
      </c>
      <c r="AP844">
        <v>1589</v>
      </c>
      <c r="AQ844">
        <f t="shared" si="682"/>
        <v>3153</v>
      </c>
      <c r="AR844"/>
      <c r="AS844">
        <v>2486</v>
      </c>
      <c r="AT844" s="1">
        <f>AS844/AQ844</f>
        <v>0.78845543926419281</v>
      </c>
      <c r="AU844">
        <v>616</v>
      </c>
      <c r="AV844"/>
      <c r="AW844">
        <v>51</v>
      </c>
      <c r="AX844">
        <v>318247</v>
      </c>
      <c r="AY844" s="1">
        <v>0.34470000000000001</v>
      </c>
      <c r="AZ844" s="1">
        <v>0.26850000000000002</v>
      </c>
      <c r="BA844" s="1">
        <v>2.4299999999999999E-2</v>
      </c>
      <c r="BB844" s="1">
        <v>3.15E-2</v>
      </c>
      <c r="BC844" s="1">
        <f t="shared" si="683"/>
        <v>0.12178877259752618</v>
      </c>
      <c r="BD844"/>
    </row>
    <row r="845" spans="1:56" x14ac:dyDescent="0.3">
      <c r="A845" t="s">
        <v>18</v>
      </c>
      <c r="B845" t="s">
        <v>77</v>
      </c>
      <c r="C845" s="3">
        <f t="shared" si="684"/>
        <v>745</v>
      </c>
      <c r="D845" s="12">
        <f t="shared" si="685"/>
        <v>2.3064515629692235E-3</v>
      </c>
      <c r="E845" s="3">
        <f t="shared" si="686"/>
        <v>322262</v>
      </c>
      <c r="F845">
        <f t="shared" si="687"/>
        <v>158</v>
      </c>
      <c r="G845" s="8">
        <f t="shared" si="688"/>
        <v>0.21208053691275167</v>
      </c>
      <c r="H845" s="3">
        <f t="shared" si="689"/>
        <v>583</v>
      </c>
      <c r="I845" s="8">
        <f t="shared" si="690"/>
        <v>0.78255033557046982</v>
      </c>
      <c r="J845" s="3">
        <f t="shared" si="691"/>
        <v>4</v>
      </c>
      <c r="K845" s="8">
        <f t="shared" si="692"/>
        <v>5.3691275167785232E-3</v>
      </c>
      <c r="L845" s="9">
        <f t="shared" si="693"/>
        <v>742</v>
      </c>
      <c r="M845" s="10">
        <f t="shared" si="694"/>
        <v>2.3086496577473551E-3</v>
      </c>
      <c r="N845" s="9">
        <f t="shared" si="695"/>
        <v>320658</v>
      </c>
      <c r="O845" s="9">
        <f t="shared" si="696"/>
        <v>3</v>
      </c>
      <c r="P845" s="10">
        <f t="shared" si="697"/>
        <v>1.8668326073428749E-3</v>
      </c>
      <c r="Q845" s="10">
        <f t="shared" si="698"/>
        <v>4.4181705040448023E-4</v>
      </c>
      <c r="R845" s="9">
        <f t="shared" si="699"/>
        <v>157</v>
      </c>
      <c r="S845" s="10">
        <f t="shared" si="700"/>
        <v>4.8849394516422109E-4</v>
      </c>
      <c r="T845" s="11">
        <f t="shared" si="701"/>
        <v>1</v>
      </c>
      <c r="U845" s="10">
        <f t="shared" si="702"/>
        <v>4.5766590389016021E-4</v>
      </c>
      <c r="V845" s="10">
        <f t="shared" si="703"/>
        <v>3.082804127406088E-5</v>
      </c>
      <c r="W845" s="9">
        <f t="shared" si="704"/>
        <v>581</v>
      </c>
      <c r="X845" s="10">
        <f t="shared" si="705"/>
        <v>1.8077162414436838E-3</v>
      </c>
      <c r="Y845" s="9">
        <f t="shared" si="706"/>
        <v>2</v>
      </c>
      <c r="Z845" s="10">
        <f t="shared" si="707"/>
        <v>1.2445550715619166E-3</v>
      </c>
      <c r="AA845" s="10">
        <f t="shared" si="708"/>
        <v>5.6316116988176725E-4</v>
      </c>
      <c r="AB845" s="9">
        <f t="shared" si="709"/>
        <v>4</v>
      </c>
      <c r="AC845" s="10">
        <f t="shared" si="710"/>
        <v>1.2445550715619167E-5</v>
      </c>
      <c r="AD845" s="9">
        <f t="shared" si="711"/>
        <v>0</v>
      </c>
      <c r="AE845" s="10">
        <f t="shared" si="712"/>
        <v>0</v>
      </c>
      <c r="AF845"/>
      <c r="AG845"/>
      <c r="AH845">
        <f t="shared" si="681"/>
        <v>3</v>
      </c>
      <c r="AI845"/>
      <c r="AJ845" t="b">
        <f t="shared" si="714"/>
        <v>0</v>
      </c>
      <c r="AK845">
        <v>1</v>
      </c>
      <c r="AL845" s="1">
        <f>AK845/AH845</f>
        <v>0.33333333333333331</v>
      </c>
      <c r="AM845">
        <v>2</v>
      </c>
      <c r="AN845"/>
      <c r="AO845">
        <v>0</v>
      </c>
      <c r="AP845">
        <v>1604</v>
      </c>
      <c r="AQ845">
        <f t="shared" si="682"/>
        <v>742</v>
      </c>
      <c r="AR845"/>
      <c r="AS845">
        <v>157</v>
      </c>
      <c r="AT845" s="1">
        <f>AS845/AQ845</f>
        <v>0.21159029649595687</v>
      </c>
      <c r="AU845">
        <v>581</v>
      </c>
      <c r="AV845"/>
      <c r="AW845">
        <v>4</v>
      </c>
      <c r="AX845">
        <v>320658</v>
      </c>
      <c r="AY845" s="1">
        <v>0.01</v>
      </c>
      <c r="AZ845" s="1">
        <v>8.8999999999999999E-3</v>
      </c>
      <c r="BA845" s="1">
        <v>0.27189999999999998</v>
      </c>
      <c r="BB845" s="1">
        <v>0.2152</v>
      </c>
      <c r="BC845" s="1">
        <f t="shared" si="683"/>
        <v>0.12174303683737644</v>
      </c>
      <c r="BD845"/>
    </row>
    <row r="846" spans="1:56" x14ac:dyDescent="0.3">
      <c r="A846" t="s">
        <v>65</v>
      </c>
      <c r="B846" t="s">
        <v>68</v>
      </c>
      <c r="C846" s="3">
        <f t="shared" si="684"/>
        <v>2444</v>
      </c>
      <c r="D846" s="12">
        <f t="shared" si="685"/>
        <v>7.5663994897943385E-3</v>
      </c>
      <c r="E846" s="3">
        <f t="shared" si="686"/>
        <v>320563</v>
      </c>
      <c r="F846">
        <f t="shared" si="687"/>
        <v>1568</v>
      </c>
      <c r="G846" s="8">
        <f t="shared" si="688"/>
        <v>0.64157119476268409</v>
      </c>
      <c r="H846" s="3">
        <f t="shared" si="689"/>
        <v>860</v>
      </c>
      <c r="I846" s="8">
        <f t="shared" si="690"/>
        <v>0.35188216039279868</v>
      </c>
      <c r="J846" s="3">
        <f t="shared" si="691"/>
        <v>16</v>
      </c>
      <c r="K846" s="8">
        <f t="shared" si="692"/>
        <v>6.5466448445171853E-3</v>
      </c>
      <c r="L846" s="9">
        <f t="shared" si="693"/>
        <v>2423</v>
      </c>
      <c r="M846" s="10">
        <f t="shared" si="694"/>
        <v>7.5388923459863101E-3</v>
      </c>
      <c r="N846" s="9">
        <f t="shared" si="695"/>
        <v>318977</v>
      </c>
      <c r="O846" s="9">
        <f t="shared" si="696"/>
        <v>21</v>
      </c>
      <c r="P846" s="10">
        <f t="shared" si="697"/>
        <v>1.3067828251400125E-2</v>
      </c>
      <c r="Q846" s="10">
        <f t="shared" si="698"/>
        <v>5.5289359054138147E-3</v>
      </c>
      <c r="R846" s="9">
        <f t="shared" si="699"/>
        <v>1552</v>
      </c>
      <c r="S846" s="10">
        <f t="shared" si="700"/>
        <v>4.8291140815970926E-3</v>
      </c>
      <c r="T846" s="11">
        <f t="shared" si="701"/>
        <v>16</v>
      </c>
      <c r="U846" s="10">
        <f t="shared" si="702"/>
        <v>6.5546907005325688E-3</v>
      </c>
      <c r="V846" s="10">
        <f t="shared" si="703"/>
        <v>1.7255766189354762E-3</v>
      </c>
      <c r="W846" s="9">
        <f t="shared" si="704"/>
        <v>855</v>
      </c>
      <c r="X846" s="10">
        <f t="shared" si="705"/>
        <v>2.6602364654635968E-3</v>
      </c>
      <c r="Y846" s="9">
        <f t="shared" si="706"/>
        <v>5</v>
      </c>
      <c r="Z846" s="10">
        <f t="shared" si="707"/>
        <v>3.1113876789047915E-3</v>
      </c>
      <c r="AA846" s="10">
        <f t="shared" si="708"/>
        <v>4.5115121344119474E-4</v>
      </c>
      <c r="AB846" s="9">
        <f t="shared" si="709"/>
        <v>16</v>
      </c>
      <c r="AC846" s="10">
        <f t="shared" si="710"/>
        <v>4.9782202862476667E-5</v>
      </c>
      <c r="AD846" s="9">
        <f t="shared" si="711"/>
        <v>0</v>
      </c>
      <c r="AE846" s="10">
        <f t="shared" si="712"/>
        <v>0</v>
      </c>
      <c r="AF846"/>
      <c r="AG846"/>
      <c r="AH846">
        <f t="shared" si="681"/>
        <v>21</v>
      </c>
      <c r="AI846"/>
      <c r="AJ846" t="b">
        <f t="shared" si="714"/>
        <v>0</v>
      </c>
      <c r="AK846">
        <v>16</v>
      </c>
      <c r="AL846" s="1">
        <f>AK846/AH846</f>
        <v>0.76190476190476186</v>
      </c>
      <c r="AM846">
        <v>5</v>
      </c>
      <c r="AN846"/>
      <c r="AO846">
        <v>0</v>
      </c>
      <c r="AP846">
        <v>1586</v>
      </c>
      <c r="AQ846">
        <f t="shared" si="682"/>
        <v>2423</v>
      </c>
      <c r="AR846"/>
      <c r="AS846">
        <v>1552</v>
      </c>
      <c r="AT846" s="1">
        <f>AS846/AQ846</f>
        <v>0.64052827073875362</v>
      </c>
      <c r="AU846">
        <v>855</v>
      </c>
      <c r="AV846"/>
      <c r="AW846">
        <v>16</v>
      </c>
      <c r="AX846">
        <v>318977</v>
      </c>
      <c r="AY846" s="1">
        <v>0.38329999999999997</v>
      </c>
      <c r="AZ846" s="1">
        <v>0.30659999999999998</v>
      </c>
      <c r="BA846" s="1">
        <v>2.4899999999999999E-2</v>
      </c>
      <c r="BB846" s="1">
        <v>2.0299999999999999E-2</v>
      </c>
      <c r="BC846" s="1">
        <f t="shared" si="683"/>
        <v>0.12137649116600824</v>
      </c>
      <c r="BD846"/>
    </row>
    <row r="847" spans="1:56" x14ac:dyDescent="0.3">
      <c r="A847" t="s">
        <v>40</v>
      </c>
      <c r="B847" t="s">
        <v>71</v>
      </c>
      <c r="C847" s="3">
        <f t="shared" si="684"/>
        <v>5290</v>
      </c>
      <c r="D847" s="12">
        <f t="shared" si="685"/>
        <v>1.6377354051150594E-2</v>
      </c>
      <c r="E847" s="3">
        <f t="shared" si="686"/>
        <v>317717</v>
      </c>
      <c r="F847">
        <f t="shared" si="687"/>
        <v>3049</v>
      </c>
      <c r="G847" s="8">
        <f t="shared" si="688"/>
        <v>0.5763705103969754</v>
      </c>
      <c r="H847" s="3">
        <f t="shared" si="689"/>
        <v>1853</v>
      </c>
      <c r="I847" s="8">
        <f t="shared" si="690"/>
        <v>0.3502835538752363</v>
      </c>
      <c r="J847" s="3">
        <f t="shared" si="691"/>
        <v>388</v>
      </c>
      <c r="K847" s="8">
        <f t="shared" si="692"/>
        <v>7.3345935727788275E-2</v>
      </c>
      <c r="L847" s="9">
        <f t="shared" si="693"/>
        <v>5234</v>
      </c>
      <c r="M847" s="10">
        <f t="shared" si="694"/>
        <v>1.628500311138768E-2</v>
      </c>
      <c r="N847" s="9">
        <f t="shared" si="695"/>
        <v>316166</v>
      </c>
      <c r="O847" s="9">
        <f t="shared" si="696"/>
        <v>56</v>
      </c>
      <c r="P847" s="10">
        <f t="shared" si="697"/>
        <v>3.4890965732087227E-2</v>
      </c>
      <c r="Q847" s="10">
        <f t="shared" si="698"/>
        <v>1.8605962620699548E-2</v>
      </c>
      <c r="R847" s="9">
        <f t="shared" si="699"/>
        <v>3010</v>
      </c>
      <c r="S847" s="10">
        <f t="shared" si="700"/>
        <v>9.3765380949117488E-3</v>
      </c>
      <c r="T847" s="11">
        <f t="shared" si="701"/>
        <v>39</v>
      </c>
      <c r="U847" s="10">
        <f t="shared" si="702"/>
        <v>1.1507764118036452E-2</v>
      </c>
      <c r="V847" s="10">
        <f t="shared" si="703"/>
        <v>2.1312260231247035E-3</v>
      </c>
      <c r="W847" s="9">
        <f t="shared" si="704"/>
        <v>1838</v>
      </c>
      <c r="X847" s="10">
        <f t="shared" si="705"/>
        <v>5.7187305538270068E-3</v>
      </c>
      <c r="Y847" s="9">
        <f t="shared" si="706"/>
        <v>15</v>
      </c>
      <c r="Z847" s="10">
        <f t="shared" si="707"/>
        <v>9.3341630367143741E-3</v>
      </c>
      <c r="AA847" s="10">
        <f t="shared" si="708"/>
        <v>3.6154324828873673E-3</v>
      </c>
      <c r="AB847" s="9">
        <f t="shared" si="709"/>
        <v>386</v>
      </c>
      <c r="AC847" s="10">
        <f t="shared" si="710"/>
        <v>1.2009956440572494E-3</v>
      </c>
      <c r="AD847" s="9">
        <f t="shared" si="711"/>
        <v>2</v>
      </c>
      <c r="AE847" s="10">
        <f t="shared" si="712"/>
        <v>1.2445550715619166E-3</v>
      </c>
      <c r="AF847"/>
      <c r="AG847"/>
      <c r="AH847">
        <f t="shared" si="681"/>
        <v>56</v>
      </c>
      <c r="AI847" s="1">
        <f t="shared" ref="AI847:AI849" si="720">AH847/(AH847+AP847)</f>
        <v>3.4847542003733668E-2</v>
      </c>
      <c r="AJ847" t="b">
        <f t="shared" si="714"/>
        <v>0</v>
      </c>
      <c r="AK847">
        <v>39</v>
      </c>
      <c r="AL847" s="1">
        <f t="shared" ref="AL847:AL849" si="721">AK847/(AH847)</f>
        <v>0.6964285714285714</v>
      </c>
      <c r="AM847">
        <v>15</v>
      </c>
      <c r="AN847" s="1">
        <f t="shared" ref="AN847:AN849" si="722">AM847/(AH847)</f>
        <v>0.26785714285714285</v>
      </c>
      <c r="AO847">
        <v>2</v>
      </c>
      <c r="AP847">
        <v>1551</v>
      </c>
      <c r="AQ847">
        <f t="shared" si="682"/>
        <v>5234</v>
      </c>
      <c r="AR847" s="1">
        <f t="shared" ref="AR847:AR849" si="723">AQ847/(AQ847+AX847)</f>
        <v>1.628500311138768E-2</v>
      </c>
      <c r="AS847">
        <v>3010</v>
      </c>
      <c r="AT847" s="1">
        <f t="shared" ref="AT847:AT849" si="724">AS847/(AQ847)</f>
        <v>0.57508597630875047</v>
      </c>
      <c r="AU847">
        <v>1838</v>
      </c>
      <c r="AV847" s="1">
        <f t="shared" ref="AV847:AV849" si="725">AU847/(AQ847)</f>
        <v>0.3511654566297287</v>
      </c>
      <c r="AW847">
        <v>386</v>
      </c>
      <c r="AX847">
        <v>316166</v>
      </c>
      <c r="AY847" s="1">
        <v>0.58489999999999998</v>
      </c>
      <c r="AZ847" s="1">
        <v>0.41899999999999998</v>
      </c>
      <c r="BA847" s="1">
        <v>6.3500000000000001E-2</v>
      </c>
      <c r="BB847" s="1">
        <v>3.1699999999999999E-2</v>
      </c>
      <c r="BC847" s="1">
        <f t="shared" si="683"/>
        <v>0.12134259511982093</v>
      </c>
    </row>
    <row r="848" spans="1:56" x14ac:dyDescent="0.3">
      <c r="A848" t="s">
        <v>40</v>
      </c>
      <c r="B848" t="s">
        <v>53</v>
      </c>
      <c r="C848" s="3">
        <f t="shared" si="684"/>
        <v>8361</v>
      </c>
      <c r="D848" s="12">
        <f t="shared" si="685"/>
        <v>2.5884887943604936E-2</v>
      </c>
      <c r="E848" s="3">
        <f t="shared" si="686"/>
        <v>314646</v>
      </c>
      <c r="F848">
        <f t="shared" si="687"/>
        <v>5410</v>
      </c>
      <c r="G848" s="8">
        <f t="shared" si="688"/>
        <v>0.64705178806362873</v>
      </c>
      <c r="H848" s="3">
        <f t="shared" si="689"/>
        <v>2884</v>
      </c>
      <c r="I848" s="8">
        <f t="shared" si="690"/>
        <v>0.3449348164095204</v>
      </c>
      <c r="J848" s="3">
        <f t="shared" si="691"/>
        <v>67</v>
      </c>
      <c r="K848" s="8">
        <f t="shared" si="692"/>
        <v>8.0133955268508559E-3</v>
      </c>
      <c r="L848" s="9">
        <f t="shared" si="693"/>
        <v>8102</v>
      </c>
      <c r="M848" s="10">
        <f t="shared" si="694"/>
        <v>2.5208462974486621E-2</v>
      </c>
      <c r="N848" s="9">
        <f t="shared" si="695"/>
        <v>313298</v>
      </c>
      <c r="O848" s="9">
        <f t="shared" si="696"/>
        <v>259</v>
      </c>
      <c r="P848" s="10">
        <f t="shared" si="697"/>
        <v>0.16157205240174671</v>
      </c>
      <c r="Q848" s="10">
        <f t="shared" si="698"/>
        <v>0.1363635894272601</v>
      </c>
      <c r="R848" s="9">
        <f t="shared" si="699"/>
        <v>5212</v>
      </c>
      <c r="S848" s="10">
        <f t="shared" si="700"/>
        <v>1.6219731932519441E-2</v>
      </c>
      <c r="T848" s="11">
        <f t="shared" si="701"/>
        <v>198</v>
      </c>
      <c r="U848" s="10">
        <f t="shared" si="702"/>
        <v>4.7424863351398353E-2</v>
      </c>
      <c r="V848" s="10">
        <f t="shared" si="703"/>
        <v>3.1205131418878911E-2</v>
      </c>
      <c r="W848" s="9">
        <f t="shared" si="704"/>
        <v>2827</v>
      </c>
      <c r="X848" s="10">
        <f t="shared" si="705"/>
        <v>8.7958929682638454E-3</v>
      </c>
      <c r="Y848" s="9">
        <f t="shared" si="706"/>
        <v>57</v>
      </c>
      <c r="Z848" s="10">
        <f t="shared" si="707"/>
        <v>3.546981953951462E-2</v>
      </c>
      <c r="AA848" s="10">
        <f t="shared" si="708"/>
        <v>2.6673926571250776E-2</v>
      </c>
      <c r="AB848" s="9">
        <f t="shared" si="709"/>
        <v>63</v>
      </c>
      <c r="AC848" s="10">
        <f t="shared" si="710"/>
        <v>1.9601742377100187E-4</v>
      </c>
      <c r="AD848" s="9">
        <f t="shared" si="711"/>
        <v>4</v>
      </c>
      <c r="AE848" s="10">
        <f t="shared" si="712"/>
        <v>2.4891101431238332E-3</v>
      </c>
      <c r="AH848">
        <f t="shared" si="681"/>
        <v>259</v>
      </c>
      <c r="AI848" s="1">
        <f t="shared" si="720"/>
        <v>0.16116988176726821</v>
      </c>
      <c r="AJ848" t="b">
        <f t="shared" si="714"/>
        <v>1</v>
      </c>
      <c r="AK848">
        <v>198</v>
      </c>
      <c r="AL848" s="1">
        <f t="shared" si="721"/>
        <v>0.76447876447876451</v>
      </c>
      <c r="AM848">
        <v>57</v>
      </c>
      <c r="AN848" s="1">
        <f t="shared" si="722"/>
        <v>0.22007722007722008</v>
      </c>
      <c r="AO848">
        <v>4</v>
      </c>
      <c r="AP848">
        <v>1348</v>
      </c>
      <c r="AQ848">
        <f t="shared" si="682"/>
        <v>8102</v>
      </c>
      <c r="AR848" s="1">
        <f t="shared" si="723"/>
        <v>2.5208462974486621E-2</v>
      </c>
      <c r="AS848">
        <v>5212</v>
      </c>
      <c r="AT848" s="1">
        <f t="shared" si="724"/>
        <v>0.64329795112317945</v>
      </c>
      <c r="AU848">
        <v>2827</v>
      </c>
      <c r="AV848" s="1">
        <f t="shared" si="725"/>
        <v>0.34892619106393485</v>
      </c>
      <c r="AW848">
        <v>63</v>
      </c>
      <c r="AX848">
        <v>313298</v>
      </c>
      <c r="AY848" s="1">
        <v>0.58489999999999998</v>
      </c>
      <c r="AZ848" s="1">
        <v>0.41899999999999998</v>
      </c>
      <c r="BA848" s="1">
        <v>0.26700000000000002</v>
      </c>
      <c r="BB848" s="1">
        <v>6.0699999999999997E-2</v>
      </c>
      <c r="BC848" s="1">
        <f t="shared" si="683"/>
        <v>0.12118081335558506</v>
      </c>
    </row>
    <row r="849" spans="1:56" x14ac:dyDescent="0.3">
      <c r="A849" t="s">
        <v>22</v>
      </c>
      <c r="B849" t="s">
        <v>71</v>
      </c>
      <c r="C849" s="3">
        <f t="shared" si="684"/>
        <v>9917</v>
      </c>
      <c r="D849" s="12">
        <f t="shared" si="685"/>
        <v>3.070212100666549E-2</v>
      </c>
      <c r="E849" s="3">
        <f t="shared" si="686"/>
        <v>313090</v>
      </c>
      <c r="F849">
        <f t="shared" si="687"/>
        <v>8019</v>
      </c>
      <c r="G849" s="8">
        <f t="shared" si="688"/>
        <v>0.80861147524452959</v>
      </c>
      <c r="H849" s="3">
        <f t="shared" si="689"/>
        <v>1444</v>
      </c>
      <c r="I849" s="8">
        <f t="shared" si="690"/>
        <v>0.14560855097307654</v>
      </c>
      <c r="J849" s="3">
        <f t="shared" si="691"/>
        <v>454</v>
      </c>
      <c r="K849" s="8">
        <f t="shared" si="692"/>
        <v>4.5779973782393867E-2</v>
      </c>
      <c r="L849" s="9">
        <f t="shared" si="693"/>
        <v>9819</v>
      </c>
      <c r="M849" s="10">
        <f t="shared" si="694"/>
        <v>3.0550715619166148E-2</v>
      </c>
      <c r="N849" s="9">
        <f t="shared" si="695"/>
        <v>311581</v>
      </c>
      <c r="O849" s="9">
        <f t="shared" si="696"/>
        <v>98</v>
      </c>
      <c r="P849" s="10">
        <f t="shared" si="697"/>
        <v>6.1021170610211707E-2</v>
      </c>
      <c r="Q849" s="10">
        <f t="shared" si="698"/>
        <v>3.0470454991045559E-2</v>
      </c>
      <c r="R849" s="9">
        <f t="shared" si="699"/>
        <v>7928</v>
      </c>
      <c r="S849" s="10">
        <f t="shared" si="700"/>
        <v>2.4701897821135577E-2</v>
      </c>
      <c r="T849" s="11">
        <f t="shared" si="701"/>
        <v>91</v>
      </c>
      <c r="U849" s="10">
        <f t="shared" si="702"/>
        <v>3.0878539748392744E-2</v>
      </c>
      <c r="V849" s="10">
        <f t="shared" si="703"/>
        <v>6.176641927257167E-3</v>
      </c>
      <c r="W849" s="9">
        <f t="shared" si="704"/>
        <v>1438</v>
      </c>
      <c r="X849" s="10">
        <f t="shared" si="705"/>
        <v>4.4741754822650902E-3</v>
      </c>
      <c r="Y849" s="9">
        <f t="shared" si="706"/>
        <v>6</v>
      </c>
      <c r="Z849" s="10">
        <f t="shared" si="707"/>
        <v>3.7336652146857498E-3</v>
      </c>
      <c r="AA849" s="10">
        <f t="shared" si="708"/>
        <v>7.4051026757934041E-4</v>
      </c>
      <c r="AB849" s="9">
        <f t="shared" si="709"/>
        <v>453</v>
      </c>
      <c r="AC849" s="10">
        <f t="shared" si="710"/>
        <v>1.4094586185438706E-3</v>
      </c>
      <c r="AD849" s="9">
        <f t="shared" si="711"/>
        <v>1</v>
      </c>
      <c r="AE849" s="10">
        <f t="shared" si="712"/>
        <v>6.222775357809583E-4</v>
      </c>
      <c r="AF849"/>
      <c r="AG849"/>
      <c r="AH849">
        <f t="shared" si="681"/>
        <v>98</v>
      </c>
      <c r="AI849" s="1">
        <f t="shared" si="720"/>
        <v>6.0983198506533914E-2</v>
      </c>
      <c r="AJ849" t="b">
        <f t="shared" si="714"/>
        <v>0</v>
      </c>
      <c r="AK849">
        <v>91</v>
      </c>
      <c r="AL849" s="1">
        <f t="shared" si="721"/>
        <v>0.9285714285714286</v>
      </c>
      <c r="AM849">
        <v>6</v>
      </c>
      <c r="AN849" s="1">
        <f t="shared" si="722"/>
        <v>6.1224489795918366E-2</v>
      </c>
      <c r="AO849">
        <v>1</v>
      </c>
      <c r="AP849">
        <v>1509</v>
      </c>
      <c r="AQ849">
        <f t="shared" si="682"/>
        <v>9819</v>
      </c>
      <c r="AR849" s="1">
        <f t="shared" si="723"/>
        <v>3.0550715619166148E-2</v>
      </c>
      <c r="AS849">
        <v>7928</v>
      </c>
      <c r="AT849" s="1">
        <f t="shared" si="724"/>
        <v>0.80741419696506778</v>
      </c>
      <c r="AU849">
        <v>1438</v>
      </c>
      <c r="AV849" s="1">
        <f t="shared" si="725"/>
        <v>0.14645075873306854</v>
      </c>
      <c r="AW849">
        <v>453</v>
      </c>
      <c r="AX849">
        <v>311581</v>
      </c>
      <c r="AY849" s="1">
        <v>0.97389999999999999</v>
      </c>
      <c r="AZ849" s="1">
        <v>0.94469999999999998</v>
      </c>
      <c r="BA849" s="1">
        <v>6.3500000000000001E-2</v>
      </c>
      <c r="BB849" s="1">
        <v>3.1699999999999999E-2</v>
      </c>
      <c r="BC849" s="1">
        <f t="shared" si="683"/>
        <v>0.12115723160636083</v>
      </c>
    </row>
    <row r="850" spans="1:56" x14ac:dyDescent="0.3">
      <c r="A850" t="s">
        <v>28</v>
      </c>
      <c r="B850" t="s">
        <v>45</v>
      </c>
      <c r="C850" s="3">
        <f t="shared" si="684"/>
        <v>124</v>
      </c>
      <c r="D850" s="12">
        <f t="shared" si="685"/>
        <v>3.8389260913850162E-4</v>
      </c>
      <c r="E850" s="3">
        <f t="shared" si="686"/>
        <v>322883</v>
      </c>
      <c r="F850">
        <f t="shared" si="687"/>
        <v>64</v>
      </c>
      <c r="G850" s="8">
        <f t="shared" si="688"/>
        <v>0.5161290322580645</v>
      </c>
      <c r="H850" s="3">
        <f t="shared" si="689"/>
        <v>57</v>
      </c>
      <c r="I850" s="8">
        <f t="shared" si="690"/>
        <v>0.45967741935483869</v>
      </c>
      <c r="J850" s="3">
        <f t="shared" si="691"/>
        <v>3</v>
      </c>
      <c r="K850" s="8">
        <f t="shared" si="692"/>
        <v>2.4193548387096774E-2</v>
      </c>
      <c r="L850" s="9">
        <f t="shared" si="693"/>
        <v>119</v>
      </c>
      <c r="M850" s="10">
        <f t="shared" si="694"/>
        <v>3.702551337896702E-4</v>
      </c>
      <c r="N850" s="9">
        <f t="shared" si="695"/>
        <v>321281</v>
      </c>
      <c r="O850" s="9">
        <f t="shared" si="696"/>
        <v>5</v>
      </c>
      <c r="P850" s="10">
        <f t="shared" si="697"/>
        <v>3.1113876789047915E-3</v>
      </c>
      <c r="Q850" s="10">
        <f t="shared" si="698"/>
        <v>2.7411325451151213E-3</v>
      </c>
      <c r="R850" s="9">
        <f t="shared" si="699"/>
        <v>62</v>
      </c>
      <c r="S850" s="10">
        <f t="shared" si="700"/>
        <v>1.9290783672529612E-4</v>
      </c>
      <c r="T850" s="11">
        <f t="shared" si="701"/>
        <v>2</v>
      </c>
      <c r="U850" s="10">
        <f t="shared" si="702"/>
        <v>1.2077294685990338E-3</v>
      </c>
      <c r="V850" s="10">
        <f t="shared" si="703"/>
        <v>1.0148216318737377E-3</v>
      </c>
      <c r="W850" s="9">
        <f t="shared" si="704"/>
        <v>54</v>
      </c>
      <c r="X850" s="10">
        <f t="shared" si="705"/>
        <v>1.6801493466085874E-4</v>
      </c>
      <c r="Y850" s="9">
        <f t="shared" si="706"/>
        <v>3</v>
      </c>
      <c r="Z850" s="10">
        <f t="shared" si="707"/>
        <v>1.8668326073428749E-3</v>
      </c>
      <c r="AA850" s="10">
        <f t="shared" si="708"/>
        <v>1.6988176726820162E-3</v>
      </c>
      <c r="AB850" s="9">
        <f t="shared" si="709"/>
        <v>3</v>
      </c>
      <c r="AC850" s="10">
        <f t="shared" si="710"/>
        <v>9.3341630367143754E-6</v>
      </c>
      <c r="AD850" s="9">
        <f t="shared" si="711"/>
        <v>0</v>
      </c>
      <c r="AE850" s="10">
        <f t="shared" si="712"/>
        <v>0</v>
      </c>
      <c r="AF850"/>
      <c r="AG850"/>
      <c r="AH850">
        <f t="shared" si="681"/>
        <v>5</v>
      </c>
      <c r="AI850"/>
      <c r="AJ850" t="b">
        <f t="shared" si="714"/>
        <v>0</v>
      </c>
      <c r="AK850">
        <v>2</v>
      </c>
      <c r="AL850" s="1">
        <f>AK850/AH850</f>
        <v>0.4</v>
      </c>
      <c r="AM850">
        <v>3</v>
      </c>
      <c r="AN850"/>
      <c r="AO850">
        <v>0</v>
      </c>
      <c r="AP850">
        <v>1602</v>
      </c>
      <c r="AQ850">
        <f t="shared" si="682"/>
        <v>119</v>
      </c>
      <c r="AR850"/>
      <c r="AS850">
        <v>62</v>
      </c>
      <c r="AT850" s="1">
        <f>AS850/AQ850</f>
        <v>0.52100840336134457</v>
      </c>
      <c r="AU850">
        <v>54</v>
      </c>
      <c r="AV850"/>
      <c r="AW850">
        <v>3</v>
      </c>
      <c r="AX850">
        <v>321281</v>
      </c>
      <c r="AY850" s="1">
        <v>4.1099999999999998E-2</v>
      </c>
      <c r="AZ850" s="1">
        <v>5.7999999999999996E-3</v>
      </c>
      <c r="BA850" s="1">
        <v>3.73E-2</v>
      </c>
      <c r="BB850" s="1">
        <v>2.3099999999999999E-2</v>
      </c>
      <c r="BC850" s="1">
        <f t="shared" si="683"/>
        <v>0.12100840336134455</v>
      </c>
      <c r="BD850"/>
    </row>
    <row r="851" spans="1:56" x14ac:dyDescent="0.3">
      <c r="A851" t="s">
        <v>14</v>
      </c>
      <c r="B851" t="s">
        <v>62</v>
      </c>
      <c r="C851" s="3">
        <f t="shared" si="684"/>
        <v>300</v>
      </c>
      <c r="D851" s="12">
        <f t="shared" si="685"/>
        <v>9.2877244146411691E-4</v>
      </c>
      <c r="E851" s="3">
        <f t="shared" si="686"/>
        <v>322707</v>
      </c>
      <c r="F851">
        <f t="shared" si="687"/>
        <v>130</v>
      </c>
      <c r="G851" s="8">
        <f t="shared" si="688"/>
        <v>0.43333333333333335</v>
      </c>
      <c r="H851" s="3">
        <f t="shared" si="689"/>
        <v>163</v>
      </c>
      <c r="I851" s="8">
        <f t="shared" si="690"/>
        <v>0.54333333333333333</v>
      </c>
      <c r="J851" s="3">
        <f t="shared" si="691"/>
        <v>7</v>
      </c>
      <c r="K851" s="8">
        <f t="shared" si="692"/>
        <v>2.3333333333333334E-2</v>
      </c>
      <c r="L851" s="9">
        <f t="shared" si="693"/>
        <v>278</v>
      </c>
      <c r="M851" s="10">
        <f t="shared" si="694"/>
        <v>8.64965774735532E-4</v>
      </c>
      <c r="N851" s="9">
        <f t="shared" si="695"/>
        <v>321122</v>
      </c>
      <c r="O851" s="9">
        <f t="shared" si="696"/>
        <v>22</v>
      </c>
      <c r="P851" s="10">
        <f t="shared" si="697"/>
        <v>1.3707165109034268E-2</v>
      </c>
      <c r="Q851" s="10">
        <f t="shared" si="698"/>
        <v>1.2842199334298737E-2</v>
      </c>
      <c r="R851" s="9">
        <f t="shared" si="699"/>
        <v>118</v>
      </c>
      <c r="S851" s="10">
        <f t="shared" si="700"/>
        <v>3.6714945783226249E-4</v>
      </c>
      <c r="T851" s="11">
        <f t="shared" si="701"/>
        <v>12</v>
      </c>
      <c r="U851" s="10">
        <f t="shared" si="702"/>
        <v>6.8965517241379309E-3</v>
      </c>
      <c r="V851" s="10">
        <f t="shared" si="703"/>
        <v>6.5294022663056686E-3</v>
      </c>
      <c r="W851" s="9">
        <f t="shared" si="704"/>
        <v>155</v>
      </c>
      <c r="X851" s="10">
        <f t="shared" si="705"/>
        <v>4.8226509023024266E-4</v>
      </c>
      <c r="Y851" s="9">
        <f t="shared" si="706"/>
        <v>8</v>
      </c>
      <c r="Z851" s="10">
        <f t="shared" si="707"/>
        <v>4.9782202862476664E-3</v>
      </c>
      <c r="AA851" s="10">
        <f t="shared" si="708"/>
        <v>4.4959551960174239E-3</v>
      </c>
      <c r="AB851" s="9">
        <f t="shared" si="709"/>
        <v>5</v>
      </c>
      <c r="AC851" s="10">
        <f t="shared" si="710"/>
        <v>1.5556938394523956E-5</v>
      </c>
      <c r="AD851" s="9">
        <f t="shared" si="711"/>
        <v>2</v>
      </c>
      <c r="AE851" s="10">
        <f t="shared" si="712"/>
        <v>1.2445550715619166E-3</v>
      </c>
      <c r="AF851"/>
      <c r="AG851"/>
      <c r="AH851">
        <f t="shared" si="681"/>
        <v>22</v>
      </c>
      <c r="AI851"/>
      <c r="AJ851" t="b">
        <f t="shared" si="714"/>
        <v>0</v>
      </c>
      <c r="AK851">
        <v>12</v>
      </c>
      <c r="AL851" s="1">
        <f>AK851/AH851</f>
        <v>0.54545454545454541</v>
      </c>
      <c r="AM851">
        <v>8</v>
      </c>
      <c r="AN851"/>
      <c r="AO851">
        <v>2</v>
      </c>
      <c r="AP851">
        <v>1585</v>
      </c>
      <c r="AQ851">
        <f t="shared" si="682"/>
        <v>278</v>
      </c>
      <c r="AR851"/>
      <c r="AS851">
        <v>118</v>
      </c>
      <c r="AT851" s="1">
        <f>AS851/AQ851</f>
        <v>0.42446043165467628</v>
      </c>
      <c r="AU851">
        <v>155</v>
      </c>
      <c r="AV851"/>
      <c r="AW851">
        <v>5</v>
      </c>
      <c r="AX851">
        <v>321122</v>
      </c>
      <c r="AY851" s="1">
        <v>3.2399999999999998E-2</v>
      </c>
      <c r="AZ851" s="1">
        <v>5.1999999999999998E-3</v>
      </c>
      <c r="BA851" s="1">
        <v>0.2974</v>
      </c>
      <c r="BB851" s="1">
        <v>5.3699999999999998E-2</v>
      </c>
      <c r="BC851" s="1">
        <f t="shared" si="683"/>
        <v>0.12099411379986913</v>
      </c>
      <c r="BD851"/>
    </row>
    <row r="852" spans="1:56" x14ac:dyDescent="0.3">
      <c r="A852" t="s">
        <v>17</v>
      </c>
      <c r="B852" t="s">
        <v>45</v>
      </c>
      <c r="C852" s="3">
        <f t="shared" si="684"/>
        <v>4161</v>
      </c>
      <c r="D852" s="12">
        <f t="shared" si="685"/>
        <v>1.28820737631073E-2</v>
      </c>
      <c r="E852" s="3">
        <f t="shared" si="686"/>
        <v>318846</v>
      </c>
      <c r="F852">
        <f t="shared" si="687"/>
        <v>2779</v>
      </c>
      <c r="G852" s="8">
        <f t="shared" si="688"/>
        <v>0.66786830088920934</v>
      </c>
      <c r="H852" s="3">
        <f t="shared" si="689"/>
        <v>1381</v>
      </c>
      <c r="I852" s="8">
        <f t="shared" si="690"/>
        <v>0.33189137226628213</v>
      </c>
      <c r="J852" s="3">
        <f t="shared" si="691"/>
        <v>1</v>
      </c>
      <c r="K852" s="8">
        <f t="shared" si="692"/>
        <v>2.4032684450853159E-4</v>
      </c>
      <c r="L852" s="9">
        <f t="shared" si="693"/>
        <v>4128</v>
      </c>
      <c r="M852" s="10">
        <f t="shared" si="694"/>
        <v>1.284380833851898E-2</v>
      </c>
      <c r="N852" s="9">
        <f t="shared" si="695"/>
        <v>317272</v>
      </c>
      <c r="O852" s="9">
        <f t="shared" si="696"/>
        <v>33</v>
      </c>
      <c r="P852" s="10">
        <f t="shared" si="697"/>
        <v>2.0535158680771624E-2</v>
      </c>
      <c r="Q852" s="10">
        <f t="shared" si="698"/>
        <v>7.6913503422526442E-3</v>
      </c>
      <c r="R852" s="9">
        <f t="shared" si="699"/>
        <v>2753</v>
      </c>
      <c r="S852" s="10">
        <f t="shared" si="700"/>
        <v>8.5656769311665566E-3</v>
      </c>
      <c r="T852" s="11">
        <f t="shared" si="701"/>
        <v>26</v>
      </c>
      <c r="U852" s="10">
        <f t="shared" si="702"/>
        <v>8.8195002456001367E-3</v>
      </c>
      <c r="V852" s="10">
        <f t="shared" si="703"/>
        <v>2.5382331443358011E-4</v>
      </c>
      <c r="W852" s="9">
        <f t="shared" si="704"/>
        <v>1374</v>
      </c>
      <c r="X852" s="10">
        <f t="shared" si="705"/>
        <v>4.2750466708151831E-3</v>
      </c>
      <c r="Y852" s="9">
        <f t="shared" si="706"/>
        <v>7</v>
      </c>
      <c r="Z852" s="10">
        <f t="shared" si="707"/>
        <v>4.3559427504667085E-3</v>
      </c>
      <c r="AA852" s="10">
        <f t="shared" si="708"/>
        <v>8.0896079651525399E-5</v>
      </c>
      <c r="AB852" s="9">
        <f t="shared" si="709"/>
        <v>1</v>
      </c>
      <c r="AC852" s="10">
        <f t="shared" si="710"/>
        <v>3.1113876789047917E-6</v>
      </c>
      <c r="AD852" s="9">
        <f t="shared" si="711"/>
        <v>0</v>
      </c>
      <c r="AE852" s="10">
        <f t="shared" si="712"/>
        <v>0</v>
      </c>
      <c r="AF852"/>
      <c r="AG852"/>
      <c r="AH852">
        <f t="shared" si="681"/>
        <v>33</v>
      </c>
      <c r="AI852" s="1">
        <f t="shared" ref="AI852:AI855" si="726">AH852/(AH852+AP852)</f>
        <v>2.0535158680771624E-2</v>
      </c>
      <c r="AJ852" t="b">
        <f t="shared" si="714"/>
        <v>0</v>
      </c>
      <c r="AK852">
        <v>26</v>
      </c>
      <c r="AL852" s="1">
        <f t="shared" ref="AL852:AL855" si="727">AK852/(AH852)</f>
        <v>0.78787878787878785</v>
      </c>
      <c r="AM852">
        <v>7</v>
      </c>
      <c r="AN852" s="1">
        <f t="shared" ref="AN852:AN855" si="728">AM852/(AH852)</f>
        <v>0.21212121212121213</v>
      </c>
      <c r="AO852">
        <v>0</v>
      </c>
      <c r="AP852">
        <v>1574</v>
      </c>
      <c r="AQ852">
        <f t="shared" si="682"/>
        <v>4128</v>
      </c>
      <c r="AR852" s="1">
        <f t="shared" ref="AR852:AR855" si="729">AQ852/(AQ852+AX852)</f>
        <v>1.284380833851898E-2</v>
      </c>
      <c r="AS852">
        <v>2753</v>
      </c>
      <c r="AT852" s="1">
        <f t="shared" ref="AT852:AT855" si="730">AS852/(AQ852)</f>
        <v>0.66690891472868219</v>
      </c>
      <c r="AU852">
        <v>1374</v>
      </c>
      <c r="AV852" s="1">
        <f t="shared" ref="AV852:AV855" si="731">AU852/(AQ852)</f>
        <v>0.33284883720930231</v>
      </c>
      <c r="AW852">
        <v>1</v>
      </c>
      <c r="AX852">
        <v>317272</v>
      </c>
      <c r="AY852" s="1">
        <v>0.44490000000000002</v>
      </c>
      <c r="AZ852" s="1">
        <v>0.48380000000000001</v>
      </c>
      <c r="BA852" s="1">
        <v>3.73E-2</v>
      </c>
      <c r="BB852" s="1">
        <v>2.3099999999999999E-2</v>
      </c>
      <c r="BC852" s="1">
        <f t="shared" si="683"/>
        <v>0.12096987315010566</v>
      </c>
    </row>
    <row r="853" spans="1:56" x14ac:dyDescent="0.3">
      <c r="A853" t="s">
        <v>65</v>
      </c>
      <c r="B853" t="s">
        <v>70</v>
      </c>
      <c r="C853" s="3">
        <f t="shared" si="684"/>
        <v>5874</v>
      </c>
      <c r="D853" s="12">
        <f t="shared" si="685"/>
        <v>1.8185364403867407E-2</v>
      </c>
      <c r="E853" s="3">
        <f t="shared" si="686"/>
        <v>317133</v>
      </c>
      <c r="F853">
        <f t="shared" si="687"/>
        <v>3753</v>
      </c>
      <c r="G853" s="8">
        <f t="shared" si="688"/>
        <v>0.63891726251276815</v>
      </c>
      <c r="H853" s="3">
        <f t="shared" si="689"/>
        <v>2086</v>
      </c>
      <c r="I853" s="8">
        <f t="shared" si="690"/>
        <v>0.35512427647259109</v>
      </c>
      <c r="J853" s="3">
        <f t="shared" si="691"/>
        <v>35</v>
      </c>
      <c r="K853" s="8">
        <f t="shared" si="692"/>
        <v>5.9584610146407903E-3</v>
      </c>
      <c r="L853" s="9">
        <f t="shared" si="693"/>
        <v>5779</v>
      </c>
      <c r="M853" s="10">
        <f t="shared" si="694"/>
        <v>1.7980709396390789E-2</v>
      </c>
      <c r="N853" s="9">
        <f t="shared" si="695"/>
        <v>315621</v>
      </c>
      <c r="O853" s="9">
        <f t="shared" si="696"/>
        <v>95</v>
      </c>
      <c r="P853" s="10">
        <f t="shared" si="697"/>
        <v>5.9116365899191038E-2</v>
      </c>
      <c r="Q853" s="10">
        <f t="shared" si="698"/>
        <v>4.1135656502800252E-2</v>
      </c>
      <c r="R853" s="9">
        <f t="shared" si="699"/>
        <v>3681</v>
      </c>
      <c r="S853" s="10">
        <f t="shared" si="700"/>
        <v>1.1454265399156721E-2</v>
      </c>
      <c r="T853" s="11">
        <f t="shared" si="701"/>
        <v>72</v>
      </c>
      <c r="U853" s="10">
        <f t="shared" si="702"/>
        <v>2.0139758845552136E-2</v>
      </c>
      <c r="V853" s="10">
        <f t="shared" si="703"/>
        <v>8.6854934463954144E-3</v>
      </c>
      <c r="W853" s="9">
        <f t="shared" si="704"/>
        <v>2063</v>
      </c>
      <c r="X853" s="10">
        <f t="shared" si="705"/>
        <v>6.4187927815805845E-3</v>
      </c>
      <c r="Y853" s="9">
        <f t="shared" si="706"/>
        <v>23</v>
      </c>
      <c r="Z853" s="10">
        <f t="shared" si="707"/>
        <v>1.431238332296204E-2</v>
      </c>
      <c r="AA853" s="10">
        <f t="shared" si="708"/>
        <v>7.893590541381456E-3</v>
      </c>
      <c r="AB853" s="9">
        <f t="shared" si="709"/>
        <v>35</v>
      </c>
      <c r="AC853" s="10">
        <f t="shared" si="710"/>
        <v>1.088985687616677E-4</v>
      </c>
      <c r="AD853" s="9">
        <f t="shared" si="711"/>
        <v>0</v>
      </c>
      <c r="AE853" s="10">
        <f t="shared" si="712"/>
        <v>0</v>
      </c>
      <c r="AF853"/>
      <c r="AG853"/>
      <c r="AH853">
        <f t="shared" si="681"/>
        <v>95</v>
      </c>
      <c r="AI853" s="1">
        <f t="shared" si="726"/>
        <v>5.9116365899191038E-2</v>
      </c>
      <c r="AJ853" t="b">
        <f t="shared" si="714"/>
        <v>0</v>
      </c>
      <c r="AK853">
        <v>72</v>
      </c>
      <c r="AL853" s="1">
        <f t="shared" si="727"/>
        <v>0.75789473684210529</v>
      </c>
      <c r="AM853">
        <v>23</v>
      </c>
      <c r="AN853" s="1">
        <f t="shared" si="728"/>
        <v>0.24210526315789474</v>
      </c>
      <c r="AO853">
        <v>0</v>
      </c>
      <c r="AP853">
        <v>1512</v>
      </c>
      <c r="AQ853">
        <f t="shared" si="682"/>
        <v>5779</v>
      </c>
      <c r="AR853" s="1">
        <f t="shared" si="729"/>
        <v>1.7980709396390789E-2</v>
      </c>
      <c r="AS853">
        <v>3681</v>
      </c>
      <c r="AT853" s="1">
        <f t="shared" si="730"/>
        <v>0.63696141200899814</v>
      </c>
      <c r="AU853">
        <v>2063</v>
      </c>
      <c r="AV853" s="1">
        <f t="shared" si="731"/>
        <v>0.3569821768472054</v>
      </c>
      <c r="AW853">
        <v>35</v>
      </c>
      <c r="AX853">
        <v>315621</v>
      </c>
      <c r="AY853" s="1">
        <v>0.38329999999999997</v>
      </c>
      <c r="AZ853" s="1">
        <v>0.30659999999999998</v>
      </c>
      <c r="BA853" s="1">
        <v>0.12820000000000001</v>
      </c>
      <c r="BB853" s="1">
        <v>3.8899999999999997E-2</v>
      </c>
      <c r="BC853" s="1">
        <f t="shared" si="683"/>
        <v>0.12093332483310715</v>
      </c>
    </row>
    <row r="854" spans="1:56" x14ac:dyDescent="0.3">
      <c r="A854" t="s">
        <v>35</v>
      </c>
      <c r="B854" t="s">
        <v>53</v>
      </c>
      <c r="C854" s="3">
        <f t="shared" si="684"/>
        <v>7890</v>
      </c>
      <c r="D854" s="12">
        <f t="shared" si="685"/>
        <v>2.4426715210506274E-2</v>
      </c>
      <c r="E854" s="3">
        <f t="shared" si="686"/>
        <v>315117</v>
      </c>
      <c r="F854">
        <f t="shared" si="687"/>
        <v>5348</v>
      </c>
      <c r="G854" s="8">
        <f t="shared" si="688"/>
        <v>0.67782002534854247</v>
      </c>
      <c r="H854" s="3">
        <f t="shared" si="689"/>
        <v>2389</v>
      </c>
      <c r="I854" s="8">
        <f t="shared" si="690"/>
        <v>0.30278833967046898</v>
      </c>
      <c r="J854" s="3">
        <f t="shared" si="691"/>
        <v>153</v>
      </c>
      <c r="K854" s="8">
        <f t="shared" si="692"/>
        <v>1.9391634980988594E-2</v>
      </c>
      <c r="L854" s="9">
        <f t="shared" si="693"/>
        <v>7699</v>
      </c>
      <c r="M854" s="10">
        <f t="shared" si="694"/>
        <v>2.3954573739887991E-2</v>
      </c>
      <c r="N854" s="9">
        <f t="shared" si="695"/>
        <v>313701</v>
      </c>
      <c r="O854" s="9">
        <f t="shared" si="696"/>
        <v>191</v>
      </c>
      <c r="P854" s="10">
        <f t="shared" si="697"/>
        <v>0.11907730673316708</v>
      </c>
      <c r="Q854" s="10">
        <f t="shared" si="698"/>
        <v>9.5122732993279085E-2</v>
      </c>
      <c r="R854" s="9">
        <f t="shared" si="699"/>
        <v>5196</v>
      </c>
      <c r="S854" s="10">
        <f t="shared" si="700"/>
        <v>1.6174319066147861E-2</v>
      </c>
      <c r="T854" s="11">
        <f t="shared" si="701"/>
        <v>152</v>
      </c>
      <c r="U854" s="10">
        <f t="shared" si="702"/>
        <v>4.0328743417920393E-2</v>
      </c>
      <c r="V854" s="10">
        <f t="shared" si="703"/>
        <v>2.4154424351772532E-2</v>
      </c>
      <c r="W854" s="9">
        <f t="shared" si="704"/>
        <v>2353</v>
      </c>
      <c r="X854" s="10">
        <f t="shared" si="705"/>
        <v>7.3210952084629749E-3</v>
      </c>
      <c r="Y854" s="9">
        <f t="shared" si="706"/>
        <v>36</v>
      </c>
      <c r="Z854" s="10">
        <f t="shared" si="707"/>
        <v>2.2401991288114501E-2</v>
      </c>
      <c r="AA854" s="10">
        <f t="shared" si="708"/>
        <v>1.5080896079651525E-2</v>
      </c>
      <c r="AB854" s="9">
        <f t="shared" si="709"/>
        <v>150</v>
      </c>
      <c r="AC854" s="10">
        <f t="shared" si="710"/>
        <v>4.6670815183571873E-4</v>
      </c>
      <c r="AD854" s="9">
        <f t="shared" si="711"/>
        <v>3</v>
      </c>
      <c r="AE854" s="10">
        <f t="shared" si="712"/>
        <v>1.8668326073428749E-3</v>
      </c>
      <c r="AH854">
        <f t="shared" si="681"/>
        <v>191</v>
      </c>
      <c r="AI854" s="1">
        <f t="shared" si="726"/>
        <v>0.11885500933416304</v>
      </c>
      <c r="AJ854" t="b">
        <f t="shared" si="714"/>
        <v>1</v>
      </c>
      <c r="AK854">
        <v>152</v>
      </c>
      <c r="AL854" s="1">
        <f t="shared" si="727"/>
        <v>0.79581151832460728</v>
      </c>
      <c r="AM854">
        <v>36</v>
      </c>
      <c r="AN854" s="1">
        <f t="shared" si="728"/>
        <v>0.18848167539267016</v>
      </c>
      <c r="AO854">
        <v>3</v>
      </c>
      <c r="AP854">
        <v>1416</v>
      </c>
      <c r="AQ854">
        <f t="shared" si="682"/>
        <v>7699</v>
      </c>
      <c r="AR854" s="1">
        <f t="shared" si="729"/>
        <v>2.3954573739887991E-2</v>
      </c>
      <c r="AS854">
        <v>5196</v>
      </c>
      <c r="AT854" s="1">
        <f t="shared" si="730"/>
        <v>0.67489284322639309</v>
      </c>
      <c r="AU854">
        <v>2353</v>
      </c>
      <c r="AV854" s="1">
        <f t="shared" si="731"/>
        <v>0.30562410702688658</v>
      </c>
      <c r="AW854">
        <v>150</v>
      </c>
      <c r="AX854">
        <v>313701</v>
      </c>
      <c r="AY854" s="1">
        <v>0.37209999999999999</v>
      </c>
      <c r="AZ854" s="1">
        <v>0.20069999999999999</v>
      </c>
      <c r="BA854" s="1">
        <v>0.26700000000000002</v>
      </c>
      <c r="BB854" s="1">
        <v>6.0699999999999997E-2</v>
      </c>
      <c r="BC854" s="1">
        <f t="shared" si="683"/>
        <v>0.12091867509821419</v>
      </c>
    </row>
    <row r="855" spans="1:56" x14ac:dyDescent="0.3">
      <c r="A855" t="s">
        <v>17</v>
      </c>
      <c r="B855" t="s">
        <v>53</v>
      </c>
      <c r="C855" s="3">
        <f t="shared" si="684"/>
        <v>10549</v>
      </c>
      <c r="D855" s="12">
        <f t="shared" si="685"/>
        <v>3.265873495001656E-2</v>
      </c>
      <c r="E855" s="3">
        <f t="shared" si="686"/>
        <v>312458</v>
      </c>
      <c r="F855">
        <f t="shared" si="687"/>
        <v>6904</v>
      </c>
      <c r="G855" s="8">
        <f t="shared" si="688"/>
        <v>0.65446961797326764</v>
      </c>
      <c r="H855" s="3">
        <f t="shared" si="689"/>
        <v>3283</v>
      </c>
      <c r="I855" s="8">
        <f t="shared" si="690"/>
        <v>0.3112143331121433</v>
      </c>
      <c r="J855" s="3">
        <f t="shared" si="691"/>
        <v>362</v>
      </c>
      <c r="K855" s="8">
        <f t="shared" si="692"/>
        <v>3.4316048914589059E-2</v>
      </c>
      <c r="L855" s="9">
        <f t="shared" si="693"/>
        <v>10329</v>
      </c>
      <c r="M855" s="10">
        <f t="shared" si="694"/>
        <v>3.2137523335407592E-2</v>
      </c>
      <c r="N855" s="9">
        <f t="shared" si="695"/>
        <v>311071</v>
      </c>
      <c r="O855" s="9">
        <f t="shared" si="696"/>
        <v>220</v>
      </c>
      <c r="P855" s="10">
        <f t="shared" si="697"/>
        <v>0.13741411617738913</v>
      </c>
      <c r="Q855" s="10">
        <f t="shared" si="698"/>
        <v>0.10527659284198154</v>
      </c>
      <c r="R855" s="9">
        <f t="shared" si="699"/>
        <v>6734</v>
      </c>
      <c r="S855" s="10">
        <f t="shared" si="700"/>
        <v>2.097531802494362E-2</v>
      </c>
      <c r="T855" s="11">
        <f t="shared" si="701"/>
        <v>170</v>
      </c>
      <c r="U855" s="10">
        <f t="shared" si="702"/>
        <v>3.6748555770088932E-2</v>
      </c>
      <c r="V855" s="10">
        <f t="shared" si="703"/>
        <v>1.5773237745145312E-2</v>
      </c>
      <c r="W855" s="9">
        <f t="shared" si="704"/>
        <v>3239</v>
      </c>
      <c r="X855" s="10">
        <f t="shared" si="705"/>
        <v>1.0077784691972619E-2</v>
      </c>
      <c r="Y855" s="9">
        <f t="shared" si="706"/>
        <v>44</v>
      </c>
      <c r="Z855" s="10">
        <f t="shared" si="707"/>
        <v>2.7380211574362167E-2</v>
      </c>
      <c r="AA855" s="10">
        <f t="shared" si="708"/>
        <v>1.7302426882389546E-2</v>
      </c>
      <c r="AB855" s="9">
        <f t="shared" si="709"/>
        <v>356</v>
      </c>
      <c r="AC855" s="10">
        <f t="shared" si="710"/>
        <v>1.1076540136901057E-3</v>
      </c>
      <c r="AD855" s="9">
        <f t="shared" si="711"/>
        <v>6</v>
      </c>
      <c r="AE855" s="10">
        <f t="shared" si="712"/>
        <v>3.7336652146857498E-3</v>
      </c>
      <c r="AH855">
        <f t="shared" si="681"/>
        <v>220</v>
      </c>
      <c r="AI855" s="1">
        <f t="shared" si="726"/>
        <v>0.13690105787181084</v>
      </c>
      <c r="AJ855" t="b">
        <f t="shared" si="714"/>
        <v>1</v>
      </c>
      <c r="AK855">
        <v>170</v>
      </c>
      <c r="AL855" s="1">
        <f t="shared" si="727"/>
        <v>0.77272727272727271</v>
      </c>
      <c r="AM855">
        <v>44</v>
      </c>
      <c r="AN855" s="1">
        <f t="shared" si="728"/>
        <v>0.2</v>
      </c>
      <c r="AO855">
        <v>6</v>
      </c>
      <c r="AP855">
        <v>1387</v>
      </c>
      <c r="AQ855">
        <f t="shared" si="682"/>
        <v>10329</v>
      </c>
      <c r="AR855" s="1">
        <f t="shared" si="729"/>
        <v>3.2137523335407592E-2</v>
      </c>
      <c r="AS855">
        <v>6734</v>
      </c>
      <c r="AT855" s="1">
        <f t="shared" si="730"/>
        <v>0.65195081808500344</v>
      </c>
      <c r="AU855">
        <v>3239</v>
      </c>
      <c r="AV855" s="1">
        <f t="shared" si="731"/>
        <v>0.31358311550004841</v>
      </c>
      <c r="AW855">
        <v>356</v>
      </c>
      <c r="AX855">
        <v>311071</v>
      </c>
      <c r="AY855" s="1">
        <v>0.44490000000000002</v>
      </c>
      <c r="AZ855" s="1">
        <v>0.48380000000000001</v>
      </c>
      <c r="BA855" s="1">
        <v>0.26700000000000002</v>
      </c>
      <c r="BB855" s="1">
        <v>6.0699999999999997E-2</v>
      </c>
      <c r="BC855" s="1">
        <f t="shared" si="683"/>
        <v>0.12077645464226927</v>
      </c>
    </row>
    <row r="856" spans="1:56" x14ac:dyDescent="0.3">
      <c r="A856" t="s">
        <v>27</v>
      </c>
      <c r="B856" t="s">
        <v>70</v>
      </c>
      <c r="C856" s="3">
        <f t="shared" si="684"/>
        <v>31</v>
      </c>
      <c r="D856" s="12">
        <f t="shared" si="685"/>
        <v>9.5973152284625405E-5</v>
      </c>
      <c r="E856" s="3">
        <f t="shared" si="686"/>
        <v>322976</v>
      </c>
      <c r="F856">
        <f t="shared" si="687"/>
        <v>12</v>
      </c>
      <c r="G856" s="8">
        <f t="shared" si="688"/>
        <v>0.38709677419354838</v>
      </c>
      <c r="H856" s="3">
        <f t="shared" si="689"/>
        <v>17</v>
      </c>
      <c r="I856" s="8">
        <f t="shared" si="690"/>
        <v>0.54838709677419351</v>
      </c>
      <c r="J856" s="3">
        <f t="shared" si="691"/>
        <v>2</v>
      </c>
      <c r="K856" s="8">
        <f t="shared" si="692"/>
        <v>6.4516129032258063E-2</v>
      </c>
      <c r="L856" s="9">
        <f t="shared" si="693"/>
        <v>29</v>
      </c>
      <c r="M856" s="10">
        <f t="shared" si="694"/>
        <v>9.0230242688238953E-5</v>
      </c>
      <c r="N856" s="9">
        <f t="shared" si="695"/>
        <v>321371</v>
      </c>
      <c r="O856" s="9">
        <f t="shared" si="696"/>
        <v>2</v>
      </c>
      <c r="P856" s="10">
        <f t="shared" si="697"/>
        <v>1.2445550715619166E-3</v>
      </c>
      <c r="Q856" s="10">
        <f t="shared" si="698"/>
        <v>1.1543248288736776E-3</v>
      </c>
      <c r="R856" s="9">
        <f t="shared" si="699"/>
        <v>11</v>
      </c>
      <c r="S856" s="10">
        <f t="shared" si="700"/>
        <v>3.4225477445410361E-5</v>
      </c>
      <c r="T856" s="11">
        <f t="shared" si="701"/>
        <v>1</v>
      </c>
      <c r="U856" s="10">
        <f t="shared" si="702"/>
        <v>6.1690314620604567E-4</v>
      </c>
      <c r="V856" s="10">
        <f t="shared" si="703"/>
        <v>5.8267766876063528E-4</v>
      </c>
      <c r="W856" s="9">
        <f t="shared" si="704"/>
        <v>16</v>
      </c>
      <c r="X856" s="10">
        <f t="shared" si="705"/>
        <v>4.9782202862476667E-5</v>
      </c>
      <c r="Y856" s="9">
        <f t="shared" si="706"/>
        <v>1</v>
      </c>
      <c r="Z856" s="10">
        <f t="shared" si="707"/>
        <v>6.222775357809583E-4</v>
      </c>
      <c r="AA856" s="10">
        <f t="shared" si="708"/>
        <v>5.7249533291848164E-4</v>
      </c>
      <c r="AB856" s="9">
        <f t="shared" si="709"/>
        <v>2</v>
      </c>
      <c r="AC856" s="10">
        <f t="shared" si="710"/>
        <v>6.2227753578095833E-6</v>
      </c>
      <c r="AD856" s="9">
        <f t="shared" si="711"/>
        <v>0</v>
      </c>
      <c r="AE856" s="10">
        <f t="shared" si="712"/>
        <v>0</v>
      </c>
      <c r="AF856"/>
      <c r="AG856"/>
      <c r="AH856">
        <f t="shared" si="681"/>
        <v>2</v>
      </c>
      <c r="AI856"/>
      <c r="AJ856" t="b">
        <f t="shared" si="714"/>
        <v>0</v>
      </c>
      <c r="AK856">
        <v>1</v>
      </c>
      <c r="AL856" s="1">
        <f>AK856/AH856</f>
        <v>0.5</v>
      </c>
      <c r="AM856">
        <v>1</v>
      </c>
      <c r="AN856"/>
      <c r="AO856">
        <v>0</v>
      </c>
      <c r="AP856">
        <v>1605</v>
      </c>
      <c r="AQ856">
        <f t="shared" si="682"/>
        <v>29</v>
      </c>
      <c r="AR856"/>
      <c r="AS856">
        <v>11</v>
      </c>
      <c r="AT856" s="1">
        <f>AS856/AQ856</f>
        <v>0.37931034482758619</v>
      </c>
      <c r="AU856">
        <v>16</v>
      </c>
      <c r="AV856"/>
      <c r="AW856">
        <v>2</v>
      </c>
      <c r="AX856">
        <v>321371</v>
      </c>
      <c r="AY856" s="1">
        <v>6.7999999999999996E-3</v>
      </c>
      <c r="AZ856" s="1">
        <v>1E-3</v>
      </c>
      <c r="BA856" s="1">
        <v>0.12820000000000001</v>
      </c>
      <c r="BB856" s="1">
        <v>3.8899999999999997E-2</v>
      </c>
      <c r="BC856" s="1">
        <f t="shared" si="683"/>
        <v>0.12068965517241381</v>
      </c>
      <c r="BD856"/>
    </row>
    <row r="857" spans="1:56" x14ac:dyDescent="0.3">
      <c r="A857" t="s">
        <v>36</v>
      </c>
      <c r="B857" t="s">
        <v>45</v>
      </c>
      <c r="C857" s="3">
        <f t="shared" si="684"/>
        <v>178</v>
      </c>
      <c r="D857" s="12">
        <f t="shared" si="685"/>
        <v>5.5107164860204272E-4</v>
      </c>
      <c r="E857" s="3">
        <f t="shared" si="686"/>
        <v>322829</v>
      </c>
      <c r="F857">
        <f t="shared" si="687"/>
        <v>110</v>
      </c>
      <c r="G857" s="8">
        <f t="shared" si="688"/>
        <v>0.6179775280898876</v>
      </c>
      <c r="H857" s="3">
        <f t="shared" si="689"/>
        <v>60</v>
      </c>
      <c r="I857" s="8">
        <f t="shared" si="690"/>
        <v>0.33707865168539325</v>
      </c>
      <c r="J857" s="3">
        <f t="shared" si="691"/>
        <v>8</v>
      </c>
      <c r="K857" s="8">
        <f t="shared" si="692"/>
        <v>4.49438202247191E-2</v>
      </c>
      <c r="L857" s="9">
        <f t="shared" si="693"/>
        <v>174</v>
      </c>
      <c r="M857" s="10">
        <f t="shared" si="694"/>
        <v>5.4138145612943377E-4</v>
      </c>
      <c r="N857" s="9">
        <f t="shared" si="695"/>
        <v>321226</v>
      </c>
      <c r="O857" s="9">
        <f t="shared" si="696"/>
        <v>4</v>
      </c>
      <c r="P857" s="10">
        <f t="shared" si="697"/>
        <v>2.4891101431238332E-3</v>
      </c>
      <c r="Q857" s="10">
        <f t="shared" si="698"/>
        <v>1.9477286869943994E-3</v>
      </c>
      <c r="R857" s="9">
        <f t="shared" si="699"/>
        <v>108</v>
      </c>
      <c r="S857" s="10">
        <f t="shared" si="700"/>
        <v>3.3603823368347685E-4</v>
      </c>
      <c r="T857" s="11">
        <f t="shared" si="701"/>
        <v>2</v>
      </c>
      <c r="U857" s="10">
        <f t="shared" si="702"/>
        <v>1.2040939193257074E-3</v>
      </c>
      <c r="V857" s="10">
        <f t="shared" si="703"/>
        <v>8.6805568564223055E-4</v>
      </c>
      <c r="W857" s="9">
        <f t="shared" si="704"/>
        <v>58</v>
      </c>
      <c r="X857" s="10">
        <f t="shared" si="705"/>
        <v>1.8046048537647791E-4</v>
      </c>
      <c r="Y857" s="9">
        <f t="shared" si="706"/>
        <v>2</v>
      </c>
      <c r="Z857" s="10">
        <f t="shared" si="707"/>
        <v>1.2445550715619166E-3</v>
      </c>
      <c r="AA857" s="10">
        <f t="shared" si="708"/>
        <v>1.0640945861854388E-3</v>
      </c>
      <c r="AB857" s="9">
        <f t="shared" si="709"/>
        <v>8</v>
      </c>
      <c r="AC857" s="10">
        <f t="shared" si="710"/>
        <v>2.4891101431238333E-5</v>
      </c>
      <c r="AD857" s="9">
        <f t="shared" si="711"/>
        <v>0</v>
      </c>
      <c r="AE857" s="10">
        <f t="shared" si="712"/>
        <v>0</v>
      </c>
      <c r="AF857"/>
      <c r="AG857"/>
      <c r="AH857">
        <f t="shared" si="681"/>
        <v>4</v>
      </c>
      <c r="AI857"/>
      <c r="AJ857" t="b">
        <f t="shared" si="714"/>
        <v>0</v>
      </c>
      <c r="AK857">
        <v>2</v>
      </c>
      <c r="AL857" s="1">
        <f>AK857/AH857</f>
        <v>0.5</v>
      </c>
      <c r="AM857">
        <v>2</v>
      </c>
      <c r="AN857"/>
      <c r="AO857">
        <v>0</v>
      </c>
      <c r="AP857">
        <v>1603</v>
      </c>
      <c r="AQ857">
        <f t="shared" si="682"/>
        <v>174</v>
      </c>
      <c r="AR857"/>
      <c r="AS857">
        <v>108</v>
      </c>
      <c r="AT857" s="1">
        <f>AS857/AQ857</f>
        <v>0.62068965517241381</v>
      </c>
      <c r="AU857">
        <v>58</v>
      </c>
      <c r="AV857"/>
      <c r="AW857">
        <v>8</v>
      </c>
      <c r="AX857">
        <v>321226</v>
      </c>
      <c r="AY857" s="1">
        <v>1.24E-2</v>
      </c>
      <c r="AZ857" s="1">
        <v>7.7000000000000002E-3</v>
      </c>
      <c r="BA857" s="1">
        <v>3.73E-2</v>
      </c>
      <c r="BB857" s="1">
        <v>2.3099999999999999E-2</v>
      </c>
      <c r="BC857" s="1">
        <f t="shared" si="683"/>
        <v>0.12068965517241381</v>
      </c>
      <c r="BD857"/>
    </row>
    <row r="858" spans="1:56" x14ac:dyDescent="0.3">
      <c r="A858" t="s">
        <v>17</v>
      </c>
      <c r="B858" t="s">
        <v>25</v>
      </c>
      <c r="C858" s="3">
        <f t="shared" si="684"/>
        <v>82016</v>
      </c>
      <c r="D858" s="12">
        <f t="shared" si="685"/>
        <v>0.25391400186373669</v>
      </c>
      <c r="E858" s="3">
        <f t="shared" si="686"/>
        <v>240991</v>
      </c>
      <c r="F858">
        <f t="shared" si="687"/>
        <v>29086</v>
      </c>
      <c r="G858" s="8">
        <f t="shared" si="688"/>
        <v>0.35463811939133827</v>
      </c>
      <c r="H858" s="3">
        <f t="shared" si="689"/>
        <v>52370</v>
      </c>
      <c r="I858" s="8">
        <f t="shared" si="690"/>
        <v>0.63853394459617641</v>
      </c>
      <c r="J858" s="3">
        <f t="shared" si="691"/>
        <v>560</v>
      </c>
      <c r="K858" s="8">
        <f t="shared" si="692"/>
        <v>6.8279360124853684E-3</v>
      </c>
      <c r="L858" s="9">
        <f t="shared" si="693"/>
        <v>81475</v>
      </c>
      <c r="M858" s="10">
        <f t="shared" si="694"/>
        <v>0.25350031113876786</v>
      </c>
      <c r="N858" s="9">
        <f t="shared" si="695"/>
        <v>239925</v>
      </c>
      <c r="O858" s="9">
        <f t="shared" si="696"/>
        <v>541</v>
      </c>
      <c r="P858" s="10">
        <f t="shared" si="697"/>
        <v>0.3368617683686177</v>
      </c>
      <c r="Q858" s="10">
        <f t="shared" si="698"/>
        <v>8.3361457229849834E-2</v>
      </c>
      <c r="R858" s="9">
        <f t="shared" si="699"/>
        <v>28959</v>
      </c>
      <c r="S858" s="10">
        <f t="shared" si="700"/>
        <v>9.0259661327573473E-2</v>
      </c>
      <c r="T858" s="11">
        <f t="shared" si="701"/>
        <v>127</v>
      </c>
      <c r="U858" s="10">
        <f t="shared" si="702"/>
        <v>2.3951755431087375E-3</v>
      </c>
      <c r="V858" s="10">
        <f t="shared" si="703"/>
        <v>8.7864485784464735E-2</v>
      </c>
      <c r="W858" s="9">
        <f t="shared" si="704"/>
        <v>51957</v>
      </c>
      <c r="X858" s="10">
        <f t="shared" si="705"/>
        <v>0.16165836963285626</v>
      </c>
      <c r="Y858" s="9">
        <f t="shared" si="706"/>
        <v>413</v>
      </c>
      <c r="Z858" s="10">
        <f t="shared" si="707"/>
        <v>0.25700062227753578</v>
      </c>
      <c r="AA858" s="10">
        <f t="shared" si="708"/>
        <v>9.534225264467952E-2</v>
      </c>
      <c r="AB858" s="9">
        <f t="shared" si="709"/>
        <v>559</v>
      </c>
      <c r="AC858" s="10">
        <f t="shared" si="710"/>
        <v>1.7392657125077785E-3</v>
      </c>
      <c r="AD858" s="9">
        <f t="shared" si="711"/>
        <v>1</v>
      </c>
      <c r="AE858" s="10">
        <f t="shared" si="712"/>
        <v>6.222775357809583E-4</v>
      </c>
      <c r="AH858">
        <f t="shared" si="681"/>
        <v>541</v>
      </c>
      <c r="AI858" s="1">
        <f t="shared" ref="AI858:AI860" si="732">AH858/(AH858+AP858)</f>
        <v>0.33665214685749845</v>
      </c>
      <c r="AJ858" t="b">
        <f t="shared" si="714"/>
        <v>1</v>
      </c>
      <c r="AK858">
        <v>127</v>
      </c>
      <c r="AL858" s="1">
        <f t="shared" ref="AL858:AL860" si="733">AK858/(AH858)</f>
        <v>0.23475046210720887</v>
      </c>
      <c r="AM858">
        <v>413</v>
      </c>
      <c r="AN858" s="1">
        <f t="shared" ref="AN858:AN860" si="734">AM858/(AH858)</f>
        <v>0.7634011090573013</v>
      </c>
      <c r="AO858">
        <v>1</v>
      </c>
      <c r="AP858">
        <v>1066</v>
      </c>
      <c r="AQ858">
        <f t="shared" si="682"/>
        <v>81475</v>
      </c>
      <c r="AR858" s="1">
        <f t="shared" ref="AR858:AR860" si="735">AQ858/(AQ858+AX858)</f>
        <v>0.25350031113876786</v>
      </c>
      <c r="AS858">
        <v>28959</v>
      </c>
      <c r="AT858" s="1">
        <f t="shared" ref="AT858:AT860" si="736">AS858/(AQ858)</f>
        <v>0.3554341822644983</v>
      </c>
      <c r="AU858">
        <v>51957</v>
      </c>
      <c r="AV858" s="1">
        <f t="shared" ref="AV858:AV860" si="737">AU858/(AQ858)</f>
        <v>0.63770481742865914</v>
      </c>
      <c r="AW858">
        <v>559</v>
      </c>
      <c r="AX858">
        <v>239925</v>
      </c>
      <c r="AY858" s="1">
        <v>0.44490000000000002</v>
      </c>
      <c r="AZ858" s="1">
        <v>0.48380000000000001</v>
      </c>
      <c r="BA858" s="1">
        <v>0.748</v>
      </c>
      <c r="BB858" s="1">
        <v>0.53539999999999999</v>
      </c>
      <c r="BC858" s="1">
        <f t="shared" si="683"/>
        <v>0.12068372015728943</v>
      </c>
    </row>
    <row r="859" spans="1:56" x14ac:dyDescent="0.3">
      <c r="A859" t="s">
        <v>25</v>
      </c>
      <c r="B859" t="s">
        <v>53</v>
      </c>
      <c r="C859" s="3">
        <f t="shared" si="684"/>
        <v>13314</v>
      </c>
      <c r="D859" s="12">
        <f t="shared" si="685"/>
        <v>4.121892095217751E-2</v>
      </c>
      <c r="E859" s="3">
        <f t="shared" si="686"/>
        <v>309693</v>
      </c>
      <c r="F859">
        <f t="shared" si="687"/>
        <v>10456</v>
      </c>
      <c r="G859" s="8">
        <f t="shared" si="688"/>
        <v>0.78533874117470337</v>
      </c>
      <c r="H859" s="3">
        <f t="shared" si="689"/>
        <v>2832</v>
      </c>
      <c r="I859" s="8">
        <f t="shared" si="690"/>
        <v>0.21270842721946823</v>
      </c>
      <c r="J859" s="3">
        <f t="shared" si="691"/>
        <v>26</v>
      </c>
      <c r="K859" s="8">
        <f t="shared" si="692"/>
        <v>1.9528316058284513E-3</v>
      </c>
      <c r="L859" s="9">
        <f t="shared" si="693"/>
        <v>12984</v>
      </c>
      <c r="M859" s="10">
        <f t="shared" si="694"/>
        <v>4.0398257622899815E-2</v>
      </c>
      <c r="N859" s="9">
        <f t="shared" si="695"/>
        <v>308416</v>
      </c>
      <c r="O859" s="9">
        <f t="shared" si="696"/>
        <v>330</v>
      </c>
      <c r="P859" s="10">
        <f t="shared" si="697"/>
        <v>0.20535158680771623</v>
      </c>
      <c r="Q859" s="10">
        <f t="shared" si="698"/>
        <v>0.16495332918481642</v>
      </c>
      <c r="R859" s="9">
        <f t="shared" si="699"/>
        <v>10158</v>
      </c>
      <c r="S859" s="10">
        <f t="shared" si="700"/>
        <v>3.1608033008270739E-2</v>
      </c>
      <c r="T859" s="11">
        <f t="shared" si="701"/>
        <v>298</v>
      </c>
      <c r="U859" s="10">
        <f t="shared" si="702"/>
        <v>7.3092236252393833E-2</v>
      </c>
      <c r="V859" s="10">
        <f t="shared" si="703"/>
        <v>4.1484203244123094E-2</v>
      </c>
      <c r="W859" s="9">
        <f t="shared" si="704"/>
        <v>2800</v>
      </c>
      <c r="X859" s="10">
        <f t="shared" si="705"/>
        <v>8.7118855009334171E-3</v>
      </c>
      <c r="Y859" s="9">
        <f t="shared" si="706"/>
        <v>32</v>
      </c>
      <c r="Z859" s="10">
        <f t="shared" si="707"/>
        <v>1.9912881144990666E-2</v>
      </c>
      <c r="AA859" s="10">
        <f t="shared" si="708"/>
        <v>1.1200995644057249E-2</v>
      </c>
      <c r="AB859" s="9">
        <f t="shared" si="709"/>
        <v>26</v>
      </c>
      <c r="AC859" s="10">
        <f t="shared" si="710"/>
        <v>8.0896079651524586E-5</v>
      </c>
      <c r="AD859" s="9">
        <f t="shared" si="711"/>
        <v>0</v>
      </c>
      <c r="AE859" s="10">
        <f t="shared" si="712"/>
        <v>0</v>
      </c>
      <c r="AH859">
        <f t="shared" si="681"/>
        <v>330</v>
      </c>
      <c r="AI859" s="1">
        <f t="shared" si="732"/>
        <v>0.20535158680771623</v>
      </c>
      <c r="AJ859" t="b">
        <f t="shared" si="714"/>
        <v>1</v>
      </c>
      <c r="AK859">
        <v>298</v>
      </c>
      <c r="AL859" s="1">
        <f t="shared" si="733"/>
        <v>0.90303030303030307</v>
      </c>
      <c r="AM859">
        <v>32</v>
      </c>
      <c r="AN859" s="1">
        <f t="shared" si="734"/>
        <v>9.696969696969697E-2</v>
      </c>
      <c r="AO859">
        <v>0</v>
      </c>
      <c r="AP859">
        <v>1277</v>
      </c>
      <c r="AQ859">
        <f t="shared" si="682"/>
        <v>12984</v>
      </c>
      <c r="AR859" s="1">
        <f t="shared" si="735"/>
        <v>4.0398257622899815E-2</v>
      </c>
      <c r="AS859">
        <v>10158</v>
      </c>
      <c r="AT859" s="1">
        <f t="shared" si="736"/>
        <v>0.78234750462107205</v>
      </c>
      <c r="AU859">
        <v>2800</v>
      </c>
      <c r="AV859" s="1">
        <f t="shared" si="737"/>
        <v>0.21565003080714726</v>
      </c>
      <c r="AW859">
        <v>26</v>
      </c>
      <c r="AX859">
        <v>308416</v>
      </c>
      <c r="AY859" s="1">
        <v>0.748</v>
      </c>
      <c r="AZ859" s="1">
        <v>0.53539999999999999</v>
      </c>
      <c r="BA859" s="1">
        <v>0.26700000000000002</v>
      </c>
      <c r="BB859" s="1">
        <v>6.0699999999999997E-2</v>
      </c>
      <c r="BC859" s="1">
        <f t="shared" si="683"/>
        <v>0.12068279840923102</v>
      </c>
    </row>
    <row r="860" spans="1:56" x14ac:dyDescent="0.3">
      <c r="A860" t="s">
        <v>20</v>
      </c>
      <c r="B860" t="s">
        <v>26</v>
      </c>
      <c r="C860" s="3">
        <f t="shared" si="684"/>
        <v>66526</v>
      </c>
      <c r="D860" s="12">
        <f t="shared" si="685"/>
        <v>0.20595838480280612</v>
      </c>
      <c r="E860" s="3">
        <f t="shared" si="686"/>
        <v>256481</v>
      </c>
      <c r="F860">
        <f t="shared" si="687"/>
        <v>40068</v>
      </c>
      <c r="G860" s="8">
        <f t="shared" si="688"/>
        <v>0.60229083365902059</v>
      </c>
      <c r="H860" s="3">
        <f t="shared" si="689"/>
        <v>25633</v>
      </c>
      <c r="I860" s="8">
        <f t="shared" si="690"/>
        <v>0.38530799987974629</v>
      </c>
      <c r="J860" s="3">
        <f t="shared" si="691"/>
        <v>825</v>
      </c>
      <c r="K860" s="8">
        <f t="shared" si="692"/>
        <v>1.2401166461233203E-2</v>
      </c>
      <c r="L860" s="9">
        <f t="shared" si="693"/>
        <v>66263</v>
      </c>
      <c r="M860" s="10">
        <f t="shared" si="694"/>
        <v>0.20616988176726819</v>
      </c>
      <c r="N860" s="9">
        <f t="shared" si="695"/>
        <v>255137</v>
      </c>
      <c r="O860" s="9">
        <f t="shared" si="696"/>
        <v>263</v>
      </c>
      <c r="P860" s="10">
        <f t="shared" si="697"/>
        <v>0.16365899191039204</v>
      </c>
      <c r="Q860" s="10">
        <f t="shared" si="698"/>
        <v>4.251088985687615E-2</v>
      </c>
      <c r="R860" s="9">
        <f t="shared" si="699"/>
        <v>39878</v>
      </c>
      <c r="S860" s="10">
        <f t="shared" si="700"/>
        <v>0.12439522732589878</v>
      </c>
      <c r="T860" s="11">
        <f t="shared" si="701"/>
        <v>190</v>
      </c>
      <c r="U860" s="10">
        <f t="shared" si="702"/>
        <v>7.0620927746494061E-3</v>
      </c>
      <c r="V860" s="10">
        <f t="shared" si="703"/>
        <v>0.11733313455124937</v>
      </c>
      <c r="W860" s="9">
        <f t="shared" si="704"/>
        <v>25560</v>
      </c>
      <c r="X860" s="10">
        <f t="shared" si="705"/>
        <v>7.9527069072806475E-2</v>
      </c>
      <c r="Y860" s="9">
        <f t="shared" si="706"/>
        <v>73</v>
      </c>
      <c r="Z860" s="10">
        <f t="shared" si="707"/>
        <v>4.542626011200996E-2</v>
      </c>
      <c r="AA860" s="10">
        <f t="shared" si="708"/>
        <v>3.4100808960796515E-2</v>
      </c>
      <c r="AB860" s="9">
        <f t="shared" si="709"/>
        <v>825</v>
      </c>
      <c r="AC860" s="10">
        <f t="shared" si="710"/>
        <v>2.566894835096453E-3</v>
      </c>
      <c r="AD860" s="9">
        <f t="shared" si="711"/>
        <v>0</v>
      </c>
      <c r="AE860" s="10">
        <f t="shared" si="712"/>
        <v>0</v>
      </c>
      <c r="AH860">
        <f t="shared" si="681"/>
        <v>263</v>
      </c>
      <c r="AI860" s="1">
        <f t="shared" si="732"/>
        <v>0.16365899191039204</v>
      </c>
      <c r="AJ860" t="b">
        <f t="shared" si="714"/>
        <v>1</v>
      </c>
      <c r="AK860">
        <v>190</v>
      </c>
      <c r="AL860" s="1">
        <f t="shared" si="733"/>
        <v>0.72243346007604559</v>
      </c>
      <c r="AM860">
        <v>73</v>
      </c>
      <c r="AN860" s="1">
        <f t="shared" si="734"/>
        <v>0.27756653992395436</v>
      </c>
      <c r="AO860">
        <v>0</v>
      </c>
      <c r="AP860">
        <v>1344</v>
      </c>
      <c r="AQ860">
        <f t="shared" si="682"/>
        <v>66263</v>
      </c>
      <c r="AR860" s="1">
        <f t="shared" si="735"/>
        <v>0.20616988176726819</v>
      </c>
      <c r="AS860">
        <v>39878</v>
      </c>
      <c r="AT860" s="1">
        <f t="shared" si="736"/>
        <v>0.6018139836711287</v>
      </c>
      <c r="AU860">
        <v>25560</v>
      </c>
      <c r="AV860" s="1">
        <f t="shared" si="737"/>
        <v>0.38573562923501803</v>
      </c>
      <c r="AW860">
        <v>825</v>
      </c>
      <c r="AX860">
        <v>255137</v>
      </c>
      <c r="AY860" s="1">
        <v>0.64839999999999998</v>
      </c>
      <c r="AZ860" s="1">
        <v>0.63180000000000003</v>
      </c>
      <c r="BA860" s="1">
        <v>0.21840000000000001</v>
      </c>
      <c r="BB860" s="1">
        <v>0.28539999999999999</v>
      </c>
      <c r="BC860" s="1">
        <f t="shared" si="683"/>
        <v>0.12061947640491688</v>
      </c>
    </row>
    <row r="861" spans="1:56" x14ac:dyDescent="0.3">
      <c r="A861" t="s">
        <v>57</v>
      </c>
      <c r="B861" t="s">
        <v>73</v>
      </c>
      <c r="C861" s="3">
        <f t="shared" si="684"/>
        <v>568</v>
      </c>
      <c r="D861" s="12">
        <f t="shared" si="685"/>
        <v>1.7584758225053945E-3</v>
      </c>
      <c r="E861" s="3">
        <f t="shared" si="686"/>
        <v>322439</v>
      </c>
      <c r="F861">
        <f t="shared" si="687"/>
        <v>216</v>
      </c>
      <c r="G861" s="8">
        <f t="shared" si="688"/>
        <v>0.38028169014084506</v>
      </c>
      <c r="H861" s="3">
        <f t="shared" si="689"/>
        <v>351</v>
      </c>
      <c r="I861" s="8">
        <f t="shared" si="690"/>
        <v>0.61795774647887325</v>
      </c>
      <c r="J861" s="3">
        <f t="shared" si="691"/>
        <v>1</v>
      </c>
      <c r="K861" s="8">
        <f t="shared" si="692"/>
        <v>1.7605633802816902E-3</v>
      </c>
      <c r="L861" s="9">
        <f t="shared" si="693"/>
        <v>564</v>
      </c>
      <c r="M861" s="10">
        <f t="shared" si="694"/>
        <v>1.7548226509023024E-3</v>
      </c>
      <c r="N861" s="9">
        <f t="shared" si="695"/>
        <v>320836</v>
      </c>
      <c r="O861" s="9">
        <f t="shared" si="696"/>
        <v>4</v>
      </c>
      <c r="P861" s="10">
        <f t="shared" si="697"/>
        <v>2.4891101431238332E-3</v>
      </c>
      <c r="Q861" s="10">
        <f t="shared" si="698"/>
        <v>7.3428749222153081E-4</v>
      </c>
      <c r="R861" s="9">
        <f t="shared" si="699"/>
        <v>214</v>
      </c>
      <c r="S861" s="10">
        <f t="shared" si="700"/>
        <v>6.6583903496899492E-4</v>
      </c>
      <c r="T861" s="11">
        <f t="shared" si="701"/>
        <v>2</v>
      </c>
      <c r="U861" s="10">
        <f t="shared" si="702"/>
        <v>1.0245901639344263E-3</v>
      </c>
      <c r="V861" s="10">
        <f t="shared" si="703"/>
        <v>3.5875112896543136E-4</v>
      </c>
      <c r="W861" s="9">
        <f t="shared" si="704"/>
        <v>349</v>
      </c>
      <c r="X861" s="10">
        <f t="shared" si="705"/>
        <v>1.0858742999377722E-3</v>
      </c>
      <c r="Y861" s="9">
        <f t="shared" si="706"/>
        <v>2</v>
      </c>
      <c r="Z861" s="10">
        <f t="shared" si="707"/>
        <v>1.2445550715619166E-3</v>
      </c>
      <c r="AA861" s="10">
        <f t="shared" si="708"/>
        <v>1.5868077162414437E-4</v>
      </c>
      <c r="AB861" s="9">
        <f t="shared" si="709"/>
        <v>1</v>
      </c>
      <c r="AC861" s="10">
        <f t="shared" si="710"/>
        <v>3.1113876789047917E-6</v>
      </c>
      <c r="AD861" s="9">
        <f t="shared" si="711"/>
        <v>0</v>
      </c>
      <c r="AE861" s="10">
        <f t="shared" si="712"/>
        <v>0</v>
      </c>
      <c r="AF861"/>
      <c r="AG861"/>
      <c r="AH861">
        <f t="shared" si="681"/>
        <v>4</v>
      </c>
      <c r="AI861"/>
      <c r="AJ861" t="b">
        <f t="shared" si="714"/>
        <v>0</v>
      </c>
      <c r="AK861">
        <v>2</v>
      </c>
      <c r="AL861" s="1">
        <f>AK861/AH861</f>
        <v>0.5</v>
      </c>
      <c r="AM861">
        <v>2</v>
      </c>
      <c r="AN861"/>
      <c r="AO861">
        <v>0</v>
      </c>
      <c r="AP861">
        <v>1603</v>
      </c>
      <c r="AQ861">
        <f t="shared" si="682"/>
        <v>564</v>
      </c>
      <c r="AR861"/>
      <c r="AS861">
        <v>214</v>
      </c>
      <c r="AT861" s="1">
        <f>AS861/AQ861</f>
        <v>0.37943262411347517</v>
      </c>
      <c r="AU861">
        <v>349</v>
      </c>
      <c r="AV861"/>
      <c r="AW861">
        <v>1</v>
      </c>
      <c r="AX861">
        <v>320836</v>
      </c>
      <c r="AY861" s="1">
        <v>1.43E-2</v>
      </c>
      <c r="AZ861" s="1">
        <v>0.01</v>
      </c>
      <c r="BA861" s="1">
        <v>0.107</v>
      </c>
      <c r="BB861" s="1">
        <v>0.13089999999999999</v>
      </c>
      <c r="BC861" s="1">
        <f t="shared" si="683"/>
        <v>0.12056737588652483</v>
      </c>
      <c r="BD861"/>
    </row>
    <row r="862" spans="1:56" x14ac:dyDescent="0.3">
      <c r="A862" t="s">
        <v>44</v>
      </c>
      <c r="B862" t="s">
        <v>71</v>
      </c>
      <c r="C862" s="3">
        <f t="shared" si="684"/>
        <v>382</v>
      </c>
      <c r="D862" s="12">
        <f t="shared" si="685"/>
        <v>1.1826369087976421E-3</v>
      </c>
      <c r="E862" s="3">
        <f t="shared" si="686"/>
        <v>322625</v>
      </c>
      <c r="F862">
        <f t="shared" si="687"/>
        <v>184</v>
      </c>
      <c r="G862" s="8">
        <f t="shared" si="688"/>
        <v>0.48167539267015708</v>
      </c>
      <c r="H862" s="3">
        <f t="shared" si="689"/>
        <v>196</v>
      </c>
      <c r="I862" s="8">
        <f t="shared" si="690"/>
        <v>0.51308900523560208</v>
      </c>
      <c r="J862" s="3">
        <f t="shared" si="691"/>
        <v>2</v>
      </c>
      <c r="K862" s="8">
        <f t="shared" si="692"/>
        <v>5.235602094240838E-3</v>
      </c>
      <c r="L862" s="9">
        <f t="shared" si="693"/>
        <v>377</v>
      </c>
      <c r="M862" s="10">
        <f t="shared" si="694"/>
        <v>1.1729931549471064E-3</v>
      </c>
      <c r="N862" s="9">
        <f t="shared" si="695"/>
        <v>321023</v>
      </c>
      <c r="O862" s="9">
        <f t="shared" si="696"/>
        <v>5</v>
      </c>
      <c r="P862" s="10">
        <f t="shared" si="697"/>
        <v>3.1113876789047915E-3</v>
      </c>
      <c r="Q862" s="10">
        <f t="shared" si="698"/>
        <v>1.9383945239576851E-3</v>
      </c>
      <c r="R862" s="9">
        <f t="shared" si="699"/>
        <v>181</v>
      </c>
      <c r="S862" s="10">
        <f t="shared" si="700"/>
        <v>5.6316467432902502E-4</v>
      </c>
      <c r="T862" s="11">
        <f t="shared" si="701"/>
        <v>3</v>
      </c>
      <c r="U862" s="10">
        <f t="shared" si="702"/>
        <v>1.6703786191536749E-3</v>
      </c>
      <c r="V862" s="10">
        <f t="shared" si="703"/>
        <v>1.1072139448246498E-3</v>
      </c>
      <c r="W862" s="9">
        <f t="shared" si="704"/>
        <v>194</v>
      </c>
      <c r="X862" s="10">
        <f t="shared" si="705"/>
        <v>6.0360920970752951E-4</v>
      </c>
      <c r="Y862" s="9">
        <f t="shared" si="706"/>
        <v>2</v>
      </c>
      <c r="Z862" s="10">
        <f t="shared" si="707"/>
        <v>1.2445550715619166E-3</v>
      </c>
      <c r="AA862" s="10">
        <f t="shared" si="708"/>
        <v>6.4094586185438709E-4</v>
      </c>
      <c r="AB862" s="9">
        <f t="shared" si="709"/>
        <v>2</v>
      </c>
      <c r="AC862" s="10">
        <f t="shared" si="710"/>
        <v>6.2227753578095833E-6</v>
      </c>
      <c r="AD862" s="9">
        <f t="shared" si="711"/>
        <v>0</v>
      </c>
      <c r="AE862" s="10">
        <f t="shared" si="712"/>
        <v>0</v>
      </c>
      <c r="AF862"/>
      <c r="AG862"/>
      <c r="AH862">
        <f t="shared" si="681"/>
        <v>5</v>
      </c>
      <c r="AI862"/>
      <c r="AJ862" t="b">
        <f t="shared" si="714"/>
        <v>0</v>
      </c>
      <c r="AK862">
        <v>3</v>
      </c>
      <c r="AL862" s="1">
        <f>AK862/AH862</f>
        <v>0.6</v>
      </c>
      <c r="AM862">
        <v>2</v>
      </c>
      <c r="AN862"/>
      <c r="AO862">
        <v>0</v>
      </c>
      <c r="AP862">
        <v>1602</v>
      </c>
      <c r="AQ862">
        <f t="shared" si="682"/>
        <v>377</v>
      </c>
      <c r="AR862"/>
      <c r="AS862">
        <v>181</v>
      </c>
      <c r="AT862" s="1">
        <f>AS862/AQ862</f>
        <v>0.48010610079575594</v>
      </c>
      <c r="AU862">
        <v>194</v>
      </c>
      <c r="AV862"/>
      <c r="AW862">
        <v>2</v>
      </c>
      <c r="AX862">
        <v>321023</v>
      </c>
      <c r="AY862" s="1">
        <v>3.9199999999999999E-2</v>
      </c>
      <c r="AZ862" s="1">
        <v>2.7300000000000001E-2</v>
      </c>
      <c r="BA862" s="1">
        <v>6.3500000000000001E-2</v>
      </c>
      <c r="BB862" s="1">
        <v>3.1699999999999999E-2</v>
      </c>
      <c r="BC862" s="1">
        <f t="shared" si="683"/>
        <v>0.11989389920424404</v>
      </c>
      <c r="BD862"/>
    </row>
    <row r="863" spans="1:56" x14ac:dyDescent="0.3">
      <c r="A863" t="s">
        <v>19</v>
      </c>
      <c r="B863" t="s">
        <v>70</v>
      </c>
      <c r="C863" s="3">
        <f t="shared" si="684"/>
        <v>558</v>
      </c>
      <c r="D863" s="12">
        <f t="shared" si="685"/>
        <v>1.7275167411232573E-3</v>
      </c>
      <c r="E863" s="3">
        <f t="shared" si="686"/>
        <v>322449</v>
      </c>
      <c r="F863">
        <f t="shared" si="687"/>
        <v>309</v>
      </c>
      <c r="G863" s="8">
        <f t="shared" si="688"/>
        <v>0.55376344086021501</v>
      </c>
      <c r="H863" s="3">
        <f t="shared" si="689"/>
        <v>248</v>
      </c>
      <c r="I863" s="8">
        <f t="shared" si="690"/>
        <v>0.44444444444444442</v>
      </c>
      <c r="J863" s="3">
        <f t="shared" si="691"/>
        <v>1</v>
      </c>
      <c r="K863" s="8">
        <f t="shared" si="692"/>
        <v>1.7921146953405018E-3</v>
      </c>
      <c r="L863" s="9">
        <f t="shared" si="693"/>
        <v>542</v>
      </c>
      <c r="M863" s="10">
        <f t="shared" si="694"/>
        <v>1.6863721219663971E-3</v>
      </c>
      <c r="N863" s="9">
        <f t="shared" si="695"/>
        <v>320858</v>
      </c>
      <c r="O863" s="9">
        <f t="shared" si="696"/>
        <v>16</v>
      </c>
      <c r="P863" s="10">
        <f t="shared" si="697"/>
        <v>9.9564405724953328E-3</v>
      </c>
      <c r="Q863" s="10">
        <f t="shared" si="698"/>
        <v>8.2700684505289355E-3</v>
      </c>
      <c r="R863" s="9">
        <f t="shared" si="699"/>
        <v>302</v>
      </c>
      <c r="S863" s="10">
        <f t="shared" si="700"/>
        <v>9.3964200261979661E-4</v>
      </c>
      <c r="T863" s="11">
        <f t="shared" si="701"/>
        <v>7</v>
      </c>
      <c r="U863" s="10">
        <f t="shared" si="702"/>
        <v>3.8251366120218579E-3</v>
      </c>
      <c r="V863" s="10">
        <f t="shared" si="703"/>
        <v>2.8854946094020615E-3</v>
      </c>
      <c r="W863" s="9">
        <f t="shared" si="704"/>
        <v>239</v>
      </c>
      <c r="X863" s="10">
        <f t="shared" si="705"/>
        <v>7.4362165525824521E-4</v>
      </c>
      <c r="Y863" s="9">
        <f t="shared" si="706"/>
        <v>9</v>
      </c>
      <c r="Z863" s="10">
        <f t="shared" si="707"/>
        <v>5.6004978220286251E-3</v>
      </c>
      <c r="AA863" s="10">
        <f t="shared" si="708"/>
        <v>4.85687616677038E-3</v>
      </c>
      <c r="AB863" s="9">
        <f t="shared" si="709"/>
        <v>1</v>
      </c>
      <c r="AC863" s="10">
        <f t="shared" si="710"/>
        <v>3.1113876789047917E-6</v>
      </c>
      <c r="AD863" s="9">
        <f t="shared" si="711"/>
        <v>0</v>
      </c>
      <c r="AE863" s="10">
        <f t="shared" si="712"/>
        <v>0</v>
      </c>
      <c r="AF863"/>
      <c r="AG863"/>
      <c r="AH863">
        <f t="shared" si="681"/>
        <v>16</v>
      </c>
      <c r="AI863"/>
      <c r="AJ863" t="b">
        <f t="shared" si="714"/>
        <v>0</v>
      </c>
      <c r="AK863">
        <v>7</v>
      </c>
      <c r="AL863" s="1">
        <f>AK863/AH863</f>
        <v>0.4375</v>
      </c>
      <c r="AM863">
        <v>9</v>
      </c>
      <c r="AN863"/>
      <c r="AO863">
        <v>0</v>
      </c>
      <c r="AP863">
        <v>1591</v>
      </c>
      <c r="AQ863">
        <f t="shared" si="682"/>
        <v>542</v>
      </c>
      <c r="AR863"/>
      <c r="AS863">
        <v>302</v>
      </c>
      <c r="AT863" s="1">
        <f>AS863/AQ863</f>
        <v>0.55719557195571956</v>
      </c>
      <c r="AU863">
        <v>239</v>
      </c>
      <c r="AV863"/>
      <c r="AW863">
        <v>1</v>
      </c>
      <c r="AX863">
        <v>320858</v>
      </c>
      <c r="AY863" s="1">
        <v>4.6699999999999998E-2</v>
      </c>
      <c r="AZ863" s="1">
        <v>2.7400000000000001E-2</v>
      </c>
      <c r="BA863" s="1">
        <v>0.12820000000000001</v>
      </c>
      <c r="BB863" s="1">
        <v>3.8899999999999997E-2</v>
      </c>
      <c r="BC863" s="1">
        <f t="shared" si="683"/>
        <v>0.11969557195571956</v>
      </c>
      <c r="BD863"/>
    </row>
    <row r="864" spans="1:56" x14ac:dyDescent="0.3">
      <c r="A864" t="s">
        <v>72</v>
      </c>
      <c r="B864" t="s">
        <v>77</v>
      </c>
      <c r="C864" s="3">
        <f t="shared" si="684"/>
        <v>4540</v>
      </c>
      <c r="D864" s="12">
        <f t="shared" si="685"/>
        <v>1.4055422947490301E-2</v>
      </c>
      <c r="E864" s="3">
        <f t="shared" si="686"/>
        <v>318467</v>
      </c>
      <c r="F864">
        <f t="shared" si="687"/>
        <v>1057</v>
      </c>
      <c r="G864" s="8">
        <f t="shared" si="688"/>
        <v>0.23281938325991189</v>
      </c>
      <c r="H864" s="3">
        <f t="shared" si="689"/>
        <v>3480</v>
      </c>
      <c r="I864" s="8">
        <f t="shared" si="690"/>
        <v>0.76651982378854622</v>
      </c>
      <c r="J864" s="3">
        <f t="shared" si="691"/>
        <v>3</v>
      </c>
      <c r="K864" s="8">
        <f t="shared" si="692"/>
        <v>6.6079295154185019E-4</v>
      </c>
      <c r="L864" s="9">
        <f t="shared" si="693"/>
        <v>4462</v>
      </c>
      <c r="M864" s="10">
        <f t="shared" si="694"/>
        <v>1.3883011823273179E-2</v>
      </c>
      <c r="N864" s="9">
        <f t="shared" si="695"/>
        <v>316938</v>
      </c>
      <c r="O864" s="9">
        <f t="shared" si="696"/>
        <v>78</v>
      </c>
      <c r="P864" s="10">
        <f t="shared" si="697"/>
        <v>4.8537647790914747E-2</v>
      </c>
      <c r="Q864" s="10">
        <f t="shared" si="698"/>
        <v>3.4654635967641567E-2</v>
      </c>
      <c r="R864" s="9">
        <f t="shared" si="699"/>
        <v>1048</v>
      </c>
      <c r="S864" s="10">
        <f t="shared" si="700"/>
        <v>3.2607647240017797E-3</v>
      </c>
      <c r="T864" s="11">
        <f t="shared" si="701"/>
        <v>9</v>
      </c>
      <c r="U864" s="10">
        <f t="shared" si="702"/>
        <v>1.8218572281648909E-3</v>
      </c>
      <c r="V864" s="10">
        <f t="shared" si="703"/>
        <v>1.4389074958368888E-3</v>
      </c>
      <c r="W864" s="9">
        <f t="shared" si="704"/>
        <v>3411</v>
      </c>
      <c r="X864" s="10">
        <f t="shared" si="705"/>
        <v>1.0612943372744243E-2</v>
      </c>
      <c r="Y864" s="9">
        <f t="shared" si="706"/>
        <v>69</v>
      </c>
      <c r="Z864" s="10">
        <f t="shared" si="707"/>
        <v>4.2937149968886125E-2</v>
      </c>
      <c r="AA864" s="10">
        <f t="shared" si="708"/>
        <v>3.232420659614188E-2</v>
      </c>
      <c r="AB864" s="9">
        <f t="shared" si="709"/>
        <v>3</v>
      </c>
      <c r="AC864" s="10">
        <f t="shared" si="710"/>
        <v>9.3341630367143754E-6</v>
      </c>
      <c r="AD864" s="9">
        <f t="shared" si="711"/>
        <v>0</v>
      </c>
      <c r="AE864" s="10">
        <f t="shared" si="712"/>
        <v>0</v>
      </c>
      <c r="AF864"/>
      <c r="AG864"/>
      <c r="AH864">
        <f t="shared" si="681"/>
        <v>78</v>
      </c>
      <c r="AI864" s="1">
        <f>AH864/(AH864+AP864)</f>
        <v>4.8537647790914747E-2</v>
      </c>
      <c r="AJ864" t="b">
        <f t="shared" si="714"/>
        <v>0</v>
      </c>
      <c r="AK864">
        <v>9</v>
      </c>
      <c r="AL864" s="1">
        <f>AK864/(AH864)</f>
        <v>0.11538461538461539</v>
      </c>
      <c r="AM864">
        <v>69</v>
      </c>
      <c r="AN864" s="1">
        <f>AM864/(AH864)</f>
        <v>0.88461538461538458</v>
      </c>
      <c r="AO864">
        <v>0</v>
      </c>
      <c r="AP864">
        <v>1529</v>
      </c>
      <c r="AQ864">
        <f t="shared" si="682"/>
        <v>4462</v>
      </c>
      <c r="AR864" s="1">
        <f>AQ864/(AQ864+AX864)</f>
        <v>1.3883011823273179E-2</v>
      </c>
      <c r="AS864">
        <v>1048</v>
      </c>
      <c r="AT864" s="1">
        <f>AS864/(AQ864)</f>
        <v>0.23487225459435232</v>
      </c>
      <c r="AU864">
        <v>3411</v>
      </c>
      <c r="AV864" s="1">
        <f>AU864/(AQ864)</f>
        <v>0.76445540116539668</v>
      </c>
      <c r="AW864">
        <v>3</v>
      </c>
      <c r="AX864">
        <v>316938</v>
      </c>
      <c r="AY864" s="1">
        <v>0.1537</v>
      </c>
      <c r="AZ864" s="1">
        <v>5.3499999999999999E-2</v>
      </c>
      <c r="BA864" s="1">
        <v>0.27189999999999998</v>
      </c>
      <c r="BB864" s="1">
        <v>0.2152</v>
      </c>
      <c r="BC864" s="1">
        <f t="shared" si="683"/>
        <v>0.11948763920973693</v>
      </c>
    </row>
    <row r="865" spans="1:56" x14ac:dyDescent="0.3">
      <c r="A865" t="s">
        <v>18</v>
      </c>
      <c r="B865" t="s">
        <v>24</v>
      </c>
      <c r="C865" s="3">
        <f t="shared" si="684"/>
        <v>795</v>
      </c>
      <c r="D865" s="12">
        <f t="shared" si="685"/>
        <v>2.4612469698799097E-3</v>
      </c>
      <c r="E865" s="3">
        <f t="shared" si="686"/>
        <v>322212</v>
      </c>
      <c r="F865">
        <f t="shared" si="687"/>
        <v>133</v>
      </c>
      <c r="G865" s="8">
        <f t="shared" si="688"/>
        <v>0.16729559748427672</v>
      </c>
      <c r="H865" s="3">
        <f t="shared" si="689"/>
        <v>658</v>
      </c>
      <c r="I865" s="8">
        <f t="shared" si="690"/>
        <v>0.82767295597484281</v>
      </c>
      <c r="J865" s="3">
        <f t="shared" si="691"/>
        <v>4</v>
      </c>
      <c r="K865" s="8">
        <f t="shared" si="692"/>
        <v>5.0314465408805029E-3</v>
      </c>
      <c r="L865" s="9">
        <f t="shared" si="693"/>
        <v>788</v>
      </c>
      <c r="M865" s="10">
        <f t="shared" si="694"/>
        <v>2.4517734909769756E-3</v>
      </c>
      <c r="N865" s="9">
        <f t="shared" si="695"/>
        <v>320612</v>
      </c>
      <c r="O865" s="9">
        <f t="shared" si="696"/>
        <v>7</v>
      </c>
      <c r="P865" s="10">
        <f t="shared" si="697"/>
        <v>4.3559427504667085E-3</v>
      </c>
      <c r="Q865" s="10">
        <f t="shared" si="698"/>
        <v>1.9041692594897329E-3</v>
      </c>
      <c r="R865" s="9">
        <f t="shared" si="699"/>
        <v>131</v>
      </c>
      <c r="S865" s="10">
        <f t="shared" si="700"/>
        <v>4.0759685870390424E-4</v>
      </c>
      <c r="T865" s="11">
        <f t="shared" si="701"/>
        <v>2</v>
      </c>
      <c r="U865" s="10">
        <f t="shared" si="702"/>
        <v>8.8770528184642697E-4</v>
      </c>
      <c r="V865" s="10">
        <f t="shared" si="703"/>
        <v>4.8010842314252273E-4</v>
      </c>
      <c r="W865" s="9">
        <f t="shared" si="704"/>
        <v>653</v>
      </c>
      <c r="X865" s="10">
        <f t="shared" si="705"/>
        <v>2.0317361543248291E-3</v>
      </c>
      <c r="Y865" s="9">
        <f t="shared" si="706"/>
        <v>5</v>
      </c>
      <c r="Z865" s="10">
        <f t="shared" si="707"/>
        <v>3.1113876789047915E-3</v>
      </c>
      <c r="AA865" s="10">
        <f t="shared" si="708"/>
        <v>1.0796515245799624E-3</v>
      </c>
      <c r="AB865" s="9">
        <f t="shared" si="709"/>
        <v>4</v>
      </c>
      <c r="AC865" s="10">
        <f t="shared" si="710"/>
        <v>1.2445550715619167E-5</v>
      </c>
      <c r="AD865" s="9">
        <f t="shared" si="711"/>
        <v>0</v>
      </c>
      <c r="AE865" s="10">
        <f t="shared" si="712"/>
        <v>0</v>
      </c>
      <c r="AF865"/>
      <c r="AG865"/>
      <c r="AH865">
        <f t="shared" si="681"/>
        <v>7</v>
      </c>
      <c r="AI865"/>
      <c r="AJ865" t="b">
        <f t="shared" si="714"/>
        <v>0</v>
      </c>
      <c r="AK865">
        <v>2</v>
      </c>
      <c r="AL865" s="1">
        <f>AK865/AH865</f>
        <v>0.2857142857142857</v>
      </c>
      <c r="AM865">
        <v>5</v>
      </c>
      <c r="AN865"/>
      <c r="AO865">
        <v>0</v>
      </c>
      <c r="AP865">
        <v>1600</v>
      </c>
      <c r="AQ865">
        <f t="shared" si="682"/>
        <v>788</v>
      </c>
      <c r="AR865"/>
      <c r="AS865">
        <v>131</v>
      </c>
      <c r="AT865" s="1">
        <f>AS865/AQ865</f>
        <v>0.16624365482233502</v>
      </c>
      <c r="AU865">
        <v>653</v>
      </c>
      <c r="AV865"/>
      <c r="AW865">
        <v>4</v>
      </c>
      <c r="AX865">
        <v>320612</v>
      </c>
      <c r="AY865" s="1">
        <v>0.01</v>
      </c>
      <c r="AZ865" s="1">
        <v>8.8999999999999999E-3</v>
      </c>
      <c r="BA865" s="1">
        <v>0.33789999999999998</v>
      </c>
      <c r="BB865" s="1">
        <v>0.2427</v>
      </c>
      <c r="BC865" s="1">
        <f t="shared" si="683"/>
        <v>0.11947063089195067</v>
      </c>
      <c r="BD865"/>
    </row>
    <row r="866" spans="1:56" x14ac:dyDescent="0.3">
      <c r="A866" t="s">
        <v>28</v>
      </c>
      <c r="B866" t="s">
        <v>69</v>
      </c>
      <c r="C866" s="3">
        <f t="shared" si="684"/>
        <v>1396</v>
      </c>
      <c r="D866" s="12">
        <f t="shared" si="685"/>
        <v>4.3218877609463571E-3</v>
      </c>
      <c r="E866" s="3">
        <f t="shared" si="686"/>
        <v>321611</v>
      </c>
      <c r="F866">
        <f t="shared" si="687"/>
        <v>408</v>
      </c>
      <c r="G866" s="8">
        <f t="shared" si="688"/>
        <v>0.29226361031518627</v>
      </c>
      <c r="H866" s="3">
        <f t="shared" si="689"/>
        <v>980</v>
      </c>
      <c r="I866" s="8">
        <f t="shared" si="690"/>
        <v>0.70200573065902583</v>
      </c>
      <c r="J866" s="3">
        <f t="shared" si="691"/>
        <v>8</v>
      </c>
      <c r="K866" s="8">
        <f t="shared" si="692"/>
        <v>5.7306590257879654E-3</v>
      </c>
      <c r="L866" s="9">
        <f t="shared" si="693"/>
        <v>1332</v>
      </c>
      <c r="M866" s="10">
        <f t="shared" si="694"/>
        <v>4.1443683883011827E-3</v>
      </c>
      <c r="N866" s="9">
        <f t="shared" si="695"/>
        <v>320068</v>
      </c>
      <c r="O866" s="9">
        <f t="shared" si="696"/>
        <v>64</v>
      </c>
      <c r="P866" s="10">
        <f t="shared" si="697"/>
        <v>3.9850560398505604E-2</v>
      </c>
      <c r="Q866" s="10">
        <f t="shared" si="698"/>
        <v>3.5706192010204418E-2</v>
      </c>
      <c r="R866" s="9">
        <f t="shared" si="699"/>
        <v>382</v>
      </c>
      <c r="S866" s="10">
        <f t="shared" si="700"/>
        <v>1.1885759801862517E-3</v>
      </c>
      <c r="T866" s="11">
        <f t="shared" si="701"/>
        <v>26</v>
      </c>
      <c r="U866" s="10">
        <f t="shared" si="702"/>
        <v>1.0458567980691875E-2</v>
      </c>
      <c r="V866" s="10">
        <f t="shared" si="703"/>
        <v>9.2699920005056228E-3</v>
      </c>
      <c r="W866" s="9">
        <f t="shared" si="704"/>
        <v>943</v>
      </c>
      <c r="X866" s="10">
        <f t="shared" si="705"/>
        <v>2.9340385812072186E-3</v>
      </c>
      <c r="Y866" s="9">
        <f t="shared" si="706"/>
        <v>37</v>
      </c>
      <c r="Z866" s="10">
        <f t="shared" si="707"/>
        <v>2.3024268823895456E-2</v>
      </c>
      <c r="AA866" s="10">
        <f t="shared" si="708"/>
        <v>2.0090230242688238E-2</v>
      </c>
      <c r="AB866" s="9">
        <f t="shared" si="709"/>
        <v>7</v>
      </c>
      <c r="AC866" s="10">
        <f t="shared" si="710"/>
        <v>2.1779713752333542E-5</v>
      </c>
      <c r="AD866" s="9">
        <f t="shared" si="711"/>
        <v>1</v>
      </c>
      <c r="AE866" s="10">
        <f t="shared" si="712"/>
        <v>6.222775357809583E-4</v>
      </c>
      <c r="AF866"/>
      <c r="AG866"/>
      <c r="AH866">
        <f t="shared" si="681"/>
        <v>64</v>
      </c>
      <c r="AI866"/>
      <c r="AJ866" t="b">
        <f t="shared" si="714"/>
        <v>0</v>
      </c>
      <c r="AK866">
        <v>26</v>
      </c>
      <c r="AL866" s="1">
        <f>AK866/AH866</f>
        <v>0.40625</v>
      </c>
      <c r="AM866">
        <v>37</v>
      </c>
      <c r="AN866"/>
      <c r="AO866">
        <v>1</v>
      </c>
      <c r="AP866">
        <v>1543</v>
      </c>
      <c r="AQ866">
        <f t="shared" si="682"/>
        <v>1332</v>
      </c>
      <c r="AR866"/>
      <c r="AS866">
        <v>382</v>
      </c>
      <c r="AT866" s="1">
        <f>AS866/AQ866</f>
        <v>0.28678678678678676</v>
      </c>
      <c r="AU866">
        <v>943</v>
      </c>
      <c r="AV866"/>
      <c r="AW866">
        <v>7</v>
      </c>
      <c r="AX866">
        <v>320068</v>
      </c>
      <c r="AY866" s="1">
        <v>4.1099999999999998E-2</v>
      </c>
      <c r="AZ866" s="1">
        <v>5.7999999999999996E-3</v>
      </c>
      <c r="BA866" s="1">
        <v>0.75539999999999996</v>
      </c>
      <c r="BB866" s="1">
        <v>0.51559999999999995</v>
      </c>
      <c r="BC866" s="1">
        <f t="shared" si="683"/>
        <v>0.11946321321321324</v>
      </c>
      <c r="BD866"/>
    </row>
    <row r="867" spans="1:56" x14ac:dyDescent="0.3">
      <c r="A867" t="s">
        <v>15</v>
      </c>
      <c r="B867" t="s">
        <v>20</v>
      </c>
      <c r="C867" s="3">
        <f t="shared" si="684"/>
        <v>5212</v>
      </c>
      <c r="D867" s="12">
        <f t="shared" si="685"/>
        <v>1.6135873216369924E-2</v>
      </c>
      <c r="E867" s="3">
        <f t="shared" si="686"/>
        <v>317795</v>
      </c>
      <c r="F867">
        <f t="shared" si="687"/>
        <v>1574</v>
      </c>
      <c r="G867" s="8">
        <f t="shared" si="688"/>
        <v>0.30199539524174979</v>
      </c>
      <c r="H867" s="3">
        <f t="shared" si="689"/>
        <v>3630</v>
      </c>
      <c r="I867" s="8">
        <f t="shared" si="690"/>
        <v>0.69646968534151954</v>
      </c>
      <c r="J867" s="3">
        <f t="shared" si="691"/>
        <v>8</v>
      </c>
      <c r="K867" s="8">
        <f t="shared" si="692"/>
        <v>1.5349194167306216E-3</v>
      </c>
      <c r="L867" s="9">
        <f t="shared" si="693"/>
        <v>5163</v>
      </c>
      <c r="M867" s="10">
        <f t="shared" si="694"/>
        <v>1.6064094586185438E-2</v>
      </c>
      <c r="N867" s="9">
        <f t="shared" si="695"/>
        <v>316237</v>
      </c>
      <c r="O867" s="9">
        <f t="shared" si="696"/>
        <v>49</v>
      </c>
      <c r="P867" s="10">
        <f t="shared" si="697"/>
        <v>3.0491599253266957E-2</v>
      </c>
      <c r="Q867" s="10">
        <f t="shared" si="698"/>
        <v>1.4427504667081519E-2</v>
      </c>
      <c r="R867" s="9">
        <f t="shared" si="699"/>
        <v>1565</v>
      </c>
      <c r="S867" s="10">
        <f t="shared" si="700"/>
        <v>4.8694429232837158E-3</v>
      </c>
      <c r="T867" s="11">
        <f t="shared" si="701"/>
        <v>9</v>
      </c>
      <c r="U867" s="10">
        <f t="shared" si="702"/>
        <v>1.7482462929304956E-3</v>
      </c>
      <c r="V867" s="10">
        <f t="shared" si="703"/>
        <v>3.1211966303532203E-3</v>
      </c>
      <c r="W867" s="9">
        <f t="shared" si="704"/>
        <v>3590</v>
      </c>
      <c r="X867" s="10">
        <f t="shared" si="705"/>
        <v>1.1169881767268202E-2</v>
      </c>
      <c r="Y867" s="9">
        <f t="shared" si="706"/>
        <v>40</v>
      </c>
      <c r="Z867" s="10">
        <f t="shared" si="707"/>
        <v>2.4891101431238332E-2</v>
      </c>
      <c r="AA867" s="10">
        <f t="shared" si="708"/>
        <v>1.372121966397013E-2</v>
      </c>
      <c r="AB867" s="9">
        <f t="shared" si="709"/>
        <v>8</v>
      </c>
      <c r="AC867" s="10">
        <f t="shared" si="710"/>
        <v>2.4891101431238333E-5</v>
      </c>
      <c r="AD867" s="9">
        <f t="shared" si="711"/>
        <v>0</v>
      </c>
      <c r="AE867" s="10">
        <f t="shared" si="712"/>
        <v>0</v>
      </c>
      <c r="AF867"/>
      <c r="AG867"/>
      <c r="AH867">
        <f t="shared" si="681"/>
        <v>49</v>
      </c>
      <c r="AI867" s="1">
        <f t="shared" ref="AI867:AI869" si="738">AH867/(AH867+AP867)</f>
        <v>3.0491599253266957E-2</v>
      </c>
      <c r="AJ867" t="b">
        <f t="shared" si="714"/>
        <v>0</v>
      </c>
      <c r="AK867">
        <v>9</v>
      </c>
      <c r="AL867" s="1">
        <f t="shared" ref="AL867:AL869" si="739">AK867/(AH867)</f>
        <v>0.18367346938775511</v>
      </c>
      <c r="AM867">
        <v>40</v>
      </c>
      <c r="AN867" s="1">
        <f t="shared" ref="AN867:AN869" si="740">AM867/(AH867)</f>
        <v>0.81632653061224492</v>
      </c>
      <c r="AO867">
        <v>0</v>
      </c>
      <c r="AP867">
        <v>1558</v>
      </c>
      <c r="AQ867">
        <f t="shared" si="682"/>
        <v>5163</v>
      </c>
      <c r="AR867" s="1">
        <f t="shared" ref="AR867:AR869" si="741">AQ867/(AQ867+AX867)</f>
        <v>1.6064094586185438E-2</v>
      </c>
      <c r="AS867">
        <v>1565</v>
      </c>
      <c r="AT867" s="1">
        <f t="shared" ref="AT867:AT869" si="742">AS867/(AQ867)</f>
        <v>0.30311834204919619</v>
      </c>
      <c r="AU867">
        <v>3590</v>
      </c>
      <c r="AV867" s="1">
        <f t="shared" ref="AV867:AV869" si="743">AU867/(AQ867)</f>
        <v>0.69533217121828395</v>
      </c>
      <c r="AW867">
        <v>8</v>
      </c>
      <c r="AX867">
        <v>316237</v>
      </c>
      <c r="AY867" s="1">
        <v>4.5999999999999999E-2</v>
      </c>
      <c r="AZ867" s="1">
        <v>2.41E-2</v>
      </c>
      <c r="BA867" s="1">
        <v>0.64839999999999998</v>
      </c>
      <c r="BB867" s="1">
        <v>0.63180000000000003</v>
      </c>
      <c r="BC867" s="1">
        <f t="shared" si="683"/>
        <v>0.11944487266144108</v>
      </c>
    </row>
    <row r="868" spans="1:56" x14ac:dyDescent="0.3">
      <c r="A868" t="s">
        <v>48</v>
      </c>
      <c r="B868" t="s">
        <v>79</v>
      </c>
      <c r="C868" s="3">
        <f t="shared" si="684"/>
        <v>3780</v>
      </c>
      <c r="D868" s="12">
        <f t="shared" si="685"/>
        <v>1.1702532762447872E-2</v>
      </c>
      <c r="E868" s="3">
        <f t="shared" si="686"/>
        <v>319227</v>
      </c>
      <c r="F868">
        <f t="shared" si="687"/>
        <v>2811</v>
      </c>
      <c r="G868" s="8">
        <f t="shared" si="688"/>
        <v>0.74365079365079367</v>
      </c>
      <c r="H868" s="3">
        <f t="shared" si="689"/>
        <v>873</v>
      </c>
      <c r="I868" s="8">
        <f t="shared" si="690"/>
        <v>0.23095238095238096</v>
      </c>
      <c r="J868" s="3">
        <f t="shared" si="691"/>
        <v>96</v>
      </c>
      <c r="K868" s="8">
        <f t="shared" si="692"/>
        <v>2.5396825396825397E-2</v>
      </c>
      <c r="L868" s="9">
        <f t="shared" si="693"/>
        <v>3751</v>
      </c>
      <c r="M868" s="10">
        <f t="shared" si="694"/>
        <v>1.1670815183571872E-2</v>
      </c>
      <c r="N868" s="9">
        <f t="shared" si="695"/>
        <v>317649</v>
      </c>
      <c r="O868" s="9">
        <f t="shared" si="696"/>
        <v>29</v>
      </c>
      <c r="P868" s="10">
        <f t="shared" si="697"/>
        <v>1.8057285180572851E-2</v>
      </c>
      <c r="Q868" s="10">
        <f t="shared" si="698"/>
        <v>6.3864699970009788E-3</v>
      </c>
      <c r="R868" s="9">
        <f t="shared" si="699"/>
        <v>2786</v>
      </c>
      <c r="S868" s="10">
        <f t="shared" si="700"/>
        <v>8.6708890306717908E-3</v>
      </c>
      <c r="T868" s="11">
        <f t="shared" si="701"/>
        <v>25</v>
      </c>
      <c r="U868" s="10">
        <f t="shared" si="702"/>
        <v>1.0212369613284991E-2</v>
      </c>
      <c r="V868" s="10">
        <f t="shared" si="703"/>
        <v>1.5414805826132003E-3</v>
      </c>
      <c r="W868" s="9">
        <f t="shared" si="704"/>
        <v>870</v>
      </c>
      <c r="X868" s="10">
        <f t="shared" si="705"/>
        <v>2.7069072806471688E-3</v>
      </c>
      <c r="Y868" s="9">
        <f t="shared" si="706"/>
        <v>3</v>
      </c>
      <c r="Z868" s="10">
        <f t="shared" si="707"/>
        <v>1.8668326073428749E-3</v>
      </c>
      <c r="AA868" s="10">
        <f t="shared" si="708"/>
        <v>8.4007467330429395E-4</v>
      </c>
      <c r="AB868" s="9">
        <f t="shared" si="709"/>
        <v>95</v>
      </c>
      <c r="AC868" s="10">
        <f t="shared" si="710"/>
        <v>2.9558182949595521E-4</v>
      </c>
      <c r="AD868" s="9">
        <f t="shared" si="711"/>
        <v>1</v>
      </c>
      <c r="AE868" s="10">
        <f t="shared" si="712"/>
        <v>6.222775357809583E-4</v>
      </c>
      <c r="AF868"/>
      <c r="AG868"/>
      <c r="AH868">
        <f t="shared" si="681"/>
        <v>29</v>
      </c>
      <c r="AI868" s="1">
        <f t="shared" si="738"/>
        <v>1.8046048537647789E-2</v>
      </c>
      <c r="AJ868" t="b">
        <f t="shared" si="714"/>
        <v>0</v>
      </c>
      <c r="AK868">
        <v>25</v>
      </c>
      <c r="AL868" s="1">
        <f t="shared" si="739"/>
        <v>0.86206896551724133</v>
      </c>
      <c r="AM868">
        <v>3</v>
      </c>
      <c r="AN868" s="1">
        <f t="shared" si="740"/>
        <v>0.10344827586206896</v>
      </c>
      <c r="AO868">
        <v>1</v>
      </c>
      <c r="AP868">
        <v>1578</v>
      </c>
      <c r="AQ868">
        <f t="shared" si="682"/>
        <v>3751</v>
      </c>
      <c r="AR868" s="1">
        <f t="shared" si="741"/>
        <v>1.1670815183571872E-2</v>
      </c>
      <c r="AS868">
        <v>2786</v>
      </c>
      <c r="AT868" s="1">
        <f t="shared" si="742"/>
        <v>0.74273527059450817</v>
      </c>
      <c r="AU868">
        <v>870</v>
      </c>
      <c r="AV868" s="1">
        <f t="shared" si="743"/>
        <v>0.23193814982671287</v>
      </c>
      <c r="AW868">
        <v>95</v>
      </c>
      <c r="AX868">
        <v>317649</v>
      </c>
      <c r="AY868" s="1">
        <v>0.60919999999999996</v>
      </c>
      <c r="AZ868" s="1">
        <v>0.50919999999999999</v>
      </c>
      <c r="BA868" s="1">
        <v>1.9900000000000001E-2</v>
      </c>
      <c r="BB868" s="1">
        <v>1.77E-2</v>
      </c>
      <c r="BC868" s="1">
        <f t="shared" si="683"/>
        <v>0.11933369492273316</v>
      </c>
    </row>
    <row r="869" spans="1:56" x14ac:dyDescent="0.3">
      <c r="A869" t="s">
        <v>59</v>
      </c>
      <c r="B869" t="s">
        <v>61</v>
      </c>
      <c r="C869" s="3">
        <f t="shared" si="684"/>
        <v>18417</v>
      </c>
      <c r="D869" s="12">
        <f t="shared" si="685"/>
        <v>5.7017340181482135E-2</v>
      </c>
      <c r="E869" s="3">
        <f t="shared" si="686"/>
        <v>304590</v>
      </c>
      <c r="F869">
        <f t="shared" si="687"/>
        <v>8459</v>
      </c>
      <c r="G869" s="8">
        <f t="shared" si="688"/>
        <v>0.45930390400173754</v>
      </c>
      <c r="H869" s="3">
        <f t="shared" si="689"/>
        <v>9006</v>
      </c>
      <c r="I869" s="8">
        <f t="shared" si="690"/>
        <v>0.48900472389640004</v>
      </c>
      <c r="J869" s="3">
        <f t="shared" si="691"/>
        <v>952</v>
      </c>
      <c r="K869" s="8">
        <f t="shared" si="692"/>
        <v>5.1691372101862407E-2</v>
      </c>
      <c r="L869" s="9">
        <f t="shared" si="693"/>
        <v>18249</v>
      </c>
      <c r="M869" s="10">
        <f t="shared" si="694"/>
        <v>5.6779713752333538E-2</v>
      </c>
      <c r="N869" s="9">
        <f t="shared" si="695"/>
        <v>303151</v>
      </c>
      <c r="O869" s="9">
        <f t="shared" si="696"/>
        <v>168</v>
      </c>
      <c r="P869" s="10">
        <f t="shared" si="697"/>
        <v>0.10493441599000625</v>
      </c>
      <c r="Q869" s="10">
        <f t="shared" si="698"/>
        <v>4.8154702237672709E-2</v>
      </c>
      <c r="R869" s="9">
        <f t="shared" si="699"/>
        <v>8362</v>
      </c>
      <c r="S869" s="10">
        <f t="shared" si="700"/>
        <v>2.6094228812871739E-2</v>
      </c>
      <c r="T869" s="11">
        <f t="shared" si="701"/>
        <v>97</v>
      </c>
      <c r="U869" s="10">
        <f t="shared" si="702"/>
        <v>9.3448429096815548E-3</v>
      </c>
      <c r="V869" s="10">
        <f t="shared" si="703"/>
        <v>1.6749385903190184E-2</v>
      </c>
      <c r="W869" s="9">
        <f t="shared" si="704"/>
        <v>8941</v>
      </c>
      <c r="X869" s="10">
        <f t="shared" si="705"/>
        <v>2.781891723708774E-2</v>
      </c>
      <c r="Y869" s="9">
        <f t="shared" si="706"/>
        <v>65</v>
      </c>
      <c r="Z869" s="10">
        <f t="shared" si="707"/>
        <v>4.044803982576229E-2</v>
      </c>
      <c r="AA869" s="10">
        <f t="shared" si="708"/>
        <v>1.262912258867455E-2</v>
      </c>
      <c r="AB869" s="9">
        <f t="shared" si="709"/>
        <v>946</v>
      </c>
      <c r="AC869" s="10">
        <f t="shared" si="710"/>
        <v>2.9433727442439326E-3</v>
      </c>
      <c r="AD869" s="9">
        <f t="shared" si="711"/>
        <v>6</v>
      </c>
      <c r="AE869" s="10">
        <f t="shared" si="712"/>
        <v>3.7336652146857498E-3</v>
      </c>
      <c r="AH869">
        <f t="shared" si="681"/>
        <v>168</v>
      </c>
      <c r="AI869" s="1">
        <f t="shared" si="738"/>
        <v>0.104542626011201</v>
      </c>
      <c r="AJ869" t="b">
        <f t="shared" si="714"/>
        <v>1</v>
      </c>
      <c r="AK869">
        <v>97</v>
      </c>
      <c r="AL869" s="1">
        <f t="shared" si="739"/>
        <v>0.57738095238095233</v>
      </c>
      <c r="AM869">
        <v>65</v>
      </c>
      <c r="AN869" s="1">
        <f t="shared" si="740"/>
        <v>0.38690476190476192</v>
      </c>
      <c r="AO869">
        <v>6</v>
      </c>
      <c r="AP869">
        <v>1439</v>
      </c>
      <c r="AQ869">
        <f t="shared" si="682"/>
        <v>18249</v>
      </c>
      <c r="AR869" s="1">
        <f t="shared" si="741"/>
        <v>5.6779713752333538E-2</v>
      </c>
      <c r="AS869">
        <v>8362</v>
      </c>
      <c r="AT869" s="1">
        <f t="shared" si="742"/>
        <v>0.45821688859663545</v>
      </c>
      <c r="AU869">
        <v>8941</v>
      </c>
      <c r="AV869" s="1">
        <f t="shared" si="743"/>
        <v>0.48994465450161651</v>
      </c>
      <c r="AW869">
        <v>946</v>
      </c>
      <c r="AX869">
        <v>303151</v>
      </c>
      <c r="AY869" s="1">
        <v>0.28000000000000003</v>
      </c>
      <c r="AZ869" s="1">
        <v>0.27360000000000001</v>
      </c>
      <c r="BA869" s="1">
        <v>0.27879999999999999</v>
      </c>
      <c r="BB869" s="1">
        <v>0.14530000000000001</v>
      </c>
      <c r="BC869" s="1">
        <f t="shared" si="683"/>
        <v>0.11916406378431688</v>
      </c>
    </row>
    <row r="870" spans="1:56" x14ac:dyDescent="0.3">
      <c r="A870" t="s">
        <v>35</v>
      </c>
      <c r="B870" t="s">
        <v>36</v>
      </c>
      <c r="C870" s="3">
        <f t="shared" si="684"/>
        <v>613</v>
      </c>
      <c r="D870" s="12">
        <f t="shared" si="685"/>
        <v>1.8977916887250122E-3</v>
      </c>
      <c r="E870" s="3">
        <f t="shared" si="686"/>
        <v>322394</v>
      </c>
      <c r="F870">
        <f t="shared" si="687"/>
        <v>317</v>
      </c>
      <c r="G870" s="8">
        <f t="shared" si="688"/>
        <v>0.5171288743882545</v>
      </c>
      <c r="H870" s="3">
        <f t="shared" si="689"/>
        <v>284</v>
      </c>
      <c r="I870" s="8">
        <f t="shared" si="690"/>
        <v>0.4632952691680261</v>
      </c>
      <c r="J870" s="3">
        <f t="shared" si="691"/>
        <v>12</v>
      </c>
      <c r="K870" s="8">
        <f t="shared" si="692"/>
        <v>1.9575856443719411E-2</v>
      </c>
      <c r="L870" s="9">
        <f t="shared" si="693"/>
        <v>603</v>
      </c>
      <c r="M870" s="10">
        <f t="shared" si="694"/>
        <v>1.8761667703795892E-3</v>
      </c>
      <c r="N870" s="9">
        <f t="shared" si="695"/>
        <v>320797</v>
      </c>
      <c r="O870" s="9">
        <f t="shared" si="696"/>
        <v>10</v>
      </c>
      <c r="P870" s="10">
        <f t="shared" si="697"/>
        <v>6.222775357809583E-3</v>
      </c>
      <c r="Q870" s="10">
        <f t="shared" si="698"/>
        <v>4.3466085874299936E-3</v>
      </c>
      <c r="R870" s="9">
        <f t="shared" si="699"/>
        <v>313</v>
      </c>
      <c r="S870" s="10">
        <f t="shared" si="700"/>
        <v>9.7390070568907367E-4</v>
      </c>
      <c r="T870" s="11">
        <f t="shared" si="701"/>
        <v>4</v>
      </c>
      <c r="U870" s="10">
        <f t="shared" si="702"/>
        <v>2.1333333333333334E-3</v>
      </c>
      <c r="V870" s="10">
        <f t="shared" si="703"/>
        <v>1.1594326276442597E-3</v>
      </c>
      <c r="W870" s="9">
        <f t="shared" si="704"/>
        <v>278</v>
      </c>
      <c r="X870" s="10">
        <f t="shared" si="705"/>
        <v>8.64965774735532E-4</v>
      </c>
      <c r="Y870" s="9">
        <f t="shared" si="706"/>
        <v>6</v>
      </c>
      <c r="Z870" s="10">
        <f t="shared" si="707"/>
        <v>3.7336652146857498E-3</v>
      </c>
      <c r="AA870" s="10">
        <f t="shared" si="708"/>
        <v>2.8686994399502179E-3</v>
      </c>
      <c r="AB870" s="9">
        <f t="shared" si="709"/>
        <v>12</v>
      </c>
      <c r="AC870" s="10">
        <f t="shared" si="710"/>
        <v>3.7336652146857502E-5</v>
      </c>
      <c r="AD870" s="9">
        <f t="shared" si="711"/>
        <v>0</v>
      </c>
      <c r="AE870" s="10">
        <f t="shared" si="712"/>
        <v>0</v>
      </c>
      <c r="AF870"/>
      <c r="AG870"/>
      <c r="AH870">
        <f t="shared" si="681"/>
        <v>10</v>
      </c>
      <c r="AI870"/>
      <c r="AJ870" t="b">
        <f t="shared" si="714"/>
        <v>0</v>
      </c>
      <c r="AK870">
        <v>4</v>
      </c>
      <c r="AL870" s="1">
        <f>AK870/AH870</f>
        <v>0.4</v>
      </c>
      <c r="AM870">
        <v>6</v>
      </c>
      <c r="AN870"/>
      <c r="AO870">
        <v>0</v>
      </c>
      <c r="AP870">
        <v>1597</v>
      </c>
      <c r="AQ870">
        <f t="shared" si="682"/>
        <v>603</v>
      </c>
      <c r="AR870"/>
      <c r="AS870">
        <v>313</v>
      </c>
      <c r="AT870" s="1">
        <f>AS870/AQ870</f>
        <v>0.5190713101160862</v>
      </c>
      <c r="AU870">
        <v>278</v>
      </c>
      <c r="AV870"/>
      <c r="AW870">
        <v>12</v>
      </c>
      <c r="AX870">
        <v>320797</v>
      </c>
      <c r="AY870" s="1">
        <v>0.37209999999999999</v>
      </c>
      <c r="AZ870" s="1">
        <v>0.20069999999999999</v>
      </c>
      <c r="BA870" s="1">
        <v>1.24E-2</v>
      </c>
      <c r="BB870" s="1">
        <v>7.7000000000000002E-3</v>
      </c>
      <c r="BC870" s="1">
        <f t="shared" si="683"/>
        <v>0.11907131011608618</v>
      </c>
      <c r="BD870"/>
    </row>
    <row r="871" spans="1:56" x14ac:dyDescent="0.3">
      <c r="A871" t="s">
        <v>14</v>
      </c>
      <c r="B871" t="s">
        <v>21</v>
      </c>
      <c r="C871" s="3">
        <f t="shared" si="684"/>
        <v>170</v>
      </c>
      <c r="D871" s="12">
        <f t="shared" si="685"/>
        <v>5.263043834963329E-4</v>
      </c>
      <c r="E871" s="3">
        <f t="shared" si="686"/>
        <v>322837</v>
      </c>
      <c r="F871">
        <f t="shared" si="687"/>
        <v>65</v>
      </c>
      <c r="G871" s="8">
        <f t="shared" si="688"/>
        <v>0.38235294117647056</v>
      </c>
      <c r="H871" s="3">
        <f t="shared" si="689"/>
        <v>102</v>
      </c>
      <c r="I871" s="8">
        <f t="shared" si="690"/>
        <v>0.6</v>
      </c>
      <c r="J871" s="3">
        <f t="shared" si="691"/>
        <v>3</v>
      </c>
      <c r="K871" s="8">
        <f t="shared" si="692"/>
        <v>1.7647058823529412E-2</v>
      </c>
      <c r="L871" s="9">
        <f t="shared" si="693"/>
        <v>168</v>
      </c>
      <c r="M871" s="10">
        <f t="shared" si="694"/>
        <v>5.2271313005600498E-4</v>
      </c>
      <c r="N871" s="9">
        <f t="shared" si="695"/>
        <v>321232</v>
      </c>
      <c r="O871" s="9">
        <f t="shared" si="696"/>
        <v>2</v>
      </c>
      <c r="P871" s="10">
        <f t="shared" si="697"/>
        <v>1.2445550715619166E-3</v>
      </c>
      <c r="Q871" s="10">
        <f t="shared" si="698"/>
        <v>7.2184194150591162E-4</v>
      </c>
      <c r="R871" s="9">
        <f t="shared" si="699"/>
        <v>64</v>
      </c>
      <c r="S871" s="10">
        <f t="shared" si="700"/>
        <v>1.9913067016804763E-4</v>
      </c>
      <c r="T871" s="11">
        <f t="shared" si="701"/>
        <v>1</v>
      </c>
      <c r="U871" s="10">
        <f t="shared" si="702"/>
        <v>5.8616647127784287E-4</v>
      </c>
      <c r="V871" s="10">
        <f t="shared" si="703"/>
        <v>3.8703580110979524E-4</v>
      </c>
      <c r="W871" s="9">
        <f t="shared" si="704"/>
        <v>101</v>
      </c>
      <c r="X871" s="10">
        <f t="shared" si="705"/>
        <v>3.1425015556938395E-4</v>
      </c>
      <c r="Y871" s="9">
        <f t="shared" si="706"/>
        <v>1</v>
      </c>
      <c r="Z871" s="10">
        <f t="shared" si="707"/>
        <v>6.222775357809583E-4</v>
      </c>
      <c r="AA871" s="10">
        <f t="shared" si="708"/>
        <v>3.0802738021157435E-4</v>
      </c>
      <c r="AB871" s="9">
        <f t="shared" si="709"/>
        <v>3</v>
      </c>
      <c r="AC871" s="10">
        <f t="shared" si="710"/>
        <v>9.3341630367143754E-6</v>
      </c>
      <c r="AD871" s="9">
        <f t="shared" si="711"/>
        <v>0</v>
      </c>
      <c r="AE871" s="10">
        <f t="shared" si="712"/>
        <v>0</v>
      </c>
      <c r="AF871"/>
      <c r="AG871"/>
      <c r="AH871">
        <f t="shared" si="681"/>
        <v>2</v>
      </c>
      <c r="AI871"/>
      <c r="AJ871" t="b">
        <f t="shared" si="714"/>
        <v>0</v>
      </c>
      <c r="AK871">
        <v>1</v>
      </c>
      <c r="AL871" s="1">
        <f>AK871/AH871</f>
        <v>0.5</v>
      </c>
      <c r="AM871">
        <v>1</v>
      </c>
      <c r="AN871"/>
      <c r="AO871">
        <v>0</v>
      </c>
      <c r="AP871">
        <v>1605</v>
      </c>
      <c r="AQ871">
        <f t="shared" si="682"/>
        <v>168</v>
      </c>
      <c r="AR871"/>
      <c r="AS871">
        <v>64</v>
      </c>
      <c r="AT871" s="1">
        <f>AS871/AQ871</f>
        <v>0.38095238095238093</v>
      </c>
      <c r="AU871">
        <v>101</v>
      </c>
      <c r="AV871"/>
      <c r="AW871">
        <v>3</v>
      </c>
      <c r="AX871">
        <v>321232</v>
      </c>
      <c r="AY871" s="1">
        <v>3.2399999999999998E-2</v>
      </c>
      <c r="AZ871" s="1">
        <v>5.1999999999999998E-3</v>
      </c>
      <c r="BA871" s="1">
        <v>7.7799999999999994E-2</v>
      </c>
      <c r="BB871" s="1">
        <v>7.5999999999999998E-2</v>
      </c>
      <c r="BC871" s="1">
        <f t="shared" si="683"/>
        <v>0.11904761904761907</v>
      </c>
      <c r="BD871"/>
    </row>
    <row r="872" spans="1:56" x14ac:dyDescent="0.3">
      <c r="A872" t="s">
        <v>12</v>
      </c>
      <c r="B872" t="s">
        <v>25</v>
      </c>
      <c r="C872" s="3">
        <f t="shared" si="684"/>
        <v>3561</v>
      </c>
      <c r="D872" s="12">
        <f t="shared" si="685"/>
        <v>1.1024528880179067E-2</v>
      </c>
      <c r="E872" s="3">
        <f t="shared" si="686"/>
        <v>319446</v>
      </c>
      <c r="F872">
        <f t="shared" si="687"/>
        <v>729</v>
      </c>
      <c r="G872" s="8">
        <f t="shared" si="688"/>
        <v>0.20471777590564449</v>
      </c>
      <c r="H872" s="3">
        <f t="shared" si="689"/>
        <v>2827</v>
      </c>
      <c r="I872" s="8">
        <f t="shared" si="690"/>
        <v>0.79387812412243752</v>
      </c>
      <c r="J872" s="3">
        <f t="shared" si="691"/>
        <v>5</v>
      </c>
      <c r="K872" s="8">
        <f t="shared" si="692"/>
        <v>1.4040999719180005E-3</v>
      </c>
      <c r="L872" s="9">
        <f t="shared" si="693"/>
        <v>3376</v>
      </c>
      <c r="M872" s="10">
        <f t="shared" si="694"/>
        <v>1.0504044803982576E-2</v>
      </c>
      <c r="N872" s="9">
        <f t="shared" si="695"/>
        <v>318024</v>
      </c>
      <c r="O872" s="9">
        <f t="shared" si="696"/>
        <v>185</v>
      </c>
      <c r="P872" s="10">
        <f t="shared" si="697"/>
        <v>0.11519302615193026</v>
      </c>
      <c r="Q872" s="10">
        <f t="shared" si="698"/>
        <v>0.10468898134794768</v>
      </c>
      <c r="R872" s="9">
        <f t="shared" si="699"/>
        <v>712</v>
      </c>
      <c r="S872" s="10">
        <f t="shared" si="700"/>
        <v>2.2153355984517544E-3</v>
      </c>
      <c r="T872" s="11">
        <f t="shared" si="701"/>
        <v>17</v>
      </c>
      <c r="U872" s="10">
        <f t="shared" si="702"/>
        <v>4.1646144671002071E-3</v>
      </c>
      <c r="V872" s="10">
        <f t="shared" si="703"/>
        <v>1.9492788686484527E-3</v>
      </c>
      <c r="W872" s="9">
        <f t="shared" si="704"/>
        <v>2660</v>
      </c>
      <c r="X872" s="10">
        <f t="shared" si="705"/>
        <v>8.2762912258867449E-3</v>
      </c>
      <c r="Y872" s="9">
        <f t="shared" si="706"/>
        <v>167</v>
      </c>
      <c r="Z872" s="10">
        <f t="shared" si="707"/>
        <v>0.10392034847542003</v>
      </c>
      <c r="AA872" s="10">
        <f t="shared" si="708"/>
        <v>9.5644057249533287E-2</v>
      </c>
      <c r="AB872" s="9">
        <f t="shared" si="709"/>
        <v>4</v>
      </c>
      <c r="AC872" s="10">
        <f t="shared" si="710"/>
        <v>1.2445550715619167E-5</v>
      </c>
      <c r="AD872" s="9">
        <f t="shared" si="711"/>
        <v>1</v>
      </c>
      <c r="AE872" s="10">
        <f t="shared" si="712"/>
        <v>6.222775357809583E-4</v>
      </c>
      <c r="AH872">
        <f t="shared" si="681"/>
        <v>185</v>
      </c>
      <c r="AI872" s="1">
        <f t="shared" ref="AI872:AI873" si="744">AH872/(AH872+AP872)</f>
        <v>0.11512134411947729</v>
      </c>
      <c r="AJ872" t="b">
        <f t="shared" si="714"/>
        <v>1</v>
      </c>
      <c r="AK872">
        <v>17</v>
      </c>
      <c r="AL872" s="1">
        <f t="shared" ref="AL872:AL873" si="745">AK872/(AH872)</f>
        <v>9.1891891891891897E-2</v>
      </c>
      <c r="AM872">
        <v>167</v>
      </c>
      <c r="AN872" s="1">
        <f t="shared" ref="AN872:AN873" si="746">AM872/(AH872)</f>
        <v>0.9027027027027027</v>
      </c>
      <c r="AO872">
        <v>1</v>
      </c>
      <c r="AP872">
        <v>1422</v>
      </c>
      <c r="AQ872">
        <f t="shared" si="682"/>
        <v>3376</v>
      </c>
      <c r="AR872" s="1">
        <f t="shared" ref="AR872:AR873" si="747">AQ872/(AQ872+AX872)</f>
        <v>1.0504044803982576E-2</v>
      </c>
      <c r="AS872">
        <v>712</v>
      </c>
      <c r="AT872" s="1">
        <f t="shared" ref="AT872:AT873" si="748">AS872/(AQ872)</f>
        <v>0.2109004739336493</v>
      </c>
      <c r="AU872">
        <v>2660</v>
      </c>
      <c r="AV872" s="1">
        <f t="shared" ref="AV872:AV873" si="749">AU872/(AQ872)</f>
        <v>0.78791469194312791</v>
      </c>
      <c r="AW872">
        <v>4</v>
      </c>
      <c r="AX872">
        <v>318024</v>
      </c>
      <c r="AY872" s="1">
        <v>0.16120000000000001</v>
      </c>
      <c r="AZ872" s="1">
        <v>1.6199999999999999E-2</v>
      </c>
      <c r="BA872" s="1">
        <v>0.748</v>
      </c>
      <c r="BB872" s="1">
        <v>0.53539999999999999</v>
      </c>
      <c r="BC872" s="1">
        <f t="shared" si="683"/>
        <v>0.1190085820417574</v>
      </c>
    </row>
    <row r="873" spans="1:56" x14ac:dyDescent="0.3">
      <c r="A873" t="s">
        <v>17</v>
      </c>
      <c r="B873" t="s">
        <v>61</v>
      </c>
      <c r="C873" s="3">
        <f t="shared" si="684"/>
        <v>31422</v>
      </c>
      <c r="D873" s="12">
        <f t="shared" si="685"/>
        <v>9.7279625518951598E-2</v>
      </c>
      <c r="E873" s="3">
        <f t="shared" si="686"/>
        <v>291585</v>
      </c>
      <c r="F873">
        <f t="shared" si="687"/>
        <v>17083</v>
      </c>
      <c r="G873" s="8">
        <f t="shared" si="688"/>
        <v>0.54366367513207303</v>
      </c>
      <c r="H873" s="3">
        <f t="shared" si="689"/>
        <v>9409</v>
      </c>
      <c r="I873" s="8">
        <f t="shared" si="690"/>
        <v>0.29943988288460316</v>
      </c>
      <c r="J873" s="3">
        <f t="shared" si="691"/>
        <v>4930</v>
      </c>
      <c r="K873" s="8">
        <f t="shared" si="692"/>
        <v>0.15689644198332378</v>
      </c>
      <c r="L873" s="9">
        <f t="shared" si="693"/>
        <v>31165</v>
      </c>
      <c r="M873" s="10">
        <f t="shared" si="694"/>
        <v>9.6966397013067834E-2</v>
      </c>
      <c r="N873" s="9">
        <f t="shared" si="695"/>
        <v>290235</v>
      </c>
      <c r="O873" s="9">
        <f t="shared" si="696"/>
        <v>257</v>
      </c>
      <c r="P873" s="10">
        <f t="shared" si="697"/>
        <v>0.16153362664990573</v>
      </c>
      <c r="Q873" s="10">
        <f t="shared" si="698"/>
        <v>6.4567229636837892E-2</v>
      </c>
      <c r="R873" s="9">
        <f t="shared" si="699"/>
        <v>16913</v>
      </c>
      <c r="S873" s="10">
        <f t="shared" si="700"/>
        <v>5.343996258918246E-2</v>
      </c>
      <c r="T873" s="11">
        <f t="shared" si="701"/>
        <v>170</v>
      </c>
      <c r="U873" s="10">
        <f t="shared" si="702"/>
        <v>1.5905544320422408E-2</v>
      </c>
      <c r="V873" s="10">
        <f t="shared" si="703"/>
        <v>3.7534418268760056E-2</v>
      </c>
      <c r="W873" s="9">
        <f t="shared" si="704"/>
        <v>9338</v>
      </c>
      <c r="X873" s="10">
        <f t="shared" si="705"/>
        <v>2.9054138145612942E-2</v>
      </c>
      <c r="Y873" s="9">
        <f t="shared" si="706"/>
        <v>71</v>
      </c>
      <c r="Z873" s="10">
        <f t="shared" si="707"/>
        <v>4.4181705040448042E-2</v>
      </c>
      <c r="AA873" s="10">
        <f t="shared" si="708"/>
        <v>1.51275668948351E-2</v>
      </c>
      <c r="AB873" s="9">
        <f t="shared" si="709"/>
        <v>4914</v>
      </c>
      <c r="AC873" s="10">
        <f t="shared" si="710"/>
        <v>1.5289359054138146E-2</v>
      </c>
      <c r="AD873" s="9">
        <f t="shared" si="711"/>
        <v>16</v>
      </c>
      <c r="AE873" s="10">
        <f t="shared" si="712"/>
        <v>9.9564405724953328E-3</v>
      </c>
      <c r="AH873">
        <f t="shared" si="681"/>
        <v>257</v>
      </c>
      <c r="AI873" s="1">
        <f t="shared" si="744"/>
        <v>0.15992532669570628</v>
      </c>
      <c r="AJ873" t="b">
        <f t="shared" si="714"/>
        <v>1</v>
      </c>
      <c r="AK873">
        <v>170</v>
      </c>
      <c r="AL873" s="1">
        <f t="shared" si="745"/>
        <v>0.66147859922178986</v>
      </c>
      <c r="AM873">
        <v>71</v>
      </c>
      <c r="AN873" s="1">
        <f t="shared" si="746"/>
        <v>0.27626459143968873</v>
      </c>
      <c r="AO873">
        <v>16</v>
      </c>
      <c r="AP873">
        <v>1350</v>
      </c>
      <c r="AQ873">
        <f t="shared" si="682"/>
        <v>31165</v>
      </c>
      <c r="AR873" s="1">
        <f t="shared" si="747"/>
        <v>9.6966397013067834E-2</v>
      </c>
      <c r="AS873">
        <v>16913</v>
      </c>
      <c r="AT873" s="1">
        <f t="shared" si="748"/>
        <v>0.5426921225733996</v>
      </c>
      <c r="AU873">
        <v>9338</v>
      </c>
      <c r="AV873" s="1">
        <f t="shared" si="749"/>
        <v>0.29963099630996309</v>
      </c>
      <c r="AW873">
        <v>4914</v>
      </c>
      <c r="AX873">
        <v>290235</v>
      </c>
      <c r="AY873" s="1">
        <v>0.44490000000000002</v>
      </c>
      <c r="AZ873" s="1">
        <v>0.48380000000000001</v>
      </c>
      <c r="BA873" s="1">
        <v>0.27879999999999999</v>
      </c>
      <c r="BB873" s="1">
        <v>0.14530000000000001</v>
      </c>
      <c r="BC873" s="1">
        <f t="shared" si="683"/>
        <v>0.11878647664839026</v>
      </c>
    </row>
    <row r="874" spans="1:56" x14ac:dyDescent="0.3">
      <c r="A874" t="s">
        <v>12</v>
      </c>
      <c r="B874" t="s">
        <v>14</v>
      </c>
      <c r="C874" s="3">
        <f t="shared" si="684"/>
        <v>212</v>
      </c>
      <c r="D874" s="12">
        <f t="shared" si="685"/>
        <v>6.5633252530130921E-4</v>
      </c>
      <c r="E874" s="3">
        <f t="shared" si="686"/>
        <v>322795</v>
      </c>
      <c r="F874">
        <f t="shared" si="687"/>
        <v>101</v>
      </c>
      <c r="G874" s="8">
        <f t="shared" si="688"/>
        <v>0.47641509433962265</v>
      </c>
      <c r="H874" s="3">
        <f t="shared" si="689"/>
        <v>81</v>
      </c>
      <c r="I874" s="8">
        <f t="shared" si="690"/>
        <v>0.38207547169811323</v>
      </c>
      <c r="J874" s="3">
        <f t="shared" si="691"/>
        <v>30</v>
      </c>
      <c r="K874" s="8">
        <f t="shared" si="692"/>
        <v>0.14150943396226415</v>
      </c>
      <c r="L874" s="9">
        <f t="shared" si="693"/>
        <v>193</v>
      </c>
      <c r="M874" s="10">
        <f t="shared" si="694"/>
        <v>6.0049782202862472E-4</v>
      </c>
      <c r="N874" s="9">
        <f t="shared" si="695"/>
        <v>321207</v>
      </c>
      <c r="O874" s="9">
        <f t="shared" si="696"/>
        <v>19</v>
      </c>
      <c r="P874" s="10">
        <f t="shared" si="697"/>
        <v>1.1838006230529595E-2</v>
      </c>
      <c r="Q874" s="10">
        <f t="shared" si="698"/>
        <v>1.1237508408500971E-2</v>
      </c>
      <c r="R874" s="9">
        <f t="shared" si="699"/>
        <v>94</v>
      </c>
      <c r="S874" s="10">
        <f t="shared" si="700"/>
        <v>2.9249592372702042E-4</v>
      </c>
      <c r="T874" s="11">
        <f t="shared" si="701"/>
        <v>7</v>
      </c>
      <c r="U874" s="10">
        <f t="shared" si="702"/>
        <v>4.2194092827004216E-3</v>
      </c>
      <c r="V874" s="10">
        <f t="shared" si="703"/>
        <v>3.9269133589734011E-3</v>
      </c>
      <c r="W874" s="9">
        <f t="shared" si="704"/>
        <v>71</v>
      </c>
      <c r="X874" s="10">
        <f t="shared" si="705"/>
        <v>2.209085252022402E-4</v>
      </c>
      <c r="Y874" s="9">
        <f t="shared" si="706"/>
        <v>10</v>
      </c>
      <c r="Z874" s="10">
        <f t="shared" si="707"/>
        <v>6.222775357809583E-3</v>
      </c>
      <c r="AA874" s="10">
        <f t="shared" si="708"/>
        <v>6.0018668326073431E-3</v>
      </c>
      <c r="AB874" s="9">
        <f t="shared" si="709"/>
        <v>28</v>
      </c>
      <c r="AC874" s="10">
        <f t="shared" si="710"/>
        <v>8.7118855009334168E-5</v>
      </c>
      <c r="AD874" s="9">
        <f t="shared" si="711"/>
        <v>2</v>
      </c>
      <c r="AE874" s="10">
        <f t="shared" si="712"/>
        <v>1.2445550715619166E-3</v>
      </c>
      <c r="AF874"/>
      <c r="AG874"/>
      <c r="AH874">
        <f t="shared" si="681"/>
        <v>19</v>
      </c>
      <c r="AI874"/>
      <c r="AJ874" t="b">
        <f t="shared" si="714"/>
        <v>0</v>
      </c>
      <c r="AK874">
        <v>7</v>
      </c>
      <c r="AL874" s="1">
        <f>AK874/AH874</f>
        <v>0.36842105263157893</v>
      </c>
      <c r="AM874">
        <v>10</v>
      </c>
      <c r="AN874"/>
      <c r="AO874">
        <v>2</v>
      </c>
      <c r="AP874">
        <v>1588</v>
      </c>
      <c r="AQ874">
        <f t="shared" si="682"/>
        <v>193</v>
      </c>
      <c r="AR874"/>
      <c r="AS874">
        <v>94</v>
      </c>
      <c r="AT874" s="1">
        <f>AS874/AQ874</f>
        <v>0.48704663212435234</v>
      </c>
      <c r="AU874">
        <v>71</v>
      </c>
      <c r="AV874"/>
      <c r="AW874">
        <v>28</v>
      </c>
      <c r="AX874">
        <v>321207</v>
      </c>
      <c r="AY874" s="1">
        <v>0.16120000000000001</v>
      </c>
      <c r="AZ874" s="1">
        <v>1.6199999999999999E-2</v>
      </c>
      <c r="BA874" s="1">
        <v>3.2399999999999998E-2</v>
      </c>
      <c r="BB874" s="1">
        <v>5.1999999999999998E-3</v>
      </c>
      <c r="BC874" s="1">
        <f t="shared" si="683"/>
        <v>0.11862557949277341</v>
      </c>
      <c r="BD874"/>
    </row>
    <row r="875" spans="1:56" x14ac:dyDescent="0.3">
      <c r="A875" t="s">
        <v>14</v>
      </c>
      <c r="B875" t="s">
        <v>23</v>
      </c>
      <c r="C875" s="3">
        <f t="shared" si="684"/>
        <v>444</v>
      </c>
      <c r="D875" s="12">
        <f t="shared" si="685"/>
        <v>1.3745832133668929E-3</v>
      </c>
      <c r="E875" s="3">
        <f t="shared" si="686"/>
        <v>322563</v>
      </c>
      <c r="F875">
        <f t="shared" si="687"/>
        <v>171</v>
      </c>
      <c r="G875" s="8">
        <f t="shared" si="688"/>
        <v>0.38513513513513514</v>
      </c>
      <c r="H875" s="3">
        <f t="shared" si="689"/>
        <v>272</v>
      </c>
      <c r="I875" s="8">
        <f t="shared" si="690"/>
        <v>0.61261261261261257</v>
      </c>
      <c r="J875" s="3">
        <f t="shared" si="691"/>
        <v>1</v>
      </c>
      <c r="K875" s="8">
        <f t="shared" si="692"/>
        <v>2.2522522522522522E-3</v>
      </c>
      <c r="L875" s="9">
        <f t="shared" si="693"/>
        <v>430</v>
      </c>
      <c r="M875" s="10">
        <f t="shared" si="694"/>
        <v>1.3378967019290603E-3</v>
      </c>
      <c r="N875" s="9">
        <f t="shared" si="695"/>
        <v>320970</v>
      </c>
      <c r="O875" s="9">
        <f t="shared" si="696"/>
        <v>14</v>
      </c>
      <c r="P875" s="10">
        <f t="shared" si="697"/>
        <v>8.7118855009334171E-3</v>
      </c>
      <c r="Q875" s="10">
        <f t="shared" si="698"/>
        <v>7.3739887990043572E-3</v>
      </c>
      <c r="R875" s="9">
        <f t="shared" si="699"/>
        <v>164</v>
      </c>
      <c r="S875" s="10">
        <f t="shared" si="700"/>
        <v>5.1026916698558491E-4</v>
      </c>
      <c r="T875" s="11">
        <f t="shared" si="701"/>
        <v>7</v>
      </c>
      <c r="U875" s="10">
        <f t="shared" si="702"/>
        <v>3.7674919268030141E-3</v>
      </c>
      <c r="V875" s="10">
        <f t="shared" si="703"/>
        <v>3.2572227598174292E-3</v>
      </c>
      <c r="W875" s="9">
        <f t="shared" si="704"/>
        <v>265</v>
      </c>
      <c r="X875" s="10">
        <f t="shared" si="705"/>
        <v>8.2451773490976974E-4</v>
      </c>
      <c r="Y875" s="9">
        <f t="shared" si="706"/>
        <v>7</v>
      </c>
      <c r="Z875" s="10">
        <f t="shared" si="707"/>
        <v>4.3559427504667085E-3</v>
      </c>
      <c r="AA875" s="10">
        <f t="shared" si="708"/>
        <v>3.5314250155569389E-3</v>
      </c>
      <c r="AB875" s="9">
        <f t="shared" si="709"/>
        <v>1</v>
      </c>
      <c r="AC875" s="10">
        <f t="shared" si="710"/>
        <v>3.1113876789047917E-6</v>
      </c>
      <c r="AD875" s="9">
        <f t="shared" si="711"/>
        <v>0</v>
      </c>
      <c r="AE875" s="10">
        <f t="shared" si="712"/>
        <v>0</v>
      </c>
      <c r="AF875"/>
      <c r="AG875"/>
      <c r="AH875">
        <f t="shared" si="681"/>
        <v>14</v>
      </c>
      <c r="AI875"/>
      <c r="AJ875" t="b">
        <f t="shared" si="714"/>
        <v>0</v>
      </c>
      <c r="AK875">
        <v>7</v>
      </c>
      <c r="AL875" s="1">
        <f>AK875/AH875</f>
        <v>0.5</v>
      </c>
      <c r="AM875">
        <v>7</v>
      </c>
      <c r="AN875"/>
      <c r="AO875">
        <v>0</v>
      </c>
      <c r="AP875">
        <v>1593</v>
      </c>
      <c r="AQ875">
        <f t="shared" si="682"/>
        <v>430</v>
      </c>
      <c r="AR875"/>
      <c r="AS875">
        <v>164</v>
      </c>
      <c r="AT875" s="1">
        <f>AS875/AQ875</f>
        <v>0.38139534883720932</v>
      </c>
      <c r="AU875">
        <v>265</v>
      </c>
      <c r="AV875"/>
      <c r="AW875">
        <v>1</v>
      </c>
      <c r="AX875">
        <v>320970</v>
      </c>
      <c r="AY875" s="1">
        <v>3.2399999999999998E-2</v>
      </c>
      <c r="AZ875" s="1">
        <v>5.1999999999999998E-3</v>
      </c>
      <c r="BA875" s="1">
        <v>0.23649999999999999</v>
      </c>
      <c r="BB875" s="1">
        <v>0.13070000000000001</v>
      </c>
      <c r="BC875" s="1">
        <f t="shared" si="683"/>
        <v>0.11860465116279068</v>
      </c>
      <c r="BD875"/>
    </row>
    <row r="876" spans="1:56" x14ac:dyDescent="0.3">
      <c r="A876" t="s">
        <v>58</v>
      </c>
      <c r="B876" t="s">
        <v>72</v>
      </c>
      <c r="C876" s="3">
        <f t="shared" si="684"/>
        <v>934</v>
      </c>
      <c r="D876" s="12">
        <f t="shared" si="685"/>
        <v>2.891578201091617E-3</v>
      </c>
      <c r="E876" s="3">
        <f t="shared" si="686"/>
        <v>322073</v>
      </c>
      <c r="F876">
        <f t="shared" si="687"/>
        <v>570</v>
      </c>
      <c r="G876" s="8">
        <f t="shared" si="688"/>
        <v>0.61027837259100648</v>
      </c>
      <c r="H876" s="3">
        <f t="shared" si="689"/>
        <v>320</v>
      </c>
      <c r="I876" s="8">
        <f t="shared" si="690"/>
        <v>0.34261241970021411</v>
      </c>
      <c r="J876" s="3">
        <f t="shared" si="691"/>
        <v>44</v>
      </c>
      <c r="K876" s="8">
        <f t="shared" si="692"/>
        <v>4.7109207708779445E-2</v>
      </c>
      <c r="L876" s="9">
        <f t="shared" si="693"/>
        <v>923</v>
      </c>
      <c r="M876" s="10">
        <f t="shared" si="694"/>
        <v>2.8718108276291226E-3</v>
      </c>
      <c r="N876" s="9">
        <f t="shared" si="695"/>
        <v>320477</v>
      </c>
      <c r="O876" s="9">
        <f t="shared" si="696"/>
        <v>11</v>
      </c>
      <c r="P876" s="10">
        <f t="shared" si="697"/>
        <v>6.8450528935905417E-3</v>
      </c>
      <c r="Q876" s="10">
        <f t="shared" si="698"/>
        <v>3.9732420659614187E-3</v>
      </c>
      <c r="R876" s="9">
        <f t="shared" si="699"/>
        <v>562</v>
      </c>
      <c r="S876" s="10">
        <f t="shared" si="700"/>
        <v>1.74883929349382E-3</v>
      </c>
      <c r="T876" s="11">
        <f t="shared" si="701"/>
        <v>8</v>
      </c>
      <c r="U876" s="10">
        <f t="shared" si="702"/>
        <v>4.1819132253005748E-3</v>
      </c>
      <c r="V876" s="10">
        <f t="shared" si="703"/>
        <v>2.433073931806755E-3</v>
      </c>
      <c r="W876" s="9">
        <f t="shared" si="704"/>
        <v>317</v>
      </c>
      <c r="X876" s="10">
        <f t="shared" si="705"/>
        <v>9.8630989421281891E-4</v>
      </c>
      <c r="Y876" s="9">
        <f t="shared" si="706"/>
        <v>3</v>
      </c>
      <c r="Z876" s="10">
        <f t="shared" si="707"/>
        <v>1.8668326073428749E-3</v>
      </c>
      <c r="AA876" s="10">
        <f t="shared" si="708"/>
        <v>8.8052271313005599E-4</v>
      </c>
      <c r="AB876" s="9">
        <f t="shared" si="709"/>
        <v>44</v>
      </c>
      <c r="AC876" s="10">
        <f t="shared" si="710"/>
        <v>1.3690105787181081E-4</v>
      </c>
      <c r="AD876" s="9">
        <f t="shared" si="711"/>
        <v>0</v>
      </c>
      <c r="AE876" s="10">
        <f t="shared" si="712"/>
        <v>0</v>
      </c>
      <c r="AF876"/>
      <c r="AG876"/>
      <c r="AH876">
        <f t="shared" si="681"/>
        <v>11</v>
      </c>
      <c r="AI876"/>
      <c r="AJ876" t="b">
        <f t="shared" si="714"/>
        <v>0</v>
      </c>
      <c r="AK876">
        <v>8</v>
      </c>
      <c r="AL876" s="1">
        <f>AK876/AH876</f>
        <v>0.72727272727272729</v>
      </c>
      <c r="AM876">
        <v>3</v>
      </c>
      <c r="AN876"/>
      <c r="AO876">
        <v>0</v>
      </c>
      <c r="AP876">
        <v>1596</v>
      </c>
      <c r="AQ876">
        <f t="shared" si="682"/>
        <v>923</v>
      </c>
      <c r="AR876"/>
      <c r="AS876">
        <v>562</v>
      </c>
      <c r="AT876" s="1">
        <f>AS876/AQ876</f>
        <v>0.60888407367280606</v>
      </c>
      <c r="AU876">
        <v>317</v>
      </c>
      <c r="AV876"/>
      <c r="AW876">
        <v>44</v>
      </c>
      <c r="AX876">
        <v>320477</v>
      </c>
      <c r="AY876" s="1">
        <v>2.5499999999999998E-2</v>
      </c>
      <c r="AZ876" s="1">
        <v>1.5299999999999999E-2</v>
      </c>
      <c r="BA876" s="1">
        <v>0.1537</v>
      </c>
      <c r="BB876" s="1">
        <v>5.3499999999999999E-2</v>
      </c>
      <c r="BC876" s="1">
        <f t="shared" si="683"/>
        <v>0.11838865359992123</v>
      </c>
      <c r="BD876"/>
    </row>
    <row r="877" spans="1:56" x14ac:dyDescent="0.3">
      <c r="A877" t="s">
        <v>20</v>
      </c>
      <c r="B877" t="s">
        <v>52</v>
      </c>
      <c r="C877" s="3">
        <f t="shared" si="684"/>
        <v>37656</v>
      </c>
      <c r="D877" s="12">
        <f t="shared" si="685"/>
        <v>0.11657951685257595</v>
      </c>
      <c r="E877" s="3">
        <f t="shared" si="686"/>
        <v>285351</v>
      </c>
      <c r="F877">
        <f t="shared" si="687"/>
        <v>20851</v>
      </c>
      <c r="G877" s="8">
        <f t="shared" si="688"/>
        <v>0.55372317824516681</v>
      </c>
      <c r="H877" s="3">
        <f t="shared" si="689"/>
        <v>16386</v>
      </c>
      <c r="I877" s="8">
        <f t="shared" si="690"/>
        <v>0.43514977692797963</v>
      </c>
      <c r="J877" s="3">
        <f t="shared" si="691"/>
        <v>419</v>
      </c>
      <c r="K877" s="8">
        <f t="shared" si="692"/>
        <v>1.1127044826853623E-2</v>
      </c>
      <c r="L877" s="9">
        <f t="shared" si="693"/>
        <v>37422</v>
      </c>
      <c r="M877" s="10">
        <f t="shared" si="694"/>
        <v>0.11643434971997511</v>
      </c>
      <c r="N877" s="9">
        <f t="shared" si="695"/>
        <v>283978</v>
      </c>
      <c r="O877" s="9">
        <f t="shared" si="696"/>
        <v>234</v>
      </c>
      <c r="P877" s="10">
        <f t="shared" si="697"/>
        <v>0.14570361145703611</v>
      </c>
      <c r="Q877" s="10">
        <f t="shared" si="698"/>
        <v>2.9269261737061E-2</v>
      </c>
      <c r="R877" s="9">
        <f t="shared" si="699"/>
        <v>20694</v>
      </c>
      <c r="S877" s="10">
        <f t="shared" si="700"/>
        <v>6.4470904910555737E-2</v>
      </c>
      <c r="T877" s="11">
        <f t="shared" si="701"/>
        <v>157</v>
      </c>
      <c r="U877" s="10">
        <f t="shared" si="702"/>
        <v>8.8785254897165728E-3</v>
      </c>
      <c r="V877" s="10">
        <f t="shared" si="703"/>
        <v>5.5592379420839166E-2</v>
      </c>
      <c r="W877" s="9">
        <f t="shared" si="704"/>
        <v>16310</v>
      </c>
      <c r="X877" s="10">
        <f t="shared" si="705"/>
        <v>5.0746733042937149E-2</v>
      </c>
      <c r="Y877" s="9">
        <f t="shared" si="706"/>
        <v>76</v>
      </c>
      <c r="Z877" s="10">
        <f t="shared" si="707"/>
        <v>4.7293092719352829E-2</v>
      </c>
      <c r="AA877" s="10">
        <f t="shared" si="708"/>
        <v>3.4536403235843199E-3</v>
      </c>
      <c r="AB877" s="9">
        <f t="shared" si="709"/>
        <v>418</v>
      </c>
      <c r="AC877" s="10">
        <f t="shared" si="710"/>
        <v>1.300560049782203E-3</v>
      </c>
      <c r="AD877" s="9">
        <f t="shared" si="711"/>
        <v>1</v>
      </c>
      <c r="AE877" s="10">
        <f t="shared" si="712"/>
        <v>6.222775357809583E-4</v>
      </c>
      <c r="AH877">
        <f t="shared" si="681"/>
        <v>234</v>
      </c>
      <c r="AI877" s="1">
        <f>AH877/(AH877+AP877)</f>
        <v>0.14561294337274425</v>
      </c>
      <c r="AJ877" t="b">
        <f t="shared" si="714"/>
        <v>1</v>
      </c>
      <c r="AK877">
        <v>157</v>
      </c>
      <c r="AL877" s="1">
        <f>AK877/(AH877)</f>
        <v>0.67094017094017089</v>
      </c>
      <c r="AM877">
        <v>76</v>
      </c>
      <c r="AN877" s="1">
        <f>AM877/(AH877)</f>
        <v>0.3247863247863248</v>
      </c>
      <c r="AO877">
        <v>1</v>
      </c>
      <c r="AP877">
        <v>1373</v>
      </c>
      <c r="AQ877">
        <f t="shared" si="682"/>
        <v>37422</v>
      </c>
      <c r="AR877" s="1">
        <f>AQ877/(AQ877+AX877)</f>
        <v>0.11643434971997511</v>
      </c>
      <c r="AS877">
        <v>20694</v>
      </c>
      <c r="AT877" s="1">
        <f>AS877/(AQ877)</f>
        <v>0.55299021965688633</v>
      </c>
      <c r="AU877">
        <v>16310</v>
      </c>
      <c r="AV877" s="1">
        <f>AU877/(AQ877)</f>
        <v>0.43583988028432474</v>
      </c>
      <c r="AW877">
        <v>418</v>
      </c>
      <c r="AX877">
        <v>283978</v>
      </c>
      <c r="AY877" s="1">
        <v>0.64839999999999998</v>
      </c>
      <c r="AZ877" s="1">
        <v>0.63180000000000003</v>
      </c>
      <c r="BA877" s="1">
        <v>0.20780000000000001</v>
      </c>
      <c r="BB877" s="1">
        <v>0.1764</v>
      </c>
      <c r="BC877" s="1">
        <f t="shared" si="683"/>
        <v>0.11794995128328456</v>
      </c>
    </row>
    <row r="878" spans="1:56" x14ac:dyDescent="0.3">
      <c r="A878" t="s">
        <v>18</v>
      </c>
      <c r="B878" t="s">
        <v>71</v>
      </c>
      <c r="C878" s="3">
        <f t="shared" si="684"/>
        <v>151</v>
      </c>
      <c r="D878" s="12">
        <f t="shared" si="685"/>
        <v>4.6748212887027217E-4</v>
      </c>
      <c r="E878" s="3">
        <f t="shared" si="686"/>
        <v>322856</v>
      </c>
      <c r="F878">
        <f t="shared" si="687"/>
        <v>58</v>
      </c>
      <c r="G878" s="8">
        <f t="shared" si="688"/>
        <v>0.38410596026490068</v>
      </c>
      <c r="H878" s="3">
        <f t="shared" si="689"/>
        <v>92</v>
      </c>
      <c r="I878" s="8">
        <f t="shared" si="690"/>
        <v>0.60927152317880795</v>
      </c>
      <c r="J878" s="3">
        <f t="shared" si="691"/>
        <v>1</v>
      </c>
      <c r="K878" s="8">
        <f t="shared" si="692"/>
        <v>6.6225165562913907E-3</v>
      </c>
      <c r="L878" s="9">
        <f t="shared" si="693"/>
        <v>149</v>
      </c>
      <c r="M878" s="10">
        <f t="shared" si="694"/>
        <v>4.6359676415681393E-4</v>
      </c>
      <c r="N878" s="9">
        <f t="shared" si="695"/>
        <v>321251</v>
      </c>
      <c r="O878" s="9">
        <f t="shared" si="696"/>
        <v>2</v>
      </c>
      <c r="P878" s="10">
        <f t="shared" si="697"/>
        <v>1.2445550715619166E-3</v>
      </c>
      <c r="Q878" s="10">
        <f t="shared" si="698"/>
        <v>7.8095830740510267E-4</v>
      </c>
      <c r="R878" s="9">
        <f t="shared" si="699"/>
        <v>57</v>
      </c>
      <c r="S878" s="10">
        <f t="shared" si="700"/>
        <v>1.7734964950108742E-4</v>
      </c>
      <c r="T878" s="11">
        <f t="shared" si="701"/>
        <v>1</v>
      </c>
      <c r="U878" s="10">
        <f t="shared" si="702"/>
        <v>5.8962264150943394E-4</v>
      </c>
      <c r="V878" s="10">
        <f t="shared" si="703"/>
        <v>4.1227299200834655E-4</v>
      </c>
      <c r="W878" s="9">
        <f t="shared" si="704"/>
        <v>91</v>
      </c>
      <c r="X878" s="10">
        <f t="shared" si="705"/>
        <v>2.8313627878033602E-4</v>
      </c>
      <c r="Y878" s="9">
        <f t="shared" si="706"/>
        <v>1</v>
      </c>
      <c r="Z878" s="10">
        <f t="shared" si="707"/>
        <v>6.222775357809583E-4</v>
      </c>
      <c r="AA878" s="10">
        <f t="shared" si="708"/>
        <v>3.3914125700062228E-4</v>
      </c>
      <c r="AB878" s="9">
        <f t="shared" si="709"/>
        <v>1</v>
      </c>
      <c r="AC878" s="10">
        <f t="shared" si="710"/>
        <v>3.1113876789047917E-6</v>
      </c>
      <c r="AD878" s="9">
        <f t="shared" si="711"/>
        <v>0</v>
      </c>
      <c r="AE878" s="10">
        <f t="shared" si="712"/>
        <v>0</v>
      </c>
      <c r="AF878"/>
      <c r="AG878"/>
      <c r="AH878">
        <f t="shared" si="681"/>
        <v>2</v>
      </c>
      <c r="AI878"/>
      <c r="AJ878" t="b">
        <f t="shared" si="714"/>
        <v>0</v>
      </c>
      <c r="AK878">
        <v>1</v>
      </c>
      <c r="AL878" s="1">
        <f>AK878/AH878</f>
        <v>0.5</v>
      </c>
      <c r="AM878">
        <v>1</v>
      </c>
      <c r="AN878"/>
      <c r="AO878">
        <v>0</v>
      </c>
      <c r="AP878">
        <v>1605</v>
      </c>
      <c r="AQ878">
        <f t="shared" si="682"/>
        <v>149</v>
      </c>
      <c r="AR878"/>
      <c r="AS878">
        <v>57</v>
      </c>
      <c r="AT878" s="1">
        <f>AS878/AQ878</f>
        <v>0.3825503355704698</v>
      </c>
      <c r="AU878">
        <v>91</v>
      </c>
      <c r="AV878"/>
      <c r="AW878">
        <v>1</v>
      </c>
      <c r="AX878">
        <v>321251</v>
      </c>
      <c r="AY878" s="1">
        <v>0.01</v>
      </c>
      <c r="AZ878" s="1">
        <v>8.8999999999999999E-3</v>
      </c>
      <c r="BA878" s="1">
        <v>6.3500000000000001E-2</v>
      </c>
      <c r="BB878" s="1">
        <v>3.1699999999999999E-2</v>
      </c>
      <c r="BC878" s="1">
        <f t="shared" si="683"/>
        <v>0.1174496644295302</v>
      </c>
      <c r="BD878"/>
    </row>
    <row r="879" spans="1:56" x14ac:dyDescent="0.3">
      <c r="A879" t="s">
        <v>57</v>
      </c>
      <c r="B879" t="s">
        <v>69</v>
      </c>
      <c r="C879" s="3">
        <f t="shared" si="684"/>
        <v>1702</v>
      </c>
      <c r="D879" s="12">
        <f t="shared" si="685"/>
        <v>5.2692356512397563E-3</v>
      </c>
      <c r="E879" s="3">
        <f t="shared" si="686"/>
        <v>321305</v>
      </c>
      <c r="F879">
        <f t="shared" si="687"/>
        <v>653</v>
      </c>
      <c r="G879" s="8">
        <f t="shared" si="688"/>
        <v>0.38366627497062278</v>
      </c>
      <c r="H879" s="3">
        <f t="shared" si="689"/>
        <v>1037</v>
      </c>
      <c r="I879" s="8">
        <f t="shared" si="690"/>
        <v>0.60928319623971794</v>
      </c>
      <c r="J879" s="3">
        <f t="shared" si="691"/>
        <v>12</v>
      </c>
      <c r="K879" s="8">
        <f t="shared" si="692"/>
        <v>7.0505287896592246E-3</v>
      </c>
      <c r="L879" s="9">
        <f t="shared" si="693"/>
        <v>1686</v>
      </c>
      <c r="M879" s="10">
        <f t="shared" si="694"/>
        <v>5.2457996266334784E-3</v>
      </c>
      <c r="N879" s="9">
        <f t="shared" si="695"/>
        <v>319714</v>
      </c>
      <c r="O879" s="9">
        <f t="shared" si="696"/>
        <v>16</v>
      </c>
      <c r="P879" s="10">
        <f t="shared" si="697"/>
        <v>9.9564405724953328E-3</v>
      </c>
      <c r="Q879" s="10">
        <f t="shared" si="698"/>
        <v>4.7106409458618544E-3</v>
      </c>
      <c r="R879" s="9">
        <f t="shared" si="699"/>
        <v>645</v>
      </c>
      <c r="S879" s="10">
        <f t="shared" si="700"/>
        <v>2.0069199845669408E-3</v>
      </c>
      <c r="T879" s="11">
        <f t="shared" si="701"/>
        <v>8</v>
      </c>
      <c r="U879" s="10">
        <f t="shared" si="702"/>
        <v>3.0534351145038168E-3</v>
      </c>
      <c r="V879" s="10">
        <f t="shared" si="703"/>
        <v>1.046515129936876E-3</v>
      </c>
      <c r="W879" s="9">
        <f t="shared" si="704"/>
        <v>1029</v>
      </c>
      <c r="X879" s="10">
        <f t="shared" si="705"/>
        <v>3.2016179215930305E-3</v>
      </c>
      <c r="Y879" s="9">
        <f t="shared" si="706"/>
        <v>8</v>
      </c>
      <c r="Z879" s="10">
        <f t="shared" si="707"/>
        <v>4.9782202862476664E-3</v>
      </c>
      <c r="AA879" s="10">
        <f t="shared" si="708"/>
        <v>1.7766023646546359E-3</v>
      </c>
      <c r="AB879" s="9">
        <f t="shared" si="709"/>
        <v>12</v>
      </c>
      <c r="AC879" s="10">
        <f t="shared" si="710"/>
        <v>3.7336652146857502E-5</v>
      </c>
      <c r="AD879" s="9">
        <f t="shared" si="711"/>
        <v>0</v>
      </c>
      <c r="AE879" s="10">
        <f t="shared" si="712"/>
        <v>0</v>
      </c>
      <c r="AF879"/>
      <c r="AG879"/>
      <c r="AH879">
        <f t="shared" si="681"/>
        <v>16</v>
      </c>
      <c r="AI879"/>
      <c r="AJ879" t="b">
        <f t="shared" si="714"/>
        <v>0</v>
      </c>
      <c r="AK879">
        <v>8</v>
      </c>
      <c r="AL879" s="1">
        <f>AK879/AH879</f>
        <v>0.5</v>
      </c>
      <c r="AM879">
        <v>8</v>
      </c>
      <c r="AN879"/>
      <c r="AO879">
        <v>0</v>
      </c>
      <c r="AP879">
        <v>1591</v>
      </c>
      <c r="AQ879">
        <f t="shared" si="682"/>
        <v>1686</v>
      </c>
      <c r="AR879"/>
      <c r="AS879">
        <v>645</v>
      </c>
      <c r="AT879" s="1">
        <f>AS879/AQ879</f>
        <v>0.38256227758007116</v>
      </c>
      <c r="AU879">
        <v>1029</v>
      </c>
      <c r="AV879"/>
      <c r="AW879">
        <v>12</v>
      </c>
      <c r="AX879">
        <v>319714</v>
      </c>
      <c r="AY879" s="1">
        <v>1.43E-2</v>
      </c>
      <c r="AZ879" s="1">
        <v>0.01</v>
      </c>
      <c r="BA879" s="1">
        <v>0.75539999999999996</v>
      </c>
      <c r="BB879" s="1">
        <v>0.51559999999999995</v>
      </c>
      <c r="BC879" s="1">
        <f t="shared" si="683"/>
        <v>0.11743772241992884</v>
      </c>
      <c r="BD879"/>
    </row>
    <row r="880" spans="1:56" x14ac:dyDescent="0.3">
      <c r="A880" t="s">
        <v>12</v>
      </c>
      <c r="B880" t="s">
        <v>73</v>
      </c>
      <c r="C880" s="3">
        <f t="shared" si="684"/>
        <v>1401</v>
      </c>
      <c r="D880" s="12">
        <f t="shared" si="685"/>
        <v>4.3373673016374259E-3</v>
      </c>
      <c r="E880" s="3">
        <f t="shared" si="686"/>
        <v>321606</v>
      </c>
      <c r="F880">
        <f t="shared" si="687"/>
        <v>405</v>
      </c>
      <c r="G880" s="8">
        <f t="shared" si="688"/>
        <v>0.28907922912205569</v>
      </c>
      <c r="H880" s="3">
        <f t="shared" si="689"/>
        <v>859</v>
      </c>
      <c r="I880" s="8">
        <f t="shared" si="690"/>
        <v>0.61313347608850821</v>
      </c>
      <c r="J880" s="3">
        <f t="shared" si="691"/>
        <v>137</v>
      </c>
      <c r="K880" s="8">
        <f t="shared" si="692"/>
        <v>9.7787294789436111E-2</v>
      </c>
      <c r="L880" s="9">
        <f t="shared" si="693"/>
        <v>1361</v>
      </c>
      <c r="M880" s="10">
        <f t="shared" si="694"/>
        <v>4.2345986309894213E-3</v>
      </c>
      <c r="N880" s="9">
        <f t="shared" si="695"/>
        <v>320039</v>
      </c>
      <c r="O880" s="9">
        <f t="shared" si="696"/>
        <v>40</v>
      </c>
      <c r="P880" s="10">
        <f t="shared" si="697"/>
        <v>2.4906600249066001E-2</v>
      </c>
      <c r="Q880" s="10">
        <f t="shared" si="698"/>
        <v>2.0672001618076578E-2</v>
      </c>
      <c r="R880" s="9">
        <f t="shared" si="699"/>
        <v>398</v>
      </c>
      <c r="S880" s="10">
        <f t="shared" si="700"/>
        <v>1.2388565167588028E-3</v>
      </c>
      <c r="T880" s="11">
        <f t="shared" si="701"/>
        <v>7</v>
      </c>
      <c r="U880" s="10">
        <f t="shared" si="702"/>
        <v>2.9239766081871343E-3</v>
      </c>
      <c r="V880" s="10">
        <f t="shared" si="703"/>
        <v>1.6851200914283315E-3</v>
      </c>
      <c r="W880" s="9">
        <f t="shared" si="704"/>
        <v>827</v>
      </c>
      <c r="X880" s="10">
        <f t="shared" si="705"/>
        <v>2.5731176104542624E-3</v>
      </c>
      <c r="Y880" s="9">
        <f t="shared" si="706"/>
        <v>32</v>
      </c>
      <c r="Z880" s="10">
        <f t="shared" si="707"/>
        <v>1.9912881144990666E-2</v>
      </c>
      <c r="AA880" s="10">
        <f t="shared" si="708"/>
        <v>1.7339763534536402E-2</v>
      </c>
      <c r="AB880" s="9">
        <f t="shared" si="709"/>
        <v>136</v>
      </c>
      <c r="AC880" s="10">
        <f t="shared" si="710"/>
        <v>4.2314872433105166E-4</v>
      </c>
      <c r="AD880" s="9">
        <f t="shared" si="711"/>
        <v>1</v>
      </c>
      <c r="AE880" s="10">
        <f t="shared" si="712"/>
        <v>6.222775357809583E-4</v>
      </c>
      <c r="AF880"/>
      <c r="AG880"/>
      <c r="AH880">
        <f t="shared" si="681"/>
        <v>40</v>
      </c>
      <c r="AI880"/>
      <c r="AJ880" t="b">
        <f t="shared" si="714"/>
        <v>0</v>
      </c>
      <c r="AK880">
        <v>7</v>
      </c>
      <c r="AL880" s="1">
        <f>AK880/AH880</f>
        <v>0.17499999999999999</v>
      </c>
      <c r="AM880">
        <v>32</v>
      </c>
      <c r="AN880"/>
      <c r="AO880">
        <v>1</v>
      </c>
      <c r="AP880">
        <v>1567</v>
      </c>
      <c r="AQ880">
        <f t="shared" si="682"/>
        <v>1361</v>
      </c>
      <c r="AR880"/>
      <c r="AS880">
        <v>398</v>
      </c>
      <c r="AT880" s="1">
        <f>AS880/AQ880</f>
        <v>0.29243203526818518</v>
      </c>
      <c r="AU880">
        <v>827</v>
      </c>
      <c r="AV880"/>
      <c r="AW880">
        <v>136</v>
      </c>
      <c r="AX880">
        <v>320039</v>
      </c>
      <c r="AY880" s="1">
        <v>0.16120000000000001</v>
      </c>
      <c r="AZ880" s="1">
        <v>1.6199999999999999E-2</v>
      </c>
      <c r="BA880" s="1">
        <v>0.107</v>
      </c>
      <c r="BB880" s="1">
        <v>0.13089999999999999</v>
      </c>
      <c r="BC880" s="1">
        <f t="shared" si="683"/>
        <v>0.11743203526818519</v>
      </c>
      <c r="BD880"/>
    </row>
    <row r="881" spans="1:56" x14ac:dyDescent="0.3">
      <c r="A881" t="s">
        <v>28</v>
      </c>
      <c r="B881" t="s">
        <v>60</v>
      </c>
      <c r="C881" s="3">
        <f t="shared" si="684"/>
        <v>266</v>
      </c>
      <c r="D881" s="12">
        <f t="shared" si="685"/>
        <v>8.2351156476485031E-4</v>
      </c>
      <c r="E881" s="3">
        <f t="shared" si="686"/>
        <v>322741</v>
      </c>
      <c r="F881">
        <f t="shared" si="687"/>
        <v>129</v>
      </c>
      <c r="G881" s="8">
        <f t="shared" si="688"/>
        <v>0.48496240601503759</v>
      </c>
      <c r="H881" s="3">
        <f t="shared" si="689"/>
        <v>133</v>
      </c>
      <c r="I881" s="8">
        <f t="shared" si="690"/>
        <v>0.5</v>
      </c>
      <c r="J881" s="3">
        <f t="shared" si="691"/>
        <v>4</v>
      </c>
      <c r="K881" s="8">
        <f t="shared" si="692"/>
        <v>1.5037593984962405E-2</v>
      </c>
      <c r="L881" s="9">
        <f t="shared" si="693"/>
        <v>261</v>
      </c>
      <c r="M881" s="10">
        <f t="shared" si="694"/>
        <v>8.1207218419415055E-4</v>
      </c>
      <c r="N881" s="9">
        <f t="shared" si="695"/>
        <v>321139</v>
      </c>
      <c r="O881" s="9">
        <f t="shared" si="696"/>
        <v>5</v>
      </c>
      <c r="P881" s="10">
        <f t="shared" si="697"/>
        <v>3.1113876789047915E-3</v>
      </c>
      <c r="Q881" s="10">
        <f t="shared" si="698"/>
        <v>2.2993154947106411E-3</v>
      </c>
      <c r="R881" s="9">
        <f t="shared" si="699"/>
        <v>126</v>
      </c>
      <c r="S881" s="10">
        <f t="shared" si="700"/>
        <v>3.9203972669230481E-4</v>
      </c>
      <c r="T881" s="11">
        <f t="shared" si="701"/>
        <v>3</v>
      </c>
      <c r="U881" s="10">
        <f t="shared" si="702"/>
        <v>1.7311021350259665E-3</v>
      </c>
      <c r="V881" s="10">
        <f t="shared" si="703"/>
        <v>1.3390624083336618E-3</v>
      </c>
      <c r="W881" s="9">
        <f t="shared" si="704"/>
        <v>131</v>
      </c>
      <c r="X881" s="10">
        <f t="shared" si="705"/>
        <v>4.0759178593652767E-4</v>
      </c>
      <c r="Y881" s="9">
        <f t="shared" si="706"/>
        <v>2</v>
      </c>
      <c r="Z881" s="10">
        <f t="shared" si="707"/>
        <v>1.2445550715619166E-3</v>
      </c>
      <c r="AA881" s="10">
        <f t="shared" si="708"/>
        <v>8.3696328562538893E-4</v>
      </c>
      <c r="AB881" s="9">
        <f t="shared" si="709"/>
        <v>4</v>
      </c>
      <c r="AC881" s="10">
        <f t="shared" si="710"/>
        <v>1.2445550715619167E-5</v>
      </c>
      <c r="AD881" s="9">
        <f t="shared" si="711"/>
        <v>0</v>
      </c>
      <c r="AE881" s="10">
        <f t="shared" si="712"/>
        <v>0</v>
      </c>
      <c r="AF881"/>
      <c r="AG881"/>
      <c r="AH881">
        <f t="shared" si="681"/>
        <v>5</v>
      </c>
      <c r="AI881"/>
      <c r="AJ881" t="b">
        <f t="shared" si="714"/>
        <v>0</v>
      </c>
      <c r="AK881">
        <v>3</v>
      </c>
      <c r="AL881" s="1">
        <f>AK881/AH881</f>
        <v>0.6</v>
      </c>
      <c r="AM881">
        <v>2</v>
      </c>
      <c r="AN881"/>
      <c r="AO881">
        <v>0</v>
      </c>
      <c r="AP881">
        <v>1602</v>
      </c>
      <c r="AQ881">
        <f t="shared" si="682"/>
        <v>261</v>
      </c>
      <c r="AR881"/>
      <c r="AS881">
        <v>126</v>
      </c>
      <c r="AT881" s="1">
        <f>AS881/AQ881</f>
        <v>0.48275862068965519</v>
      </c>
      <c r="AU881">
        <v>131</v>
      </c>
      <c r="AV881"/>
      <c r="AW881">
        <v>4</v>
      </c>
      <c r="AX881">
        <v>321139</v>
      </c>
      <c r="AY881" s="1">
        <v>4.1099999999999998E-2</v>
      </c>
      <c r="AZ881" s="1">
        <v>5.7999999999999996E-3</v>
      </c>
      <c r="BA881" s="1">
        <v>3.6700000000000003E-2</v>
      </c>
      <c r="BB881" s="1">
        <v>4.7100000000000003E-2</v>
      </c>
      <c r="BC881" s="1">
        <f t="shared" si="683"/>
        <v>0.11724137931034478</v>
      </c>
      <c r="BD881"/>
    </row>
    <row r="882" spans="1:56" x14ac:dyDescent="0.3">
      <c r="A882" t="s">
        <v>13</v>
      </c>
      <c r="B882" t="s">
        <v>53</v>
      </c>
      <c r="C882" s="3">
        <f t="shared" si="684"/>
        <v>4883</v>
      </c>
      <c r="D882" s="12">
        <f t="shared" si="685"/>
        <v>1.511731943889761E-2</v>
      </c>
      <c r="E882" s="3">
        <f t="shared" si="686"/>
        <v>318124</v>
      </c>
      <c r="F882">
        <f t="shared" si="687"/>
        <v>1885</v>
      </c>
      <c r="G882" s="8">
        <f t="shared" si="688"/>
        <v>0.38603317632602907</v>
      </c>
      <c r="H882" s="3">
        <f t="shared" si="689"/>
        <v>2611</v>
      </c>
      <c r="I882" s="8">
        <f t="shared" si="690"/>
        <v>0.53471226704894537</v>
      </c>
      <c r="J882" s="3">
        <f t="shared" si="691"/>
        <v>387</v>
      </c>
      <c r="K882" s="8">
        <f t="shared" si="692"/>
        <v>7.9254556625025604E-2</v>
      </c>
      <c r="L882" s="9">
        <f t="shared" si="693"/>
        <v>4747</v>
      </c>
      <c r="M882" s="10">
        <f t="shared" si="694"/>
        <v>1.4769757311761045E-2</v>
      </c>
      <c r="N882" s="9">
        <f t="shared" si="695"/>
        <v>316653</v>
      </c>
      <c r="O882" s="9">
        <f t="shared" si="696"/>
        <v>136</v>
      </c>
      <c r="P882" s="10">
        <f t="shared" si="697"/>
        <v>8.5106382978723402E-2</v>
      </c>
      <c r="Q882" s="10">
        <f t="shared" si="698"/>
        <v>7.033662566696236E-2</v>
      </c>
      <c r="R882" s="9">
        <f t="shared" si="699"/>
        <v>1817</v>
      </c>
      <c r="S882" s="10">
        <f t="shared" si="700"/>
        <v>5.6600482209941995E-3</v>
      </c>
      <c r="T882" s="11">
        <f t="shared" si="701"/>
        <v>68</v>
      </c>
      <c r="U882" s="10">
        <f t="shared" si="702"/>
        <v>1.6902746793569959E-2</v>
      </c>
      <c r="V882" s="10">
        <f t="shared" si="703"/>
        <v>1.124269857257576E-2</v>
      </c>
      <c r="W882" s="9">
        <f t="shared" si="704"/>
        <v>2552</v>
      </c>
      <c r="X882" s="10">
        <f t="shared" si="705"/>
        <v>7.940261356565028E-3</v>
      </c>
      <c r="Y882" s="9">
        <f t="shared" si="706"/>
        <v>59</v>
      </c>
      <c r="Z882" s="10">
        <f t="shared" si="707"/>
        <v>3.6714374611076538E-2</v>
      </c>
      <c r="AA882" s="10">
        <f t="shared" si="708"/>
        <v>2.877411325451151E-2</v>
      </c>
      <c r="AB882" s="9">
        <f t="shared" si="709"/>
        <v>378</v>
      </c>
      <c r="AC882" s="10">
        <f t="shared" si="710"/>
        <v>1.1761045426260113E-3</v>
      </c>
      <c r="AD882" s="9">
        <f t="shared" si="711"/>
        <v>9</v>
      </c>
      <c r="AE882" s="10">
        <f t="shared" si="712"/>
        <v>5.6004978220286251E-3</v>
      </c>
      <c r="AF882"/>
      <c r="AG882"/>
      <c r="AH882">
        <f t="shared" si="681"/>
        <v>136</v>
      </c>
      <c r="AI882" s="1">
        <f>AH882/(AH882+AP882)</f>
        <v>8.4629744866210332E-2</v>
      </c>
      <c r="AJ882" t="b">
        <f t="shared" si="714"/>
        <v>0</v>
      </c>
      <c r="AK882">
        <v>68</v>
      </c>
      <c r="AL882" s="1">
        <f>AK882/(AH882)</f>
        <v>0.5</v>
      </c>
      <c r="AM882">
        <v>59</v>
      </c>
      <c r="AN882" s="1">
        <f>AM882/(AH882)</f>
        <v>0.43382352941176472</v>
      </c>
      <c r="AO882">
        <v>9</v>
      </c>
      <c r="AP882">
        <v>1471</v>
      </c>
      <c r="AQ882">
        <f t="shared" si="682"/>
        <v>4747</v>
      </c>
      <c r="AR882" s="1">
        <f>AQ882/(AQ882+AX882)</f>
        <v>1.4769757311761045E-2</v>
      </c>
      <c r="AS882">
        <v>1817</v>
      </c>
      <c r="AT882" s="1">
        <f>AS882/(AQ882)</f>
        <v>0.38276806404044661</v>
      </c>
      <c r="AU882">
        <v>2552</v>
      </c>
      <c r="AV882" s="1">
        <f>AU882/(AQ882)</f>
        <v>0.5376026964398567</v>
      </c>
      <c r="AW882">
        <v>378</v>
      </c>
      <c r="AX882">
        <v>316653</v>
      </c>
      <c r="AY882" s="1">
        <v>0.224</v>
      </c>
      <c r="AZ882" s="1">
        <v>6.83E-2</v>
      </c>
      <c r="BA882" s="1">
        <v>0.26700000000000002</v>
      </c>
      <c r="BB882" s="1">
        <v>6.0699999999999997E-2</v>
      </c>
      <c r="BC882" s="1">
        <f t="shared" si="683"/>
        <v>0.11723193595955339</v>
      </c>
    </row>
    <row r="883" spans="1:56" x14ac:dyDescent="0.3">
      <c r="A883" t="s">
        <v>50</v>
      </c>
      <c r="B883" t="s">
        <v>54</v>
      </c>
      <c r="C883" s="3">
        <f t="shared" si="684"/>
        <v>1660</v>
      </c>
      <c r="D883" s="12">
        <f t="shared" si="685"/>
        <v>5.1392075094347798E-3</v>
      </c>
      <c r="E883" s="3">
        <f t="shared" si="686"/>
        <v>321347</v>
      </c>
      <c r="F883">
        <f t="shared" si="687"/>
        <v>1438</v>
      </c>
      <c r="G883" s="8">
        <f t="shared" si="688"/>
        <v>0.86626506024096384</v>
      </c>
      <c r="H883" s="3">
        <f t="shared" si="689"/>
        <v>186</v>
      </c>
      <c r="I883" s="8">
        <f t="shared" si="690"/>
        <v>0.11204819277108434</v>
      </c>
      <c r="J883" s="3">
        <f t="shared" si="691"/>
        <v>36</v>
      </c>
      <c r="K883" s="8">
        <f t="shared" si="692"/>
        <v>2.1686746987951807E-2</v>
      </c>
      <c r="L883" s="9">
        <f t="shared" si="693"/>
        <v>1648</v>
      </c>
      <c r="M883" s="10">
        <f t="shared" si="694"/>
        <v>5.1275668948350967E-3</v>
      </c>
      <c r="N883" s="9">
        <f t="shared" si="695"/>
        <v>319752</v>
      </c>
      <c r="O883" s="9">
        <f t="shared" si="696"/>
        <v>12</v>
      </c>
      <c r="P883" s="10">
        <f t="shared" si="697"/>
        <v>7.4673304293714996E-3</v>
      </c>
      <c r="Q883" s="10">
        <f t="shared" si="698"/>
        <v>2.3397635345364029E-3</v>
      </c>
      <c r="R883" s="9">
        <f t="shared" si="699"/>
        <v>1429</v>
      </c>
      <c r="S883" s="10">
        <f t="shared" si="700"/>
        <v>4.4466710645871968E-3</v>
      </c>
      <c r="T883" s="11">
        <f t="shared" si="701"/>
        <v>9</v>
      </c>
      <c r="U883" s="10">
        <f t="shared" si="702"/>
        <v>5.0618672665916761E-3</v>
      </c>
      <c r="V883" s="10">
        <f t="shared" si="703"/>
        <v>6.1519620200447926E-4</v>
      </c>
      <c r="W883" s="9">
        <f t="shared" si="704"/>
        <v>183</v>
      </c>
      <c r="X883" s="10">
        <f t="shared" si="705"/>
        <v>5.6938394523957684E-4</v>
      </c>
      <c r="Y883" s="9">
        <f t="shared" si="706"/>
        <v>3</v>
      </c>
      <c r="Z883" s="10">
        <f t="shared" si="707"/>
        <v>1.8668326073428749E-3</v>
      </c>
      <c r="AA883" s="10">
        <f t="shared" si="708"/>
        <v>1.2974486621032981E-3</v>
      </c>
      <c r="AB883" s="9">
        <f t="shared" si="709"/>
        <v>36</v>
      </c>
      <c r="AC883" s="10">
        <f t="shared" si="710"/>
        <v>1.120099564405725E-4</v>
      </c>
      <c r="AD883" s="9">
        <f t="shared" si="711"/>
        <v>0</v>
      </c>
      <c r="AE883" s="10">
        <f t="shared" si="712"/>
        <v>0</v>
      </c>
      <c r="AF883"/>
      <c r="AG883"/>
      <c r="AH883">
        <f t="shared" si="681"/>
        <v>12</v>
      </c>
      <c r="AI883"/>
      <c r="AJ883" t="b">
        <f t="shared" si="714"/>
        <v>0</v>
      </c>
      <c r="AK883">
        <v>9</v>
      </c>
      <c r="AL883" s="1">
        <f>AK883/AH883</f>
        <v>0.75</v>
      </c>
      <c r="AM883">
        <v>3</v>
      </c>
      <c r="AN883"/>
      <c r="AO883">
        <v>0</v>
      </c>
      <c r="AP883">
        <v>1595</v>
      </c>
      <c r="AQ883">
        <f t="shared" si="682"/>
        <v>1648</v>
      </c>
      <c r="AR883"/>
      <c r="AS883">
        <v>1429</v>
      </c>
      <c r="AT883" s="1">
        <f>AS883/AQ883</f>
        <v>0.86711165048543692</v>
      </c>
      <c r="AU883">
        <v>183</v>
      </c>
      <c r="AV883"/>
      <c r="AW883">
        <v>36</v>
      </c>
      <c r="AX883">
        <v>319752</v>
      </c>
      <c r="AY883" s="1">
        <v>0.66149999999999998</v>
      </c>
      <c r="AZ883" s="1">
        <v>0.57489999999999997</v>
      </c>
      <c r="BA883" s="1">
        <v>1.06E-2</v>
      </c>
      <c r="BB883" s="1">
        <v>7.1000000000000004E-3</v>
      </c>
      <c r="BC883" s="1">
        <f t="shared" si="683"/>
        <v>0.11711165048543692</v>
      </c>
      <c r="BD883"/>
    </row>
    <row r="884" spans="1:56" x14ac:dyDescent="0.3">
      <c r="A884" t="s">
        <v>19</v>
      </c>
      <c r="B884" t="s">
        <v>52</v>
      </c>
      <c r="C884" s="3">
        <f t="shared" si="684"/>
        <v>2296</v>
      </c>
      <c r="D884" s="12">
        <f t="shared" si="685"/>
        <v>7.1082050853387077E-3</v>
      </c>
      <c r="E884" s="3">
        <f t="shared" si="686"/>
        <v>320711</v>
      </c>
      <c r="F884">
        <f t="shared" si="687"/>
        <v>882</v>
      </c>
      <c r="G884" s="8">
        <f t="shared" si="688"/>
        <v>0.38414634146341464</v>
      </c>
      <c r="H884" s="3">
        <f t="shared" si="689"/>
        <v>1410</v>
      </c>
      <c r="I884" s="8">
        <f t="shared" si="690"/>
        <v>0.61411149825783973</v>
      </c>
      <c r="J884" s="3">
        <f t="shared" si="691"/>
        <v>4</v>
      </c>
      <c r="K884" s="8">
        <f t="shared" si="692"/>
        <v>1.7421602787456446E-3</v>
      </c>
      <c r="L884" s="9">
        <f t="shared" si="693"/>
        <v>2276</v>
      </c>
      <c r="M884" s="10">
        <f t="shared" si="694"/>
        <v>7.081518357187306E-3</v>
      </c>
      <c r="N884" s="9">
        <f t="shared" si="695"/>
        <v>319124</v>
      </c>
      <c r="O884" s="9">
        <f t="shared" si="696"/>
        <v>20</v>
      </c>
      <c r="P884" s="10">
        <f t="shared" si="697"/>
        <v>1.2445550715619166E-2</v>
      </c>
      <c r="Q884" s="10">
        <f t="shared" si="698"/>
        <v>5.3640323584318601E-3</v>
      </c>
      <c r="R884" s="9">
        <f t="shared" si="699"/>
        <v>872</v>
      </c>
      <c r="S884" s="10">
        <f t="shared" si="700"/>
        <v>2.713163822822935E-3</v>
      </c>
      <c r="T884" s="11">
        <f t="shared" si="701"/>
        <v>10</v>
      </c>
      <c r="U884" s="10">
        <f t="shared" si="702"/>
        <v>3.3478406427854034E-3</v>
      </c>
      <c r="V884" s="10">
        <f t="shared" si="703"/>
        <v>6.346768199624684E-4</v>
      </c>
      <c r="W884" s="9">
        <f t="shared" si="704"/>
        <v>1400</v>
      </c>
      <c r="X884" s="10">
        <f t="shared" si="705"/>
        <v>4.3559427504667085E-3</v>
      </c>
      <c r="Y884" s="9">
        <f t="shared" si="706"/>
        <v>10</v>
      </c>
      <c r="Z884" s="10">
        <f t="shared" si="707"/>
        <v>6.222775357809583E-3</v>
      </c>
      <c r="AA884" s="10">
        <f t="shared" si="708"/>
        <v>1.8668326073428745E-3</v>
      </c>
      <c r="AB884" s="9">
        <f t="shared" si="709"/>
        <v>4</v>
      </c>
      <c r="AC884" s="10">
        <f t="shared" si="710"/>
        <v>1.2445550715619167E-5</v>
      </c>
      <c r="AD884" s="9">
        <f t="shared" si="711"/>
        <v>0</v>
      </c>
      <c r="AE884" s="10">
        <f t="shared" si="712"/>
        <v>0</v>
      </c>
      <c r="AF884"/>
      <c r="AG884"/>
      <c r="AH884">
        <f t="shared" si="681"/>
        <v>20</v>
      </c>
      <c r="AI884"/>
      <c r="AJ884" t="b">
        <f t="shared" si="714"/>
        <v>0</v>
      </c>
      <c r="AK884">
        <v>10</v>
      </c>
      <c r="AL884" s="1">
        <f>AK884/AH884</f>
        <v>0.5</v>
      </c>
      <c r="AM884">
        <v>10</v>
      </c>
      <c r="AN884"/>
      <c r="AO884">
        <v>0</v>
      </c>
      <c r="AP884">
        <v>1587</v>
      </c>
      <c r="AQ884">
        <f t="shared" si="682"/>
        <v>2276</v>
      </c>
      <c r="AR884"/>
      <c r="AS884">
        <v>872</v>
      </c>
      <c r="AT884" s="1">
        <f>AS884/AQ884</f>
        <v>0.38312829525483305</v>
      </c>
      <c r="AU884">
        <v>1400</v>
      </c>
      <c r="AV884"/>
      <c r="AW884">
        <v>4</v>
      </c>
      <c r="AX884">
        <v>319124</v>
      </c>
      <c r="AY884" s="1">
        <v>4.6699999999999998E-2</v>
      </c>
      <c r="AZ884" s="1">
        <v>2.7400000000000001E-2</v>
      </c>
      <c r="BA884" s="1">
        <v>0.20780000000000001</v>
      </c>
      <c r="BB884" s="1">
        <v>0.1764</v>
      </c>
      <c r="BC884" s="1">
        <f t="shared" si="683"/>
        <v>0.11687170474516695</v>
      </c>
      <c r="BD884"/>
    </row>
    <row r="885" spans="1:56" x14ac:dyDescent="0.3">
      <c r="A885" t="s">
        <v>15</v>
      </c>
      <c r="B885" t="s">
        <v>54</v>
      </c>
      <c r="C885" s="3">
        <f t="shared" si="684"/>
        <v>109</v>
      </c>
      <c r="D885" s="12">
        <f t="shared" si="685"/>
        <v>3.374539870652958E-4</v>
      </c>
      <c r="E885" s="3">
        <f t="shared" si="686"/>
        <v>322898</v>
      </c>
      <c r="F885">
        <f t="shared" si="687"/>
        <v>67</v>
      </c>
      <c r="G885" s="8">
        <f t="shared" si="688"/>
        <v>0.61467889908256879</v>
      </c>
      <c r="H885" s="3">
        <f t="shared" si="689"/>
        <v>40</v>
      </c>
      <c r="I885" s="8">
        <f t="shared" si="690"/>
        <v>0.3669724770642202</v>
      </c>
      <c r="J885" s="3">
        <f t="shared" si="691"/>
        <v>2</v>
      </c>
      <c r="K885" s="8">
        <f t="shared" si="692"/>
        <v>1.834862385321101E-2</v>
      </c>
      <c r="L885" s="9">
        <f t="shared" si="693"/>
        <v>107</v>
      </c>
      <c r="M885" s="10">
        <f t="shared" si="694"/>
        <v>3.3291848164281268E-4</v>
      </c>
      <c r="N885" s="9">
        <f t="shared" si="695"/>
        <v>321293</v>
      </c>
      <c r="O885" s="9">
        <f t="shared" si="696"/>
        <v>2</v>
      </c>
      <c r="P885" s="10">
        <f t="shared" si="697"/>
        <v>1.2445550715619166E-3</v>
      </c>
      <c r="Q885" s="10">
        <f t="shared" si="698"/>
        <v>9.1163658991910397E-4</v>
      </c>
      <c r="R885" s="9">
        <f t="shared" si="699"/>
        <v>66</v>
      </c>
      <c r="S885" s="10">
        <f t="shared" si="700"/>
        <v>2.0535286467246219E-4</v>
      </c>
      <c r="T885" s="11">
        <f t="shared" si="701"/>
        <v>1</v>
      </c>
      <c r="U885" s="10">
        <f t="shared" si="702"/>
        <v>6.0827250608272508E-4</v>
      </c>
      <c r="V885" s="10">
        <f t="shared" si="703"/>
        <v>4.0291964141026286E-4</v>
      </c>
      <c r="W885" s="9">
        <f t="shared" si="704"/>
        <v>39</v>
      </c>
      <c r="X885" s="10">
        <f t="shared" si="705"/>
        <v>1.2134411947728686E-4</v>
      </c>
      <c r="Y885" s="9">
        <f t="shared" si="706"/>
        <v>1</v>
      </c>
      <c r="Z885" s="10">
        <f t="shared" si="707"/>
        <v>6.222775357809583E-4</v>
      </c>
      <c r="AA885" s="10">
        <f t="shared" si="708"/>
        <v>5.009334163036714E-4</v>
      </c>
      <c r="AB885" s="9">
        <f t="shared" si="709"/>
        <v>2</v>
      </c>
      <c r="AC885" s="10">
        <f t="shared" si="710"/>
        <v>6.2227753578095833E-6</v>
      </c>
      <c r="AD885" s="9">
        <f t="shared" si="711"/>
        <v>0</v>
      </c>
      <c r="AE885" s="10">
        <f t="shared" si="712"/>
        <v>0</v>
      </c>
      <c r="AF885"/>
      <c r="AG885"/>
      <c r="AH885">
        <f t="shared" si="681"/>
        <v>2</v>
      </c>
      <c r="AI885"/>
      <c r="AJ885" t="b">
        <f t="shared" si="714"/>
        <v>0</v>
      </c>
      <c r="AK885">
        <v>1</v>
      </c>
      <c r="AL885" s="1">
        <f>AK885/AH885</f>
        <v>0.5</v>
      </c>
      <c r="AM885">
        <v>1</v>
      </c>
      <c r="AN885"/>
      <c r="AO885">
        <v>0</v>
      </c>
      <c r="AP885">
        <v>1605</v>
      </c>
      <c r="AQ885">
        <f t="shared" si="682"/>
        <v>107</v>
      </c>
      <c r="AR885"/>
      <c r="AS885">
        <v>66</v>
      </c>
      <c r="AT885" s="1">
        <f>AS885/AQ885</f>
        <v>0.61682242990654201</v>
      </c>
      <c r="AU885">
        <v>39</v>
      </c>
      <c r="AV885"/>
      <c r="AW885">
        <v>2</v>
      </c>
      <c r="AX885">
        <v>321293</v>
      </c>
      <c r="AY885" s="1">
        <v>4.5999999999999999E-2</v>
      </c>
      <c r="AZ885" s="1">
        <v>2.41E-2</v>
      </c>
      <c r="BA885" s="1">
        <v>1.06E-2</v>
      </c>
      <c r="BB885" s="1">
        <v>7.1000000000000004E-3</v>
      </c>
      <c r="BC885" s="1">
        <f t="shared" si="683"/>
        <v>0.11682242990654201</v>
      </c>
      <c r="BD885"/>
    </row>
    <row r="886" spans="1:56" x14ac:dyDescent="0.3">
      <c r="A886" t="s">
        <v>16</v>
      </c>
      <c r="B886" t="s">
        <v>78</v>
      </c>
      <c r="C886" s="3">
        <f t="shared" si="684"/>
        <v>870</v>
      </c>
      <c r="D886" s="12">
        <f t="shared" si="685"/>
        <v>2.6934400802459389E-3</v>
      </c>
      <c r="E886" s="3">
        <f t="shared" si="686"/>
        <v>322137</v>
      </c>
      <c r="F886">
        <f t="shared" si="687"/>
        <v>449</v>
      </c>
      <c r="G886" s="8">
        <f t="shared" si="688"/>
        <v>0.51609195402298846</v>
      </c>
      <c r="H886" s="3">
        <f t="shared" si="689"/>
        <v>416</v>
      </c>
      <c r="I886" s="8">
        <f t="shared" si="690"/>
        <v>0.47816091954022988</v>
      </c>
      <c r="J886" s="3">
        <f t="shared" si="691"/>
        <v>5</v>
      </c>
      <c r="K886" s="8">
        <f t="shared" si="692"/>
        <v>5.7471264367816091E-3</v>
      </c>
      <c r="L886" s="9">
        <f t="shared" si="693"/>
        <v>865</v>
      </c>
      <c r="M886" s="10">
        <f t="shared" si="694"/>
        <v>2.6913503422526445E-3</v>
      </c>
      <c r="N886" s="9">
        <f t="shared" si="695"/>
        <v>320535</v>
      </c>
      <c r="O886" s="9">
        <f t="shared" si="696"/>
        <v>5</v>
      </c>
      <c r="P886" s="10">
        <f t="shared" si="697"/>
        <v>3.1113876789047915E-3</v>
      </c>
      <c r="Q886" s="10">
        <f t="shared" si="698"/>
        <v>4.2003733665214697E-4</v>
      </c>
      <c r="R886" s="9">
        <f t="shared" si="699"/>
        <v>447</v>
      </c>
      <c r="S886" s="10">
        <f t="shared" si="700"/>
        <v>1.3908119292459435E-3</v>
      </c>
      <c r="T886" s="11">
        <f t="shared" si="701"/>
        <v>2</v>
      </c>
      <c r="U886" s="10">
        <f t="shared" si="702"/>
        <v>9.9255583126550868E-4</v>
      </c>
      <c r="V886" s="10">
        <f t="shared" si="703"/>
        <v>3.9825609798043479E-4</v>
      </c>
      <c r="W886" s="9">
        <f t="shared" si="704"/>
        <v>413</v>
      </c>
      <c r="X886" s="10">
        <f t="shared" si="705"/>
        <v>1.2850031113876789E-3</v>
      </c>
      <c r="Y886" s="9">
        <f t="shared" si="706"/>
        <v>3</v>
      </c>
      <c r="Z886" s="10">
        <f t="shared" si="707"/>
        <v>1.8668326073428749E-3</v>
      </c>
      <c r="AA886" s="10">
        <f t="shared" si="708"/>
        <v>5.8182949595519604E-4</v>
      </c>
      <c r="AB886" s="9">
        <f t="shared" si="709"/>
        <v>5</v>
      </c>
      <c r="AC886" s="10">
        <f t="shared" si="710"/>
        <v>1.5556938394523956E-5</v>
      </c>
      <c r="AD886" s="9">
        <f t="shared" si="711"/>
        <v>0</v>
      </c>
      <c r="AE886" s="10">
        <f t="shared" si="712"/>
        <v>0</v>
      </c>
      <c r="AF886"/>
      <c r="AG886"/>
      <c r="AH886">
        <f t="shared" si="681"/>
        <v>5</v>
      </c>
      <c r="AI886"/>
      <c r="AJ886" t="b">
        <f t="shared" si="714"/>
        <v>0</v>
      </c>
      <c r="AK886">
        <v>2</v>
      </c>
      <c r="AL886" s="1">
        <f>AK886/AH886</f>
        <v>0.4</v>
      </c>
      <c r="AM886">
        <v>3</v>
      </c>
      <c r="AN886"/>
      <c r="AO886">
        <v>0</v>
      </c>
      <c r="AP886">
        <v>1602</v>
      </c>
      <c r="AQ886">
        <f t="shared" si="682"/>
        <v>865</v>
      </c>
      <c r="AR886"/>
      <c r="AS886">
        <v>447</v>
      </c>
      <c r="AT886" s="1">
        <f>AS886/AQ886</f>
        <v>0.51676300578034684</v>
      </c>
      <c r="AU886">
        <v>413</v>
      </c>
      <c r="AV886"/>
      <c r="AW886">
        <v>5</v>
      </c>
      <c r="AX886">
        <v>320535</v>
      </c>
      <c r="AY886" s="1">
        <v>8.5300000000000001E-2</v>
      </c>
      <c r="AZ886" s="1">
        <v>5.1400000000000001E-2</v>
      </c>
      <c r="BA886" s="1">
        <v>3.9199999999999999E-2</v>
      </c>
      <c r="BB886" s="1">
        <v>4.4200000000000003E-2</v>
      </c>
      <c r="BC886" s="1">
        <f t="shared" si="683"/>
        <v>0.11676300578034682</v>
      </c>
      <c r="BD886"/>
    </row>
    <row r="887" spans="1:56" x14ac:dyDescent="0.3">
      <c r="A887" t="s">
        <v>19</v>
      </c>
      <c r="B887" t="s">
        <v>31</v>
      </c>
      <c r="C887" s="3">
        <f t="shared" si="684"/>
        <v>7322</v>
      </c>
      <c r="D887" s="12">
        <f t="shared" si="685"/>
        <v>2.2668239388000878E-2</v>
      </c>
      <c r="E887" s="3">
        <f t="shared" si="686"/>
        <v>315685</v>
      </c>
      <c r="F887">
        <f t="shared" si="687"/>
        <v>1410</v>
      </c>
      <c r="G887" s="8">
        <f t="shared" si="688"/>
        <v>0.19257033597377765</v>
      </c>
      <c r="H887" s="3">
        <f t="shared" si="689"/>
        <v>5895</v>
      </c>
      <c r="I887" s="8">
        <f t="shared" si="690"/>
        <v>0.80510789401802785</v>
      </c>
      <c r="J887" s="3">
        <f t="shared" si="691"/>
        <v>17</v>
      </c>
      <c r="K887" s="8">
        <f t="shared" si="692"/>
        <v>2.3217700081944823E-3</v>
      </c>
      <c r="L887" s="9">
        <f t="shared" si="693"/>
        <v>7257</v>
      </c>
      <c r="M887" s="10">
        <f t="shared" si="694"/>
        <v>2.2579340385812073E-2</v>
      </c>
      <c r="N887" s="9">
        <f t="shared" si="695"/>
        <v>314143</v>
      </c>
      <c r="O887" s="9">
        <f t="shared" si="696"/>
        <v>65</v>
      </c>
      <c r="P887" s="10">
        <f t="shared" si="697"/>
        <v>4.044803982576229E-2</v>
      </c>
      <c r="Q887" s="10">
        <f t="shared" si="698"/>
        <v>1.7868699439950217E-2</v>
      </c>
      <c r="R887" s="9">
        <f t="shared" si="699"/>
        <v>1405</v>
      </c>
      <c r="S887" s="10">
        <f t="shared" si="700"/>
        <v>4.3717309254067581E-3</v>
      </c>
      <c r="T887" s="11">
        <f t="shared" si="701"/>
        <v>5</v>
      </c>
      <c r="U887" s="10">
        <f t="shared" si="702"/>
        <v>6.7778022179336656E-4</v>
      </c>
      <c r="V887" s="10">
        <f t="shared" si="703"/>
        <v>3.6939507036133916E-3</v>
      </c>
      <c r="W887" s="9">
        <f t="shared" si="704"/>
        <v>5835</v>
      </c>
      <c r="X887" s="10">
        <f t="shared" si="705"/>
        <v>1.8154947106409459E-2</v>
      </c>
      <c r="Y887" s="9">
        <f t="shared" si="706"/>
        <v>60</v>
      </c>
      <c r="Z887" s="10">
        <f t="shared" si="707"/>
        <v>3.7336652146857496E-2</v>
      </c>
      <c r="AA887" s="10">
        <f t="shared" si="708"/>
        <v>1.9181705040448038E-2</v>
      </c>
      <c r="AB887" s="9">
        <f t="shared" si="709"/>
        <v>17</v>
      </c>
      <c r="AC887" s="10">
        <f t="shared" si="710"/>
        <v>5.2893590541381458E-5</v>
      </c>
      <c r="AD887" s="9">
        <f t="shared" si="711"/>
        <v>0</v>
      </c>
      <c r="AE887" s="10">
        <f t="shared" si="712"/>
        <v>0</v>
      </c>
      <c r="AF887"/>
      <c r="AG887"/>
      <c r="AH887">
        <f t="shared" si="681"/>
        <v>65</v>
      </c>
      <c r="AI887" s="1">
        <f t="shared" ref="AI887:AI888" si="750">AH887/(AH887+AP887)</f>
        <v>4.044803982576229E-2</v>
      </c>
      <c r="AJ887" t="b">
        <f t="shared" si="714"/>
        <v>0</v>
      </c>
      <c r="AK887">
        <v>5</v>
      </c>
      <c r="AL887" s="1">
        <f t="shared" ref="AL887:AL888" si="751">AK887/(AH887)</f>
        <v>7.6923076923076927E-2</v>
      </c>
      <c r="AM887">
        <v>60</v>
      </c>
      <c r="AN887" s="1">
        <f t="shared" ref="AN887:AN888" si="752">AM887/(AH887)</f>
        <v>0.92307692307692313</v>
      </c>
      <c r="AO887">
        <v>0</v>
      </c>
      <c r="AP887">
        <v>1542</v>
      </c>
      <c r="AQ887">
        <f t="shared" si="682"/>
        <v>7257</v>
      </c>
      <c r="AR887" s="1">
        <f t="shared" ref="AR887:AR888" si="753">AQ887/(AQ887+AX887)</f>
        <v>2.2579340385812073E-2</v>
      </c>
      <c r="AS887">
        <v>1405</v>
      </c>
      <c r="AT887" s="1">
        <f t="shared" ref="AT887:AT888" si="754">AS887/(AQ887)</f>
        <v>0.1936061733498691</v>
      </c>
      <c r="AU887">
        <v>5835</v>
      </c>
      <c r="AV887" s="1">
        <f t="shared" ref="AV887:AV888" si="755">AU887/(AQ887)</f>
        <v>0.80405126085159162</v>
      </c>
      <c r="AW887">
        <v>17</v>
      </c>
      <c r="AX887">
        <v>314143</v>
      </c>
      <c r="AY887" s="1">
        <v>4.6699999999999998E-2</v>
      </c>
      <c r="AZ887" s="1">
        <v>2.7400000000000001E-2</v>
      </c>
      <c r="BA887" s="1">
        <v>0.88239999999999996</v>
      </c>
      <c r="BB887" s="1">
        <v>0.73199999999999998</v>
      </c>
      <c r="BC887" s="1">
        <f t="shared" si="683"/>
        <v>0.11668309642679217</v>
      </c>
    </row>
    <row r="888" spans="1:56" x14ac:dyDescent="0.3">
      <c r="A888" t="s">
        <v>31</v>
      </c>
      <c r="B888" t="s">
        <v>61</v>
      </c>
      <c r="C888" s="3">
        <f t="shared" si="684"/>
        <v>36211</v>
      </c>
      <c r="D888" s="12">
        <f t="shared" si="685"/>
        <v>0.11210592959285712</v>
      </c>
      <c r="E888" s="3">
        <f t="shared" si="686"/>
        <v>286796</v>
      </c>
      <c r="F888">
        <f t="shared" si="687"/>
        <v>27758</v>
      </c>
      <c r="G888" s="8">
        <f t="shared" si="688"/>
        <v>0.76656264670956342</v>
      </c>
      <c r="H888" s="3">
        <f t="shared" si="689"/>
        <v>8133</v>
      </c>
      <c r="I888" s="8">
        <f t="shared" si="690"/>
        <v>0.22460025958962745</v>
      </c>
      <c r="J888" s="3">
        <f t="shared" si="691"/>
        <v>320</v>
      </c>
      <c r="K888" s="8">
        <f t="shared" si="692"/>
        <v>8.8370937008091458E-3</v>
      </c>
      <c r="L888" s="9">
        <f t="shared" si="693"/>
        <v>35814</v>
      </c>
      <c r="M888" s="10">
        <f t="shared" si="694"/>
        <v>0.11143123833229621</v>
      </c>
      <c r="N888" s="9">
        <f t="shared" si="695"/>
        <v>285586</v>
      </c>
      <c r="O888" s="9">
        <f t="shared" si="696"/>
        <v>397</v>
      </c>
      <c r="P888" s="10">
        <f t="shared" si="697"/>
        <v>0.24704418170504044</v>
      </c>
      <c r="Q888" s="10">
        <f t="shared" si="698"/>
        <v>0.13561294337274424</v>
      </c>
      <c r="R888" s="9">
        <f t="shared" si="699"/>
        <v>27408</v>
      </c>
      <c r="S888" s="10">
        <f t="shared" si="700"/>
        <v>8.5361903575432913E-2</v>
      </c>
      <c r="T888" s="11">
        <f t="shared" si="701"/>
        <v>350</v>
      </c>
      <c r="U888" s="10">
        <f t="shared" si="702"/>
        <v>3.7650151096927695E-2</v>
      </c>
      <c r="V888" s="10">
        <f t="shared" si="703"/>
        <v>4.7711752478505218E-2</v>
      </c>
      <c r="W888" s="9">
        <f t="shared" si="704"/>
        <v>8086</v>
      </c>
      <c r="X888" s="10">
        <f t="shared" si="705"/>
        <v>2.5158680771624146E-2</v>
      </c>
      <c r="Y888" s="9">
        <f t="shared" si="706"/>
        <v>47</v>
      </c>
      <c r="Z888" s="10">
        <f t="shared" si="707"/>
        <v>2.924704418170504E-2</v>
      </c>
      <c r="AA888" s="10">
        <f t="shared" si="708"/>
        <v>4.088363410080894E-3</v>
      </c>
      <c r="AB888" s="9">
        <f t="shared" si="709"/>
        <v>320</v>
      </c>
      <c r="AC888" s="10">
        <f t="shared" si="710"/>
        <v>9.956440572495332E-4</v>
      </c>
      <c r="AD888" s="9">
        <f t="shared" si="711"/>
        <v>0</v>
      </c>
      <c r="AE888" s="10">
        <f t="shared" si="712"/>
        <v>0</v>
      </c>
      <c r="AH888">
        <f t="shared" si="681"/>
        <v>397</v>
      </c>
      <c r="AI888" s="1">
        <f t="shared" si="750"/>
        <v>0.24704418170504044</v>
      </c>
      <c r="AJ888" t="b">
        <f t="shared" si="714"/>
        <v>1</v>
      </c>
      <c r="AK888">
        <v>350</v>
      </c>
      <c r="AL888" s="1">
        <f t="shared" si="751"/>
        <v>0.88161209068010071</v>
      </c>
      <c r="AM888">
        <v>47</v>
      </c>
      <c r="AN888" s="1">
        <f t="shared" si="752"/>
        <v>0.11838790931989925</v>
      </c>
      <c r="AO888">
        <v>0</v>
      </c>
      <c r="AP888">
        <v>1210</v>
      </c>
      <c r="AQ888">
        <f t="shared" si="682"/>
        <v>35814</v>
      </c>
      <c r="AR888" s="1">
        <f t="shared" si="753"/>
        <v>0.11143123833229621</v>
      </c>
      <c r="AS888">
        <v>27408</v>
      </c>
      <c r="AT888" s="1">
        <f t="shared" si="754"/>
        <v>0.7652873178086782</v>
      </c>
      <c r="AU888">
        <v>8086</v>
      </c>
      <c r="AV888" s="1">
        <f t="shared" si="755"/>
        <v>0.22577762886022226</v>
      </c>
      <c r="AW888">
        <v>320</v>
      </c>
      <c r="AX888">
        <v>285586</v>
      </c>
      <c r="AY888" s="1">
        <v>0.88239999999999996</v>
      </c>
      <c r="AZ888" s="1">
        <v>0.73199999999999998</v>
      </c>
      <c r="BA888" s="1">
        <v>0.27879999999999999</v>
      </c>
      <c r="BB888" s="1">
        <v>0.14530000000000001</v>
      </c>
      <c r="BC888" s="1">
        <f t="shared" si="683"/>
        <v>0.11632477287142251</v>
      </c>
    </row>
    <row r="889" spans="1:56" x14ac:dyDescent="0.3">
      <c r="A889" t="s">
        <v>13</v>
      </c>
      <c r="B889" t="s">
        <v>70</v>
      </c>
      <c r="C889" s="3">
        <f t="shared" si="684"/>
        <v>2765</v>
      </c>
      <c r="D889" s="12">
        <f t="shared" si="685"/>
        <v>8.5601860021609442E-3</v>
      </c>
      <c r="E889" s="3">
        <f t="shared" si="686"/>
        <v>320242</v>
      </c>
      <c r="F889">
        <f t="shared" si="687"/>
        <v>1108</v>
      </c>
      <c r="G889" s="8">
        <f t="shared" si="688"/>
        <v>0.40072332730560578</v>
      </c>
      <c r="H889" s="3">
        <f t="shared" si="689"/>
        <v>1499</v>
      </c>
      <c r="I889" s="8">
        <f t="shared" si="690"/>
        <v>0.54213381555153706</v>
      </c>
      <c r="J889" s="3">
        <f t="shared" si="691"/>
        <v>158</v>
      </c>
      <c r="K889" s="8">
        <f t="shared" si="692"/>
        <v>5.7142857142857141E-2</v>
      </c>
      <c r="L889" s="9">
        <f t="shared" si="693"/>
        <v>2693</v>
      </c>
      <c r="M889" s="10">
        <f t="shared" si="694"/>
        <v>8.3789670192906032E-3</v>
      </c>
      <c r="N889" s="9">
        <f t="shared" si="695"/>
        <v>318707</v>
      </c>
      <c r="O889" s="9">
        <f t="shared" si="696"/>
        <v>72</v>
      </c>
      <c r="P889" s="10">
        <f t="shared" si="697"/>
        <v>4.4971892567145531E-2</v>
      </c>
      <c r="Q889" s="10">
        <f t="shared" si="698"/>
        <v>3.6592925547854926E-2</v>
      </c>
      <c r="R889" s="9">
        <f t="shared" si="699"/>
        <v>1071</v>
      </c>
      <c r="S889" s="10">
        <f t="shared" si="700"/>
        <v>3.3338728957067439E-3</v>
      </c>
      <c r="T889" s="11">
        <f t="shared" si="701"/>
        <v>37</v>
      </c>
      <c r="U889" s="10">
        <f t="shared" si="702"/>
        <v>1.2312811980033278E-2</v>
      </c>
      <c r="V889" s="10">
        <f t="shared" si="703"/>
        <v>8.9789390843265336E-3</v>
      </c>
      <c r="W889" s="9">
        <f t="shared" si="704"/>
        <v>1470</v>
      </c>
      <c r="X889" s="10">
        <f t="shared" si="705"/>
        <v>4.5737398879900438E-3</v>
      </c>
      <c r="Y889" s="9">
        <f t="shared" si="706"/>
        <v>29</v>
      </c>
      <c r="Z889" s="10">
        <f t="shared" si="707"/>
        <v>1.8046048537647789E-2</v>
      </c>
      <c r="AA889" s="10">
        <f t="shared" si="708"/>
        <v>1.3472308649657747E-2</v>
      </c>
      <c r="AB889" s="9">
        <f t="shared" si="709"/>
        <v>152</v>
      </c>
      <c r="AC889" s="10">
        <f t="shared" si="710"/>
        <v>4.7293092719352832E-4</v>
      </c>
      <c r="AD889" s="9">
        <f t="shared" si="711"/>
        <v>6</v>
      </c>
      <c r="AE889" s="10">
        <f t="shared" si="712"/>
        <v>3.7336652146857498E-3</v>
      </c>
      <c r="AF889"/>
      <c r="AG889"/>
      <c r="AH889">
        <f t="shared" si="681"/>
        <v>72</v>
      </c>
      <c r="AI889"/>
      <c r="AJ889" t="b">
        <f t="shared" si="714"/>
        <v>0</v>
      </c>
      <c r="AK889">
        <v>37</v>
      </c>
      <c r="AL889" s="1">
        <f t="shared" ref="AL889:AL894" si="756">AK889/AH889</f>
        <v>0.51388888888888884</v>
      </c>
      <c r="AM889">
        <v>29</v>
      </c>
      <c r="AN889"/>
      <c r="AO889">
        <v>6</v>
      </c>
      <c r="AP889">
        <v>1535</v>
      </c>
      <c r="AQ889">
        <f t="shared" si="682"/>
        <v>2693</v>
      </c>
      <c r="AR889"/>
      <c r="AS889">
        <v>1071</v>
      </c>
      <c r="AT889" s="1">
        <f t="shared" ref="AT889:AT894" si="757">AS889/AQ889</f>
        <v>0.39769773486817678</v>
      </c>
      <c r="AU889">
        <v>1470</v>
      </c>
      <c r="AV889"/>
      <c r="AW889">
        <v>152</v>
      </c>
      <c r="AX889">
        <v>318707</v>
      </c>
      <c r="AY889" s="1">
        <v>0.224</v>
      </c>
      <c r="AZ889" s="1">
        <v>6.83E-2</v>
      </c>
      <c r="BA889" s="1">
        <v>0.12820000000000001</v>
      </c>
      <c r="BB889" s="1">
        <v>3.8899999999999997E-2</v>
      </c>
      <c r="BC889" s="1">
        <f t="shared" si="683"/>
        <v>0.11619115402071206</v>
      </c>
      <c r="BD889"/>
    </row>
    <row r="890" spans="1:56" x14ac:dyDescent="0.3">
      <c r="A890" t="s">
        <v>18</v>
      </c>
      <c r="B890" t="s">
        <v>48</v>
      </c>
      <c r="C890" s="3">
        <f t="shared" si="684"/>
        <v>1912</v>
      </c>
      <c r="D890" s="12">
        <f t="shared" si="685"/>
        <v>5.9193763602646381E-3</v>
      </c>
      <c r="E890" s="3">
        <f t="shared" si="686"/>
        <v>321095</v>
      </c>
      <c r="F890">
        <f t="shared" si="687"/>
        <v>417</v>
      </c>
      <c r="G890" s="8">
        <f t="shared" si="688"/>
        <v>0.21809623430962344</v>
      </c>
      <c r="H890" s="3">
        <f t="shared" si="689"/>
        <v>1472</v>
      </c>
      <c r="I890" s="8">
        <f t="shared" si="690"/>
        <v>0.76987447698744771</v>
      </c>
      <c r="J890" s="3">
        <f t="shared" si="691"/>
        <v>23</v>
      </c>
      <c r="K890" s="8">
        <f t="shared" si="692"/>
        <v>1.202928870292887E-2</v>
      </c>
      <c r="L890" s="9">
        <f t="shared" si="693"/>
        <v>1900</v>
      </c>
      <c r="M890" s="10">
        <f t="shared" si="694"/>
        <v>5.9116365899191036E-3</v>
      </c>
      <c r="N890" s="9">
        <f t="shared" si="695"/>
        <v>319500</v>
      </c>
      <c r="O890" s="9">
        <f t="shared" si="696"/>
        <v>12</v>
      </c>
      <c r="P890" s="10">
        <f t="shared" si="697"/>
        <v>7.4673304293714996E-3</v>
      </c>
      <c r="Q890" s="10">
        <f t="shared" si="698"/>
        <v>1.555693839452396E-3</v>
      </c>
      <c r="R890" s="9">
        <f t="shared" si="699"/>
        <v>413</v>
      </c>
      <c r="S890" s="10">
        <f t="shared" si="700"/>
        <v>1.2850950752542963E-3</v>
      </c>
      <c r="T890" s="11">
        <f t="shared" si="701"/>
        <v>4</v>
      </c>
      <c r="U890" s="10">
        <f t="shared" si="702"/>
        <v>1.3076168682576005E-3</v>
      </c>
      <c r="V890" s="10">
        <f t="shared" si="703"/>
        <v>2.2521793003304254E-5</v>
      </c>
      <c r="W890" s="9">
        <f t="shared" si="704"/>
        <v>1464</v>
      </c>
      <c r="X890" s="10">
        <f t="shared" si="705"/>
        <v>4.5550715619166147E-3</v>
      </c>
      <c r="Y890" s="9">
        <f t="shared" si="706"/>
        <v>8</v>
      </c>
      <c r="Z890" s="10">
        <f t="shared" si="707"/>
        <v>4.9782202862476664E-3</v>
      </c>
      <c r="AA890" s="10">
        <f t="shared" si="708"/>
        <v>4.2314872433105166E-4</v>
      </c>
      <c r="AB890" s="9">
        <f t="shared" si="709"/>
        <v>23</v>
      </c>
      <c r="AC890" s="10">
        <f t="shared" si="710"/>
        <v>7.1561916614810205E-5</v>
      </c>
      <c r="AD890" s="9">
        <f t="shared" si="711"/>
        <v>0</v>
      </c>
      <c r="AE890" s="10">
        <f t="shared" si="712"/>
        <v>0</v>
      </c>
      <c r="AF890"/>
      <c r="AG890"/>
      <c r="AH890">
        <f t="shared" si="681"/>
        <v>12</v>
      </c>
      <c r="AI890"/>
      <c r="AJ890" t="b">
        <f t="shared" si="714"/>
        <v>0</v>
      </c>
      <c r="AK890">
        <v>4</v>
      </c>
      <c r="AL890" s="1">
        <f t="shared" si="756"/>
        <v>0.33333333333333331</v>
      </c>
      <c r="AM890">
        <v>8</v>
      </c>
      <c r="AN890"/>
      <c r="AO890">
        <v>0</v>
      </c>
      <c r="AP890">
        <v>1595</v>
      </c>
      <c r="AQ890">
        <f t="shared" si="682"/>
        <v>1900</v>
      </c>
      <c r="AR890"/>
      <c r="AS890">
        <v>413</v>
      </c>
      <c r="AT890" s="1">
        <f t="shared" si="757"/>
        <v>0.21736842105263157</v>
      </c>
      <c r="AU890">
        <v>1464</v>
      </c>
      <c r="AV890"/>
      <c r="AW890">
        <v>23</v>
      </c>
      <c r="AX890">
        <v>319500</v>
      </c>
      <c r="AY890" s="1">
        <v>0.01</v>
      </c>
      <c r="AZ890" s="1">
        <v>8.8999999999999999E-3</v>
      </c>
      <c r="BA890" s="1">
        <v>0.60919999999999996</v>
      </c>
      <c r="BB890" s="1">
        <v>0.50919999999999999</v>
      </c>
      <c r="BC890" s="1">
        <f t="shared" si="683"/>
        <v>0.11596491228070174</v>
      </c>
      <c r="BD890"/>
    </row>
    <row r="891" spans="1:56" x14ac:dyDescent="0.3">
      <c r="A891" t="s">
        <v>57</v>
      </c>
      <c r="B891" t="s">
        <v>58</v>
      </c>
      <c r="C891" s="3">
        <f t="shared" si="684"/>
        <v>638</v>
      </c>
      <c r="D891" s="12">
        <f t="shared" si="685"/>
        <v>1.9751893921803551E-3</v>
      </c>
      <c r="E891" s="3">
        <f t="shared" si="686"/>
        <v>322369</v>
      </c>
      <c r="F891">
        <f t="shared" si="687"/>
        <v>86</v>
      </c>
      <c r="G891" s="8">
        <f t="shared" si="688"/>
        <v>0.13479623824451412</v>
      </c>
      <c r="H891" s="3">
        <f t="shared" si="689"/>
        <v>537</v>
      </c>
      <c r="I891" s="8">
        <f t="shared" si="690"/>
        <v>0.84169278996865204</v>
      </c>
      <c r="J891" s="3">
        <f t="shared" si="691"/>
        <v>15</v>
      </c>
      <c r="K891" s="8">
        <f t="shared" si="692"/>
        <v>2.3510971786833857E-2</v>
      </c>
      <c r="L891" s="9">
        <f t="shared" si="693"/>
        <v>634</v>
      </c>
      <c r="M891" s="10">
        <f t="shared" si="694"/>
        <v>1.9726197884256378E-3</v>
      </c>
      <c r="N891" s="9">
        <f t="shared" si="695"/>
        <v>320766</v>
      </c>
      <c r="O891" s="9">
        <f t="shared" si="696"/>
        <v>4</v>
      </c>
      <c r="P891" s="10">
        <f t="shared" si="697"/>
        <v>2.4891101431238332E-3</v>
      </c>
      <c r="Q891" s="10">
        <f t="shared" si="698"/>
        <v>5.1649035469819539E-4</v>
      </c>
      <c r="R891" s="9">
        <f t="shared" si="699"/>
        <v>85</v>
      </c>
      <c r="S891" s="10">
        <f t="shared" si="700"/>
        <v>2.6448029621793179E-4</v>
      </c>
      <c r="T891" s="11">
        <f t="shared" si="701"/>
        <v>1</v>
      </c>
      <c r="U891" s="10">
        <f t="shared" si="702"/>
        <v>4.6794571829667761E-4</v>
      </c>
      <c r="V891" s="10">
        <f t="shared" si="703"/>
        <v>2.0346542207874582E-4</v>
      </c>
      <c r="W891" s="9">
        <f t="shared" si="704"/>
        <v>534</v>
      </c>
      <c r="X891" s="10">
        <f t="shared" si="705"/>
        <v>1.6614810205351587E-3</v>
      </c>
      <c r="Y891" s="9">
        <f t="shared" si="706"/>
        <v>3</v>
      </c>
      <c r="Z891" s="10">
        <f t="shared" si="707"/>
        <v>1.8668326073428749E-3</v>
      </c>
      <c r="AA891" s="10">
        <f t="shared" si="708"/>
        <v>2.0535158680771624E-4</v>
      </c>
      <c r="AB891" s="9">
        <f t="shared" si="709"/>
        <v>15</v>
      </c>
      <c r="AC891" s="10">
        <f t="shared" si="710"/>
        <v>4.6670815183571875E-5</v>
      </c>
      <c r="AD891" s="9">
        <f t="shared" si="711"/>
        <v>0</v>
      </c>
      <c r="AE891" s="10">
        <f t="shared" si="712"/>
        <v>0</v>
      </c>
      <c r="AF891"/>
      <c r="AG891"/>
      <c r="AH891">
        <f t="shared" si="681"/>
        <v>4</v>
      </c>
      <c r="AI891"/>
      <c r="AJ891" t="b">
        <f t="shared" si="714"/>
        <v>0</v>
      </c>
      <c r="AK891">
        <v>1</v>
      </c>
      <c r="AL891" s="1">
        <f t="shared" si="756"/>
        <v>0.25</v>
      </c>
      <c r="AM891">
        <v>3</v>
      </c>
      <c r="AN891"/>
      <c r="AO891">
        <v>0</v>
      </c>
      <c r="AP891">
        <v>1603</v>
      </c>
      <c r="AQ891">
        <f t="shared" si="682"/>
        <v>634</v>
      </c>
      <c r="AR891"/>
      <c r="AS891">
        <v>85</v>
      </c>
      <c r="AT891" s="1">
        <f t="shared" si="757"/>
        <v>0.13406940063091483</v>
      </c>
      <c r="AU891">
        <v>534</v>
      </c>
      <c r="AV891"/>
      <c r="AW891">
        <v>15</v>
      </c>
      <c r="AX891">
        <v>320766</v>
      </c>
      <c r="AY891" s="1">
        <v>1.43E-2</v>
      </c>
      <c r="AZ891" s="1">
        <v>0.01</v>
      </c>
      <c r="BA891" s="1">
        <v>2.5499999999999998E-2</v>
      </c>
      <c r="BB891" s="1">
        <v>1.5299999999999999E-2</v>
      </c>
      <c r="BC891" s="1">
        <f t="shared" si="683"/>
        <v>0.11593059936908517</v>
      </c>
      <c r="BD891"/>
    </row>
    <row r="892" spans="1:56" x14ac:dyDescent="0.3">
      <c r="A892" t="s">
        <v>42</v>
      </c>
      <c r="B892" t="s">
        <v>78</v>
      </c>
      <c r="C892" s="3">
        <f t="shared" si="684"/>
        <v>190</v>
      </c>
      <c r="D892" s="12">
        <f t="shared" si="685"/>
        <v>5.8822254626060739E-4</v>
      </c>
      <c r="E892" s="3">
        <f t="shared" si="686"/>
        <v>322817</v>
      </c>
      <c r="F892">
        <f t="shared" si="687"/>
        <v>105</v>
      </c>
      <c r="G892" s="8">
        <f t="shared" si="688"/>
        <v>0.55263157894736847</v>
      </c>
      <c r="H892" s="3">
        <f t="shared" si="689"/>
        <v>85</v>
      </c>
      <c r="I892" s="8">
        <f t="shared" si="690"/>
        <v>0.44736842105263158</v>
      </c>
      <c r="J892" s="3">
        <f t="shared" si="691"/>
        <v>0</v>
      </c>
      <c r="K892" s="8">
        <f t="shared" si="692"/>
        <v>0</v>
      </c>
      <c r="L892" s="9">
        <f t="shared" si="693"/>
        <v>187</v>
      </c>
      <c r="M892" s="10">
        <f t="shared" si="694"/>
        <v>5.8182949595519604E-4</v>
      </c>
      <c r="N892" s="9">
        <f t="shared" si="695"/>
        <v>321213</v>
      </c>
      <c r="O892" s="9">
        <f t="shared" si="696"/>
        <v>3</v>
      </c>
      <c r="P892" s="10">
        <f t="shared" si="697"/>
        <v>1.8668326073428749E-3</v>
      </c>
      <c r="Q892" s="10">
        <f t="shared" si="698"/>
        <v>1.2850031113876789E-3</v>
      </c>
      <c r="R892" s="9">
        <f t="shared" si="699"/>
        <v>103</v>
      </c>
      <c r="S892" s="10">
        <f t="shared" si="700"/>
        <v>3.2047293092719354E-4</v>
      </c>
      <c r="T892" s="11">
        <f t="shared" si="701"/>
        <v>2</v>
      </c>
      <c r="U892" s="10">
        <f t="shared" si="702"/>
        <v>1.1848341232227489E-3</v>
      </c>
      <c r="V892" s="10">
        <f t="shared" si="703"/>
        <v>8.6436119229555536E-4</v>
      </c>
      <c r="W892" s="9">
        <f t="shared" si="704"/>
        <v>84</v>
      </c>
      <c r="X892" s="10">
        <f t="shared" si="705"/>
        <v>2.6135656502800249E-4</v>
      </c>
      <c r="Y892" s="9">
        <f t="shared" si="706"/>
        <v>1</v>
      </c>
      <c r="Z892" s="10">
        <f t="shared" si="707"/>
        <v>6.222775357809583E-4</v>
      </c>
      <c r="AA892" s="10">
        <f t="shared" si="708"/>
        <v>3.6092097075295581E-4</v>
      </c>
      <c r="AB892" s="9">
        <f t="shared" si="709"/>
        <v>0</v>
      </c>
      <c r="AC892" s="10">
        <f t="shared" si="710"/>
        <v>0</v>
      </c>
      <c r="AD892" s="9">
        <f t="shared" si="711"/>
        <v>0</v>
      </c>
      <c r="AE892" s="10">
        <f t="shared" si="712"/>
        <v>0</v>
      </c>
      <c r="AF892"/>
      <c r="AG892"/>
      <c r="AH892">
        <f t="shared" si="681"/>
        <v>3</v>
      </c>
      <c r="AI892"/>
      <c r="AJ892" t="b">
        <f t="shared" si="714"/>
        <v>0</v>
      </c>
      <c r="AK892">
        <v>2</v>
      </c>
      <c r="AL892" s="1">
        <f t="shared" si="756"/>
        <v>0.66666666666666663</v>
      </c>
      <c r="AM892">
        <v>1</v>
      </c>
      <c r="AN892"/>
      <c r="AO892">
        <v>0</v>
      </c>
      <c r="AP892">
        <v>1604</v>
      </c>
      <c r="AQ892">
        <f t="shared" si="682"/>
        <v>187</v>
      </c>
      <c r="AR892"/>
      <c r="AS892">
        <v>103</v>
      </c>
      <c r="AT892" s="1">
        <f t="shared" si="757"/>
        <v>0.55080213903743314</v>
      </c>
      <c r="AU892">
        <v>84</v>
      </c>
      <c r="AV892"/>
      <c r="AW892">
        <v>0</v>
      </c>
      <c r="AX892">
        <v>321213</v>
      </c>
      <c r="AY892" s="1">
        <v>1.49E-2</v>
      </c>
      <c r="AZ892" s="1">
        <v>1.03E-2</v>
      </c>
      <c r="BA892" s="1">
        <v>3.9199999999999999E-2</v>
      </c>
      <c r="BB892" s="1">
        <v>4.4200000000000003E-2</v>
      </c>
      <c r="BC892" s="1">
        <f t="shared" si="683"/>
        <v>0.11586452762923349</v>
      </c>
      <c r="BD892"/>
    </row>
    <row r="893" spans="1:56" x14ac:dyDescent="0.3">
      <c r="A893" t="s">
        <v>15</v>
      </c>
      <c r="B893" t="s">
        <v>30</v>
      </c>
      <c r="C893" s="3">
        <f t="shared" si="684"/>
        <v>362</v>
      </c>
      <c r="D893" s="12">
        <f t="shared" si="685"/>
        <v>1.1207187460333676E-3</v>
      </c>
      <c r="E893" s="3">
        <f t="shared" si="686"/>
        <v>322645</v>
      </c>
      <c r="F893">
        <f t="shared" si="687"/>
        <v>176</v>
      </c>
      <c r="G893" s="8">
        <f t="shared" si="688"/>
        <v>0.48618784530386738</v>
      </c>
      <c r="H893" s="3">
        <f t="shared" si="689"/>
        <v>185</v>
      </c>
      <c r="I893" s="8">
        <f t="shared" si="690"/>
        <v>0.51104972375690605</v>
      </c>
      <c r="J893" s="3">
        <f t="shared" si="691"/>
        <v>1</v>
      </c>
      <c r="K893" s="8">
        <f t="shared" si="692"/>
        <v>2.7624309392265192E-3</v>
      </c>
      <c r="L893" s="9">
        <f t="shared" si="693"/>
        <v>357</v>
      </c>
      <c r="M893" s="10">
        <f t="shared" si="694"/>
        <v>1.1107654013690106E-3</v>
      </c>
      <c r="N893" s="9">
        <f t="shared" si="695"/>
        <v>321043</v>
      </c>
      <c r="O893" s="9">
        <f t="shared" si="696"/>
        <v>5</v>
      </c>
      <c r="P893" s="10">
        <f t="shared" si="697"/>
        <v>3.1113876789047915E-3</v>
      </c>
      <c r="Q893" s="10">
        <f t="shared" si="698"/>
        <v>2.0006222775357809E-3</v>
      </c>
      <c r="R893" s="9">
        <f t="shared" si="699"/>
        <v>173</v>
      </c>
      <c r="S893" s="10">
        <f t="shared" si="700"/>
        <v>5.382717432225987E-4</v>
      </c>
      <c r="T893" s="11">
        <f t="shared" si="701"/>
        <v>3</v>
      </c>
      <c r="U893" s="10">
        <f t="shared" si="702"/>
        <v>1.6806722689075631E-3</v>
      </c>
      <c r="V893" s="10">
        <f t="shared" si="703"/>
        <v>1.1424005256849643E-3</v>
      </c>
      <c r="W893" s="9">
        <f t="shared" si="704"/>
        <v>183</v>
      </c>
      <c r="X893" s="10">
        <f t="shared" si="705"/>
        <v>5.6938394523957684E-4</v>
      </c>
      <c r="Y893" s="9">
        <f t="shared" si="706"/>
        <v>2</v>
      </c>
      <c r="Z893" s="10">
        <f t="shared" si="707"/>
        <v>1.2445550715619166E-3</v>
      </c>
      <c r="AA893" s="10">
        <f t="shared" si="708"/>
        <v>6.7517112632233976E-4</v>
      </c>
      <c r="AB893" s="9">
        <f t="shared" si="709"/>
        <v>1</v>
      </c>
      <c r="AC893" s="10">
        <f t="shared" si="710"/>
        <v>3.1113876789047917E-6</v>
      </c>
      <c r="AD893" s="9">
        <f t="shared" si="711"/>
        <v>0</v>
      </c>
      <c r="AE893" s="10">
        <f t="shared" si="712"/>
        <v>0</v>
      </c>
      <c r="AF893"/>
      <c r="AG893"/>
      <c r="AH893">
        <f t="shared" si="681"/>
        <v>5</v>
      </c>
      <c r="AI893"/>
      <c r="AJ893" t="b">
        <f t="shared" si="714"/>
        <v>0</v>
      </c>
      <c r="AK893">
        <v>3</v>
      </c>
      <c r="AL893" s="1">
        <f t="shared" si="756"/>
        <v>0.6</v>
      </c>
      <c r="AM893">
        <v>2</v>
      </c>
      <c r="AN893"/>
      <c r="AO893">
        <v>0</v>
      </c>
      <c r="AP893">
        <v>1602</v>
      </c>
      <c r="AQ893">
        <f t="shared" si="682"/>
        <v>357</v>
      </c>
      <c r="AR893"/>
      <c r="AS893">
        <v>173</v>
      </c>
      <c r="AT893" s="1">
        <f t="shared" si="757"/>
        <v>0.484593837535014</v>
      </c>
      <c r="AU893">
        <v>183</v>
      </c>
      <c r="AV893"/>
      <c r="AW893">
        <v>1</v>
      </c>
      <c r="AX893">
        <v>321043</v>
      </c>
      <c r="AY893" s="1">
        <v>4.5999999999999999E-2</v>
      </c>
      <c r="AZ893" s="1">
        <v>2.41E-2</v>
      </c>
      <c r="BA893" s="1">
        <v>2.86E-2</v>
      </c>
      <c r="BB893" s="1">
        <v>2.7699999999999999E-2</v>
      </c>
      <c r="BC893" s="1">
        <f t="shared" si="683"/>
        <v>0.11540616246498597</v>
      </c>
      <c r="BD893"/>
    </row>
    <row r="894" spans="1:56" x14ac:dyDescent="0.3">
      <c r="A894" t="s">
        <v>21</v>
      </c>
      <c r="B894" t="s">
        <v>63</v>
      </c>
      <c r="C894" s="3">
        <f t="shared" si="684"/>
        <v>279</v>
      </c>
      <c r="D894" s="12">
        <f t="shared" si="685"/>
        <v>8.6375837056162864E-4</v>
      </c>
      <c r="E894" s="3">
        <f t="shared" si="686"/>
        <v>322728</v>
      </c>
      <c r="F894">
        <f t="shared" si="687"/>
        <v>201</v>
      </c>
      <c r="G894" s="8">
        <f t="shared" si="688"/>
        <v>0.72043010752688175</v>
      </c>
      <c r="H894" s="3">
        <f t="shared" si="689"/>
        <v>78</v>
      </c>
      <c r="I894" s="8">
        <f t="shared" si="690"/>
        <v>0.27956989247311825</v>
      </c>
      <c r="J894" s="3">
        <f t="shared" si="691"/>
        <v>0</v>
      </c>
      <c r="K894" s="8">
        <f t="shared" si="692"/>
        <v>0</v>
      </c>
      <c r="L894" s="9">
        <f t="shared" si="693"/>
        <v>273</v>
      </c>
      <c r="M894" s="10">
        <f t="shared" si="694"/>
        <v>8.4940883634100812E-4</v>
      </c>
      <c r="N894" s="9">
        <f t="shared" si="695"/>
        <v>321127</v>
      </c>
      <c r="O894" s="9">
        <f t="shared" si="696"/>
        <v>6</v>
      </c>
      <c r="P894" s="10">
        <f t="shared" si="697"/>
        <v>3.7336652146857498E-3</v>
      </c>
      <c r="Q894" s="10">
        <f t="shared" si="698"/>
        <v>2.8842563783447418E-3</v>
      </c>
      <c r="R894" s="9">
        <f t="shared" si="699"/>
        <v>196</v>
      </c>
      <c r="S894" s="10">
        <f t="shared" si="700"/>
        <v>6.0983198506533911E-4</v>
      </c>
      <c r="T894" s="11">
        <f t="shared" si="701"/>
        <v>5</v>
      </c>
      <c r="U894" s="10">
        <f t="shared" si="702"/>
        <v>2.9797377830750892E-3</v>
      </c>
      <c r="V894" s="10">
        <f t="shared" si="703"/>
        <v>2.3699057980097501E-3</v>
      </c>
      <c r="W894" s="9">
        <f t="shared" si="704"/>
        <v>77</v>
      </c>
      <c r="X894" s="10">
        <f t="shared" si="705"/>
        <v>2.3957685127566896E-4</v>
      </c>
      <c r="Y894" s="9">
        <f t="shared" si="706"/>
        <v>1</v>
      </c>
      <c r="Z894" s="10">
        <f t="shared" si="707"/>
        <v>6.222775357809583E-4</v>
      </c>
      <c r="AA894" s="10">
        <f t="shared" si="708"/>
        <v>3.8270068450528934E-4</v>
      </c>
      <c r="AB894" s="9">
        <f t="shared" si="709"/>
        <v>0</v>
      </c>
      <c r="AC894" s="10">
        <f t="shared" si="710"/>
        <v>0</v>
      </c>
      <c r="AD894" s="9">
        <f t="shared" si="711"/>
        <v>0</v>
      </c>
      <c r="AE894" s="10">
        <f t="shared" si="712"/>
        <v>0</v>
      </c>
      <c r="AF894"/>
      <c r="AG894"/>
      <c r="AH894">
        <f t="shared" si="681"/>
        <v>6</v>
      </c>
      <c r="AI894"/>
      <c r="AJ894" t="b">
        <f t="shared" si="714"/>
        <v>0</v>
      </c>
      <c r="AK894">
        <v>5</v>
      </c>
      <c r="AL894" s="1">
        <f t="shared" si="756"/>
        <v>0.83333333333333337</v>
      </c>
      <c r="AM894">
        <v>1</v>
      </c>
      <c r="AN894"/>
      <c r="AO894">
        <v>0</v>
      </c>
      <c r="AP894">
        <v>1601</v>
      </c>
      <c r="AQ894">
        <f t="shared" si="682"/>
        <v>273</v>
      </c>
      <c r="AR894"/>
      <c r="AS894">
        <v>196</v>
      </c>
      <c r="AT894" s="1">
        <f t="shared" si="757"/>
        <v>0.71794871794871795</v>
      </c>
      <c r="AU894">
        <v>77</v>
      </c>
      <c r="AV894"/>
      <c r="AW894">
        <v>0</v>
      </c>
      <c r="AX894">
        <v>321127</v>
      </c>
      <c r="AY894" s="1">
        <v>7.7799999999999994E-2</v>
      </c>
      <c r="AZ894" s="1">
        <v>7.5999999999999998E-2</v>
      </c>
      <c r="BA894" s="1">
        <v>1.7999999999999999E-2</v>
      </c>
      <c r="BB894" s="1">
        <v>6.8999999999999999E-3</v>
      </c>
      <c r="BC894" s="1">
        <f t="shared" si="683"/>
        <v>0.11538461538461542</v>
      </c>
      <c r="BD894"/>
    </row>
    <row r="895" spans="1:56" x14ac:dyDescent="0.3">
      <c r="A895" t="s">
        <v>50</v>
      </c>
      <c r="B895" t="s">
        <v>55</v>
      </c>
      <c r="C895" s="3">
        <f t="shared" si="684"/>
        <v>6480</v>
      </c>
      <c r="D895" s="12">
        <f t="shared" si="685"/>
        <v>2.0061484735624923E-2</v>
      </c>
      <c r="E895" s="3">
        <f t="shared" si="686"/>
        <v>316527</v>
      </c>
      <c r="F895">
        <f t="shared" si="687"/>
        <v>5331</v>
      </c>
      <c r="G895" s="8">
        <f t="shared" si="688"/>
        <v>0.82268518518518519</v>
      </c>
      <c r="H895" s="3">
        <f t="shared" si="689"/>
        <v>1029</v>
      </c>
      <c r="I895" s="8">
        <f t="shared" si="690"/>
        <v>0.1587962962962963</v>
      </c>
      <c r="J895" s="3">
        <f t="shared" si="691"/>
        <v>120</v>
      </c>
      <c r="K895" s="8">
        <f t="shared" si="692"/>
        <v>1.8518518518518517E-2</v>
      </c>
      <c r="L895" s="9">
        <f t="shared" si="693"/>
        <v>6448</v>
      </c>
      <c r="M895" s="10">
        <f t="shared" si="694"/>
        <v>2.0062227753578094E-2</v>
      </c>
      <c r="N895" s="9">
        <f t="shared" si="695"/>
        <v>314952</v>
      </c>
      <c r="O895" s="9">
        <f t="shared" si="696"/>
        <v>32</v>
      </c>
      <c r="P895" s="10">
        <f t="shared" si="697"/>
        <v>1.9912881144990666E-2</v>
      </c>
      <c r="Q895" s="10">
        <f t="shared" si="698"/>
        <v>1.4934660858742857E-4</v>
      </c>
      <c r="R895" s="9">
        <f t="shared" si="699"/>
        <v>5301</v>
      </c>
      <c r="S895" s="10">
        <f t="shared" si="700"/>
        <v>1.6499626494023905E-2</v>
      </c>
      <c r="T895" s="11">
        <f t="shared" si="701"/>
        <v>30</v>
      </c>
      <c r="U895" s="10">
        <f t="shared" si="702"/>
        <v>1.1529503725007835E-2</v>
      </c>
      <c r="V895" s="10">
        <f t="shared" si="703"/>
        <v>4.97012276901607E-3</v>
      </c>
      <c r="W895" s="9">
        <f t="shared" si="704"/>
        <v>1027</v>
      </c>
      <c r="X895" s="10">
        <f t="shared" si="705"/>
        <v>3.1953951462352207E-3</v>
      </c>
      <c r="Y895" s="9">
        <f t="shared" si="706"/>
        <v>2</v>
      </c>
      <c r="Z895" s="10">
        <f t="shared" si="707"/>
        <v>1.2445550715619166E-3</v>
      </c>
      <c r="AA895" s="10">
        <f t="shared" si="708"/>
        <v>1.9508400746733041E-3</v>
      </c>
      <c r="AB895" s="9">
        <f t="shared" si="709"/>
        <v>120</v>
      </c>
      <c r="AC895" s="10">
        <f t="shared" si="710"/>
        <v>3.73366521468575E-4</v>
      </c>
      <c r="AD895" s="9">
        <f t="shared" si="711"/>
        <v>0</v>
      </c>
      <c r="AE895" s="10">
        <f t="shared" si="712"/>
        <v>0</v>
      </c>
      <c r="AF895"/>
      <c r="AG895"/>
      <c r="AH895">
        <f t="shared" si="681"/>
        <v>32</v>
      </c>
      <c r="AI895" s="1">
        <f t="shared" ref="AI895:AI897" si="758">AH895/(AH895+AP895)</f>
        <v>1.9912881144990666E-2</v>
      </c>
      <c r="AJ895" t="b">
        <f t="shared" si="714"/>
        <v>0</v>
      </c>
      <c r="AK895">
        <v>30</v>
      </c>
      <c r="AL895" s="1">
        <f t="shared" ref="AL895:AL897" si="759">AK895/(AH895)</f>
        <v>0.9375</v>
      </c>
      <c r="AM895">
        <v>2</v>
      </c>
      <c r="AN895" s="1">
        <f t="shared" ref="AN895:AN897" si="760">AM895/(AH895)</f>
        <v>6.25E-2</v>
      </c>
      <c r="AO895">
        <v>0</v>
      </c>
      <c r="AP895">
        <v>1575</v>
      </c>
      <c r="AQ895">
        <f t="shared" si="682"/>
        <v>6448</v>
      </c>
      <c r="AR895" s="1">
        <f t="shared" ref="AR895:AR897" si="761">AQ895/(AQ895+AX895)</f>
        <v>2.0062227753578094E-2</v>
      </c>
      <c r="AS895">
        <v>5301</v>
      </c>
      <c r="AT895" s="1">
        <f t="shared" ref="AT895:AT897" si="762">AS895/(AQ895)</f>
        <v>0.82211538461538458</v>
      </c>
      <c r="AU895">
        <v>1027</v>
      </c>
      <c r="AV895" s="1">
        <f t="shared" ref="AV895:AV897" si="763">AU895/(AQ895)</f>
        <v>0.15927419354838709</v>
      </c>
      <c r="AW895">
        <v>120</v>
      </c>
      <c r="AX895">
        <v>314952</v>
      </c>
      <c r="AY895" s="1">
        <v>0.66149999999999998</v>
      </c>
      <c r="AZ895" s="1">
        <v>0.57489999999999997</v>
      </c>
      <c r="BA895" s="1">
        <v>2.4299999999999999E-2</v>
      </c>
      <c r="BB895" s="1">
        <v>3.15E-2</v>
      </c>
      <c r="BC895" s="1">
        <f t="shared" si="683"/>
        <v>0.11538461538461542</v>
      </c>
    </row>
    <row r="896" spans="1:56" x14ac:dyDescent="0.3">
      <c r="A896" t="s">
        <v>66</v>
      </c>
      <c r="B896" t="s">
        <v>78</v>
      </c>
      <c r="C896" s="3">
        <f t="shared" si="684"/>
        <v>5041</v>
      </c>
      <c r="D896" s="12">
        <f t="shared" si="685"/>
        <v>1.5606472924735377E-2</v>
      </c>
      <c r="E896" s="3">
        <f t="shared" si="686"/>
        <v>317966</v>
      </c>
      <c r="F896">
        <f t="shared" si="687"/>
        <v>2914</v>
      </c>
      <c r="G896" s="8">
        <f t="shared" si="688"/>
        <v>0.57805990874826418</v>
      </c>
      <c r="H896" s="3">
        <f t="shared" si="689"/>
        <v>2065</v>
      </c>
      <c r="I896" s="8">
        <f t="shared" si="690"/>
        <v>0.40964094425709185</v>
      </c>
      <c r="J896" s="3">
        <f t="shared" si="691"/>
        <v>62</v>
      </c>
      <c r="K896" s="8">
        <f t="shared" si="692"/>
        <v>1.229914699464392E-2</v>
      </c>
      <c r="L896" s="9">
        <f t="shared" si="693"/>
        <v>5002</v>
      </c>
      <c r="M896" s="10">
        <f t="shared" si="694"/>
        <v>1.5563161169881767E-2</v>
      </c>
      <c r="N896" s="9">
        <f t="shared" si="695"/>
        <v>316398</v>
      </c>
      <c r="O896" s="9">
        <f t="shared" si="696"/>
        <v>39</v>
      </c>
      <c r="P896" s="10">
        <f t="shared" si="697"/>
        <v>2.4268823895457373E-2</v>
      </c>
      <c r="Q896" s="10">
        <f t="shared" si="698"/>
        <v>8.705662725575606E-3</v>
      </c>
      <c r="R896" s="9">
        <f t="shared" si="699"/>
        <v>2887</v>
      </c>
      <c r="S896" s="10">
        <f t="shared" si="700"/>
        <v>8.9843093565031215E-3</v>
      </c>
      <c r="T896" s="11">
        <f t="shared" si="701"/>
        <v>27</v>
      </c>
      <c r="U896" s="10">
        <f t="shared" si="702"/>
        <v>7.4564716801241325E-3</v>
      </c>
      <c r="V896" s="10">
        <f t="shared" si="703"/>
        <v>1.527837676378989E-3</v>
      </c>
      <c r="W896" s="9">
        <f t="shared" si="704"/>
        <v>2053</v>
      </c>
      <c r="X896" s="10">
        <f t="shared" si="705"/>
        <v>6.3876789047915368E-3</v>
      </c>
      <c r="Y896" s="9">
        <f t="shared" si="706"/>
        <v>12</v>
      </c>
      <c r="Z896" s="10">
        <f t="shared" si="707"/>
        <v>7.4673304293714996E-3</v>
      </c>
      <c r="AA896" s="10">
        <f t="shared" si="708"/>
        <v>1.0796515245799628E-3</v>
      </c>
      <c r="AB896" s="9">
        <f t="shared" si="709"/>
        <v>62</v>
      </c>
      <c r="AC896" s="10">
        <f t="shared" si="710"/>
        <v>1.9290603609209707E-4</v>
      </c>
      <c r="AD896" s="9">
        <f t="shared" si="711"/>
        <v>0</v>
      </c>
      <c r="AE896" s="10">
        <f t="shared" si="712"/>
        <v>0</v>
      </c>
      <c r="AF896"/>
      <c r="AG896"/>
      <c r="AH896">
        <f t="shared" si="681"/>
        <v>39</v>
      </c>
      <c r="AI896" s="1">
        <f t="shared" si="758"/>
        <v>2.4268823895457373E-2</v>
      </c>
      <c r="AJ896" t="b">
        <f t="shared" si="714"/>
        <v>0</v>
      </c>
      <c r="AK896">
        <v>27</v>
      </c>
      <c r="AL896" s="1">
        <f t="shared" si="759"/>
        <v>0.69230769230769229</v>
      </c>
      <c r="AM896">
        <v>12</v>
      </c>
      <c r="AN896" s="1">
        <f t="shared" si="760"/>
        <v>0.30769230769230771</v>
      </c>
      <c r="AO896">
        <v>0</v>
      </c>
      <c r="AP896">
        <v>1568</v>
      </c>
      <c r="AQ896">
        <f t="shared" si="682"/>
        <v>5002</v>
      </c>
      <c r="AR896" s="1">
        <f t="shared" si="761"/>
        <v>1.5563161169881767E-2</v>
      </c>
      <c r="AS896">
        <v>2887</v>
      </c>
      <c r="AT896" s="1">
        <f t="shared" si="762"/>
        <v>0.57716913234706113</v>
      </c>
      <c r="AU896">
        <v>2053</v>
      </c>
      <c r="AV896" s="1">
        <f t="shared" si="763"/>
        <v>0.41043582566973208</v>
      </c>
      <c r="AW896">
        <v>62</v>
      </c>
      <c r="AX896">
        <v>316398</v>
      </c>
      <c r="AY896" s="1">
        <v>0.52829999999999999</v>
      </c>
      <c r="AZ896" s="1">
        <v>0.23300000000000001</v>
      </c>
      <c r="BA896" s="1">
        <v>3.9199999999999999E-2</v>
      </c>
      <c r="BB896" s="1">
        <v>4.4200000000000003E-2</v>
      </c>
      <c r="BC896" s="1">
        <f t="shared" si="683"/>
        <v>0.11513855996063116</v>
      </c>
    </row>
    <row r="897" spans="1:56" x14ac:dyDescent="0.3">
      <c r="A897" t="s">
        <v>47</v>
      </c>
      <c r="B897" t="s">
        <v>72</v>
      </c>
      <c r="C897" s="3">
        <f t="shared" si="684"/>
        <v>6378</v>
      </c>
      <c r="D897" s="12">
        <f t="shared" si="685"/>
        <v>1.9745702105527126E-2</v>
      </c>
      <c r="E897" s="3">
        <f t="shared" si="686"/>
        <v>316629</v>
      </c>
      <c r="F897">
        <f t="shared" si="687"/>
        <v>3934</v>
      </c>
      <c r="G897" s="8">
        <f t="shared" si="688"/>
        <v>0.61680777673251808</v>
      </c>
      <c r="H897" s="3">
        <f t="shared" si="689"/>
        <v>2343</v>
      </c>
      <c r="I897" s="8">
        <f t="shared" si="690"/>
        <v>0.3673565380997178</v>
      </c>
      <c r="J897" s="3">
        <f t="shared" si="691"/>
        <v>101</v>
      </c>
      <c r="K897" s="8">
        <f t="shared" si="692"/>
        <v>1.583568516776419E-2</v>
      </c>
      <c r="L897" s="9">
        <f t="shared" si="693"/>
        <v>6278</v>
      </c>
      <c r="M897" s="10">
        <f t="shared" si="694"/>
        <v>1.953329184816428E-2</v>
      </c>
      <c r="N897" s="9">
        <f t="shared" si="695"/>
        <v>315122</v>
      </c>
      <c r="O897" s="9">
        <f t="shared" si="696"/>
        <v>100</v>
      </c>
      <c r="P897" s="10">
        <f t="shared" si="697"/>
        <v>6.2266500622665005E-2</v>
      </c>
      <c r="Q897" s="10">
        <f t="shared" si="698"/>
        <v>4.2733208774500722E-2</v>
      </c>
      <c r="R897" s="9">
        <f t="shared" si="699"/>
        <v>3861</v>
      </c>
      <c r="S897" s="10">
        <f t="shared" si="700"/>
        <v>1.2016806722689075E-2</v>
      </c>
      <c r="T897" s="11">
        <f t="shared" si="701"/>
        <v>73</v>
      </c>
      <c r="U897" s="10">
        <f t="shared" si="702"/>
        <v>1.9089860646490753E-2</v>
      </c>
      <c r="V897" s="10">
        <f t="shared" si="703"/>
        <v>7.0730539238016785E-3</v>
      </c>
      <c r="W897" s="9">
        <f t="shared" si="704"/>
        <v>2317</v>
      </c>
      <c r="X897" s="10">
        <f t="shared" si="705"/>
        <v>7.2090852520224017E-3</v>
      </c>
      <c r="Y897" s="9">
        <f t="shared" si="706"/>
        <v>26</v>
      </c>
      <c r="Z897" s="10">
        <f t="shared" si="707"/>
        <v>1.6179215930304917E-2</v>
      </c>
      <c r="AA897" s="10">
        <f t="shared" si="708"/>
        <v>8.970130678282515E-3</v>
      </c>
      <c r="AB897" s="9">
        <f t="shared" si="709"/>
        <v>100</v>
      </c>
      <c r="AC897" s="10">
        <f t="shared" si="710"/>
        <v>3.1113876789047915E-4</v>
      </c>
      <c r="AD897" s="9">
        <f t="shared" si="711"/>
        <v>1</v>
      </c>
      <c r="AE897" s="10">
        <f t="shared" si="712"/>
        <v>6.222775357809583E-4</v>
      </c>
      <c r="AF897"/>
      <c r="AG897"/>
      <c r="AH897">
        <f t="shared" si="681"/>
        <v>100</v>
      </c>
      <c r="AI897" s="1">
        <f t="shared" si="758"/>
        <v>6.2227753578095832E-2</v>
      </c>
      <c r="AJ897" t="b">
        <f t="shared" si="714"/>
        <v>0</v>
      </c>
      <c r="AK897">
        <v>73</v>
      </c>
      <c r="AL897" s="1">
        <f t="shared" si="759"/>
        <v>0.73</v>
      </c>
      <c r="AM897">
        <v>26</v>
      </c>
      <c r="AN897" s="1">
        <f t="shared" si="760"/>
        <v>0.26</v>
      </c>
      <c r="AO897">
        <v>1</v>
      </c>
      <c r="AP897">
        <v>1507</v>
      </c>
      <c r="AQ897">
        <f t="shared" si="682"/>
        <v>6278</v>
      </c>
      <c r="AR897" s="1">
        <f t="shared" si="761"/>
        <v>1.953329184816428E-2</v>
      </c>
      <c r="AS897">
        <v>3861</v>
      </c>
      <c r="AT897" s="1">
        <f t="shared" si="762"/>
        <v>0.61500477859190827</v>
      </c>
      <c r="AU897">
        <v>2317</v>
      </c>
      <c r="AV897" s="1">
        <f t="shared" si="763"/>
        <v>0.36906658171392165</v>
      </c>
      <c r="AW897">
        <v>100</v>
      </c>
      <c r="AX897">
        <v>315122</v>
      </c>
      <c r="AY897" s="1">
        <v>0.37959999999999999</v>
      </c>
      <c r="AZ897" s="1">
        <v>0.27979999999999999</v>
      </c>
      <c r="BA897" s="1">
        <v>0.1537</v>
      </c>
      <c r="BB897" s="1">
        <v>5.3499999999999999E-2</v>
      </c>
      <c r="BC897" s="1">
        <f t="shared" si="683"/>
        <v>0.11499522140809171</v>
      </c>
    </row>
    <row r="898" spans="1:56" x14ac:dyDescent="0.3">
      <c r="A898" t="s">
        <v>36</v>
      </c>
      <c r="B898" t="s">
        <v>44</v>
      </c>
      <c r="C898" s="3">
        <f t="shared" si="684"/>
        <v>139</v>
      </c>
      <c r="D898" s="12">
        <f t="shared" si="685"/>
        <v>4.3033123121170749E-4</v>
      </c>
      <c r="E898" s="3">
        <f t="shared" si="686"/>
        <v>322868</v>
      </c>
      <c r="F898">
        <f t="shared" si="687"/>
        <v>85</v>
      </c>
      <c r="G898" s="8">
        <f t="shared" si="688"/>
        <v>0.61151079136690645</v>
      </c>
      <c r="H898" s="3">
        <f t="shared" si="689"/>
        <v>51</v>
      </c>
      <c r="I898" s="8">
        <f t="shared" si="690"/>
        <v>0.36690647482014388</v>
      </c>
      <c r="J898" s="3">
        <f t="shared" si="691"/>
        <v>3</v>
      </c>
      <c r="K898" s="8">
        <f t="shared" si="692"/>
        <v>2.1582733812949641E-2</v>
      </c>
      <c r="L898" s="9">
        <f t="shared" si="693"/>
        <v>135</v>
      </c>
      <c r="M898" s="10">
        <f t="shared" si="694"/>
        <v>4.2003733665214686E-4</v>
      </c>
      <c r="N898" s="9">
        <f t="shared" si="695"/>
        <v>321265</v>
      </c>
      <c r="O898" s="9">
        <f t="shared" si="696"/>
        <v>4</v>
      </c>
      <c r="P898" s="10">
        <f t="shared" si="697"/>
        <v>2.4891101431238332E-3</v>
      </c>
      <c r="Q898" s="10">
        <f t="shared" si="698"/>
        <v>2.0690728064716862E-3</v>
      </c>
      <c r="R898" s="9">
        <f t="shared" si="699"/>
        <v>83</v>
      </c>
      <c r="S898" s="10">
        <f t="shared" si="700"/>
        <v>2.5824758787418674E-4</v>
      </c>
      <c r="T898" s="11">
        <f t="shared" si="701"/>
        <v>2</v>
      </c>
      <c r="U898" s="10">
        <f t="shared" si="702"/>
        <v>1.2106537530266344E-3</v>
      </c>
      <c r="V898" s="10">
        <f t="shared" si="703"/>
        <v>9.5240616515244775E-4</v>
      </c>
      <c r="W898" s="9">
        <f t="shared" si="704"/>
        <v>49</v>
      </c>
      <c r="X898" s="10">
        <f t="shared" si="705"/>
        <v>1.5245799626633478E-4</v>
      </c>
      <c r="Y898" s="9">
        <f t="shared" si="706"/>
        <v>2</v>
      </c>
      <c r="Z898" s="10">
        <f t="shared" si="707"/>
        <v>1.2445550715619166E-3</v>
      </c>
      <c r="AA898" s="10">
        <f t="shared" si="708"/>
        <v>1.0920970752955818E-3</v>
      </c>
      <c r="AB898" s="9">
        <f t="shared" si="709"/>
        <v>3</v>
      </c>
      <c r="AC898" s="10">
        <f t="shared" si="710"/>
        <v>9.3341630367143754E-6</v>
      </c>
      <c r="AD898" s="9">
        <f t="shared" si="711"/>
        <v>0</v>
      </c>
      <c r="AE898" s="10">
        <f t="shared" si="712"/>
        <v>0</v>
      </c>
      <c r="AF898"/>
      <c r="AG898"/>
      <c r="AH898">
        <f t="shared" ref="AH898:AH961" si="764">AK898+AM898+AO898</f>
        <v>4</v>
      </c>
      <c r="AI898"/>
      <c r="AJ898" t="b">
        <f t="shared" si="714"/>
        <v>0</v>
      </c>
      <c r="AK898">
        <v>2</v>
      </c>
      <c r="AL898" s="1">
        <f>AK898/AH898</f>
        <v>0.5</v>
      </c>
      <c r="AM898">
        <v>2</v>
      </c>
      <c r="AN898"/>
      <c r="AO898">
        <v>0</v>
      </c>
      <c r="AP898">
        <v>1603</v>
      </c>
      <c r="AQ898">
        <f t="shared" ref="AQ898:AQ961" si="765">AS898+AU898+AW898</f>
        <v>135</v>
      </c>
      <c r="AR898"/>
      <c r="AS898">
        <v>83</v>
      </c>
      <c r="AT898" s="1">
        <f>AS898/AQ898</f>
        <v>0.61481481481481481</v>
      </c>
      <c r="AU898">
        <v>49</v>
      </c>
      <c r="AV898"/>
      <c r="AW898">
        <v>3</v>
      </c>
      <c r="AX898">
        <v>321265</v>
      </c>
      <c r="AY898" s="1">
        <v>1.24E-2</v>
      </c>
      <c r="AZ898" s="1">
        <v>7.7000000000000002E-3</v>
      </c>
      <c r="BA898" s="1">
        <v>3.9199999999999999E-2</v>
      </c>
      <c r="BB898" s="1">
        <v>2.7300000000000001E-2</v>
      </c>
      <c r="BC898" s="1">
        <f t="shared" ref="BC898:BC961" si="766">ABS(AL898-AT898)</f>
        <v>0.11481481481481481</v>
      </c>
      <c r="BD898"/>
    </row>
    <row r="899" spans="1:56" x14ac:dyDescent="0.3">
      <c r="A899" t="s">
        <v>26</v>
      </c>
      <c r="B899" t="s">
        <v>37</v>
      </c>
      <c r="C899" s="3">
        <f t="shared" ref="C899:C962" si="767">AH899+AQ899</f>
        <v>5122</v>
      </c>
      <c r="D899" s="12">
        <f t="shared" ref="D899:D962" si="768">C899/(C899+E899)</f>
        <v>1.5857241483930688E-2</v>
      </c>
      <c r="E899" s="3">
        <f t="shared" ref="E899:E962" si="769">AX899+AP899</f>
        <v>317885</v>
      </c>
      <c r="F899">
        <f t="shared" ref="F899:F962" si="770">AK899+AS899</f>
        <v>3222</v>
      </c>
      <c r="G899" s="8">
        <f t="shared" ref="G899:G962" si="771">F899/C899</f>
        <v>0.62905115189379146</v>
      </c>
      <c r="H899" s="3">
        <f t="shared" ref="H899:H962" si="772">AM899+AU899</f>
        <v>1881</v>
      </c>
      <c r="I899" s="8">
        <f t="shared" ref="I899:I962" si="773">H899/C899</f>
        <v>0.36723935962514642</v>
      </c>
      <c r="J899" s="3">
        <f t="shared" ref="J899:J962" si="774">AO899+AW899</f>
        <v>19</v>
      </c>
      <c r="K899" s="8">
        <f t="shared" ref="K899:K962" si="775">J899/C899</f>
        <v>3.7094884810620851E-3</v>
      </c>
      <c r="L899" s="9">
        <f t="shared" ref="L899:L962" si="776">AS899+AU899+AW899</f>
        <v>5087</v>
      </c>
      <c r="M899" s="10">
        <f t="shared" ref="M899:M962" si="777">L899/(AS899+AU899+AX899+AW899)</f>
        <v>1.5827629122588675E-2</v>
      </c>
      <c r="N899" s="9">
        <f t="shared" ref="N899:N962" si="778">AX899</f>
        <v>316313</v>
      </c>
      <c r="O899" s="9">
        <f t="shared" ref="O899:O962" si="779">AK899+AM899+AO899</f>
        <v>35</v>
      </c>
      <c r="P899" s="10">
        <f t="shared" ref="P899:P962" si="780">O899/(AK899+AM899+AP899)</f>
        <v>2.1779713752333542E-2</v>
      </c>
      <c r="Q899" s="10">
        <f t="shared" ref="Q899:Q962" si="781" xml:space="preserve"> ABS(P899-M899)</f>
        <v>5.9520846297448672E-3</v>
      </c>
      <c r="R899" s="9">
        <f t="shared" ref="R899:R962" si="782">AS899</f>
        <v>3196</v>
      </c>
      <c r="S899" s="10">
        <f t="shared" ref="S899:S962" si="783">R899/(AS899+AU899+AX899)</f>
        <v>9.9445829093816988E-3</v>
      </c>
      <c r="T899" s="11">
        <f t="shared" ref="T899:T962" si="784">AK899</f>
        <v>26</v>
      </c>
      <c r="U899" s="10">
        <f t="shared" ref="U899:U962" si="785">T899/(AP899+AR899+AU899)</f>
        <v>7.5493265133739313E-3</v>
      </c>
      <c r="V899" s="10">
        <f t="shared" ref="V899:V962" si="786" xml:space="preserve"> ABS(U899-S899)</f>
        <v>2.3952563960077675E-3</v>
      </c>
      <c r="W899" s="9">
        <f t="shared" ref="W899:W962" si="787">AU899</f>
        <v>1872</v>
      </c>
      <c r="X899" s="10">
        <f t="shared" ref="X899:X962" si="788">W899/(AQ899+AX899)</f>
        <v>5.8245177349097697E-3</v>
      </c>
      <c r="Y899" s="9">
        <f t="shared" ref="Y899:Y962" si="789">AM899</f>
        <v>9</v>
      </c>
      <c r="Z899" s="10">
        <f t="shared" ref="Z899:Z962" si="790">Y899/(AH899+AP899)</f>
        <v>5.6004978220286251E-3</v>
      </c>
      <c r="AA899" s="10">
        <f t="shared" ref="AA899:AA962" si="791">ABS(Z899-X899)</f>
        <v>2.2401991288114459E-4</v>
      </c>
      <c r="AB899" s="9">
        <f t="shared" ref="AB899:AB962" si="792">AW899</f>
        <v>19</v>
      </c>
      <c r="AC899" s="10">
        <f t="shared" ref="AC899:AC962" si="793">AB899/(AQ899+AX899)</f>
        <v>5.911636589919104E-5</v>
      </c>
      <c r="AD899" s="9">
        <f t="shared" ref="AD899:AD962" si="794">AO899</f>
        <v>0</v>
      </c>
      <c r="AE899" s="10">
        <f t="shared" ref="AE899:AE962" si="795">AD899/(AH899+AP899)</f>
        <v>0</v>
      </c>
      <c r="AF899"/>
      <c r="AG899"/>
      <c r="AH899">
        <f t="shared" si="764"/>
        <v>35</v>
      </c>
      <c r="AI899" s="1">
        <f>AH899/(AH899+AP899)</f>
        <v>2.1779713752333542E-2</v>
      </c>
      <c r="AJ899" t="b">
        <f t="shared" ref="AJ899:AJ962" si="796">AND(AH899&gt;160, AQ899&gt;3214)</f>
        <v>0</v>
      </c>
      <c r="AK899">
        <v>26</v>
      </c>
      <c r="AL899" s="1">
        <f>AK899/(AH899)</f>
        <v>0.74285714285714288</v>
      </c>
      <c r="AM899">
        <v>9</v>
      </c>
      <c r="AN899" s="1">
        <f>AM899/(AH899)</f>
        <v>0.25714285714285712</v>
      </c>
      <c r="AO899">
        <v>0</v>
      </c>
      <c r="AP899">
        <v>1572</v>
      </c>
      <c r="AQ899">
        <f t="shared" si="765"/>
        <v>5087</v>
      </c>
      <c r="AR899" s="1">
        <f>AQ899/(AQ899+AX899)</f>
        <v>1.5827629122588675E-2</v>
      </c>
      <c r="AS899">
        <v>3196</v>
      </c>
      <c r="AT899" s="1">
        <f>AS899/(AQ899)</f>
        <v>0.6282681344603892</v>
      </c>
      <c r="AU899">
        <v>1872</v>
      </c>
      <c r="AV899" s="1">
        <f>AU899/(AQ899)</f>
        <v>0.36799685472773735</v>
      </c>
      <c r="AW899">
        <v>19</v>
      </c>
      <c r="AX899">
        <v>316313</v>
      </c>
      <c r="AY899" s="1">
        <v>0.21840000000000001</v>
      </c>
      <c r="AZ899" s="1">
        <v>0.28539999999999999</v>
      </c>
      <c r="BA899" s="1">
        <v>8.4599999999999995E-2</v>
      </c>
      <c r="BB899" s="1">
        <v>4.5100000000000001E-2</v>
      </c>
      <c r="BC899" s="1">
        <f t="shared" si="766"/>
        <v>0.11458900839675368</v>
      </c>
    </row>
    <row r="900" spans="1:56" x14ac:dyDescent="0.3">
      <c r="A900" t="s">
        <v>60</v>
      </c>
      <c r="B900" t="s">
        <v>68</v>
      </c>
      <c r="C900" s="3">
        <f t="shared" si="767"/>
        <v>298</v>
      </c>
      <c r="D900" s="12">
        <f t="shared" si="768"/>
        <v>9.2258062518768948E-4</v>
      </c>
      <c r="E900" s="3">
        <f t="shared" si="769"/>
        <v>322709</v>
      </c>
      <c r="F900">
        <f t="shared" si="770"/>
        <v>133</v>
      </c>
      <c r="G900" s="8">
        <f t="shared" si="771"/>
        <v>0.44630872483221479</v>
      </c>
      <c r="H900" s="3">
        <f t="shared" si="772"/>
        <v>163</v>
      </c>
      <c r="I900" s="8">
        <f t="shared" si="773"/>
        <v>0.54697986577181212</v>
      </c>
      <c r="J900" s="3">
        <f t="shared" si="774"/>
        <v>2</v>
      </c>
      <c r="K900" s="8">
        <f t="shared" si="775"/>
        <v>6.7114093959731542E-3</v>
      </c>
      <c r="L900" s="9">
        <f t="shared" si="776"/>
        <v>295</v>
      </c>
      <c r="M900" s="10">
        <f t="shared" si="777"/>
        <v>9.1785936527691346E-4</v>
      </c>
      <c r="N900" s="9">
        <f t="shared" si="778"/>
        <v>321105</v>
      </c>
      <c r="O900" s="9">
        <f t="shared" si="779"/>
        <v>3</v>
      </c>
      <c r="P900" s="10">
        <f t="shared" si="780"/>
        <v>1.8668326073428749E-3</v>
      </c>
      <c r="Q900" s="10">
        <f t="shared" si="781"/>
        <v>9.4897324206596144E-4</v>
      </c>
      <c r="R900" s="9">
        <f t="shared" si="782"/>
        <v>132</v>
      </c>
      <c r="S900" s="10">
        <f t="shared" si="783"/>
        <v>4.1070572934492439E-4</v>
      </c>
      <c r="T900" s="11">
        <f t="shared" si="784"/>
        <v>1</v>
      </c>
      <c r="U900" s="10">
        <f t="shared" si="785"/>
        <v>5.6657223796033991E-4</v>
      </c>
      <c r="V900" s="10">
        <f t="shared" si="786"/>
        <v>1.5586650861541552E-4</v>
      </c>
      <c r="W900" s="9">
        <f t="shared" si="787"/>
        <v>161</v>
      </c>
      <c r="X900" s="10">
        <f t="shared" si="788"/>
        <v>5.009334163036714E-4</v>
      </c>
      <c r="Y900" s="9">
        <f t="shared" si="789"/>
        <v>2</v>
      </c>
      <c r="Z900" s="10">
        <f t="shared" si="790"/>
        <v>1.2445550715619166E-3</v>
      </c>
      <c r="AA900" s="10">
        <f t="shared" si="791"/>
        <v>7.4362165525824521E-4</v>
      </c>
      <c r="AB900" s="9">
        <f t="shared" si="792"/>
        <v>2</v>
      </c>
      <c r="AC900" s="10">
        <f t="shared" si="793"/>
        <v>6.2227753578095833E-6</v>
      </c>
      <c r="AD900" s="9">
        <f t="shared" si="794"/>
        <v>0</v>
      </c>
      <c r="AE900" s="10">
        <f t="shared" si="795"/>
        <v>0</v>
      </c>
      <c r="AF900"/>
      <c r="AG900"/>
      <c r="AH900">
        <f t="shared" si="764"/>
        <v>3</v>
      </c>
      <c r="AI900"/>
      <c r="AJ900" t="b">
        <f t="shared" si="796"/>
        <v>0</v>
      </c>
      <c r="AK900">
        <v>1</v>
      </c>
      <c r="AL900" s="1">
        <f>AK900/AH900</f>
        <v>0.33333333333333331</v>
      </c>
      <c r="AM900">
        <v>2</v>
      </c>
      <c r="AN900"/>
      <c r="AO900">
        <v>0</v>
      </c>
      <c r="AP900">
        <v>1604</v>
      </c>
      <c r="AQ900">
        <f t="shared" si="765"/>
        <v>295</v>
      </c>
      <c r="AR900"/>
      <c r="AS900">
        <v>132</v>
      </c>
      <c r="AT900" s="1">
        <f>AS900/AQ900</f>
        <v>0.44745762711864406</v>
      </c>
      <c r="AU900">
        <v>161</v>
      </c>
      <c r="AV900"/>
      <c r="AW900">
        <v>2</v>
      </c>
      <c r="AX900">
        <v>321105</v>
      </c>
      <c r="AY900" s="1">
        <v>3.6700000000000003E-2</v>
      </c>
      <c r="AZ900" s="1">
        <v>4.7100000000000003E-2</v>
      </c>
      <c r="BA900" s="1">
        <v>2.4899999999999999E-2</v>
      </c>
      <c r="BB900" s="1">
        <v>2.0299999999999999E-2</v>
      </c>
      <c r="BC900" s="1">
        <f t="shared" si="766"/>
        <v>0.11412429378531075</v>
      </c>
      <c r="BD900"/>
    </row>
    <row r="901" spans="1:56" x14ac:dyDescent="0.3">
      <c r="A901" t="s">
        <v>16</v>
      </c>
      <c r="B901" t="s">
        <v>76</v>
      </c>
      <c r="C901" s="3">
        <f t="shared" si="767"/>
        <v>1698</v>
      </c>
      <c r="D901" s="12">
        <f t="shared" si="768"/>
        <v>5.2568520186869012E-3</v>
      </c>
      <c r="E901" s="3">
        <f t="shared" si="769"/>
        <v>321309</v>
      </c>
      <c r="F901">
        <f t="shared" si="770"/>
        <v>889</v>
      </c>
      <c r="G901" s="8">
        <f t="shared" si="771"/>
        <v>0.52355712603062421</v>
      </c>
      <c r="H901" s="3">
        <f t="shared" si="772"/>
        <v>671</v>
      </c>
      <c r="I901" s="8">
        <f t="shared" si="773"/>
        <v>0.395170789163722</v>
      </c>
      <c r="J901" s="3">
        <f t="shared" si="774"/>
        <v>138</v>
      </c>
      <c r="K901" s="8">
        <f t="shared" si="775"/>
        <v>8.1272084805653705E-2</v>
      </c>
      <c r="L901" s="9">
        <f t="shared" si="776"/>
        <v>1687</v>
      </c>
      <c r="M901" s="10">
        <f t="shared" si="777"/>
        <v>5.2489110143123831E-3</v>
      </c>
      <c r="N901" s="9">
        <f t="shared" si="778"/>
        <v>319713</v>
      </c>
      <c r="O901" s="9">
        <f t="shared" si="779"/>
        <v>11</v>
      </c>
      <c r="P901" s="10">
        <f t="shared" si="780"/>
        <v>6.8450528935905417E-3</v>
      </c>
      <c r="Q901" s="10">
        <f t="shared" si="781"/>
        <v>1.5961418792781587E-3</v>
      </c>
      <c r="R901" s="9">
        <f t="shared" si="782"/>
        <v>882</v>
      </c>
      <c r="S901" s="10">
        <f t="shared" si="783"/>
        <v>2.7454227390727817E-3</v>
      </c>
      <c r="T901" s="11">
        <f t="shared" si="784"/>
        <v>7</v>
      </c>
      <c r="U901" s="10">
        <f t="shared" si="785"/>
        <v>3.0932390631904553E-3</v>
      </c>
      <c r="V901" s="10">
        <f t="shared" si="786"/>
        <v>3.478163241176736E-4</v>
      </c>
      <c r="W901" s="9">
        <f t="shared" si="787"/>
        <v>667</v>
      </c>
      <c r="X901" s="10">
        <f t="shared" si="788"/>
        <v>2.075295581829496E-3</v>
      </c>
      <c r="Y901" s="9">
        <f t="shared" si="789"/>
        <v>4</v>
      </c>
      <c r="Z901" s="10">
        <f t="shared" si="790"/>
        <v>2.4891101431238332E-3</v>
      </c>
      <c r="AA901" s="10">
        <f t="shared" si="791"/>
        <v>4.1381456129433716E-4</v>
      </c>
      <c r="AB901" s="9">
        <f t="shared" si="792"/>
        <v>138</v>
      </c>
      <c r="AC901" s="10">
        <f t="shared" si="793"/>
        <v>4.2937149968886126E-4</v>
      </c>
      <c r="AD901" s="9">
        <f t="shared" si="794"/>
        <v>0</v>
      </c>
      <c r="AE901" s="10">
        <f t="shared" si="795"/>
        <v>0</v>
      </c>
      <c r="AF901"/>
      <c r="AG901"/>
      <c r="AH901">
        <f t="shared" si="764"/>
        <v>11</v>
      </c>
      <c r="AI901"/>
      <c r="AJ901" t="b">
        <f t="shared" si="796"/>
        <v>0</v>
      </c>
      <c r="AK901">
        <v>7</v>
      </c>
      <c r="AL901" s="1">
        <f>AK901/AH901</f>
        <v>0.63636363636363635</v>
      </c>
      <c r="AM901">
        <v>4</v>
      </c>
      <c r="AN901"/>
      <c r="AO901">
        <v>0</v>
      </c>
      <c r="AP901">
        <v>1596</v>
      </c>
      <c r="AQ901">
        <f t="shared" si="765"/>
        <v>1687</v>
      </c>
      <c r="AR901"/>
      <c r="AS901">
        <v>882</v>
      </c>
      <c r="AT901" s="1">
        <f>AS901/AQ901</f>
        <v>0.52282157676348551</v>
      </c>
      <c r="AU901">
        <v>667</v>
      </c>
      <c r="AV901"/>
      <c r="AW901">
        <v>138</v>
      </c>
      <c r="AX901">
        <v>319713</v>
      </c>
      <c r="AY901" s="1">
        <v>8.5300000000000001E-2</v>
      </c>
      <c r="AZ901" s="1">
        <v>5.1400000000000001E-2</v>
      </c>
      <c r="BA901" s="1">
        <v>4.0399999999999998E-2</v>
      </c>
      <c r="BB901" s="1">
        <v>4.0099999999999997E-2</v>
      </c>
      <c r="BC901" s="1">
        <f t="shared" si="766"/>
        <v>0.11354205960015085</v>
      </c>
      <c r="BD901"/>
    </row>
    <row r="902" spans="1:56" x14ac:dyDescent="0.3">
      <c r="A902" t="s">
        <v>12</v>
      </c>
      <c r="B902" t="s">
        <v>17</v>
      </c>
      <c r="C902" s="3">
        <f t="shared" si="767"/>
        <v>3244</v>
      </c>
      <c r="D902" s="12">
        <f t="shared" si="768"/>
        <v>1.0043126000365317E-2</v>
      </c>
      <c r="E902" s="3">
        <f t="shared" si="769"/>
        <v>319763</v>
      </c>
      <c r="F902">
        <f t="shared" si="770"/>
        <v>1018</v>
      </c>
      <c r="G902" s="8">
        <f t="shared" si="771"/>
        <v>0.31381011097410605</v>
      </c>
      <c r="H902" s="3">
        <f t="shared" si="772"/>
        <v>2168</v>
      </c>
      <c r="I902" s="8">
        <f t="shared" si="773"/>
        <v>0.66831072749691733</v>
      </c>
      <c r="J902" s="3">
        <f t="shared" si="774"/>
        <v>58</v>
      </c>
      <c r="K902" s="8">
        <f t="shared" si="775"/>
        <v>1.7879161528976572E-2</v>
      </c>
      <c r="L902" s="9">
        <f t="shared" si="776"/>
        <v>3098</v>
      </c>
      <c r="M902" s="10">
        <f t="shared" si="777"/>
        <v>9.6390790292470441E-3</v>
      </c>
      <c r="N902" s="9">
        <f t="shared" si="778"/>
        <v>318302</v>
      </c>
      <c r="O902" s="9">
        <f t="shared" si="779"/>
        <v>146</v>
      </c>
      <c r="P902" s="10">
        <f t="shared" si="780"/>
        <v>9.0965732087227413E-2</v>
      </c>
      <c r="Q902" s="10">
        <f t="shared" si="781"/>
        <v>8.1326653057980369E-2</v>
      </c>
      <c r="R902" s="9">
        <f t="shared" si="782"/>
        <v>988</v>
      </c>
      <c r="S902" s="10">
        <f t="shared" si="783"/>
        <v>3.0745867357100179E-3</v>
      </c>
      <c r="T902" s="11">
        <f t="shared" si="784"/>
        <v>30</v>
      </c>
      <c r="U902" s="10">
        <f t="shared" si="785"/>
        <v>8.5348506401137988E-3</v>
      </c>
      <c r="V902" s="10">
        <f t="shared" si="786"/>
        <v>5.460263904403781E-3</v>
      </c>
      <c r="W902" s="9">
        <f t="shared" si="787"/>
        <v>2054</v>
      </c>
      <c r="X902" s="10">
        <f t="shared" si="788"/>
        <v>6.3907902924704415E-3</v>
      </c>
      <c r="Y902" s="9">
        <f t="shared" si="789"/>
        <v>114</v>
      </c>
      <c r="Z902" s="10">
        <f t="shared" si="790"/>
        <v>7.093963907902924E-2</v>
      </c>
      <c r="AA902" s="10">
        <f t="shared" si="791"/>
        <v>6.4548848786558796E-2</v>
      </c>
      <c r="AB902" s="9">
        <f t="shared" si="792"/>
        <v>56</v>
      </c>
      <c r="AC902" s="10">
        <f t="shared" si="793"/>
        <v>1.7423771001866834E-4</v>
      </c>
      <c r="AD902" s="9">
        <f t="shared" si="794"/>
        <v>2</v>
      </c>
      <c r="AE902" s="10">
        <f t="shared" si="795"/>
        <v>1.2445550715619166E-3</v>
      </c>
      <c r="AF902"/>
      <c r="AG902"/>
      <c r="AH902">
        <f t="shared" si="764"/>
        <v>146</v>
      </c>
      <c r="AI902"/>
      <c r="AJ902" t="b">
        <f t="shared" si="796"/>
        <v>0</v>
      </c>
      <c r="AK902">
        <v>30</v>
      </c>
      <c r="AL902" s="1">
        <f>AK902/AH902</f>
        <v>0.20547945205479451</v>
      </c>
      <c r="AM902">
        <v>114</v>
      </c>
      <c r="AN902"/>
      <c r="AO902">
        <v>2</v>
      </c>
      <c r="AP902">
        <v>1461</v>
      </c>
      <c r="AQ902">
        <f t="shared" si="765"/>
        <v>3098</v>
      </c>
      <c r="AR902"/>
      <c r="AS902">
        <v>988</v>
      </c>
      <c r="AT902" s="1">
        <f>AS902/AQ902</f>
        <v>0.31891542930923178</v>
      </c>
      <c r="AU902">
        <v>2054</v>
      </c>
      <c r="AV902"/>
      <c r="AW902">
        <v>56</v>
      </c>
      <c r="AX902">
        <v>318302</v>
      </c>
      <c r="AY902" s="1">
        <v>0.16120000000000001</v>
      </c>
      <c r="AZ902" s="1">
        <v>1.6199999999999999E-2</v>
      </c>
      <c r="BA902" s="1">
        <v>0.44490000000000002</v>
      </c>
      <c r="BB902" s="1">
        <v>0.48380000000000001</v>
      </c>
      <c r="BC902" s="1">
        <f t="shared" si="766"/>
        <v>0.11343597725443727</v>
      </c>
      <c r="BD902"/>
    </row>
    <row r="903" spans="1:56" x14ac:dyDescent="0.3">
      <c r="A903" t="s">
        <v>17</v>
      </c>
      <c r="B903" t="s">
        <v>19</v>
      </c>
      <c r="C903" s="3">
        <f t="shared" si="767"/>
        <v>5186</v>
      </c>
      <c r="D903" s="12">
        <f t="shared" si="768"/>
        <v>1.6055379604776366E-2</v>
      </c>
      <c r="E903" s="3">
        <f t="shared" si="769"/>
        <v>317821</v>
      </c>
      <c r="F903">
        <f t="shared" si="770"/>
        <v>3174</v>
      </c>
      <c r="G903" s="8">
        <f t="shared" si="771"/>
        <v>0.61203239490937134</v>
      </c>
      <c r="H903" s="3">
        <f t="shared" si="772"/>
        <v>2006</v>
      </c>
      <c r="I903" s="8">
        <f t="shared" si="773"/>
        <v>0.38681064404165061</v>
      </c>
      <c r="J903" s="3">
        <f t="shared" si="774"/>
        <v>6</v>
      </c>
      <c r="K903" s="8">
        <f t="shared" si="775"/>
        <v>1.1569610489780178E-3</v>
      </c>
      <c r="L903" s="9">
        <f t="shared" si="776"/>
        <v>5140</v>
      </c>
      <c r="M903" s="10">
        <f t="shared" si="777"/>
        <v>1.5992532669570628E-2</v>
      </c>
      <c r="N903" s="9">
        <f t="shared" si="778"/>
        <v>316260</v>
      </c>
      <c r="O903" s="9">
        <f t="shared" si="779"/>
        <v>46</v>
      </c>
      <c r="P903" s="10">
        <f t="shared" si="780"/>
        <v>2.8624766645924081E-2</v>
      </c>
      <c r="Q903" s="10">
        <f t="shared" si="781"/>
        <v>1.2632233976353453E-2</v>
      </c>
      <c r="R903" s="9">
        <f t="shared" si="782"/>
        <v>3151</v>
      </c>
      <c r="S903" s="10">
        <f t="shared" si="783"/>
        <v>9.8041656035893644E-3</v>
      </c>
      <c r="T903" s="11">
        <f t="shared" si="784"/>
        <v>23</v>
      </c>
      <c r="U903" s="10">
        <f t="shared" si="785"/>
        <v>6.4898127007501022E-3</v>
      </c>
      <c r="V903" s="10">
        <f t="shared" si="786"/>
        <v>3.3143529028392621E-3</v>
      </c>
      <c r="W903" s="9">
        <f t="shared" si="787"/>
        <v>1983</v>
      </c>
      <c r="X903" s="10">
        <f t="shared" si="788"/>
        <v>6.1698817672682016E-3</v>
      </c>
      <c r="Y903" s="9">
        <f t="shared" si="789"/>
        <v>23</v>
      </c>
      <c r="Z903" s="10">
        <f t="shared" si="790"/>
        <v>1.431238332296204E-2</v>
      </c>
      <c r="AA903" s="10">
        <f t="shared" si="791"/>
        <v>8.1425015556938381E-3</v>
      </c>
      <c r="AB903" s="9">
        <f t="shared" si="792"/>
        <v>6</v>
      </c>
      <c r="AC903" s="10">
        <f t="shared" si="793"/>
        <v>1.8668326073428751E-5</v>
      </c>
      <c r="AD903" s="9">
        <f t="shared" si="794"/>
        <v>0</v>
      </c>
      <c r="AE903" s="10">
        <f t="shared" si="795"/>
        <v>0</v>
      </c>
      <c r="AF903"/>
      <c r="AG903"/>
      <c r="AH903">
        <f t="shared" si="764"/>
        <v>46</v>
      </c>
      <c r="AI903" s="1">
        <f>AH903/(AH903+AP903)</f>
        <v>2.8624766645924081E-2</v>
      </c>
      <c r="AJ903" t="b">
        <f t="shared" si="796"/>
        <v>0</v>
      </c>
      <c r="AK903">
        <v>23</v>
      </c>
      <c r="AL903" s="1">
        <f>AK903/(AH903)</f>
        <v>0.5</v>
      </c>
      <c r="AM903">
        <v>23</v>
      </c>
      <c r="AN903" s="1">
        <f>AM903/(AH903)</f>
        <v>0.5</v>
      </c>
      <c r="AO903">
        <v>0</v>
      </c>
      <c r="AP903">
        <v>1561</v>
      </c>
      <c r="AQ903">
        <f t="shared" si="765"/>
        <v>5140</v>
      </c>
      <c r="AR903" s="1">
        <f>AQ903/(AQ903+AX903)</f>
        <v>1.5992532669570628E-2</v>
      </c>
      <c r="AS903">
        <v>3151</v>
      </c>
      <c r="AT903" s="1">
        <f>AS903/(AQ903)</f>
        <v>0.61303501945525296</v>
      </c>
      <c r="AU903">
        <v>1983</v>
      </c>
      <c r="AV903" s="1">
        <f>AU903/(AQ903)</f>
        <v>0.38579766536964982</v>
      </c>
      <c r="AW903">
        <v>6</v>
      </c>
      <c r="AX903">
        <v>316260</v>
      </c>
      <c r="AY903" s="1">
        <v>0.44490000000000002</v>
      </c>
      <c r="AZ903" s="1">
        <v>0.48380000000000001</v>
      </c>
      <c r="BA903" s="1">
        <v>4.6699999999999998E-2</v>
      </c>
      <c r="BB903" s="1">
        <v>2.7400000000000001E-2</v>
      </c>
      <c r="BC903" s="1">
        <f t="shared" si="766"/>
        <v>0.11303501945525296</v>
      </c>
    </row>
    <row r="904" spans="1:56" x14ac:dyDescent="0.3">
      <c r="A904" t="s">
        <v>27</v>
      </c>
      <c r="B904" t="s">
        <v>50</v>
      </c>
      <c r="C904" s="3">
        <f t="shared" si="767"/>
        <v>266</v>
      </c>
      <c r="D904" s="12">
        <f t="shared" si="768"/>
        <v>8.2351156476485031E-4</v>
      </c>
      <c r="E904" s="3">
        <f t="shared" si="769"/>
        <v>322741</v>
      </c>
      <c r="F904">
        <f t="shared" si="770"/>
        <v>53</v>
      </c>
      <c r="G904" s="8">
        <f t="shared" si="771"/>
        <v>0.19924812030075187</v>
      </c>
      <c r="H904" s="3">
        <f t="shared" si="772"/>
        <v>205</v>
      </c>
      <c r="I904" s="8">
        <f t="shared" si="773"/>
        <v>0.77067669172932329</v>
      </c>
      <c r="J904" s="3">
        <f t="shared" si="774"/>
        <v>8</v>
      </c>
      <c r="K904" s="8">
        <f t="shared" si="775"/>
        <v>3.007518796992481E-2</v>
      </c>
      <c r="L904" s="9">
        <f t="shared" si="776"/>
        <v>255</v>
      </c>
      <c r="M904" s="10">
        <f t="shared" si="777"/>
        <v>7.9340385812072187E-4</v>
      </c>
      <c r="N904" s="9">
        <f t="shared" si="778"/>
        <v>321145</v>
      </c>
      <c r="O904" s="9">
        <f t="shared" si="779"/>
        <v>11</v>
      </c>
      <c r="P904" s="10">
        <f t="shared" si="780"/>
        <v>6.8450528935905417E-3</v>
      </c>
      <c r="Q904" s="10">
        <f t="shared" si="781"/>
        <v>6.0516490354698199E-3</v>
      </c>
      <c r="R904" s="9">
        <f t="shared" si="782"/>
        <v>52</v>
      </c>
      <c r="S904" s="10">
        <f t="shared" si="783"/>
        <v>1.6179618658834072E-4</v>
      </c>
      <c r="T904" s="11">
        <f t="shared" si="784"/>
        <v>1</v>
      </c>
      <c r="U904" s="10">
        <f t="shared" si="785"/>
        <v>5.5834729201563373E-4</v>
      </c>
      <c r="V904" s="10">
        <f t="shared" si="786"/>
        <v>3.9655110542729301E-4</v>
      </c>
      <c r="W904" s="9">
        <f t="shared" si="787"/>
        <v>195</v>
      </c>
      <c r="X904" s="10">
        <f t="shared" si="788"/>
        <v>6.0672059738643431E-4</v>
      </c>
      <c r="Y904" s="9">
        <f t="shared" si="789"/>
        <v>10</v>
      </c>
      <c r="Z904" s="10">
        <f t="shared" si="790"/>
        <v>6.222775357809583E-3</v>
      </c>
      <c r="AA904" s="10">
        <f t="shared" si="791"/>
        <v>5.6160547604231486E-3</v>
      </c>
      <c r="AB904" s="9">
        <f t="shared" si="792"/>
        <v>8</v>
      </c>
      <c r="AC904" s="10">
        <f t="shared" si="793"/>
        <v>2.4891101431238333E-5</v>
      </c>
      <c r="AD904" s="9">
        <f t="shared" si="794"/>
        <v>0</v>
      </c>
      <c r="AE904" s="10">
        <f t="shared" si="795"/>
        <v>0</v>
      </c>
      <c r="AF904"/>
      <c r="AG904"/>
      <c r="AH904">
        <f t="shared" si="764"/>
        <v>11</v>
      </c>
      <c r="AI904"/>
      <c r="AJ904" t="b">
        <f t="shared" si="796"/>
        <v>0</v>
      </c>
      <c r="AK904">
        <v>1</v>
      </c>
      <c r="AL904" s="1">
        <f>AK904/AH904</f>
        <v>9.0909090909090912E-2</v>
      </c>
      <c r="AM904">
        <v>10</v>
      </c>
      <c r="AN904"/>
      <c r="AO904">
        <v>0</v>
      </c>
      <c r="AP904">
        <v>1596</v>
      </c>
      <c r="AQ904">
        <f t="shared" si="765"/>
        <v>255</v>
      </c>
      <c r="AR904"/>
      <c r="AS904">
        <v>52</v>
      </c>
      <c r="AT904" s="1">
        <f>AS904/AQ904</f>
        <v>0.20392156862745098</v>
      </c>
      <c r="AU904">
        <v>195</v>
      </c>
      <c r="AV904"/>
      <c r="AW904">
        <v>8</v>
      </c>
      <c r="AX904">
        <v>321145</v>
      </c>
      <c r="AY904" s="1">
        <v>6.7999999999999996E-3</v>
      </c>
      <c r="AZ904" s="1">
        <v>1E-3</v>
      </c>
      <c r="BA904" s="1">
        <v>0.66149999999999998</v>
      </c>
      <c r="BB904" s="1">
        <v>0.57489999999999997</v>
      </c>
      <c r="BC904" s="1">
        <f t="shared" si="766"/>
        <v>0.11301247771836007</v>
      </c>
      <c r="BD904"/>
    </row>
    <row r="905" spans="1:56" x14ac:dyDescent="0.3">
      <c r="A905" t="s">
        <v>61</v>
      </c>
      <c r="B905" t="s">
        <v>62</v>
      </c>
      <c r="C905" s="3">
        <f t="shared" si="767"/>
        <v>5676</v>
      </c>
      <c r="D905" s="12">
        <f t="shared" si="768"/>
        <v>1.7572374592501092E-2</v>
      </c>
      <c r="E905" s="3">
        <f t="shared" si="769"/>
        <v>317331</v>
      </c>
      <c r="F905">
        <f t="shared" si="770"/>
        <v>3318</v>
      </c>
      <c r="G905" s="8">
        <f t="shared" si="771"/>
        <v>0.58456659619450313</v>
      </c>
      <c r="H905" s="3">
        <f t="shared" si="772"/>
        <v>2268</v>
      </c>
      <c r="I905" s="8">
        <f t="shared" si="773"/>
        <v>0.39957716701902746</v>
      </c>
      <c r="J905" s="3">
        <f t="shared" si="774"/>
        <v>90</v>
      </c>
      <c r="K905" s="8">
        <f t="shared" si="775"/>
        <v>1.5856236786469344E-2</v>
      </c>
      <c r="L905" s="9">
        <f t="shared" si="776"/>
        <v>5519</v>
      </c>
      <c r="M905" s="10">
        <f t="shared" si="777"/>
        <v>1.7171748599875546E-2</v>
      </c>
      <c r="N905" s="9">
        <f t="shared" si="778"/>
        <v>315881</v>
      </c>
      <c r="O905" s="9">
        <f t="shared" si="779"/>
        <v>157</v>
      </c>
      <c r="P905" s="10">
        <f t="shared" si="780"/>
        <v>9.7758405977584062E-2</v>
      </c>
      <c r="Q905" s="10">
        <f t="shared" si="781"/>
        <v>8.0586657377708509E-2</v>
      </c>
      <c r="R905" s="9">
        <f t="shared" si="782"/>
        <v>3209</v>
      </c>
      <c r="S905" s="10">
        <f t="shared" si="783"/>
        <v>9.9872086545434169E-3</v>
      </c>
      <c r="T905" s="11">
        <f t="shared" si="784"/>
        <v>109</v>
      </c>
      <c r="U905" s="10">
        <f t="shared" si="785"/>
        <v>2.9692043077009223E-2</v>
      </c>
      <c r="V905" s="10">
        <f t="shared" si="786"/>
        <v>1.9704834422465806E-2</v>
      </c>
      <c r="W905" s="9">
        <f t="shared" si="787"/>
        <v>2221</v>
      </c>
      <c r="X905" s="10">
        <f t="shared" si="788"/>
        <v>6.910392034847542E-3</v>
      </c>
      <c r="Y905" s="9">
        <f t="shared" si="789"/>
        <v>47</v>
      </c>
      <c r="Z905" s="10">
        <f t="shared" si="790"/>
        <v>2.924704418170504E-2</v>
      </c>
      <c r="AA905" s="10">
        <f t="shared" si="791"/>
        <v>2.2336652146857497E-2</v>
      </c>
      <c r="AB905" s="9">
        <f t="shared" si="792"/>
        <v>89</v>
      </c>
      <c r="AC905" s="10">
        <f t="shared" si="793"/>
        <v>2.7691350342252643E-4</v>
      </c>
      <c r="AD905" s="9">
        <f t="shared" si="794"/>
        <v>1</v>
      </c>
      <c r="AE905" s="10">
        <f t="shared" si="795"/>
        <v>6.222775357809583E-4</v>
      </c>
      <c r="AF905"/>
      <c r="AG905"/>
      <c r="AH905">
        <f t="shared" si="764"/>
        <v>157</v>
      </c>
      <c r="AI905" s="1">
        <f>AH905/(AH905+AP905)</f>
        <v>9.7697573117610459E-2</v>
      </c>
      <c r="AJ905" t="b">
        <f t="shared" si="796"/>
        <v>0</v>
      </c>
      <c r="AK905">
        <v>109</v>
      </c>
      <c r="AL905" s="1">
        <f>AK905/(AH905)</f>
        <v>0.69426751592356684</v>
      </c>
      <c r="AM905">
        <v>47</v>
      </c>
      <c r="AN905" s="1">
        <f>AM905/(AH905)</f>
        <v>0.29936305732484075</v>
      </c>
      <c r="AO905">
        <v>1</v>
      </c>
      <c r="AP905">
        <v>1450</v>
      </c>
      <c r="AQ905">
        <f t="shared" si="765"/>
        <v>5519</v>
      </c>
      <c r="AR905" s="1">
        <f>AQ905/(AQ905+AX905)</f>
        <v>1.7171748599875546E-2</v>
      </c>
      <c r="AS905">
        <v>3209</v>
      </c>
      <c r="AT905" s="1">
        <f>AS905/(AQ905)</f>
        <v>0.58144591411487589</v>
      </c>
      <c r="AU905">
        <v>2221</v>
      </c>
      <c r="AV905" s="1">
        <f>AU905/(AQ905)</f>
        <v>0.40242797608262365</v>
      </c>
      <c r="AW905">
        <v>89</v>
      </c>
      <c r="AX905">
        <v>315881</v>
      </c>
      <c r="AY905" s="1">
        <v>0.27879999999999999</v>
      </c>
      <c r="AZ905" s="1">
        <v>0.14530000000000001</v>
      </c>
      <c r="BA905" s="1">
        <v>0.2974</v>
      </c>
      <c r="BB905" s="1">
        <v>5.3699999999999998E-2</v>
      </c>
      <c r="BC905" s="1">
        <f t="shared" si="766"/>
        <v>0.11282160180869094</v>
      </c>
    </row>
    <row r="906" spans="1:56" x14ac:dyDescent="0.3">
      <c r="A906" t="s">
        <v>53</v>
      </c>
      <c r="B906" t="s">
        <v>75</v>
      </c>
      <c r="C906" s="3">
        <f t="shared" si="767"/>
        <v>2247</v>
      </c>
      <c r="D906" s="12">
        <f t="shared" si="768"/>
        <v>6.9565055865662357E-3</v>
      </c>
      <c r="E906" s="3">
        <f t="shared" si="769"/>
        <v>320760</v>
      </c>
      <c r="F906">
        <f t="shared" si="770"/>
        <v>1025</v>
      </c>
      <c r="G906" s="8">
        <f t="shared" si="771"/>
        <v>0.45616377392078328</v>
      </c>
      <c r="H906" s="3">
        <f t="shared" si="772"/>
        <v>1171</v>
      </c>
      <c r="I906" s="8">
        <f t="shared" si="773"/>
        <v>0.52113929684023141</v>
      </c>
      <c r="J906" s="3">
        <f t="shared" si="774"/>
        <v>51</v>
      </c>
      <c r="K906" s="8">
        <f t="shared" si="775"/>
        <v>2.2696929238985315E-2</v>
      </c>
      <c r="L906" s="9">
        <f t="shared" si="776"/>
        <v>2218</v>
      </c>
      <c r="M906" s="10">
        <f t="shared" si="777"/>
        <v>6.9010578718108279E-3</v>
      </c>
      <c r="N906" s="9">
        <f t="shared" si="778"/>
        <v>319182</v>
      </c>
      <c r="O906" s="9">
        <f t="shared" si="779"/>
        <v>29</v>
      </c>
      <c r="P906" s="10">
        <f t="shared" si="780"/>
        <v>1.8046048537647789E-2</v>
      </c>
      <c r="Q906" s="10">
        <f t="shared" si="781"/>
        <v>1.1144990665836962E-2</v>
      </c>
      <c r="R906" s="9">
        <f t="shared" si="782"/>
        <v>1015</v>
      </c>
      <c r="S906" s="10">
        <f t="shared" si="783"/>
        <v>3.1585596967782692E-3</v>
      </c>
      <c r="T906" s="11">
        <f t="shared" si="784"/>
        <v>10</v>
      </c>
      <c r="U906" s="10">
        <f t="shared" si="785"/>
        <v>3.663003663003663E-3</v>
      </c>
      <c r="V906" s="10">
        <f t="shared" si="786"/>
        <v>5.0444396622539378E-4</v>
      </c>
      <c r="W906" s="9">
        <f t="shared" si="787"/>
        <v>1152</v>
      </c>
      <c r="X906" s="10">
        <f t="shared" si="788"/>
        <v>3.5843186060983199E-3</v>
      </c>
      <c r="Y906" s="9">
        <f t="shared" si="789"/>
        <v>19</v>
      </c>
      <c r="Z906" s="10">
        <f t="shared" si="790"/>
        <v>1.1823273179838207E-2</v>
      </c>
      <c r="AA906" s="10">
        <f t="shared" si="791"/>
        <v>8.2389545737398869E-3</v>
      </c>
      <c r="AB906" s="9">
        <f t="shared" si="792"/>
        <v>51</v>
      </c>
      <c r="AC906" s="10">
        <f t="shared" si="793"/>
        <v>1.5868077162414437E-4</v>
      </c>
      <c r="AD906" s="9">
        <f t="shared" si="794"/>
        <v>0</v>
      </c>
      <c r="AE906" s="10">
        <f t="shared" si="795"/>
        <v>0</v>
      </c>
      <c r="AF906"/>
      <c r="AG906"/>
      <c r="AH906">
        <f t="shared" si="764"/>
        <v>29</v>
      </c>
      <c r="AI906"/>
      <c r="AJ906" t="b">
        <f t="shared" si="796"/>
        <v>0</v>
      </c>
      <c r="AK906">
        <v>10</v>
      </c>
      <c r="AL906" s="1">
        <f>AK906/AH906</f>
        <v>0.34482758620689657</v>
      </c>
      <c r="AM906">
        <v>19</v>
      </c>
      <c r="AN906"/>
      <c r="AO906">
        <v>0</v>
      </c>
      <c r="AP906">
        <v>1578</v>
      </c>
      <c r="AQ906">
        <f t="shared" si="765"/>
        <v>2218</v>
      </c>
      <c r="AR906"/>
      <c r="AS906">
        <v>1015</v>
      </c>
      <c r="AT906" s="1">
        <f>AS906/AQ906</f>
        <v>0.457619477006312</v>
      </c>
      <c r="AU906">
        <v>1152</v>
      </c>
      <c r="AV906"/>
      <c r="AW906">
        <v>51</v>
      </c>
      <c r="AX906">
        <v>319182</v>
      </c>
      <c r="AY906" s="1">
        <v>0.26700000000000002</v>
      </c>
      <c r="AZ906" s="1">
        <v>6.0699999999999997E-2</v>
      </c>
      <c r="BA906" s="1">
        <v>5.16E-2</v>
      </c>
      <c r="BB906" s="1">
        <v>5.16E-2</v>
      </c>
      <c r="BC906" s="1">
        <f t="shared" si="766"/>
        <v>0.11279189079941543</v>
      </c>
      <c r="BD906"/>
    </row>
    <row r="907" spans="1:56" x14ac:dyDescent="0.3">
      <c r="A907" t="s">
        <v>70</v>
      </c>
      <c r="B907" t="s">
        <v>76</v>
      </c>
      <c r="C907" s="3">
        <f t="shared" si="767"/>
        <v>1443</v>
      </c>
      <c r="D907" s="12">
        <f t="shared" si="768"/>
        <v>4.4673954434424025E-3</v>
      </c>
      <c r="E907" s="3">
        <f t="shared" si="769"/>
        <v>321564</v>
      </c>
      <c r="F907">
        <f t="shared" si="770"/>
        <v>686</v>
      </c>
      <c r="G907" s="8">
        <f t="shared" si="771"/>
        <v>0.47539847539847541</v>
      </c>
      <c r="H907" s="3">
        <f t="shared" si="772"/>
        <v>668</v>
      </c>
      <c r="I907" s="8">
        <f t="shared" si="773"/>
        <v>0.46292446292446293</v>
      </c>
      <c r="J907" s="3">
        <f t="shared" si="774"/>
        <v>89</v>
      </c>
      <c r="K907" s="8">
        <f t="shared" si="775"/>
        <v>6.1677061677061676E-2</v>
      </c>
      <c r="L907" s="9">
        <f t="shared" si="776"/>
        <v>1432</v>
      </c>
      <c r="M907" s="10">
        <f t="shared" si="777"/>
        <v>4.4555071561916612E-3</v>
      </c>
      <c r="N907" s="9">
        <f t="shared" si="778"/>
        <v>319968</v>
      </c>
      <c r="O907" s="9">
        <f t="shared" si="779"/>
        <v>11</v>
      </c>
      <c r="P907" s="10">
        <f t="shared" si="780"/>
        <v>6.8450528935905417E-3</v>
      </c>
      <c r="Q907" s="10">
        <f t="shared" si="781"/>
        <v>2.3895457373988805E-3</v>
      </c>
      <c r="R907" s="9">
        <f t="shared" si="782"/>
        <v>682</v>
      </c>
      <c r="S907" s="10">
        <f t="shared" si="783"/>
        <v>2.1225541609219728E-3</v>
      </c>
      <c r="T907" s="11">
        <f t="shared" si="784"/>
        <v>4</v>
      </c>
      <c r="U907" s="10">
        <f t="shared" si="785"/>
        <v>1.7722640673460345E-3</v>
      </c>
      <c r="V907" s="10">
        <f t="shared" si="786"/>
        <v>3.5029009357593829E-4</v>
      </c>
      <c r="W907" s="9">
        <f t="shared" si="787"/>
        <v>661</v>
      </c>
      <c r="X907" s="10">
        <f t="shared" si="788"/>
        <v>2.056627255756067E-3</v>
      </c>
      <c r="Y907" s="9">
        <f t="shared" si="789"/>
        <v>7</v>
      </c>
      <c r="Z907" s="10">
        <f t="shared" si="790"/>
        <v>4.3559427504667085E-3</v>
      </c>
      <c r="AA907" s="10">
        <f t="shared" si="791"/>
        <v>2.2993154947106415E-3</v>
      </c>
      <c r="AB907" s="9">
        <f t="shared" si="792"/>
        <v>89</v>
      </c>
      <c r="AC907" s="10">
        <f t="shared" si="793"/>
        <v>2.7691350342252643E-4</v>
      </c>
      <c r="AD907" s="9">
        <f t="shared" si="794"/>
        <v>0</v>
      </c>
      <c r="AE907" s="10">
        <f t="shared" si="795"/>
        <v>0</v>
      </c>
      <c r="AF907"/>
      <c r="AG907"/>
      <c r="AH907">
        <f t="shared" si="764"/>
        <v>11</v>
      </c>
      <c r="AI907"/>
      <c r="AJ907" t="b">
        <f t="shared" si="796"/>
        <v>0</v>
      </c>
      <c r="AK907">
        <v>4</v>
      </c>
      <c r="AL907" s="1">
        <f>AK907/AH907</f>
        <v>0.36363636363636365</v>
      </c>
      <c r="AM907">
        <v>7</v>
      </c>
      <c r="AN907"/>
      <c r="AO907">
        <v>0</v>
      </c>
      <c r="AP907">
        <v>1596</v>
      </c>
      <c r="AQ907">
        <f t="shared" si="765"/>
        <v>1432</v>
      </c>
      <c r="AR907"/>
      <c r="AS907">
        <v>682</v>
      </c>
      <c r="AT907" s="1">
        <f>AS907/AQ907</f>
        <v>0.47625698324022347</v>
      </c>
      <c r="AU907">
        <v>661</v>
      </c>
      <c r="AV907"/>
      <c r="AW907">
        <v>89</v>
      </c>
      <c r="AX907">
        <v>319968</v>
      </c>
      <c r="AY907" s="1">
        <v>0.12820000000000001</v>
      </c>
      <c r="AZ907" s="1">
        <v>3.8899999999999997E-2</v>
      </c>
      <c r="BA907" s="1">
        <v>4.0399999999999998E-2</v>
      </c>
      <c r="BB907" s="1">
        <v>4.0099999999999997E-2</v>
      </c>
      <c r="BC907" s="1">
        <f t="shared" si="766"/>
        <v>0.11262061960385983</v>
      </c>
      <c r="BD907"/>
    </row>
    <row r="908" spans="1:56" x14ac:dyDescent="0.3">
      <c r="A908" t="s">
        <v>47</v>
      </c>
      <c r="B908" t="s">
        <v>70</v>
      </c>
      <c r="C908" s="3">
        <f t="shared" si="767"/>
        <v>4962</v>
      </c>
      <c r="D908" s="12">
        <f t="shared" si="768"/>
        <v>1.5361896181816492E-2</v>
      </c>
      <c r="E908" s="3">
        <f t="shared" si="769"/>
        <v>318045</v>
      </c>
      <c r="F908">
        <f t="shared" si="770"/>
        <v>2917</v>
      </c>
      <c r="G908" s="8">
        <f t="shared" si="771"/>
        <v>0.58786779524385324</v>
      </c>
      <c r="H908" s="3">
        <f t="shared" si="772"/>
        <v>1951</v>
      </c>
      <c r="I908" s="8">
        <f t="shared" si="773"/>
        <v>0.3931882305521967</v>
      </c>
      <c r="J908" s="3">
        <f t="shared" si="774"/>
        <v>94</v>
      </c>
      <c r="K908" s="8">
        <f t="shared" si="775"/>
        <v>1.8943974203950019E-2</v>
      </c>
      <c r="L908" s="9">
        <f t="shared" si="776"/>
        <v>4866</v>
      </c>
      <c r="M908" s="10">
        <f t="shared" si="777"/>
        <v>1.5140012445550716E-2</v>
      </c>
      <c r="N908" s="9">
        <f t="shared" si="778"/>
        <v>316534</v>
      </c>
      <c r="O908" s="9">
        <f t="shared" si="779"/>
        <v>96</v>
      </c>
      <c r="P908" s="10">
        <f t="shared" si="780"/>
        <v>5.9887710542732377E-2</v>
      </c>
      <c r="Q908" s="10">
        <f t="shared" si="781"/>
        <v>4.4747698097181661E-2</v>
      </c>
      <c r="R908" s="9">
        <f t="shared" si="782"/>
        <v>2850</v>
      </c>
      <c r="S908" s="10">
        <f t="shared" si="783"/>
        <v>8.8699386884939779E-3</v>
      </c>
      <c r="T908" s="11">
        <f t="shared" si="784"/>
        <v>67</v>
      </c>
      <c r="U908" s="10">
        <f t="shared" si="785"/>
        <v>1.9493658674938914E-2</v>
      </c>
      <c r="V908" s="10">
        <f t="shared" si="786"/>
        <v>1.0623719986444936E-2</v>
      </c>
      <c r="W908" s="9">
        <f t="shared" si="787"/>
        <v>1926</v>
      </c>
      <c r="X908" s="10">
        <f t="shared" si="788"/>
        <v>5.9925326695706282E-3</v>
      </c>
      <c r="Y908" s="9">
        <f t="shared" si="789"/>
        <v>25</v>
      </c>
      <c r="Z908" s="10">
        <f t="shared" si="790"/>
        <v>1.5556938394523958E-2</v>
      </c>
      <c r="AA908" s="10">
        <f t="shared" si="791"/>
        <v>9.5644057249533298E-3</v>
      </c>
      <c r="AB908" s="9">
        <f t="shared" si="792"/>
        <v>90</v>
      </c>
      <c r="AC908" s="10">
        <f t="shared" si="793"/>
        <v>2.8002489110143122E-4</v>
      </c>
      <c r="AD908" s="9">
        <f t="shared" si="794"/>
        <v>4</v>
      </c>
      <c r="AE908" s="10">
        <f t="shared" si="795"/>
        <v>2.4891101431238332E-3</v>
      </c>
      <c r="AF908"/>
      <c r="AG908"/>
      <c r="AH908">
        <f t="shared" si="764"/>
        <v>96</v>
      </c>
      <c r="AI908" s="1">
        <f t="shared" ref="AI908:AI909" si="797">AH908/(AH908+AP908)</f>
        <v>5.9738643434971997E-2</v>
      </c>
      <c r="AJ908" t="b">
        <f t="shared" si="796"/>
        <v>0</v>
      </c>
      <c r="AK908">
        <v>67</v>
      </c>
      <c r="AL908" s="1">
        <f t="shared" ref="AL908:AL909" si="798">AK908/(AH908)</f>
        <v>0.69791666666666663</v>
      </c>
      <c r="AM908">
        <v>25</v>
      </c>
      <c r="AN908" s="1">
        <f t="shared" ref="AN908:AN909" si="799">AM908/(AH908)</f>
        <v>0.26041666666666669</v>
      </c>
      <c r="AO908">
        <v>4</v>
      </c>
      <c r="AP908">
        <v>1511</v>
      </c>
      <c r="AQ908">
        <f t="shared" si="765"/>
        <v>4866</v>
      </c>
      <c r="AR908" s="1">
        <f t="shared" ref="AR908:AR909" si="800">AQ908/(AQ908+AX908)</f>
        <v>1.5140012445550716E-2</v>
      </c>
      <c r="AS908">
        <v>2850</v>
      </c>
      <c r="AT908" s="1">
        <f t="shared" ref="AT908:AT909" si="801">AS908/(AQ908)</f>
        <v>0.58569667077681875</v>
      </c>
      <c r="AU908">
        <v>1926</v>
      </c>
      <c r="AV908" s="1">
        <f t="shared" ref="AV908:AV909" si="802">AU908/(AQ908)</f>
        <v>0.39580764488286069</v>
      </c>
      <c r="AW908">
        <v>90</v>
      </c>
      <c r="AX908">
        <v>316534</v>
      </c>
      <c r="AY908" s="1">
        <v>0.37959999999999999</v>
      </c>
      <c r="AZ908" s="1">
        <v>0.27979999999999999</v>
      </c>
      <c r="BA908" s="1">
        <v>0.12820000000000001</v>
      </c>
      <c r="BB908" s="1">
        <v>3.8899999999999997E-2</v>
      </c>
      <c r="BC908" s="1">
        <f t="shared" si="766"/>
        <v>0.11221999588984788</v>
      </c>
    </row>
    <row r="909" spans="1:56" x14ac:dyDescent="0.3">
      <c r="A909" t="s">
        <v>43</v>
      </c>
      <c r="B909" t="s">
        <v>53</v>
      </c>
      <c r="C909" s="3">
        <f t="shared" si="767"/>
        <v>8615</v>
      </c>
      <c r="D909" s="12">
        <f t="shared" si="768"/>
        <v>2.6671248610711223E-2</v>
      </c>
      <c r="E909" s="3">
        <f t="shared" si="769"/>
        <v>314392</v>
      </c>
      <c r="F909">
        <f t="shared" si="770"/>
        <v>6419</v>
      </c>
      <c r="G909" s="8">
        <f t="shared" si="771"/>
        <v>0.7450957632037144</v>
      </c>
      <c r="H909" s="3">
        <f t="shared" si="772"/>
        <v>2070</v>
      </c>
      <c r="I909" s="8">
        <f t="shared" si="773"/>
        <v>0.24027858386535114</v>
      </c>
      <c r="J909" s="3">
        <f t="shared" si="774"/>
        <v>126</v>
      </c>
      <c r="K909" s="8">
        <f t="shared" si="775"/>
        <v>1.4625652930934417E-2</v>
      </c>
      <c r="L909" s="9">
        <f t="shared" si="776"/>
        <v>8429</v>
      </c>
      <c r="M909" s="10">
        <f t="shared" si="777"/>
        <v>2.6225886745488487E-2</v>
      </c>
      <c r="N909" s="9">
        <f t="shared" si="778"/>
        <v>312971</v>
      </c>
      <c r="O909" s="9">
        <f t="shared" si="779"/>
        <v>186</v>
      </c>
      <c r="P909" s="10">
        <f t="shared" si="780"/>
        <v>0.11603243917654397</v>
      </c>
      <c r="Q909" s="10">
        <f t="shared" si="781"/>
        <v>8.9806552431055481E-2</v>
      </c>
      <c r="R909" s="9">
        <f t="shared" si="782"/>
        <v>6260</v>
      </c>
      <c r="S909" s="10">
        <f t="shared" si="783"/>
        <v>1.948468304708072E-2</v>
      </c>
      <c r="T909" s="11">
        <f t="shared" si="784"/>
        <v>159</v>
      </c>
      <c r="U909" s="10">
        <f t="shared" si="785"/>
        <v>4.5847404155470312E-2</v>
      </c>
      <c r="V909" s="10">
        <f t="shared" si="786"/>
        <v>2.6362721108389591E-2</v>
      </c>
      <c r="W909" s="9">
        <f t="shared" si="787"/>
        <v>2047</v>
      </c>
      <c r="X909" s="10">
        <f t="shared" si="788"/>
        <v>6.3690105787181086E-3</v>
      </c>
      <c r="Y909" s="9">
        <f t="shared" si="789"/>
        <v>23</v>
      </c>
      <c r="Z909" s="10">
        <f t="shared" si="790"/>
        <v>1.431238332296204E-2</v>
      </c>
      <c r="AA909" s="10">
        <f t="shared" si="791"/>
        <v>7.943372744243931E-3</v>
      </c>
      <c r="AB909" s="9">
        <f t="shared" si="792"/>
        <v>122</v>
      </c>
      <c r="AC909" s="10">
        <f t="shared" si="793"/>
        <v>3.7958929682638454E-4</v>
      </c>
      <c r="AD909" s="9">
        <f t="shared" si="794"/>
        <v>4</v>
      </c>
      <c r="AE909" s="10">
        <f t="shared" si="795"/>
        <v>2.4891101431238332E-3</v>
      </c>
      <c r="AH909">
        <f t="shared" si="764"/>
        <v>186</v>
      </c>
      <c r="AI909" s="1">
        <f t="shared" si="797"/>
        <v>0.11574362165525824</v>
      </c>
      <c r="AJ909" t="b">
        <f t="shared" si="796"/>
        <v>1</v>
      </c>
      <c r="AK909">
        <v>159</v>
      </c>
      <c r="AL909" s="1">
        <f t="shared" si="798"/>
        <v>0.85483870967741937</v>
      </c>
      <c r="AM909">
        <v>23</v>
      </c>
      <c r="AN909" s="1">
        <f t="shared" si="799"/>
        <v>0.12365591397849462</v>
      </c>
      <c r="AO909">
        <v>4</v>
      </c>
      <c r="AP909">
        <v>1421</v>
      </c>
      <c r="AQ909">
        <f t="shared" si="765"/>
        <v>8429</v>
      </c>
      <c r="AR909" s="1">
        <f t="shared" si="800"/>
        <v>2.6225886745488487E-2</v>
      </c>
      <c r="AS909">
        <v>6260</v>
      </c>
      <c r="AT909" s="1">
        <f t="shared" si="801"/>
        <v>0.74267410131688216</v>
      </c>
      <c r="AU909">
        <v>2047</v>
      </c>
      <c r="AV909" s="1">
        <f t="shared" si="802"/>
        <v>0.24285205836991339</v>
      </c>
      <c r="AW909">
        <v>122</v>
      </c>
      <c r="AX909">
        <v>312971</v>
      </c>
      <c r="AY909" s="1">
        <v>0.34470000000000001</v>
      </c>
      <c r="AZ909" s="1">
        <v>0.26850000000000002</v>
      </c>
      <c r="BA909" s="1">
        <v>0.26700000000000002</v>
      </c>
      <c r="BB909" s="1">
        <v>6.0699999999999997E-2</v>
      </c>
      <c r="BC909" s="1">
        <f t="shared" si="766"/>
        <v>0.11216460836053721</v>
      </c>
    </row>
    <row r="910" spans="1:56" x14ac:dyDescent="0.3">
      <c r="A910" t="s">
        <v>28</v>
      </c>
      <c r="B910" t="s">
        <v>40</v>
      </c>
      <c r="C910" s="3">
        <f t="shared" si="767"/>
        <v>972</v>
      </c>
      <c r="D910" s="12">
        <f t="shared" si="768"/>
        <v>3.0092227103437389E-3</v>
      </c>
      <c r="E910" s="3">
        <f t="shared" si="769"/>
        <v>322035</v>
      </c>
      <c r="F910">
        <f t="shared" si="770"/>
        <v>275</v>
      </c>
      <c r="G910" s="8">
        <f t="shared" si="771"/>
        <v>0.28292181069958849</v>
      </c>
      <c r="H910" s="3">
        <f t="shared" si="772"/>
        <v>693</v>
      </c>
      <c r="I910" s="8">
        <f t="shared" si="773"/>
        <v>0.71296296296296291</v>
      </c>
      <c r="J910" s="3">
        <f t="shared" si="774"/>
        <v>4</v>
      </c>
      <c r="K910" s="8">
        <f t="shared" si="775"/>
        <v>4.11522633744856E-3</v>
      </c>
      <c r="L910" s="9">
        <f t="shared" si="776"/>
        <v>931</v>
      </c>
      <c r="M910" s="10">
        <f t="shared" si="777"/>
        <v>2.896701929060361E-3</v>
      </c>
      <c r="N910" s="9">
        <f t="shared" si="778"/>
        <v>320469</v>
      </c>
      <c r="O910" s="9">
        <f t="shared" si="779"/>
        <v>41</v>
      </c>
      <c r="P910" s="10">
        <f t="shared" si="780"/>
        <v>2.5513378967019291E-2</v>
      </c>
      <c r="Q910" s="10">
        <f t="shared" si="781"/>
        <v>2.2616677037958929E-2</v>
      </c>
      <c r="R910" s="9">
        <f t="shared" si="782"/>
        <v>259</v>
      </c>
      <c r="S910" s="10">
        <f t="shared" si="783"/>
        <v>8.0585943820084879E-4</v>
      </c>
      <c r="T910" s="11">
        <f t="shared" si="784"/>
        <v>16</v>
      </c>
      <c r="U910" s="10">
        <f t="shared" si="785"/>
        <v>7.162041181736795E-3</v>
      </c>
      <c r="V910" s="10">
        <f t="shared" si="786"/>
        <v>6.3561817435359462E-3</v>
      </c>
      <c r="W910" s="9">
        <f t="shared" si="787"/>
        <v>668</v>
      </c>
      <c r="X910" s="10">
        <f t="shared" si="788"/>
        <v>2.0784069695084007E-3</v>
      </c>
      <c r="Y910" s="9">
        <f t="shared" si="789"/>
        <v>25</v>
      </c>
      <c r="Z910" s="10">
        <f t="shared" si="790"/>
        <v>1.5556938394523958E-2</v>
      </c>
      <c r="AA910" s="10">
        <f t="shared" si="791"/>
        <v>1.3478531425015558E-2</v>
      </c>
      <c r="AB910" s="9">
        <f t="shared" si="792"/>
        <v>4</v>
      </c>
      <c r="AC910" s="10">
        <f t="shared" si="793"/>
        <v>1.2445550715619167E-5</v>
      </c>
      <c r="AD910" s="9">
        <f t="shared" si="794"/>
        <v>0</v>
      </c>
      <c r="AE910" s="10">
        <f t="shared" si="795"/>
        <v>0</v>
      </c>
      <c r="AF910"/>
      <c r="AG910"/>
      <c r="AH910">
        <f t="shared" si="764"/>
        <v>41</v>
      </c>
      <c r="AI910"/>
      <c r="AJ910" t="b">
        <f t="shared" si="796"/>
        <v>0</v>
      </c>
      <c r="AK910">
        <v>16</v>
      </c>
      <c r="AL910" s="1">
        <f>AK910/AH910</f>
        <v>0.3902439024390244</v>
      </c>
      <c r="AM910">
        <v>25</v>
      </c>
      <c r="AN910"/>
      <c r="AO910">
        <v>0</v>
      </c>
      <c r="AP910">
        <v>1566</v>
      </c>
      <c r="AQ910">
        <f t="shared" si="765"/>
        <v>931</v>
      </c>
      <c r="AR910"/>
      <c r="AS910">
        <v>259</v>
      </c>
      <c r="AT910" s="1">
        <f>AS910/AQ910</f>
        <v>0.2781954887218045</v>
      </c>
      <c r="AU910">
        <v>668</v>
      </c>
      <c r="AV910"/>
      <c r="AW910">
        <v>4</v>
      </c>
      <c r="AX910">
        <v>320469</v>
      </c>
      <c r="AY910" s="1">
        <v>4.1099999999999998E-2</v>
      </c>
      <c r="AZ910" s="1">
        <v>5.7999999999999996E-3</v>
      </c>
      <c r="BA910" s="1">
        <v>0.58489999999999998</v>
      </c>
      <c r="BB910" s="1">
        <v>0.41899999999999998</v>
      </c>
      <c r="BC910" s="1">
        <f t="shared" si="766"/>
        <v>0.11204841371721991</v>
      </c>
      <c r="BD910"/>
    </row>
    <row r="911" spans="1:56" x14ac:dyDescent="0.3">
      <c r="A911" t="s">
        <v>61</v>
      </c>
      <c r="B911" t="s">
        <v>80</v>
      </c>
      <c r="C911" s="3">
        <f t="shared" si="767"/>
        <v>3347</v>
      </c>
      <c r="D911" s="12">
        <f t="shared" si="768"/>
        <v>1.0362004538601331E-2</v>
      </c>
      <c r="E911" s="3">
        <f t="shared" si="769"/>
        <v>319660</v>
      </c>
      <c r="F911">
        <f t="shared" si="770"/>
        <v>1967</v>
      </c>
      <c r="G911" s="8">
        <f t="shared" si="771"/>
        <v>0.58769046907678513</v>
      </c>
      <c r="H911" s="3">
        <f t="shared" si="772"/>
        <v>1320</v>
      </c>
      <c r="I911" s="8">
        <f t="shared" si="773"/>
        <v>0.39438302957872723</v>
      </c>
      <c r="J911" s="3">
        <f t="shared" si="774"/>
        <v>60</v>
      </c>
      <c r="K911" s="8">
        <f t="shared" si="775"/>
        <v>1.7926501344487599E-2</v>
      </c>
      <c r="L911" s="9">
        <f t="shared" si="776"/>
        <v>3303</v>
      </c>
      <c r="M911" s="10">
        <f t="shared" si="777"/>
        <v>1.0276913503422526E-2</v>
      </c>
      <c r="N911" s="9">
        <f t="shared" si="778"/>
        <v>318097</v>
      </c>
      <c r="O911" s="9">
        <f t="shared" si="779"/>
        <v>44</v>
      </c>
      <c r="P911" s="10">
        <f t="shared" si="780"/>
        <v>2.7397260273972601E-2</v>
      </c>
      <c r="Q911" s="10">
        <f t="shared" si="781"/>
        <v>1.7120346770550077E-2</v>
      </c>
      <c r="R911" s="9">
        <f t="shared" si="782"/>
        <v>1946</v>
      </c>
      <c r="S911" s="10">
        <f t="shared" si="783"/>
        <v>6.0558721109351121E-3</v>
      </c>
      <c r="T911" s="11">
        <f t="shared" si="784"/>
        <v>21</v>
      </c>
      <c r="U911" s="10">
        <f t="shared" si="785"/>
        <v>7.3400645112869298E-3</v>
      </c>
      <c r="V911" s="10">
        <f t="shared" si="786"/>
        <v>1.2841924003518176E-3</v>
      </c>
      <c r="W911" s="9">
        <f t="shared" si="787"/>
        <v>1298</v>
      </c>
      <c r="X911" s="10">
        <f t="shared" si="788"/>
        <v>4.0385812072184198E-3</v>
      </c>
      <c r="Y911" s="9">
        <f t="shared" si="789"/>
        <v>22</v>
      </c>
      <c r="Z911" s="10">
        <f t="shared" si="790"/>
        <v>1.3690105787181083E-2</v>
      </c>
      <c r="AA911" s="10">
        <f t="shared" si="791"/>
        <v>9.6515245799626628E-3</v>
      </c>
      <c r="AB911" s="9">
        <f t="shared" si="792"/>
        <v>59</v>
      </c>
      <c r="AC911" s="10">
        <f t="shared" si="793"/>
        <v>1.835718730553827E-4</v>
      </c>
      <c r="AD911" s="9">
        <f t="shared" si="794"/>
        <v>1</v>
      </c>
      <c r="AE911" s="10">
        <f t="shared" si="795"/>
        <v>6.222775357809583E-4</v>
      </c>
      <c r="AF911"/>
      <c r="AG911"/>
      <c r="AH911">
        <f t="shared" si="764"/>
        <v>44</v>
      </c>
      <c r="AI911" s="1">
        <f>AH911/(AH911+AP911)</f>
        <v>2.7380211574362167E-2</v>
      </c>
      <c r="AJ911" t="b">
        <f t="shared" si="796"/>
        <v>0</v>
      </c>
      <c r="AK911">
        <v>21</v>
      </c>
      <c r="AL911" s="1">
        <f>AK911/(AH911)</f>
        <v>0.47727272727272729</v>
      </c>
      <c r="AM911">
        <v>22</v>
      </c>
      <c r="AN911" s="1">
        <f>AM911/(AH911)</f>
        <v>0.5</v>
      </c>
      <c r="AO911">
        <v>1</v>
      </c>
      <c r="AP911">
        <v>1563</v>
      </c>
      <c r="AQ911">
        <f t="shared" si="765"/>
        <v>3303</v>
      </c>
      <c r="AR911" s="1">
        <f>AQ911/(AQ911+AX911)</f>
        <v>1.0276913503422526E-2</v>
      </c>
      <c r="AS911">
        <v>1946</v>
      </c>
      <c r="AT911" s="1">
        <f>AS911/(AQ911)</f>
        <v>0.58916136845292155</v>
      </c>
      <c r="AU911">
        <v>1298</v>
      </c>
      <c r="AV911" s="1">
        <f>AU911/(AQ911)</f>
        <v>0.39297608234937936</v>
      </c>
      <c r="AW911">
        <v>59</v>
      </c>
      <c r="AX911">
        <v>318097</v>
      </c>
      <c r="AY911" s="1">
        <v>0.27879999999999999</v>
      </c>
      <c r="AZ911" s="1">
        <v>0.14530000000000001</v>
      </c>
      <c r="BA911" s="1">
        <v>7.4099999999999999E-2</v>
      </c>
      <c r="BB911" s="1">
        <v>4.7899999999999998E-2</v>
      </c>
      <c r="BC911" s="1">
        <f t="shared" si="766"/>
        <v>0.11188864118019426</v>
      </c>
    </row>
    <row r="912" spans="1:56" x14ac:dyDescent="0.3">
      <c r="A912" t="s">
        <v>47</v>
      </c>
      <c r="B912" t="s">
        <v>58</v>
      </c>
      <c r="C912" s="3">
        <f t="shared" si="767"/>
        <v>1700</v>
      </c>
      <c r="D912" s="12">
        <f t="shared" si="768"/>
        <v>5.2630438349633287E-3</v>
      </c>
      <c r="E912" s="3">
        <f t="shared" si="769"/>
        <v>321307</v>
      </c>
      <c r="F912">
        <f t="shared" si="770"/>
        <v>945</v>
      </c>
      <c r="G912" s="8">
        <f t="shared" si="771"/>
        <v>0.55588235294117649</v>
      </c>
      <c r="H912" s="3">
        <f t="shared" si="772"/>
        <v>728</v>
      </c>
      <c r="I912" s="8">
        <f t="shared" si="773"/>
        <v>0.42823529411764705</v>
      </c>
      <c r="J912" s="3">
        <f t="shared" si="774"/>
        <v>27</v>
      </c>
      <c r="K912" s="8">
        <f t="shared" si="775"/>
        <v>1.5882352941176469E-2</v>
      </c>
      <c r="L912" s="9">
        <f t="shared" si="776"/>
        <v>1685</v>
      </c>
      <c r="M912" s="10">
        <f t="shared" si="777"/>
        <v>5.2426882389545737E-3</v>
      </c>
      <c r="N912" s="9">
        <f t="shared" si="778"/>
        <v>319715</v>
      </c>
      <c r="O912" s="9">
        <f t="shared" si="779"/>
        <v>15</v>
      </c>
      <c r="P912" s="10">
        <f t="shared" si="780"/>
        <v>9.3341630367143741E-3</v>
      </c>
      <c r="Q912" s="10">
        <f t="shared" si="781"/>
        <v>4.0914747977598004E-3</v>
      </c>
      <c r="R912" s="9">
        <f t="shared" si="782"/>
        <v>935</v>
      </c>
      <c r="S912" s="10">
        <f t="shared" si="783"/>
        <v>2.9093918904201659E-3</v>
      </c>
      <c r="T912" s="11">
        <f t="shared" si="784"/>
        <v>10</v>
      </c>
      <c r="U912" s="10">
        <f t="shared" si="785"/>
        <v>4.3196544276457886E-3</v>
      </c>
      <c r="V912" s="10">
        <f t="shared" si="786"/>
        <v>1.4102625372256227E-3</v>
      </c>
      <c r="W912" s="9">
        <f t="shared" si="787"/>
        <v>723</v>
      </c>
      <c r="X912" s="10">
        <f t="shared" si="788"/>
        <v>2.2495332918481643E-3</v>
      </c>
      <c r="Y912" s="9">
        <f t="shared" si="789"/>
        <v>5</v>
      </c>
      <c r="Z912" s="10">
        <f t="shared" si="790"/>
        <v>3.1113876789047915E-3</v>
      </c>
      <c r="AA912" s="10">
        <f t="shared" si="791"/>
        <v>8.6185438705662721E-4</v>
      </c>
      <c r="AB912" s="9">
        <f t="shared" si="792"/>
        <v>27</v>
      </c>
      <c r="AC912" s="10">
        <f t="shared" si="793"/>
        <v>8.400746733042937E-5</v>
      </c>
      <c r="AD912" s="9">
        <f t="shared" si="794"/>
        <v>0</v>
      </c>
      <c r="AE912" s="10">
        <f t="shared" si="795"/>
        <v>0</v>
      </c>
      <c r="AF912"/>
      <c r="AG912"/>
      <c r="AH912">
        <f t="shared" si="764"/>
        <v>15</v>
      </c>
      <c r="AI912"/>
      <c r="AJ912" t="b">
        <f t="shared" si="796"/>
        <v>0</v>
      </c>
      <c r="AK912">
        <v>10</v>
      </c>
      <c r="AL912" s="1">
        <f>AK912/AH912</f>
        <v>0.66666666666666663</v>
      </c>
      <c r="AM912">
        <v>5</v>
      </c>
      <c r="AN912"/>
      <c r="AO912">
        <v>0</v>
      </c>
      <c r="AP912">
        <v>1592</v>
      </c>
      <c r="AQ912">
        <f t="shared" si="765"/>
        <v>1685</v>
      </c>
      <c r="AR912"/>
      <c r="AS912">
        <v>935</v>
      </c>
      <c r="AT912" s="1">
        <f>AS912/AQ912</f>
        <v>0.55489614243323437</v>
      </c>
      <c r="AU912">
        <v>723</v>
      </c>
      <c r="AV912"/>
      <c r="AW912">
        <v>27</v>
      </c>
      <c r="AX912">
        <v>319715</v>
      </c>
      <c r="AY912" s="1">
        <v>0.37959999999999999</v>
      </c>
      <c r="AZ912" s="1">
        <v>0.27979999999999999</v>
      </c>
      <c r="BA912" s="1">
        <v>2.5499999999999998E-2</v>
      </c>
      <c r="BB912" s="1">
        <v>1.5299999999999999E-2</v>
      </c>
      <c r="BC912" s="1">
        <f t="shared" si="766"/>
        <v>0.11177052423343226</v>
      </c>
      <c r="BD912"/>
    </row>
    <row r="913" spans="1:56" x14ac:dyDescent="0.3">
      <c r="A913" t="s">
        <v>28</v>
      </c>
      <c r="B913" t="s">
        <v>67</v>
      </c>
      <c r="C913" s="3">
        <f t="shared" si="767"/>
        <v>1276</v>
      </c>
      <c r="D913" s="12">
        <f t="shared" si="768"/>
        <v>3.9503787843607101E-3</v>
      </c>
      <c r="E913" s="3">
        <f t="shared" si="769"/>
        <v>321731</v>
      </c>
      <c r="F913">
        <f t="shared" si="770"/>
        <v>241</v>
      </c>
      <c r="G913" s="8">
        <f t="shared" si="771"/>
        <v>0.18887147335423196</v>
      </c>
      <c r="H913" s="3">
        <f t="shared" si="772"/>
        <v>905</v>
      </c>
      <c r="I913" s="8">
        <f t="shared" si="773"/>
        <v>0.70924764890282133</v>
      </c>
      <c r="J913" s="3">
        <f t="shared" si="774"/>
        <v>130</v>
      </c>
      <c r="K913" s="8">
        <f t="shared" si="775"/>
        <v>0.10188087774294671</v>
      </c>
      <c r="L913" s="9">
        <f t="shared" si="776"/>
        <v>1239</v>
      </c>
      <c r="M913" s="10">
        <f t="shared" si="777"/>
        <v>3.8550093341630366E-3</v>
      </c>
      <c r="N913" s="9">
        <f t="shared" si="778"/>
        <v>320161</v>
      </c>
      <c r="O913" s="9">
        <f t="shared" si="779"/>
        <v>37</v>
      </c>
      <c r="P913" s="10">
        <f t="shared" si="780"/>
        <v>2.3081721771678103E-2</v>
      </c>
      <c r="Q913" s="10">
        <f t="shared" si="781"/>
        <v>1.9226712437515066E-2</v>
      </c>
      <c r="R913" s="9">
        <f t="shared" si="782"/>
        <v>230</v>
      </c>
      <c r="S913" s="10">
        <f t="shared" si="783"/>
        <v>7.158998238263912E-4</v>
      </c>
      <c r="T913" s="11">
        <f t="shared" si="784"/>
        <v>11</v>
      </c>
      <c r="U913" s="10">
        <f t="shared" si="785"/>
        <v>4.4843049327354259E-3</v>
      </c>
      <c r="V913" s="10">
        <f t="shared" si="786"/>
        <v>3.7684051089090348E-3</v>
      </c>
      <c r="W913" s="9">
        <f t="shared" si="787"/>
        <v>883</v>
      </c>
      <c r="X913" s="10">
        <f t="shared" si="788"/>
        <v>2.7473553204729311E-3</v>
      </c>
      <c r="Y913" s="9">
        <f t="shared" si="789"/>
        <v>22</v>
      </c>
      <c r="Z913" s="10">
        <f t="shared" si="790"/>
        <v>1.3690105787181083E-2</v>
      </c>
      <c r="AA913" s="10">
        <f t="shared" si="791"/>
        <v>1.0942750466708152E-2</v>
      </c>
      <c r="AB913" s="9">
        <f t="shared" si="792"/>
        <v>126</v>
      </c>
      <c r="AC913" s="10">
        <f t="shared" si="793"/>
        <v>3.9203484754200374E-4</v>
      </c>
      <c r="AD913" s="9">
        <f t="shared" si="794"/>
        <v>4</v>
      </c>
      <c r="AE913" s="10">
        <f t="shared" si="795"/>
        <v>2.4891101431238332E-3</v>
      </c>
      <c r="AF913"/>
      <c r="AG913"/>
      <c r="AH913">
        <f t="shared" si="764"/>
        <v>37</v>
      </c>
      <c r="AI913"/>
      <c r="AJ913" t="b">
        <f t="shared" si="796"/>
        <v>0</v>
      </c>
      <c r="AK913">
        <v>11</v>
      </c>
      <c r="AL913" s="1">
        <f>AK913/AH913</f>
        <v>0.29729729729729731</v>
      </c>
      <c r="AM913">
        <v>22</v>
      </c>
      <c r="AN913"/>
      <c r="AO913">
        <v>4</v>
      </c>
      <c r="AP913">
        <v>1570</v>
      </c>
      <c r="AQ913">
        <f t="shared" si="765"/>
        <v>1239</v>
      </c>
      <c r="AR913"/>
      <c r="AS913">
        <v>230</v>
      </c>
      <c r="AT913" s="1">
        <f>AS913/AQ913</f>
        <v>0.18563357546408393</v>
      </c>
      <c r="AU913">
        <v>883</v>
      </c>
      <c r="AV913"/>
      <c r="AW913">
        <v>126</v>
      </c>
      <c r="AX913">
        <v>320161</v>
      </c>
      <c r="AY913" s="1">
        <v>4.1099999999999998E-2</v>
      </c>
      <c r="AZ913" s="1">
        <v>5.7999999999999996E-3</v>
      </c>
      <c r="BA913" s="1">
        <v>0.308</v>
      </c>
      <c r="BB913" s="1">
        <v>0.1343</v>
      </c>
      <c r="BC913" s="1">
        <f t="shared" si="766"/>
        <v>0.11166372183321338</v>
      </c>
      <c r="BD913"/>
    </row>
    <row r="914" spans="1:56" x14ac:dyDescent="0.3">
      <c r="A914" t="s">
        <v>23</v>
      </c>
      <c r="B914" t="s">
        <v>51</v>
      </c>
      <c r="C914" s="3">
        <f t="shared" si="767"/>
        <v>950</v>
      </c>
      <c r="D914" s="12">
        <f t="shared" si="768"/>
        <v>2.9411127313030369E-3</v>
      </c>
      <c r="E914" s="3">
        <f t="shared" si="769"/>
        <v>322057</v>
      </c>
      <c r="F914">
        <f t="shared" si="770"/>
        <v>528</v>
      </c>
      <c r="G914" s="8">
        <f t="shared" si="771"/>
        <v>0.5557894736842105</v>
      </c>
      <c r="H914" s="3">
        <f t="shared" si="772"/>
        <v>417</v>
      </c>
      <c r="I914" s="8">
        <f t="shared" si="773"/>
        <v>0.43894736842105264</v>
      </c>
      <c r="J914" s="3">
        <f t="shared" si="774"/>
        <v>5</v>
      </c>
      <c r="K914" s="8">
        <f t="shared" si="775"/>
        <v>5.263157894736842E-3</v>
      </c>
      <c r="L914" s="9">
        <f t="shared" si="776"/>
        <v>947</v>
      </c>
      <c r="M914" s="10">
        <f t="shared" si="777"/>
        <v>2.9464841319228378E-3</v>
      </c>
      <c r="N914" s="9">
        <f t="shared" si="778"/>
        <v>320453</v>
      </c>
      <c r="O914" s="9">
        <f t="shared" si="779"/>
        <v>3</v>
      </c>
      <c r="P914" s="10">
        <f t="shared" si="780"/>
        <v>1.8668326073428749E-3</v>
      </c>
      <c r="Q914" s="10">
        <f t="shared" si="781"/>
        <v>1.0796515245799628E-3</v>
      </c>
      <c r="R914" s="9">
        <f t="shared" si="782"/>
        <v>526</v>
      </c>
      <c r="S914" s="10">
        <f t="shared" si="783"/>
        <v>1.6366153798285598E-3</v>
      </c>
      <c r="T914" s="11">
        <f t="shared" si="784"/>
        <v>2</v>
      </c>
      <c r="U914" s="10">
        <f t="shared" si="785"/>
        <v>9.9009900990099011E-4</v>
      </c>
      <c r="V914" s="10">
        <f t="shared" si="786"/>
        <v>6.4651636992756967E-4</v>
      </c>
      <c r="W914" s="9">
        <f t="shared" si="787"/>
        <v>416</v>
      </c>
      <c r="X914" s="10">
        <f t="shared" si="788"/>
        <v>1.2943372744243934E-3</v>
      </c>
      <c r="Y914" s="9">
        <f t="shared" si="789"/>
        <v>1</v>
      </c>
      <c r="Z914" s="10">
        <f t="shared" si="790"/>
        <v>6.222775357809583E-4</v>
      </c>
      <c r="AA914" s="10">
        <f t="shared" si="791"/>
        <v>6.7205973864343507E-4</v>
      </c>
      <c r="AB914" s="9">
        <f t="shared" si="792"/>
        <v>5</v>
      </c>
      <c r="AC914" s="10">
        <f t="shared" si="793"/>
        <v>1.5556938394523956E-5</v>
      </c>
      <c r="AD914" s="9">
        <f t="shared" si="794"/>
        <v>0</v>
      </c>
      <c r="AE914" s="10">
        <f t="shared" si="795"/>
        <v>0</v>
      </c>
      <c r="AF914"/>
      <c r="AG914"/>
      <c r="AH914">
        <f t="shared" si="764"/>
        <v>3</v>
      </c>
      <c r="AI914"/>
      <c r="AJ914" t="b">
        <f t="shared" si="796"/>
        <v>0</v>
      </c>
      <c r="AK914">
        <v>2</v>
      </c>
      <c r="AL914" s="1">
        <f>AK914/AH914</f>
        <v>0.66666666666666663</v>
      </c>
      <c r="AM914">
        <v>1</v>
      </c>
      <c r="AN914"/>
      <c r="AO914">
        <v>0</v>
      </c>
      <c r="AP914">
        <v>1604</v>
      </c>
      <c r="AQ914">
        <f t="shared" si="765"/>
        <v>947</v>
      </c>
      <c r="AR914"/>
      <c r="AS914">
        <v>526</v>
      </c>
      <c r="AT914" s="1">
        <f>AS914/AQ914</f>
        <v>0.55543822597676873</v>
      </c>
      <c r="AU914">
        <v>416</v>
      </c>
      <c r="AV914"/>
      <c r="AW914">
        <v>5</v>
      </c>
      <c r="AX914">
        <v>320453</v>
      </c>
      <c r="AY914" s="1">
        <v>0.23649999999999999</v>
      </c>
      <c r="AZ914" s="1">
        <v>0.13070000000000001</v>
      </c>
      <c r="BA914" s="1">
        <v>1.37E-2</v>
      </c>
      <c r="BB914" s="1">
        <v>1.9E-2</v>
      </c>
      <c r="BC914" s="1">
        <f t="shared" si="766"/>
        <v>0.1112284406898979</v>
      </c>
      <c r="BD914"/>
    </row>
    <row r="915" spans="1:56" x14ac:dyDescent="0.3">
      <c r="A915" t="s">
        <v>32</v>
      </c>
      <c r="B915" t="s">
        <v>77</v>
      </c>
      <c r="C915" s="3">
        <f t="shared" si="767"/>
        <v>29213</v>
      </c>
      <c r="D915" s="12">
        <f t="shared" si="768"/>
        <v>9.0440764441637483E-2</v>
      </c>
      <c r="E915" s="3">
        <f t="shared" si="769"/>
        <v>293794</v>
      </c>
      <c r="F915">
        <f t="shared" si="770"/>
        <v>9345</v>
      </c>
      <c r="G915" s="8">
        <f t="shared" si="771"/>
        <v>0.31989182898024854</v>
      </c>
      <c r="H915" s="3">
        <f t="shared" si="772"/>
        <v>19773</v>
      </c>
      <c r="I915" s="8">
        <f t="shared" si="773"/>
        <v>0.67685619416013421</v>
      </c>
      <c r="J915" s="3">
        <f t="shared" si="774"/>
        <v>95</v>
      </c>
      <c r="K915" s="8">
        <f t="shared" si="775"/>
        <v>3.2519768596172938E-3</v>
      </c>
      <c r="L915" s="9">
        <f t="shared" si="776"/>
        <v>28984</v>
      </c>
      <c r="M915" s="10">
        <f t="shared" si="777"/>
        <v>9.0180460485376479E-2</v>
      </c>
      <c r="N915" s="9">
        <f t="shared" si="778"/>
        <v>292416</v>
      </c>
      <c r="O915" s="9">
        <f t="shared" si="779"/>
        <v>229</v>
      </c>
      <c r="P915" s="10">
        <f t="shared" si="780"/>
        <v>0.14276807980049874</v>
      </c>
      <c r="Q915" s="10">
        <f t="shared" si="781"/>
        <v>5.2587619315122264E-2</v>
      </c>
      <c r="R915" s="9">
        <f t="shared" si="782"/>
        <v>9297</v>
      </c>
      <c r="S915" s="10">
        <f t="shared" si="783"/>
        <v>2.8934853785153185E-2</v>
      </c>
      <c r="T915" s="11">
        <f t="shared" si="784"/>
        <v>48</v>
      </c>
      <c r="U915" s="10">
        <f t="shared" si="785"/>
        <v>2.2886470037075915E-3</v>
      </c>
      <c r="V915" s="10">
        <f t="shared" si="786"/>
        <v>2.6646206781445594E-2</v>
      </c>
      <c r="W915" s="9">
        <f t="shared" si="787"/>
        <v>19595</v>
      </c>
      <c r="X915" s="10">
        <f t="shared" si="788"/>
        <v>6.0967641568139393E-2</v>
      </c>
      <c r="Y915" s="9">
        <f t="shared" si="789"/>
        <v>178</v>
      </c>
      <c r="Z915" s="10">
        <f t="shared" si="790"/>
        <v>0.11076540136901059</v>
      </c>
      <c r="AA915" s="10">
        <f t="shared" si="791"/>
        <v>4.9797759800871193E-2</v>
      </c>
      <c r="AB915" s="9">
        <f t="shared" si="792"/>
        <v>92</v>
      </c>
      <c r="AC915" s="10">
        <f t="shared" si="793"/>
        <v>2.8624766645924082E-4</v>
      </c>
      <c r="AD915" s="9">
        <f t="shared" si="794"/>
        <v>3</v>
      </c>
      <c r="AE915" s="10">
        <f t="shared" si="795"/>
        <v>1.8668326073428749E-3</v>
      </c>
      <c r="AH915">
        <f t="shared" si="764"/>
        <v>229</v>
      </c>
      <c r="AI915" s="1">
        <f>AH915/(AH915+AP915)</f>
        <v>0.14250155569383946</v>
      </c>
      <c r="AJ915" t="b">
        <f t="shared" si="796"/>
        <v>1</v>
      </c>
      <c r="AK915">
        <v>48</v>
      </c>
      <c r="AL915" s="1">
        <f>AK915/(AH915)</f>
        <v>0.20960698689956331</v>
      </c>
      <c r="AM915">
        <v>178</v>
      </c>
      <c r="AN915" s="1">
        <f>AM915/(AH915)</f>
        <v>0.77729257641921401</v>
      </c>
      <c r="AO915">
        <v>3</v>
      </c>
      <c r="AP915">
        <v>1378</v>
      </c>
      <c r="AQ915">
        <f t="shared" si="765"/>
        <v>28984</v>
      </c>
      <c r="AR915" s="1">
        <f>AQ915/(AQ915+AX915)</f>
        <v>9.0180460485376479E-2</v>
      </c>
      <c r="AS915">
        <v>9297</v>
      </c>
      <c r="AT915" s="1">
        <f>AS915/(AQ915)</f>
        <v>0.32076317968534362</v>
      </c>
      <c r="AU915">
        <v>19595</v>
      </c>
      <c r="AV915" s="1">
        <f>AU915/(AQ915)</f>
        <v>0.67606265525807341</v>
      </c>
      <c r="AW915">
        <v>92</v>
      </c>
      <c r="AX915">
        <v>292416</v>
      </c>
      <c r="AY915" s="1">
        <v>0.45679999999999998</v>
      </c>
      <c r="AZ915" s="1">
        <v>0.3836</v>
      </c>
      <c r="BA915" s="1">
        <v>0.27189999999999998</v>
      </c>
      <c r="BB915" s="1">
        <v>0.2152</v>
      </c>
      <c r="BC915" s="1">
        <f t="shared" si="766"/>
        <v>0.11115619278578032</v>
      </c>
    </row>
    <row r="916" spans="1:56" x14ac:dyDescent="0.3">
      <c r="A916" t="s">
        <v>37</v>
      </c>
      <c r="B916" t="s">
        <v>51</v>
      </c>
      <c r="C916" s="3">
        <f t="shared" si="767"/>
        <v>385</v>
      </c>
      <c r="D916" s="12">
        <f t="shared" si="768"/>
        <v>1.1919246332122834E-3</v>
      </c>
      <c r="E916" s="3">
        <f t="shared" si="769"/>
        <v>322622</v>
      </c>
      <c r="F916">
        <f t="shared" si="770"/>
        <v>150</v>
      </c>
      <c r="G916" s="8">
        <f t="shared" si="771"/>
        <v>0.38961038961038963</v>
      </c>
      <c r="H916" s="3">
        <f t="shared" si="772"/>
        <v>232</v>
      </c>
      <c r="I916" s="8">
        <f t="shared" si="773"/>
        <v>0.60259740259740258</v>
      </c>
      <c r="J916" s="3">
        <f t="shared" si="774"/>
        <v>3</v>
      </c>
      <c r="K916" s="8">
        <f t="shared" si="775"/>
        <v>7.7922077922077922E-3</v>
      </c>
      <c r="L916" s="9">
        <f t="shared" si="776"/>
        <v>383</v>
      </c>
      <c r="M916" s="10">
        <f t="shared" si="777"/>
        <v>1.1916614810205351E-3</v>
      </c>
      <c r="N916" s="9">
        <f t="shared" si="778"/>
        <v>321017</v>
      </c>
      <c r="O916" s="9">
        <f t="shared" si="779"/>
        <v>2</v>
      </c>
      <c r="P916" s="10">
        <f t="shared" si="780"/>
        <v>1.2445550715619166E-3</v>
      </c>
      <c r="Q916" s="10">
        <f t="shared" si="781"/>
        <v>5.2893590541381458E-5</v>
      </c>
      <c r="R916" s="9">
        <f t="shared" si="782"/>
        <v>149</v>
      </c>
      <c r="S916" s="10">
        <f t="shared" si="783"/>
        <v>4.6360109148498588E-4</v>
      </c>
      <c r="T916" s="11">
        <f t="shared" si="784"/>
        <v>1</v>
      </c>
      <c r="U916" s="10">
        <f t="shared" si="785"/>
        <v>5.4466230936819177E-4</v>
      </c>
      <c r="V916" s="10">
        <f t="shared" si="786"/>
        <v>8.1061217883205891E-5</v>
      </c>
      <c r="W916" s="9">
        <f t="shared" si="787"/>
        <v>231</v>
      </c>
      <c r="X916" s="10">
        <f t="shared" si="788"/>
        <v>7.1873055382700682E-4</v>
      </c>
      <c r="Y916" s="9">
        <f t="shared" si="789"/>
        <v>1</v>
      </c>
      <c r="Z916" s="10">
        <f t="shared" si="790"/>
        <v>6.222775357809583E-4</v>
      </c>
      <c r="AA916" s="10">
        <f t="shared" si="791"/>
        <v>9.6453018046048522E-5</v>
      </c>
      <c r="AB916" s="9">
        <f t="shared" si="792"/>
        <v>3</v>
      </c>
      <c r="AC916" s="10">
        <f t="shared" si="793"/>
        <v>9.3341630367143754E-6</v>
      </c>
      <c r="AD916" s="9">
        <f t="shared" si="794"/>
        <v>0</v>
      </c>
      <c r="AE916" s="10">
        <f t="shared" si="795"/>
        <v>0</v>
      </c>
      <c r="AF916"/>
      <c r="AG916"/>
      <c r="AH916">
        <f t="shared" si="764"/>
        <v>2</v>
      </c>
      <c r="AI916"/>
      <c r="AJ916" t="b">
        <f t="shared" si="796"/>
        <v>0</v>
      </c>
      <c r="AK916">
        <v>1</v>
      </c>
      <c r="AL916" s="1">
        <f>AK916/AH916</f>
        <v>0.5</v>
      </c>
      <c r="AM916">
        <v>1</v>
      </c>
      <c r="AN916"/>
      <c r="AO916">
        <v>0</v>
      </c>
      <c r="AP916">
        <v>1605</v>
      </c>
      <c r="AQ916">
        <f t="shared" si="765"/>
        <v>383</v>
      </c>
      <c r="AR916"/>
      <c r="AS916">
        <v>149</v>
      </c>
      <c r="AT916" s="1">
        <f>AS916/AQ916</f>
        <v>0.38903394255874674</v>
      </c>
      <c r="AU916">
        <v>231</v>
      </c>
      <c r="AV916"/>
      <c r="AW916">
        <v>3</v>
      </c>
      <c r="AX916">
        <v>321017</v>
      </c>
      <c r="AY916" s="1">
        <v>8.4599999999999995E-2</v>
      </c>
      <c r="AZ916" s="1">
        <v>4.5100000000000001E-2</v>
      </c>
      <c r="BA916" s="1">
        <v>1.37E-2</v>
      </c>
      <c r="BB916" s="1">
        <v>1.9E-2</v>
      </c>
      <c r="BC916" s="1">
        <f t="shared" si="766"/>
        <v>0.11096605744125326</v>
      </c>
      <c r="BD916"/>
    </row>
    <row r="917" spans="1:56" x14ac:dyDescent="0.3">
      <c r="A917" t="s">
        <v>44</v>
      </c>
      <c r="B917" t="s">
        <v>72</v>
      </c>
      <c r="C917" s="3">
        <f t="shared" si="767"/>
        <v>1675</v>
      </c>
      <c r="D917" s="12">
        <f t="shared" si="768"/>
        <v>5.1856461315079863E-3</v>
      </c>
      <c r="E917" s="3">
        <f t="shared" si="769"/>
        <v>321332</v>
      </c>
      <c r="F917">
        <f t="shared" si="770"/>
        <v>698</v>
      </c>
      <c r="G917" s="8">
        <f t="shared" si="771"/>
        <v>0.41671641791044778</v>
      </c>
      <c r="H917" s="3">
        <f t="shared" si="772"/>
        <v>907</v>
      </c>
      <c r="I917" s="8">
        <f t="shared" si="773"/>
        <v>0.54149253731343283</v>
      </c>
      <c r="J917" s="3">
        <f t="shared" si="774"/>
        <v>70</v>
      </c>
      <c r="K917" s="8">
        <f t="shared" si="775"/>
        <v>4.1791044776119404E-2</v>
      </c>
      <c r="L917" s="9">
        <f t="shared" si="776"/>
        <v>1656</v>
      </c>
      <c r="M917" s="10">
        <f t="shared" si="777"/>
        <v>5.1524579962663351E-3</v>
      </c>
      <c r="N917" s="9">
        <f t="shared" si="778"/>
        <v>319744</v>
      </c>
      <c r="O917" s="9">
        <f t="shared" si="779"/>
        <v>19</v>
      </c>
      <c r="P917" s="10">
        <f t="shared" si="780"/>
        <v>1.1823273179838207E-2</v>
      </c>
      <c r="Q917" s="10">
        <f t="shared" si="781"/>
        <v>6.6708151835718722E-3</v>
      </c>
      <c r="R917" s="9">
        <f t="shared" si="782"/>
        <v>688</v>
      </c>
      <c r="S917" s="10">
        <f t="shared" si="783"/>
        <v>2.1411010487660661E-3</v>
      </c>
      <c r="T917" s="11">
        <f t="shared" si="784"/>
        <v>10</v>
      </c>
      <c r="U917" s="10">
        <f t="shared" si="785"/>
        <v>4.0225261464199519E-3</v>
      </c>
      <c r="V917" s="10">
        <f t="shared" si="786"/>
        <v>1.8814250976538858E-3</v>
      </c>
      <c r="W917" s="9">
        <f t="shared" si="787"/>
        <v>898</v>
      </c>
      <c r="X917" s="10">
        <f t="shared" si="788"/>
        <v>2.7940261356565028E-3</v>
      </c>
      <c r="Y917" s="9">
        <f t="shared" si="789"/>
        <v>9</v>
      </c>
      <c r="Z917" s="10">
        <f t="shared" si="790"/>
        <v>5.6004978220286251E-3</v>
      </c>
      <c r="AA917" s="10">
        <f t="shared" si="791"/>
        <v>2.8064716863721224E-3</v>
      </c>
      <c r="AB917" s="9">
        <f t="shared" si="792"/>
        <v>70</v>
      </c>
      <c r="AC917" s="10">
        <f t="shared" si="793"/>
        <v>2.177971375233354E-4</v>
      </c>
      <c r="AD917" s="9">
        <f t="shared" si="794"/>
        <v>0</v>
      </c>
      <c r="AE917" s="10">
        <f t="shared" si="795"/>
        <v>0</v>
      </c>
      <c r="AF917"/>
      <c r="AG917"/>
      <c r="AH917">
        <f t="shared" si="764"/>
        <v>19</v>
      </c>
      <c r="AI917"/>
      <c r="AJ917" t="b">
        <f t="shared" si="796"/>
        <v>0</v>
      </c>
      <c r="AK917">
        <v>10</v>
      </c>
      <c r="AL917" s="1">
        <f>AK917/AH917</f>
        <v>0.52631578947368418</v>
      </c>
      <c r="AM917">
        <v>9</v>
      </c>
      <c r="AN917"/>
      <c r="AO917">
        <v>0</v>
      </c>
      <c r="AP917">
        <v>1588</v>
      </c>
      <c r="AQ917">
        <f t="shared" si="765"/>
        <v>1656</v>
      </c>
      <c r="AR917"/>
      <c r="AS917">
        <v>688</v>
      </c>
      <c r="AT917" s="1">
        <f>AS917/AQ917</f>
        <v>0.41545893719806765</v>
      </c>
      <c r="AU917">
        <v>898</v>
      </c>
      <c r="AV917"/>
      <c r="AW917">
        <v>70</v>
      </c>
      <c r="AX917">
        <v>319744</v>
      </c>
      <c r="AY917" s="1">
        <v>3.9199999999999999E-2</v>
      </c>
      <c r="AZ917" s="1">
        <v>2.7300000000000001E-2</v>
      </c>
      <c r="BA917" s="1">
        <v>0.1537</v>
      </c>
      <c r="BB917" s="1">
        <v>5.3499999999999999E-2</v>
      </c>
      <c r="BC917" s="1">
        <f t="shared" si="766"/>
        <v>0.11085685227561654</v>
      </c>
      <c r="BD917"/>
    </row>
    <row r="918" spans="1:56" x14ac:dyDescent="0.3">
      <c r="A918" t="s">
        <v>12</v>
      </c>
      <c r="B918" t="s">
        <v>53</v>
      </c>
      <c r="C918" s="3">
        <f t="shared" si="767"/>
        <v>1598</v>
      </c>
      <c r="D918" s="12">
        <f t="shared" si="768"/>
        <v>4.9472612048655296E-3</v>
      </c>
      <c r="E918" s="3">
        <f t="shared" si="769"/>
        <v>321409</v>
      </c>
      <c r="F918">
        <f t="shared" si="770"/>
        <v>605</v>
      </c>
      <c r="G918" s="8">
        <f t="shared" si="771"/>
        <v>0.3785982478097622</v>
      </c>
      <c r="H918" s="3">
        <f t="shared" si="772"/>
        <v>784</v>
      </c>
      <c r="I918" s="8">
        <f t="shared" si="773"/>
        <v>0.49061326658322901</v>
      </c>
      <c r="J918" s="3">
        <f t="shared" si="774"/>
        <v>209</v>
      </c>
      <c r="K918" s="8">
        <f t="shared" si="775"/>
        <v>0.13078848560700876</v>
      </c>
      <c r="L918" s="9">
        <f t="shared" si="776"/>
        <v>1488</v>
      </c>
      <c r="M918" s="10">
        <f t="shared" si="777"/>
        <v>4.6297448662103299E-3</v>
      </c>
      <c r="N918" s="9">
        <f t="shared" si="778"/>
        <v>319912</v>
      </c>
      <c r="O918" s="9">
        <f t="shared" si="779"/>
        <v>110</v>
      </c>
      <c r="P918" s="10">
        <f t="shared" si="780"/>
        <v>6.9095477386934667E-2</v>
      </c>
      <c r="Q918" s="10">
        <f t="shared" si="781"/>
        <v>6.4465732520724336E-2</v>
      </c>
      <c r="R918" s="9">
        <f t="shared" si="782"/>
        <v>552</v>
      </c>
      <c r="S918" s="10">
        <f t="shared" si="783"/>
        <v>1.7185233152556304E-3</v>
      </c>
      <c r="T918" s="11">
        <f t="shared" si="784"/>
        <v>53</v>
      </c>
      <c r="U918" s="10">
        <f t="shared" si="785"/>
        <v>2.3671281822242072E-2</v>
      </c>
      <c r="V918" s="10">
        <f t="shared" si="786"/>
        <v>2.1952758506986442E-2</v>
      </c>
      <c r="W918" s="9">
        <f t="shared" si="787"/>
        <v>742</v>
      </c>
      <c r="X918" s="10">
        <f t="shared" si="788"/>
        <v>2.3086496577473551E-3</v>
      </c>
      <c r="Y918" s="9">
        <f t="shared" si="789"/>
        <v>42</v>
      </c>
      <c r="Z918" s="10">
        <f t="shared" si="790"/>
        <v>2.613565650280025E-2</v>
      </c>
      <c r="AA918" s="10">
        <f t="shared" si="791"/>
        <v>2.3827006845052894E-2</v>
      </c>
      <c r="AB918" s="9">
        <f t="shared" si="792"/>
        <v>194</v>
      </c>
      <c r="AC918" s="10">
        <f t="shared" si="793"/>
        <v>6.0360920970752951E-4</v>
      </c>
      <c r="AD918" s="9">
        <f t="shared" si="794"/>
        <v>15</v>
      </c>
      <c r="AE918" s="10">
        <f t="shared" si="795"/>
        <v>9.3341630367143741E-3</v>
      </c>
      <c r="AF918"/>
      <c r="AG918"/>
      <c r="AH918">
        <f t="shared" si="764"/>
        <v>110</v>
      </c>
      <c r="AI918"/>
      <c r="AJ918" t="b">
        <f t="shared" si="796"/>
        <v>0</v>
      </c>
      <c r="AK918">
        <v>53</v>
      </c>
      <c r="AL918" s="1">
        <f>AK918/AH918</f>
        <v>0.48181818181818181</v>
      </c>
      <c r="AM918">
        <v>42</v>
      </c>
      <c r="AN918"/>
      <c r="AO918">
        <v>15</v>
      </c>
      <c r="AP918">
        <v>1497</v>
      </c>
      <c r="AQ918">
        <f t="shared" si="765"/>
        <v>1488</v>
      </c>
      <c r="AR918"/>
      <c r="AS918">
        <v>552</v>
      </c>
      <c r="AT918" s="1">
        <f>AS918/AQ918</f>
        <v>0.37096774193548387</v>
      </c>
      <c r="AU918">
        <v>742</v>
      </c>
      <c r="AV918"/>
      <c r="AW918">
        <v>194</v>
      </c>
      <c r="AX918">
        <v>319912</v>
      </c>
      <c r="AY918" s="1">
        <v>0.16120000000000001</v>
      </c>
      <c r="AZ918" s="1">
        <v>1.6199999999999999E-2</v>
      </c>
      <c r="BA918" s="1">
        <v>0.26700000000000002</v>
      </c>
      <c r="BB918" s="1">
        <v>6.0699999999999997E-2</v>
      </c>
      <c r="BC918" s="1">
        <f t="shared" si="766"/>
        <v>0.11085043988269794</v>
      </c>
      <c r="BD918"/>
    </row>
    <row r="919" spans="1:56" x14ac:dyDescent="0.3">
      <c r="A919" t="s">
        <v>34</v>
      </c>
      <c r="B919" t="s">
        <v>78</v>
      </c>
      <c r="C919" s="3">
        <f t="shared" si="767"/>
        <v>1427</v>
      </c>
      <c r="D919" s="12">
        <f t="shared" si="768"/>
        <v>4.417860913230983E-3</v>
      </c>
      <c r="E919" s="3">
        <f t="shared" si="769"/>
        <v>321580</v>
      </c>
      <c r="F919">
        <f t="shared" si="770"/>
        <v>716</v>
      </c>
      <c r="G919" s="8">
        <f t="shared" si="771"/>
        <v>0.50175192711983185</v>
      </c>
      <c r="H919" s="3">
        <f t="shared" si="772"/>
        <v>700</v>
      </c>
      <c r="I919" s="8">
        <f t="shared" si="773"/>
        <v>0.49053959355290822</v>
      </c>
      <c r="J919" s="3">
        <f t="shared" si="774"/>
        <v>11</v>
      </c>
      <c r="K919" s="8">
        <f t="shared" si="775"/>
        <v>7.7084793272599863E-3</v>
      </c>
      <c r="L919" s="9">
        <f t="shared" si="776"/>
        <v>1409</v>
      </c>
      <c r="M919" s="10">
        <f t="shared" si="777"/>
        <v>4.3839452395768516E-3</v>
      </c>
      <c r="N919" s="9">
        <f t="shared" si="778"/>
        <v>319991</v>
      </c>
      <c r="O919" s="9">
        <f t="shared" si="779"/>
        <v>18</v>
      </c>
      <c r="P919" s="10">
        <f t="shared" si="780"/>
        <v>1.120099564405725E-2</v>
      </c>
      <c r="Q919" s="10">
        <f t="shared" si="781"/>
        <v>6.8170504044803987E-3</v>
      </c>
      <c r="R919" s="9">
        <f t="shared" si="782"/>
        <v>705</v>
      </c>
      <c r="S919" s="10">
        <f t="shared" si="783"/>
        <v>2.1936033902840483E-3</v>
      </c>
      <c r="T919" s="11">
        <f t="shared" si="784"/>
        <v>11</v>
      </c>
      <c r="U919" s="10">
        <f t="shared" si="785"/>
        <v>4.8203330411919366E-3</v>
      </c>
      <c r="V919" s="10">
        <f t="shared" si="786"/>
        <v>2.6267296509078883E-3</v>
      </c>
      <c r="W919" s="9">
        <f t="shared" si="787"/>
        <v>693</v>
      </c>
      <c r="X919" s="10">
        <f t="shared" si="788"/>
        <v>2.1561916614810206E-3</v>
      </c>
      <c r="Y919" s="9">
        <f t="shared" si="789"/>
        <v>7</v>
      </c>
      <c r="Z919" s="10">
        <f t="shared" si="790"/>
        <v>4.3559427504667085E-3</v>
      </c>
      <c r="AA919" s="10">
        <f t="shared" si="791"/>
        <v>2.199751088985688E-3</v>
      </c>
      <c r="AB919" s="9">
        <f t="shared" si="792"/>
        <v>11</v>
      </c>
      <c r="AC919" s="10">
        <f t="shared" si="793"/>
        <v>3.4225264467952704E-5</v>
      </c>
      <c r="AD919" s="9">
        <f t="shared" si="794"/>
        <v>0</v>
      </c>
      <c r="AE919" s="10">
        <f t="shared" si="795"/>
        <v>0</v>
      </c>
      <c r="AF919"/>
      <c r="AG919"/>
      <c r="AH919">
        <f t="shared" si="764"/>
        <v>18</v>
      </c>
      <c r="AI919"/>
      <c r="AJ919" t="b">
        <f t="shared" si="796"/>
        <v>0</v>
      </c>
      <c r="AK919">
        <v>11</v>
      </c>
      <c r="AL919" s="1">
        <f>AK919/AH919</f>
        <v>0.61111111111111116</v>
      </c>
      <c r="AM919">
        <v>7</v>
      </c>
      <c r="AN919"/>
      <c r="AO919">
        <v>0</v>
      </c>
      <c r="AP919">
        <v>1589</v>
      </c>
      <c r="AQ919">
        <f t="shared" si="765"/>
        <v>1409</v>
      </c>
      <c r="AR919"/>
      <c r="AS919">
        <v>705</v>
      </c>
      <c r="AT919" s="1">
        <f>AS919/AQ919</f>
        <v>0.50035486160397447</v>
      </c>
      <c r="AU919">
        <v>693</v>
      </c>
      <c r="AV919"/>
      <c r="AW919">
        <v>11</v>
      </c>
      <c r="AX919">
        <v>319991</v>
      </c>
      <c r="AY919" s="1">
        <v>0.1767</v>
      </c>
      <c r="AZ919" s="1">
        <v>9.3200000000000005E-2</v>
      </c>
      <c r="BA919" s="1">
        <v>3.9199999999999999E-2</v>
      </c>
      <c r="BB919" s="1">
        <v>4.4200000000000003E-2</v>
      </c>
      <c r="BC919" s="1">
        <f t="shared" si="766"/>
        <v>0.11075624950713669</v>
      </c>
      <c r="BD919"/>
    </row>
    <row r="920" spans="1:56" x14ac:dyDescent="0.3">
      <c r="A920" t="s">
        <v>52</v>
      </c>
      <c r="B920" t="s">
        <v>53</v>
      </c>
      <c r="C920" s="3">
        <f t="shared" si="767"/>
        <v>4901</v>
      </c>
      <c r="D920" s="12">
        <f t="shared" si="768"/>
        <v>1.5173045785385456E-2</v>
      </c>
      <c r="E920" s="3">
        <f t="shared" si="769"/>
        <v>318106</v>
      </c>
      <c r="F920">
        <f t="shared" si="770"/>
        <v>3133</v>
      </c>
      <c r="G920" s="8">
        <f t="shared" si="771"/>
        <v>0.63925729442970824</v>
      </c>
      <c r="H920" s="3">
        <f t="shared" si="772"/>
        <v>1715</v>
      </c>
      <c r="I920" s="8">
        <f t="shared" si="773"/>
        <v>0.34992858600285653</v>
      </c>
      <c r="J920" s="3">
        <f t="shared" si="774"/>
        <v>53</v>
      </c>
      <c r="K920" s="8">
        <f t="shared" si="775"/>
        <v>1.0814119567435217E-2</v>
      </c>
      <c r="L920" s="9">
        <f t="shared" si="776"/>
        <v>4798</v>
      </c>
      <c r="M920" s="10">
        <f t="shared" si="777"/>
        <v>1.492843808338519E-2</v>
      </c>
      <c r="N920" s="9">
        <f t="shared" si="778"/>
        <v>316602</v>
      </c>
      <c r="O920" s="9">
        <f t="shared" si="779"/>
        <v>103</v>
      </c>
      <c r="P920" s="10">
        <f t="shared" si="780"/>
        <v>6.4174454828660438E-2</v>
      </c>
      <c r="Q920" s="10">
        <f t="shared" si="781"/>
        <v>4.9246016745275248E-2</v>
      </c>
      <c r="R920" s="9">
        <f t="shared" si="782"/>
        <v>3056</v>
      </c>
      <c r="S920" s="10">
        <f t="shared" si="783"/>
        <v>9.5099097865560499E-3</v>
      </c>
      <c r="T920" s="11">
        <f t="shared" si="784"/>
        <v>77</v>
      </c>
      <c r="U920" s="10">
        <f t="shared" si="785"/>
        <v>2.4100043888571832E-2</v>
      </c>
      <c r="V920" s="10">
        <f t="shared" si="786"/>
        <v>1.4590134102015782E-2</v>
      </c>
      <c r="W920" s="9">
        <f t="shared" si="787"/>
        <v>1691</v>
      </c>
      <c r="X920" s="10">
        <f t="shared" si="788"/>
        <v>5.2613565650280027E-3</v>
      </c>
      <c r="Y920" s="9">
        <f t="shared" si="789"/>
        <v>24</v>
      </c>
      <c r="Z920" s="10">
        <f t="shared" si="790"/>
        <v>1.4934660858742999E-2</v>
      </c>
      <c r="AA920" s="10">
        <f t="shared" si="791"/>
        <v>9.6733042937149974E-3</v>
      </c>
      <c r="AB920" s="9">
        <f t="shared" si="792"/>
        <v>51</v>
      </c>
      <c r="AC920" s="10">
        <f t="shared" si="793"/>
        <v>1.5868077162414437E-4</v>
      </c>
      <c r="AD920" s="9">
        <f t="shared" si="794"/>
        <v>2</v>
      </c>
      <c r="AE920" s="10">
        <f t="shared" si="795"/>
        <v>1.2445550715619166E-3</v>
      </c>
      <c r="AF920"/>
      <c r="AG920"/>
      <c r="AH920">
        <f t="shared" si="764"/>
        <v>103</v>
      </c>
      <c r="AI920" s="1">
        <f>AH920/(AH920+AP920)</f>
        <v>6.4094586185438701E-2</v>
      </c>
      <c r="AJ920" t="b">
        <f t="shared" si="796"/>
        <v>0</v>
      </c>
      <c r="AK920">
        <v>77</v>
      </c>
      <c r="AL920" s="1">
        <f>AK920/(AH920)</f>
        <v>0.74757281553398058</v>
      </c>
      <c r="AM920">
        <v>24</v>
      </c>
      <c r="AN920" s="1">
        <f>AM920/(AH920)</f>
        <v>0.23300970873786409</v>
      </c>
      <c r="AO920">
        <v>2</v>
      </c>
      <c r="AP920">
        <v>1504</v>
      </c>
      <c r="AQ920">
        <f t="shared" si="765"/>
        <v>4798</v>
      </c>
      <c r="AR920" s="1">
        <f>AQ920/(AQ920+AX920)</f>
        <v>1.492843808338519E-2</v>
      </c>
      <c r="AS920">
        <v>3056</v>
      </c>
      <c r="AT920" s="1">
        <f>AS920/(AQ920)</f>
        <v>0.63693205502292627</v>
      </c>
      <c r="AU920">
        <v>1691</v>
      </c>
      <c r="AV920" s="1">
        <f>AU920/(AQ920)</f>
        <v>0.35243851604835347</v>
      </c>
      <c r="AW920">
        <v>51</v>
      </c>
      <c r="AX920">
        <v>316602</v>
      </c>
      <c r="AY920" s="1">
        <v>0.20780000000000001</v>
      </c>
      <c r="AZ920" s="1">
        <v>0.1764</v>
      </c>
      <c r="BA920" s="1">
        <v>0.26700000000000002</v>
      </c>
      <c r="BB920" s="1">
        <v>6.0699999999999997E-2</v>
      </c>
      <c r="BC920" s="1">
        <f t="shared" si="766"/>
        <v>0.11064076051105431</v>
      </c>
    </row>
    <row r="921" spans="1:56" x14ac:dyDescent="0.3">
      <c r="A921" t="s">
        <v>18</v>
      </c>
      <c r="B921" t="s">
        <v>80</v>
      </c>
      <c r="C921" s="3">
        <f t="shared" si="767"/>
        <v>1221</v>
      </c>
      <c r="D921" s="12">
        <f t="shared" si="768"/>
        <v>3.7801038367589559E-3</v>
      </c>
      <c r="E921" s="3">
        <f t="shared" si="769"/>
        <v>321786</v>
      </c>
      <c r="F921">
        <f t="shared" si="770"/>
        <v>324</v>
      </c>
      <c r="G921" s="8">
        <f t="shared" si="771"/>
        <v>0.26535626535626533</v>
      </c>
      <c r="H921" s="3">
        <f t="shared" si="772"/>
        <v>572</v>
      </c>
      <c r="I921" s="8">
        <f t="shared" si="773"/>
        <v>0.46846846846846846</v>
      </c>
      <c r="J921" s="3">
        <f t="shared" si="774"/>
        <v>325</v>
      </c>
      <c r="K921" s="8">
        <f t="shared" si="775"/>
        <v>0.26617526617526616</v>
      </c>
      <c r="L921" s="9">
        <f t="shared" si="776"/>
        <v>1213</v>
      </c>
      <c r="M921" s="10">
        <f t="shared" si="777"/>
        <v>3.7741132545115121E-3</v>
      </c>
      <c r="N921" s="9">
        <f t="shared" si="778"/>
        <v>320187</v>
      </c>
      <c r="O921" s="9">
        <f t="shared" si="779"/>
        <v>8</v>
      </c>
      <c r="P921" s="10">
        <f t="shared" si="780"/>
        <v>4.9875311720698253E-3</v>
      </c>
      <c r="Q921" s="10">
        <f t="shared" si="781"/>
        <v>1.2134179175583132E-3</v>
      </c>
      <c r="R921" s="9">
        <f t="shared" si="782"/>
        <v>321</v>
      </c>
      <c r="S921" s="10">
        <f t="shared" si="783"/>
        <v>9.9975706837590866E-4</v>
      </c>
      <c r="T921" s="11">
        <f t="shared" si="784"/>
        <v>3</v>
      </c>
      <c r="U921" s="10">
        <f t="shared" si="785"/>
        <v>1.3831258644536654E-3</v>
      </c>
      <c r="V921" s="10">
        <f t="shared" si="786"/>
        <v>3.833687960777567E-4</v>
      </c>
      <c r="W921" s="9">
        <f t="shared" si="787"/>
        <v>570</v>
      </c>
      <c r="X921" s="10">
        <f t="shared" si="788"/>
        <v>1.7734909769757312E-3</v>
      </c>
      <c r="Y921" s="9">
        <f t="shared" si="789"/>
        <v>2</v>
      </c>
      <c r="Z921" s="10">
        <f t="shared" si="790"/>
        <v>1.2445550715619166E-3</v>
      </c>
      <c r="AA921" s="10">
        <f t="shared" si="791"/>
        <v>5.2893590541381458E-4</v>
      </c>
      <c r="AB921" s="9">
        <f t="shared" si="792"/>
        <v>322</v>
      </c>
      <c r="AC921" s="10">
        <f t="shared" si="793"/>
        <v>1.0018668326073428E-3</v>
      </c>
      <c r="AD921" s="9">
        <f t="shared" si="794"/>
        <v>3</v>
      </c>
      <c r="AE921" s="10">
        <f t="shared" si="795"/>
        <v>1.8668326073428749E-3</v>
      </c>
      <c r="AF921"/>
      <c r="AG921"/>
      <c r="AH921">
        <f t="shared" si="764"/>
        <v>8</v>
      </c>
      <c r="AI921"/>
      <c r="AJ921" t="b">
        <f t="shared" si="796"/>
        <v>0</v>
      </c>
      <c r="AK921">
        <v>3</v>
      </c>
      <c r="AL921" s="1">
        <f>AK921/AH921</f>
        <v>0.375</v>
      </c>
      <c r="AM921">
        <v>2</v>
      </c>
      <c r="AN921"/>
      <c r="AO921">
        <v>3</v>
      </c>
      <c r="AP921">
        <v>1599</v>
      </c>
      <c r="AQ921">
        <f t="shared" si="765"/>
        <v>1213</v>
      </c>
      <c r="AR921"/>
      <c r="AS921">
        <v>321</v>
      </c>
      <c r="AT921" s="1">
        <f>AS921/AQ921</f>
        <v>0.26463314097279472</v>
      </c>
      <c r="AU921">
        <v>570</v>
      </c>
      <c r="AV921"/>
      <c r="AW921">
        <v>322</v>
      </c>
      <c r="AX921">
        <v>320187</v>
      </c>
      <c r="AY921" s="1">
        <v>0.01</v>
      </c>
      <c r="AZ921" s="1">
        <v>8.8999999999999999E-3</v>
      </c>
      <c r="BA921" s="1">
        <v>7.4099999999999999E-2</v>
      </c>
      <c r="BB921" s="1">
        <v>4.7899999999999998E-2</v>
      </c>
      <c r="BC921" s="1">
        <f t="shared" si="766"/>
        <v>0.11036685902720528</v>
      </c>
      <c r="BD921"/>
    </row>
    <row r="922" spans="1:56" x14ac:dyDescent="0.3">
      <c r="A922" t="s">
        <v>33</v>
      </c>
      <c r="B922" t="s">
        <v>61</v>
      </c>
      <c r="C922" s="3">
        <f t="shared" si="767"/>
        <v>30638</v>
      </c>
      <c r="D922" s="12">
        <f t="shared" si="768"/>
        <v>9.4852433538592046E-2</v>
      </c>
      <c r="E922" s="3">
        <f t="shared" si="769"/>
        <v>292369</v>
      </c>
      <c r="F922">
        <f t="shared" si="770"/>
        <v>15858</v>
      </c>
      <c r="G922" s="8">
        <f t="shared" si="771"/>
        <v>0.51759253214961809</v>
      </c>
      <c r="H922" s="3">
        <f t="shared" si="772"/>
        <v>10441</v>
      </c>
      <c r="I922" s="8">
        <f t="shared" si="773"/>
        <v>0.34078595208564527</v>
      </c>
      <c r="J922" s="3">
        <f t="shared" si="774"/>
        <v>4339</v>
      </c>
      <c r="K922" s="8">
        <f t="shared" si="775"/>
        <v>0.14162151576473661</v>
      </c>
      <c r="L922" s="9">
        <f t="shared" si="776"/>
        <v>30314</v>
      </c>
      <c r="M922" s="10">
        <f t="shared" si="777"/>
        <v>9.4318606098319852E-2</v>
      </c>
      <c r="N922" s="9">
        <f t="shared" si="778"/>
        <v>291086</v>
      </c>
      <c r="O922" s="9">
        <f t="shared" si="779"/>
        <v>324</v>
      </c>
      <c r="P922" s="10">
        <f t="shared" si="780"/>
        <v>0.2049335863377609</v>
      </c>
      <c r="Q922" s="10">
        <f t="shared" si="781"/>
        <v>0.11061498023944105</v>
      </c>
      <c r="R922" s="9">
        <f t="shared" si="782"/>
        <v>15655</v>
      </c>
      <c r="S922" s="10">
        <f t="shared" si="783"/>
        <v>4.9371308189865876E-2</v>
      </c>
      <c r="T922" s="11">
        <f t="shared" si="784"/>
        <v>203</v>
      </c>
      <c r="U922" s="10">
        <f t="shared" si="785"/>
        <v>1.7456217521188037E-2</v>
      </c>
      <c r="V922" s="10">
        <f t="shared" si="786"/>
        <v>3.1915090668677842E-2</v>
      </c>
      <c r="W922" s="9">
        <f t="shared" si="787"/>
        <v>10346</v>
      </c>
      <c r="X922" s="10">
        <f t="shared" si="788"/>
        <v>3.2190416925948977E-2</v>
      </c>
      <c r="Y922" s="9">
        <f t="shared" si="789"/>
        <v>95</v>
      </c>
      <c r="Z922" s="10">
        <f t="shared" si="790"/>
        <v>5.9116365899191038E-2</v>
      </c>
      <c r="AA922" s="10">
        <f t="shared" si="791"/>
        <v>2.6925948973242061E-2</v>
      </c>
      <c r="AB922" s="9">
        <f t="shared" si="792"/>
        <v>4313</v>
      </c>
      <c r="AC922" s="10">
        <f t="shared" si="793"/>
        <v>1.3419415059116365E-2</v>
      </c>
      <c r="AD922" s="9">
        <f t="shared" si="794"/>
        <v>26</v>
      </c>
      <c r="AE922" s="10">
        <f t="shared" si="795"/>
        <v>1.6179215930304917E-2</v>
      </c>
      <c r="AH922">
        <f t="shared" si="764"/>
        <v>324</v>
      </c>
      <c r="AI922" s="1">
        <f t="shared" ref="AI922:AI923" si="803">AH922/(AH922+AP922)</f>
        <v>0.20161792159303049</v>
      </c>
      <c r="AJ922" t="b">
        <f t="shared" si="796"/>
        <v>1</v>
      </c>
      <c r="AK922">
        <v>203</v>
      </c>
      <c r="AL922" s="1">
        <f t="shared" ref="AL922:AL923" si="804">AK922/(AH922)</f>
        <v>0.62654320987654322</v>
      </c>
      <c r="AM922">
        <v>95</v>
      </c>
      <c r="AN922" s="1">
        <f t="shared" ref="AN922:AN923" si="805">AM922/(AH922)</f>
        <v>0.2932098765432099</v>
      </c>
      <c r="AO922">
        <v>26</v>
      </c>
      <c r="AP922">
        <v>1283</v>
      </c>
      <c r="AQ922">
        <f t="shared" si="765"/>
        <v>30314</v>
      </c>
      <c r="AR922" s="1">
        <f t="shared" ref="AR922:AR923" si="806">AQ922/(AQ922+AX922)</f>
        <v>9.4318606098319852E-2</v>
      </c>
      <c r="AS922">
        <v>15655</v>
      </c>
      <c r="AT922" s="1">
        <f t="shared" ref="AT922:AT923" si="807">AS922/(AQ922)</f>
        <v>0.51642805304479777</v>
      </c>
      <c r="AU922">
        <v>10346</v>
      </c>
      <c r="AV922" s="1">
        <f t="shared" ref="AV922:AV923" si="808">AU922/(AQ922)</f>
        <v>0.3412944514085901</v>
      </c>
      <c r="AW922">
        <v>4313</v>
      </c>
      <c r="AX922">
        <v>291086</v>
      </c>
      <c r="AY922" s="1">
        <v>0.65280000000000005</v>
      </c>
      <c r="AZ922" s="1">
        <v>0.48520000000000002</v>
      </c>
      <c r="BA922" s="1">
        <v>0.27879999999999999</v>
      </c>
      <c r="BB922" s="1">
        <v>0.14530000000000001</v>
      </c>
      <c r="BC922" s="1">
        <f t="shared" si="766"/>
        <v>0.11011515683174544</v>
      </c>
    </row>
    <row r="923" spans="1:56" x14ac:dyDescent="0.3">
      <c r="A923" t="s">
        <v>24</v>
      </c>
      <c r="B923" t="s">
        <v>64</v>
      </c>
      <c r="C923" s="3">
        <f t="shared" si="767"/>
        <v>20078</v>
      </c>
      <c r="D923" s="12">
        <f t="shared" si="768"/>
        <v>6.2159643599055125E-2</v>
      </c>
      <c r="E923" s="3">
        <f t="shared" si="769"/>
        <v>302929</v>
      </c>
      <c r="F923">
        <f t="shared" si="770"/>
        <v>12924</v>
      </c>
      <c r="G923" s="8">
        <f t="shared" si="771"/>
        <v>0.643689610518976</v>
      </c>
      <c r="H923" s="3">
        <f t="shared" si="772"/>
        <v>7072</v>
      </c>
      <c r="I923" s="8">
        <f t="shared" si="773"/>
        <v>0.3522263173622871</v>
      </c>
      <c r="J923" s="3">
        <f t="shared" si="774"/>
        <v>82</v>
      </c>
      <c r="K923" s="8">
        <f t="shared" si="775"/>
        <v>4.0840721187369259E-3</v>
      </c>
      <c r="L923" s="9">
        <f t="shared" si="776"/>
        <v>19900</v>
      </c>
      <c r="M923" s="10">
        <f t="shared" si="777"/>
        <v>6.1916614810205349E-2</v>
      </c>
      <c r="N923" s="9">
        <f t="shared" si="778"/>
        <v>301500</v>
      </c>
      <c r="O923" s="9">
        <f t="shared" si="779"/>
        <v>178</v>
      </c>
      <c r="P923" s="10">
        <f t="shared" si="780"/>
        <v>0.11076540136901059</v>
      </c>
      <c r="Q923" s="10">
        <f t="shared" si="781"/>
        <v>4.8848786558805236E-2</v>
      </c>
      <c r="R923" s="9">
        <f t="shared" si="782"/>
        <v>12790</v>
      </c>
      <c r="S923" s="10">
        <f t="shared" si="783"/>
        <v>3.9804803963674612E-2</v>
      </c>
      <c r="T923" s="11">
        <f t="shared" si="784"/>
        <v>134</v>
      </c>
      <c r="U923" s="10">
        <f t="shared" si="785"/>
        <v>1.5844746239440738E-2</v>
      </c>
      <c r="V923" s="10">
        <f t="shared" si="786"/>
        <v>2.3960057724233874E-2</v>
      </c>
      <c r="W923" s="9">
        <f t="shared" si="787"/>
        <v>7028</v>
      </c>
      <c r="X923" s="10">
        <f t="shared" si="788"/>
        <v>2.1866832607342877E-2</v>
      </c>
      <c r="Y923" s="9">
        <f t="shared" si="789"/>
        <v>44</v>
      </c>
      <c r="Z923" s="10">
        <f t="shared" si="790"/>
        <v>2.7380211574362167E-2</v>
      </c>
      <c r="AA923" s="10">
        <f t="shared" si="791"/>
        <v>5.5133789670192904E-3</v>
      </c>
      <c r="AB923" s="9">
        <f t="shared" si="792"/>
        <v>82</v>
      </c>
      <c r="AC923" s="10">
        <f t="shared" si="793"/>
        <v>2.5513378967019289E-4</v>
      </c>
      <c r="AD923" s="9">
        <f t="shared" si="794"/>
        <v>0</v>
      </c>
      <c r="AE923" s="10">
        <f t="shared" si="795"/>
        <v>0</v>
      </c>
      <c r="AH923">
        <f t="shared" si="764"/>
        <v>178</v>
      </c>
      <c r="AI923" s="1">
        <f t="shared" si="803"/>
        <v>0.11076540136901059</v>
      </c>
      <c r="AJ923" t="b">
        <f t="shared" si="796"/>
        <v>1</v>
      </c>
      <c r="AK923">
        <v>134</v>
      </c>
      <c r="AL923" s="1">
        <f t="shared" si="804"/>
        <v>0.7528089887640449</v>
      </c>
      <c r="AM923">
        <v>44</v>
      </c>
      <c r="AN923" s="1">
        <f t="shared" si="805"/>
        <v>0.24719101123595505</v>
      </c>
      <c r="AO923">
        <v>0</v>
      </c>
      <c r="AP923">
        <v>1429</v>
      </c>
      <c r="AQ923">
        <f t="shared" si="765"/>
        <v>19900</v>
      </c>
      <c r="AR923" s="1">
        <f t="shared" si="806"/>
        <v>6.1916614810205349E-2</v>
      </c>
      <c r="AS923">
        <v>12790</v>
      </c>
      <c r="AT923" s="1">
        <f t="shared" si="807"/>
        <v>0.64271356783919598</v>
      </c>
      <c r="AU923">
        <v>7028</v>
      </c>
      <c r="AV923" s="1">
        <f t="shared" si="808"/>
        <v>0.35316582914572864</v>
      </c>
      <c r="AW923">
        <v>82</v>
      </c>
      <c r="AX923">
        <v>301500</v>
      </c>
      <c r="AY923" s="1">
        <v>0.33789999999999998</v>
      </c>
      <c r="AZ923" s="1">
        <v>0.2427</v>
      </c>
      <c r="BA923" s="1">
        <v>0.24890000000000001</v>
      </c>
      <c r="BB923" s="1">
        <v>0.16070000000000001</v>
      </c>
      <c r="BC923" s="1">
        <f t="shared" si="766"/>
        <v>0.11009542092484892</v>
      </c>
    </row>
    <row r="924" spans="1:56" x14ac:dyDescent="0.3">
      <c r="A924" t="s">
        <v>54</v>
      </c>
      <c r="B924" t="s">
        <v>69</v>
      </c>
      <c r="C924" s="3">
        <f t="shared" si="767"/>
        <v>1494</v>
      </c>
      <c r="D924" s="12">
        <f t="shared" si="768"/>
        <v>4.625286758491302E-3</v>
      </c>
      <c r="E924" s="3">
        <f t="shared" si="769"/>
        <v>321513</v>
      </c>
      <c r="F924">
        <f t="shared" si="770"/>
        <v>287</v>
      </c>
      <c r="G924" s="8">
        <f t="shared" si="771"/>
        <v>0.19210174029451138</v>
      </c>
      <c r="H924" s="3">
        <f t="shared" si="772"/>
        <v>1189</v>
      </c>
      <c r="I924" s="8">
        <f t="shared" si="773"/>
        <v>0.7958500669344043</v>
      </c>
      <c r="J924" s="3">
        <f t="shared" si="774"/>
        <v>18</v>
      </c>
      <c r="K924" s="8">
        <f t="shared" si="775"/>
        <v>1.2048192771084338E-2</v>
      </c>
      <c r="L924" s="9">
        <f t="shared" si="776"/>
        <v>1482</v>
      </c>
      <c r="M924" s="10">
        <f t="shared" si="777"/>
        <v>4.6110765401369009E-3</v>
      </c>
      <c r="N924" s="9">
        <f t="shared" si="778"/>
        <v>319918</v>
      </c>
      <c r="O924" s="9">
        <f t="shared" si="779"/>
        <v>12</v>
      </c>
      <c r="P924" s="10">
        <f t="shared" si="780"/>
        <v>7.4673304293714996E-3</v>
      </c>
      <c r="Q924" s="10">
        <f t="shared" si="781"/>
        <v>2.8562538892345987E-3</v>
      </c>
      <c r="R924" s="9">
        <f t="shared" si="782"/>
        <v>286</v>
      </c>
      <c r="S924" s="10">
        <f t="shared" si="783"/>
        <v>8.8990671537298295E-4</v>
      </c>
      <c r="T924" s="11">
        <f t="shared" si="784"/>
        <v>1</v>
      </c>
      <c r="U924" s="10">
        <f t="shared" si="785"/>
        <v>3.6062026685899749E-4</v>
      </c>
      <c r="V924" s="10">
        <f t="shared" si="786"/>
        <v>5.2928644851398541E-4</v>
      </c>
      <c r="W924" s="9">
        <f t="shared" si="787"/>
        <v>1178</v>
      </c>
      <c r="X924" s="10">
        <f t="shared" si="788"/>
        <v>3.6652146857498445E-3</v>
      </c>
      <c r="Y924" s="9">
        <f t="shared" si="789"/>
        <v>11</v>
      </c>
      <c r="Z924" s="10">
        <f t="shared" si="790"/>
        <v>6.8450528935905417E-3</v>
      </c>
      <c r="AA924" s="10">
        <f t="shared" si="791"/>
        <v>3.1798382078406973E-3</v>
      </c>
      <c r="AB924" s="9">
        <f t="shared" si="792"/>
        <v>18</v>
      </c>
      <c r="AC924" s="10">
        <f t="shared" si="793"/>
        <v>5.6004978220286249E-5</v>
      </c>
      <c r="AD924" s="9">
        <f t="shared" si="794"/>
        <v>0</v>
      </c>
      <c r="AE924" s="10">
        <f t="shared" si="795"/>
        <v>0</v>
      </c>
      <c r="AF924"/>
      <c r="AG924"/>
      <c r="AH924">
        <f t="shared" si="764"/>
        <v>12</v>
      </c>
      <c r="AI924"/>
      <c r="AJ924" t="b">
        <f t="shared" si="796"/>
        <v>0</v>
      </c>
      <c r="AK924">
        <v>1</v>
      </c>
      <c r="AL924" s="1">
        <f>AK924/AH924</f>
        <v>8.3333333333333329E-2</v>
      </c>
      <c r="AM924">
        <v>11</v>
      </c>
      <c r="AN924"/>
      <c r="AO924">
        <v>0</v>
      </c>
      <c r="AP924">
        <v>1595</v>
      </c>
      <c r="AQ924">
        <f t="shared" si="765"/>
        <v>1482</v>
      </c>
      <c r="AR924"/>
      <c r="AS924">
        <v>286</v>
      </c>
      <c r="AT924" s="1">
        <f>AS924/AQ924</f>
        <v>0.19298245614035087</v>
      </c>
      <c r="AU924">
        <v>1178</v>
      </c>
      <c r="AV924"/>
      <c r="AW924">
        <v>18</v>
      </c>
      <c r="AX924">
        <v>319918</v>
      </c>
      <c r="AY924" s="1">
        <v>1.06E-2</v>
      </c>
      <c r="AZ924" s="1">
        <v>7.1000000000000004E-3</v>
      </c>
      <c r="BA924" s="1">
        <v>0.75539999999999996</v>
      </c>
      <c r="BB924" s="1">
        <v>0.51559999999999995</v>
      </c>
      <c r="BC924" s="1">
        <f t="shared" si="766"/>
        <v>0.10964912280701754</v>
      </c>
      <c r="BD924"/>
    </row>
    <row r="925" spans="1:56" x14ac:dyDescent="0.3">
      <c r="A925" t="s">
        <v>53</v>
      </c>
      <c r="B925" t="s">
        <v>55</v>
      </c>
      <c r="C925" s="3">
        <f t="shared" si="767"/>
        <v>938</v>
      </c>
      <c r="D925" s="12">
        <f t="shared" si="768"/>
        <v>2.9039618336444721E-3</v>
      </c>
      <c r="E925" s="3">
        <f t="shared" si="769"/>
        <v>322069</v>
      </c>
      <c r="F925">
        <f t="shared" si="770"/>
        <v>528</v>
      </c>
      <c r="G925" s="8">
        <f t="shared" si="771"/>
        <v>0.56289978678038377</v>
      </c>
      <c r="H925" s="3">
        <f t="shared" si="772"/>
        <v>328</v>
      </c>
      <c r="I925" s="8">
        <f t="shared" si="773"/>
        <v>0.34968017057569295</v>
      </c>
      <c r="J925" s="3">
        <f t="shared" si="774"/>
        <v>82</v>
      </c>
      <c r="K925" s="8">
        <f t="shared" si="775"/>
        <v>8.7420042643923238E-2</v>
      </c>
      <c r="L925" s="9">
        <f t="shared" si="776"/>
        <v>927</v>
      </c>
      <c r="M925" s="10">
        <f t="shared" si="777"/>
        <v>2.8842563783447418E-3</v>
      </c>
      <c r="N925" s="9">
        <f t="shared" si="778"/>
        <v>320473</v>
      </c>
      <c r="O925" s="9">
        <f t="shared" si="779"/>
        <v>11</v>
      </c>
      <c r="P925" s="10">
        <f t="shared" si="780"/>
        <v>6.853582554517134E-3</v>
      </c>
      <c r="Q925" s="10">
        <f t="shared" si="781"/>
        <v>3.9693261761723922E-3</v>
      </c>
      <c r="R925" s="9">
        <f t="shared" si="782"/>
        <v>523</v>
      </c>
      <c r="S925" s="10">
        <f t="shared" si="783"/>
        <v>1.6276608987924809E-3</v>
      </c>
      <c r="T925" s="11">
        <f t="shared" si="784"/>
        <v>5</v>
      </c>
      <c r="U925" s="10">
        <f t="shared" si="785"/>
        <v>2.6041666666666665E-3</v>
      </c>
      <c r="V925" s="10">
        <f t="shared" si="786"/>
        <v>9.7650576787418559E-4</v>
      </c>
      <c r="W925" s="9">
        <f t="shared" si="787"/>
        <v>324</v>
      </c>
      <c r="X925" s="10">
        <f t="shared" si="788"/>
        <v>1.0080896079651524E-3</v>
      </c>
      <c r="Y925" s="9">
        <f t="shared" si="789"/>
        <v>4</v>
      </c>
      <c r="Z925" s="10">
        <f t="shared" si="790"/>
        <v>2.4891101431238332E-3</v>
      </c>
      <c r="AA925" s="10">
        <f t="shared" si="791"/>
        <v>1.4810205351586808E-3</v>
      </c>
      <c r="AB925" s="9">
        <f t="shared" si="792"/>
        <v>80</v>
      </c>
      <c r="AC925" s="10">
        <f t="shared" si="793"/>
        <v>2.489110143123833E-4</v>
      </c>
      <c r="AD925" s="9">
        <f t="shared" si="794"/>
        <v>2</v>
      </c>
      <c r="AE925" s="10">
        <f t="shared" si="795"/>
        <v>1.2445550715619166E-3</v>
      </c>
      <c r="AF925"/>
      <c r="AG925"/>
      <c r="AH925">
        <f t="shared" si="764"/>
        <v>11</v>
      </c>
      <c r="AI925"/>
      <c r="AJ925" t="b">
        <f t="shared" si="796"/>
        <v>0</v>
      </c>
      <c r="AK925">
        <v>5</v>
      </c>
      <c r="AL925" s="1">
        <f>AK925/AH925</f>
        <v>0.45454545454545453</v>
      </c>
      <c r="AM925">
        <v>4</v>
      </c>
      <c r="AN925"/>
      <c r="AO925">
        <v>2</v>
      </c>
      <c r="AP925">
        <v>1596</v>
      </c>
      <c r="AQ925">
        <f t="shared" si="765"/>
        <v>927</v>
      </c>
      <c r="AR925"/>
      <c r="AS925">
        <v>523</v>
      </c>
      <c r="AT925" s="1">
        <f>AS925/AQ925</f>
        <v>0.56418554476806904</v>
      </c>
      <c r="AU925">
        <v>324</v>
      </c>
      <c r="AV925"/>
      <c r="AW925">
        <v>80</v>
      </c>
      <c r="AX925">
        <v>320473</v>
      </c>
      <c r="AY925" s="1">
        <v>0.26700000000000002</v>
      </c>
      <c r="AZ925" s="1">
        <v>6.0699999999999997E-2</v>
      </c>
      <c r="BA925" s="1">
        <v>2.4299999999999999E-2</v>
      </c>
      <c r="BB925" s="1">
        <v>3.15E-2</v>
      </c>
      <c r="BC925" s="1">
        <f t="shared" si="766"/>
        <v>0.10964009022261451</v>
      </c>
      <c r="BD925"/>
    </row>
    <row r="926" spans="1:56" x14ac:dyDescent="0.3">
      <c r="A926" t="s">
        <v>66</v>
      </c>
      <c r="B926" t="s">
        <v>75</v>
      </c>
      <c r="C926" s="3">
        <f t="shared" si="767"/>
        <v>4649</v>
      </c>
      <c r="D926" s="12">
        <f t="shared" si="768"/>
        <v>1.4392876934555598E-2</v>
      </c>
      <c r="E926" s="3">
        <f t="shared" si="769"/>
        <v>318358</v>
      </c>
      <c r="F926">
        <f t="shared" si="770"/>
        <v>2680</v>
      </c>
      <c r="G926" s="8">
        <f t="shared" si="771"/>
        <v>0.57646805764680575</v>
      </c>
      <c r="H926" s="3">
        <f t="shared" si="772"/>
        <v>1935</v>
      </c>
      <c r="I926" s="8">
        <f t="shared" si="773"/>
        <v>0.41621854162185418</v>
      </c>
      <c r="J926" s="3">
        <f t="shared" si="774"/>
        <v>34</v>
      </c>
      <c r="K926" s="8">
        <f t="shared" si="775"/>
        <v>7.313400731340073E-3</v>
      </c>
      <c r="L926" s="9">
        <f t="shared" si="776"/>
        <v>4602</v>
      </c>
      <c r="M926" s="10">
        <f t="shared" si="777"/>
        <v>1.431860609831985E-2</v>
      </c>
      <c r="N926" s="9">
        <f t="shared" si="778"/>
        <v>316798</v>
      </c>
      <c r="O926" s="9">
        <f t="shared" si="779"/>
        <v>47</v>
      </c>
      <c r="P926" s="10">
        <f t="shared" si="780"/>
        <v>2.924704418170504E-2</v>
      </c>
      <c r="Q926" s="10">
        <f t="shared" si="781"/>
        <v>1.492843808338519E-2</v>
      </c>
      <c r="R926" s="9">
        <f t="shared" si="782"/>
        <v>2658</v>
      </c>
      <c r="S926" s="10">
        <f t="shared" si="783"/>
        <v>8.2709434103172084E-3</v>
      </c>
      <c r="T926" s="11">
        <f t="shared" si="784"/>
        <v>22</v>
      </c>
      <c r="U926" s="10">
        <f t="shared" si="785"/>
        <v>6.340031475385202E-3</v>
      </c>
      <c r="V926" s="10">
        <f t="shared" si="786"/>
        <v>1.9309119349320064E-3</v>
      </c>
      <c r="W926" s="9">
        <f t="shared" si="787"/>
        <v>1910</v>
      </c>
      <c r="X926" s="10">
        <f t="shared" si="788"/>
        <v>5.9427504667081514E-3</v>
      </c>
      <c r="Y926" s="9">
        <f t="shared" si="789"/>
        <v>25</v>
      </c>
      <c r="Z926" s="10">
        <f t="shared" si="790"/>
        <v>1.5556938394523958E-2</v>
      </c>
      <c r="AA926" s="10">
        <f t="shared" si="791"/>
        <v>9.6141879278158066E-3</v>
      </c>
      <c r="AB926" s="9">
        <f t="shared" si="792"/>
        <v>34</v>
      </c>
      <c r="AC926" s="10">
        <f t="shared" si="793"/>
        <v>1.0578718108276292E-4</v>
      </c>
      <c r="AD926" s="9">
        <f t="shared" si="794"/>
        <v>0</v>
      </c>
      <c r="AE926" s="10">
        <f t="shared" si="795"/>
        <v>0</v>
      </c>
      <c r="AF926"/>
      <c r="AG926"/>
      <c r="AH926">
        <f t="shared" si="764"/>
        <v>47</v>
      </c>
      <c r="AI926" s="1">
        <f t="shared" ref="AI926:AI927" si="809">AH926/(AH926+AP926)</f>
        <v>2.924704418170504E-2</v>
      </c>
      <c r="AJ926" t="b">
        <f t="shared" si="796"/>
        <v>0</v>
      </c>
      <c r="AK926">
        <v>22</v>
      </c>
      <c r="AL926" s="1">
        <f t="shared" ref="AL926:AL927" si="810">AK926/(AH926)</f>
        <v>0.46808510638297873</v>
      </c>
      <c r="AM926">
        <v>25</v>
      </c>
      <c r="AN926" s="1">
        <f t="shared" ref="AN926:AN927" si="811">AM926/(AH926)</f>
        <v>0.53191489361702127</v>
      </c>
      <c r="AO926">
        <v>0</v>
      </c>
      <c r="AP926">
        <v>1560</v>
      </c>
      <c r="AQ926">
        <f t="shared" si="765"/>
        <v>4602</v>
      </c>
      <c r="AR926" s="1">
        <f t="shared" ref="AR926:AR927" si="812">AQ926/(AQ926+AX926)</f>
        <v>1.431860609831985E-2</v>
      </c>
      <c r="AS926">
        <v>2658</v>
      </c>
      <c r="AT926" s="1">
        <f t="shared" ref="AT926:AT927" si="813">AS926/(AQ926)</f>
        <v>0.57757496740547587</v>
      </c>
      <c r="AU926">
        <v>1910</v>
      </c>
      <c r="AV926" s="1">
        <f t="shared" ref="AV926:AV927" si="814">AU926/(AQ926)</f>
        <v>0.4150369404606693</v>
      </c>
      <c r="AW926">
        <v>34</v>
      </c>
      <c r="AX926">
        <v>316798</v>
      </c>
      <c r="AY926" s="1">
        <v>0.52829999999999999</v>
      </c>
      <c r="AZ926" s="1">
        <v>0.23300000000000001</v>
      </c>
      <c r="BA926" s="1">
        <v>5.16E-2</v>
      </c>
      <c r="BB926" s="1">
        <v>5.16E-2</v>
      </c>
      <c r="BC926" s="1">
        <f t="shared" si="766"/>
        <v>0.10948986102249714</v>
      </c>
    </row>
    <row r="927" spans="1:56" x14ac:dyDescent="0.3">
      <c r="A927" t="s">
        <v>25</v>
      </c>
      <c r="B927" t="s">
        <v>69</v>
      </c>
      <c r="C927" s="3">
        <f t="shared" si="767"/>
        <v>91753</v>
      </c>
      <c r="D927" s="12">
        <f t="shared" si="768"/>
        <v>0.28405885940552372</v>
      </c>
      <c r="E927" s="3">
        <f t="shared" si="769"/>
        <v>231254</v>
      </c>
      <c r="F927">
        <f t="shared" si="770"/>
        <v>64269</v>
      </c>
      <c r="G927" s="8">
        <f t="shared" si="771"/>
        <v>0.70045666081762992</v>
      </c>
      <c r="H927" s="3">
        <f t="shared" si="772"/>
        <v>26602</v>
      </c>
      <c r="I927" s="8">
        <f t="shared" si="773"/>
        <v>0.28993057447712883</v>
      </c>
      <c r="J927" s="3">
        <f t="shared" si="774"/>
        <v>882</v>
      </c>
      <c r="K927" s="8">
        <f t="shared" si="775"/>
        <v>9.6127647052412449E-3</v>
      </c>
      <c r="L927" s="9">
        <f t="shared" si="776"/>
        <v>90828</v>
      </c>
      <c r="M927" s="10">
        <f t="shared" si="777"/>
        <v>0.2826011200995644</v>
      </c>
      <c r="N927" s="9">
        <f t="shared" si="778"/>
        <v>230572</v>
      </c>
      <c r="O927" s="9">
        <f t="shared" si="779"/>
        <v>925</v>
      </c>
      <c r="P927" s="10">
        <f t="shared" si="780"/>
        <v>0.57848655409631022</v>
      </c>
      <c r="Q927" s="10">
        <f t="shared" si="781"/>
        <v>0.29588543399674583</v>
      </c>
      <c r="R927" s="9">
        <f t="shared" si="782"/>
        <v>63521</v>
      </c>
      <c r="S927" s="10">
        <f t="shared" si="783"/>
        <v>0.19817737094650667</v>
      </c>
      <c r="T927" s="11">
        <f t="shared" si="784"/>
        <v>748</v>
      </c>
      <c r="U927" s="10">
        <f t="shared" si="785"/>
        <v>2.7585919387360582E-2</v>
      </c>
      <c r="V927" s="10">
        <f t="shared" si="786"/>
        <v>0.1705914515591461</v>
      </c>
      <c r="W927" s="9">
        <f t="shared" si="787"/>
        <v>26433</v>
      </c>
      <c r="X927" s="10">
        <f t="shared" si="788"/>
        <v>8.2243310516490351E-2</v>
      </c>
      <c r="Y927" s="9">
        <f t="shared" si="789"/>
        <v>169</v>
      </c>
      <c r="Z927" s="10">
        <f t="shared" si="790"/>
        <v>0.10516490354698195</v>
      </c>
      <c r="AA927" s="10">
        <f t="shared" si="791"/>
        <v>2.2921593030491599E-2</v>
      </c>
      <c r="AB927" s="9">
        <f t="shared" si="792"/>
        <v>874</v>
      </c>
      <c r="AC927" s="10">
        <f t="shared" si="793"/>
        <v>2.7193528313627876E-3</v>
      </c>
      <c r="AD927" s="9">
        <f t="shared" si="794"/>
        <v>8</v>
      </c>
      <c r="AE927" s="10">
        <f t="shared" si="795"/>
        <v>4.9782202862476664E-3</v>
      </c>
      <c r="AH927">
        <f t="shared" si="764"/>
        <v>925</v>
      </c>
      <c r="AI927" s="1">
        <f t="shared" si="809"/>
        <v>0.57560672059738649</v>
      </c>
      <c r="AJ927" t="b">
        <f t="shared" si="796"/>
        <v>1</v>
      </c>
      <c r="AK927">
        <v>748</v>
      </c>
      <c r="AL927" s="1">
        <f t="shared" si="810"/>
        <v>0.8086486486486486</v>
      </c>
      <c r="AM927">
        <v>169</v>
      </c>
      <c r="AN927" s="1">
        <f t="shared" si="811"/>
        <v>0.1827027027027027</v>
      </c>
      <c r="AO927">
        <v>8</v>
      </c>
      <c r="AP927">
        <v>682</v>
      </c>
      <c r="AQ927">
        <f t="shared" si="765"/>
        <v>90828</v>
      </c>
      <c r="AR927" s="1">
        <f t="shared" si="812"/>
        <v>0.2826011200995644</v>
      </c>
      <c r="AS927">
        <v>63521</v>
      </c>
      <c r="AT927" s="1">
        <f t="shared" si="813"/>
        <v>0.6993548245034571</v>
      </c>
      <c r="AU927">
        <v>26433</v>
      </c>
      <c r="AV927" s="1">
        <f t="shared" si="814"/>
        <v>0.29102259215219978</v>
      </c>
      <c r="AW927">
        <v>874</v>
      </c>
      <c r="AX927">
        <v>230572</v>
      </c>
      <c r="AY927" s="1">
        <v>0.748</v>
      </c>
      <c r="AZ927" s="1">
        <v>0.53539999999999999</v>
      </c>
      <c r="BA927" s="1">
        <v>0.75539999999999996</v>
      </c>
      <c r="BB927" s="1">
        <v>0.51559999999999995</v>
      </c>
      <c r="BC927" s="1">
        <f t="shared" si="766"/>
        <v>0.10929382414519151</v>
      </c>
    </row>
    <row r="928" spans="1:56" x14ac:dyDescent="0.3">
      <c r="A928" t="s">
        <v>12</v>
      </c>
      <c r="B928" t="s">
        <v>38</v>
      </c>
      <c r="C928" s="3">
        <f t="shared" si="767"/>
        <v>64</v>
      </c>
      <c r="D928" s="12">
        <f t="shared" si="768"/>
        <v>1.9813812084567826E-4</v>
      </c>
      <c r="E928" s="3">
        <f t="shared" si="769"/>
        <v>322943</v>
      </c>
      <c r="F928">
        <f t="shared" si="770"/>
        <v>28</v>
      </c>
      <c r="G928" s="8">
        <f t="shared" si="771"/>
        <v>0.4375</v>
      </c>
      <c r="H928" s="3">
        <f t="shared" si="772"/>
        <v>34</v>
      </c>
      <c r="I928" s="8">
        <f t="shared" si="773"/>
        <v>0.53125</v>
      </c>
      <c r="J928" s="3">
        <f t="shared" si="774"/>
        <v>2</v>
      </c>
      <c r="K928" s="8">
        <f t="shared" si="775"/>
        <v>3.125E-2</v>
      </c>
      <c r="L928" s="9">
        <f t="shared" si="776"/>
        <v>61</v>
      </c>
      <c r="M928" s="10">
        <f t="shared" si="777"/>
        <v>1.8979464841319227E-4</v>
      </c>
      <c r="N928" s="9">
        <f t="shared" si="778"/>
        <v>321339</v>
      </c>
      <c r="O928" s="9">
        <f t="shared" si="779"/>
        <v>3</v>
      </c>
      <c r="P928" s="10">
        <f t="shared" si="780"/>
        <v>1.8668326073428749E-3</v>
      </c>
      <c r="Q928" s="10">
        <f t="shared" si="781"/>
        <v>1.6770379589296826E-3</v>
      </c>
      <c r="R928" s="9">
        <f t="shared" si="782"/>
        <v>27</v>
      </c>
      <c r="S928" s="10">
        <f t="shared" si="783"/>
        <v>8.4007990093279983E-5</v>
      </c>
      <c r="T928" s="11">
        <f t="shared" si="784"/>
        <v>1</v>
      </c>
      <c r="U928" s="10">
        <f t="shared" si="785"/>
        <v>6.1124694376528117E-4</v>
      </c>
      <c r="V928" s="10">
        <f t="shared" si="786"/>
        <v>5.2723895367200115E-4</v>
      </c>
      <c r="W928" s="9">
        <f t="shared" si="787"/>
        <v>32</v>
      </c>
      <c r="X928" s="10">
        <f t="shared" si="788"/>
        <v>9.9564405724953333E-5</v>
      </c>
      <c r="Y928" s="9">
        <f t="shared" si="789"/>
        <v>2</v>
      </c>
      <c r="Z928" s="10">
        <f t="shared" si="790"/>
        <v>1.2445550715619166E-3</v>
      </c>
      <c r="AA928" s="10">
        <f t="shared" si="791"/>
        <v>1.1449906658369633E-3</v>
      </c>
      <c r="AB928" s="9">
        <f t="shared" si="792"/>
        <v>2</v>
      </c>
      <c r="AC928" s="10">
        <f t="shared" si="793"/>
        <v>6.2227753578095833E-6</v>
      </c>
      <c r="AD928" s="9">
        <f t="shared" si="794"/>
        <v>0</v>
      </c>
      <c r="AE928" s="10">
        <f t="shared" si="795"/>
        <v>0</v>
      </c>
      <c r="AF928"/>
      <c r="AG928"/>
      <c r="AH928">
        <f t="shared" si="764"/>
        <v>3</v>
      </c>
      <c r="AI928"/>
      <c r="AJ928" t="b">
        <f t="shared" si="796"/>
        <v>0</v>
      </c>
      <c r="AK928">
        <v>1</v>
      </c>
      <c r="AL928" s="1">
        <f>AK928/AH928</f>
        <v>0.33333333333333331</v>
      </c>
      <c r="AM928">
        <v>2</v>
      </c>
      <c r="AN928"/>
      <c r="AO928">
        <v>0</v>
      </c>
      <c r="AP928">
        <v>1604</v>
      </c>
      <c r="AQ928">
        <f t="shared" si="765"/>
        <v>61</v>
      </c>
      <c r="AR928"/>
      <c r="AS928">
        <v>27</v>
      </c>
      <c r="AT928" s="1">
        <f>AS928/AQ928</f>
        <v>0.44262295081967212</v>
      </c>
      <c r="AU928">
        <v>32</v>
      </c>
      <c r="AV928"/>
      <c r="AW928">
        <v>2</v>
      </c>
      <c r="AX928">
        <v>321339</v>
      </c>
      <c r="AY928" s="1">
        <v>0.16120000000000001</v>
      </c>
      <c r="AZ928" s="1">
        <v>1.6199999999999999E-2</v>
      </c>
      <c r="BA928" s="1">
        <v>1.06E-2</v>
      </c>
      <c r="BB928" s="1">
        <v>5.1000000000000004E-3</v>
      </c>
      <c r="BC928" s="1">
        <f t="shared" si="766"/>
        <v>0.10928961748633881</v>
      </c>
      <c r="BD928"/>
    </row>
    <row r="929" spans="1:56" x14ac:dyDescent="0.3">
      <c r="A929" t="s">
        <v>31</v>
      </c>
      <c r="B929" t="s">
        <v>68</v>
      </c>
      <c r="C929" s="3">
        <f t="shared" si="767"/>
        <v>4596</v>
      </c>
      <c r="D929" s="12">
        <f t="shared" si="768"/>
        <v>1.422879380323027E-2</v>
      </c>
      <c r="E929" s="3">
        <f t="shared" si="769"/>
        <v>318411</v>
      </c>
      <c r="F929">
        <f t="shared" si="770"/>
        <v>3850</v>
      </c>
      <c r="G929" s="8">
        <f t="shared" si="771"/>
        <v>0.83768494342906874</v>
      </c>
      <c r="H929" s="3">
        <f t="shared" si="772"/>
        <v>724</v>
      </c>
      <c r="I929" s="8">
        <f t="shared" si="773"/>
        <v>0.15752828546562228</v>
      </c>
      <c r="J929" s="3">
        <f t="shared" si="774"/>
        <v>22</v>
      </c>
      <c r="K929" s="8">
        <f t="shared" si="775"/>
        <v>4.7867711053089642E-3</v>
      </c>
      <c r="L929" s="9">
        <f t="shared" si="776"/>
        <v>4559</v>
      </c>
      <c r="M929" s="10">
        <f t="shared" si="777"/>
        <v>1.4184816428126945E-2</v>
      </c>
      <c r="N929" s="9">
        <f t="shared" si="778"/>
        <v>316841</v>
      </c>
      <c r="O929" s="9">
        <f t="shared" si="779"/>
        <v>37</v>
      </c>
      <c r="P929" s="10">
        <f t="shared" si="780"/>
        <v>2.3024268823895456E-2</v>
      </c>
      <c r="Q929" s="10">
        <f t="shared" si="781"/>
        <v>8.8394523957685111E-3</v>
      </c>
      <c r="R929" s="9">
        <f t="shared" si="782"/>
        <v>3815</v>
      </c>
      <c r="S929" s="10">
        <f t="shared" si="783"/>
        <v>1.187075655458681E-2</v>
      </c>
      <c r="T929" s="11">
        <f t="shared" si="784"/>
        <v>35</v>
      </c>
      <c r="U929" s="10">
        <f t="shared" si="785"/>
        <v>1.5270411602100629E-2</v>
      </c>
      <c r="V929" s="10">
        <f t="shared" si="786"/>
        <v>3.399655047513819E-3</v>
      </c>
      <c r="W929" s="9">
        <f t="shared" si="787"/>
        <v>722</v>
      </c>
      <c r="X929" s="10">
        <f t="shared" si="788"/>
        <v>2.2464219041692596E-3</v>
      </c>
      <c r="Y929" s="9">
        <f t="shared" si="789"/>
        <v>2</v>
      </c>
      <c r="Z929" s="10">
        <f t="shared" si="790"/>
        <v>1.2445550715619166E-3</v>
      </c>
      <c r="AA929" s="10">
        <f t="shared" si="791"/>
        <v>1.001866832607343E-3</v>
      </c>
      <c r="AB929" s="9">
        <f t="shared" si="792"/>
        <v>22</v>
      </c>
      <c r="AC929" s="10">
        <f t="shared" si="793"/>
        <v>6.8450528935905407E-5</v>
      </c>
      <c r="AD929" s="9">
        <f t="shared" si="794"/>
        <v>0</v>
      </c>
      <c r="AE929" s="10">
        <f t="shared" si="795"/>
        <v>0</v>
      </c>
      <c r="AF929"/>
      <c r="AG929"/>
      <c r="AH929">
        <f t="shared" si="764"/>
        <v>37</v>
      </c>
      <c r="AI929" s="1">
        <f>AH929/(AH929+AP929)</f>
        <v>2.3024268823895456E-2</v>
      </c>
      <c r="AJ929" t="b">
        <f t="shared" si="796"/>
        <v>0</v>
      </c>
      <c r="AK929">
        <v>35</v>
      </c>
      <c r="AL929" s="1">
        <f>AK929/(AH929)</f>
        <v>0.94594594594594594</v>
      </c>
      <c r="AM929">
        <v>2</v>
      </c>
      <c r="AN929" s="1">
        <f>AM929/(AH929)</f>
        <v>5.4054054054054057E-2</v>
      </c>
      <c r="AO929">
        <v>0</v>
      </c>
      <c r="AP929">
        <v>1570</v>
      </c>
      <c r="AQ929">
        <f t="shared" si="765"/>
        <v>4559</v>
      </c>
      <c r="AR929" s="1">
        <f>AQ929/(AQ929+AX929)</f>
        <v>1.4184816428126945E-2</v>
      </c>
      <c r="AS929">
        <v>3815</v>
      </c>
      <c r="AT929" s="1">
        <f>AS929/(AQ929)</f>
        <v>0.83680631717481901</v>
      </c>
      <c r="AU929">
        <v>722</v>
      </c>
      <c r="AV929" s="1">
        <f>AU929/(AQ929)</f>
        <v>0.1583680631717482</v>
      </c>
      <c r="AW929">
        <v>22</v>
      </c>
      <c r="AX929">
        <v>316841</v>
      </c>
      <c r="AY929" s="1">
        <v>0.88239999999999996</v>
      </c>
      <c r="AZ929" s="1">
        <v>0.73199999999999998</v>
      </c>
      <c r="BA929" s="1">
        <v>2.4899999999999999E-2</v>
      </c>
      <c r="BB929" s="1">
        <v>2.0299999999999999E-2</v>
      </c>
      <c r="BC929" s="1">
        <f t="shared" si="766"/>
        <v>0.10913962877112693</v>
      </c>
    </row>
    <row r="930" spans="1:56" x14ac:dyDescent="0.3">
      <c r="A930" t="s">
        <v>72</v>
      </c>
      <c r="B930" t="s">
        <v>78</v>
      </c>
      <c r="C930" s="3">
        <f t="shared" si="767"/>
        <v>825</v>
      </c>
      <c r="D930" s="12">
        <f t="shared" si="768"/>
        <v>2.5541242140263215E-3</v>
      </c>
      <c r="E930" s="3">
        <f t="shared" si="769"/>
        <v>322182</v>
      </c>
      <c r="F930">
        <f t="shared" si="770"/>
        <v>324</v>
      </c>
      <c r="G930" s="8">
        <f t="shared" si="771"/>
        <v>0.3927272727272727</v>
      </c>
      <c r="H930" s="3">
        <f t="shared" si="772"/>
        <v>497</v>
      </c>
      <c r="I930" s="8">
        <f t="shared" si="773"/>
        <v>0.60242424242424242</v>
      </c>
      <c r="J930" s="3">
        <f t="shared" si="774"/>
        <v>4</v>
      </c>
      <c r="K930" s="8">
        <f t="shared" si="775"/>
        <v>4.8484848484848485E-3</v>
      </c>
      <c r="L930" s="9">
        <f t="shared" si="776"/>
        <v>811</v>
      </c>
      <c r="M930" s="10">
        <f t="shared" si="777"/>
        <v>2.5233354075917861E-3</v>
      </c>
      <c r="N930" s="9">
        <f t="shared" si="778"/>
        <v>320589</v>
      </c>
      <c r="O930" s="9">
        <f t="shared" si="779"/>
        <v>14</v>
      </c>
      <c r="P930" s="10">
        <f t="shared" si="780"/>
        <v>8.7118855009334171E-3</v>
      </c>
      <c r="Q930" s="10">
        <f t="shared" si="781"/>
        <v>6.1885500933416306E-3</v>
      </c>
      <c r="R930" s="9">
        <f t="shared" si="782"/>
        <v>317</v>
      </c>
      <c r="S930" s="10">
        <f t="shared" si="783"/>
        <v>9.8632216953540176E-4</v>
      </c>
      <c r="T930" s="11">
        <f t="shared" si="784"/>
        <v>7</v>
      </c>
      <c r="U930" s="10">
        <f t="shared" si="785"/>
        <v>3.3605376860297649E-3</v>
      </c>
      <c r="V930" s="10">
        <f t="shared" si="786"/>
        <v>2.3742155164943632E-3</v>
      </c>
      <c r="W930" s="9">
        <f t="shared" si="787"/>
        <v>490</v>
      </c>
      <c r="X930" s="10">
        <f t="shared" si="788"/>
        <v>1.5245799626633478E-3</v>
      </c>
      <c r="Y930" s="9">
        <f t="shared" si="789"/>
        <v>7</v>
      </c>
      <c r="Z930" s="10">
        <f t="shared" si="790"/>
        <v>4.3559427504667085E-3</v>
      </c>
      <c r="AA930" s="10">
        <f t="shared" si="791"/>
        <v>2.8313627878033608E-3</v>
      </c>
      <c r="AB930" s="9">
        <f t="shared" si="792"/>
        <v>4</v>
      </c>
      <c r="AC930" s="10">
        <f t="shared" si="793"/>
        <v>1.2445550715619167E-5</v>
      </c>
      <c r="AD930" s="9">
        <f t="shared" si="794"/>
        <v>0</v>
      </c>
      <c r="AE930" s="10">
        <f t="shared" si="795"/>
        <v>0</v>
      </c>
      <c r="AF930"/>
      <c r="AG930"/>
      <c r="AH930">
        <f t="shared" si="764"/>
        <v>14</v>
      </c>
      <c r="AI930"/>
      <c r="AJ930" t="b">
        <f t="shared" si="796"/>
        <v>0</v>
      </c>
      <c r="AK930">
        <v>7</v>
      </c>
      <c r="AL930" s="1">
        <f>AK930/AH930</f>
        <v>0.5</v>
      </c>
      <c r="AM930">
        <v>7</v>
      </c>
      <c r="AN930"/>
      <c r="AO930">
        <v>0</v>
      </c>
      <c r="AP930">
        <v>1593</v>
      </c>
      <c r="AQ930">
        <f t="shared" si="765"/>
        <v>811</v>
      </c>
      <c r="AR930"/>
      <c r="AS930">
        <v>317</v>
      </c>
      <c r="AT930" s="1">
        <f>AS930/AQ930</f>
        <v>0.39087546239210852</v>
      </c>
      <c r="AU930">
        <v>490</v>
      </c>
      <c r="AV930"/>
      <c r="AW930">
        <v>4</v>
      </c>
      <c r="AX930">
        <v>320589</v>
      </c>
      <c r="AY930" s="1">
        <v>0.1537</v>
      </c>
      <c r="AZ930" s="1">
        <v>5.3499999999999999E-2</v>
      </c>
      <c r="BA930" s="1">
        <v>3.9199999999999999E-2</v>
      </c>
      <c r="BB930" s="1">
        <v>4.4200000000000003E-2</v>
      </c>
      <c r="BC930" s="1">
        <f t="shared" si="766"/>
        <v>0.10912453760789148</v>
      </c>
      <c r="BD930"/>
    </row>
    <row r="931" spans="1:56" x14ac:dyDescent="0.3">
      <c r="A931" t="s">
        <v>26</v>
      </c>
      <c r="B931" t="s">
        <v>72</v>
      </c>
      <c r="C931" s="3">
        <f t="shared" si="767"/>
        <v>7158</v>
      </c>
      <c r="D931" s="12">
        <f t="shared" si="768"/>
        <v>2.216051045333383E-2</v>
      </c>
      <c r="E931" s="3">
        <f t="shared" si="769"/>
        <v>315849</v>
      </c>
      <c r="F931">
        <f t="shared" si="770"/>
        <v>4257</v>
      </c>
      <c r="G931" s="8">
        <f t="shared" si="771"/>
        <v>0.59471919530595141</v>
      </c>
      <c r="H931" s="3">
        <f t="shared" si="772"/>
        <v>2781</v>
      </c>
      <c r="I931" s="8">
        <f t="shared" si="773"/>
        <v>0.38851634534786256</v>
      </c>
      <c r="J931" s="3">
        <f t="shared" si="774"/>
        <v>120</v>
      </c>
      <c r="K931" s="8">
        <f t="shared" si="775"/>
        <v>1.6764459346186086E-2</v>
      </c>
      <c r="L931" s="9">
        <f t="shared" si="776"/>
        <v>7084</v>
      </c>
      <c r="M931" s="10">
        <f t="shared" si="777"/>
        <v>2.2041070317361543E-2</v>
      </c>
      <c r="N931" s="9">
        <f t="shared" si="778"/>
        <v>314316</v>
      </c>
      <c r="O931" s="9">
        <f t="shared" si="779"/>
        <v>74</v>
      </c>
      <c r="P931" s="10">
        <f t="shared" si="780"/>
        <v>4.6048537647790912E-2</v>
      </c>
      <c r="Q931" s="10">
        <f t="shared" si="781"/>
        <v>2.4007467330429369E-2</v>
      </c>
      <c r="R931" s="9">
        <f t="shared" si="782"/>
        <v>4205</v>
      </c>
      <c r="S931" s="10">
        <f t="shared" si="783"/>
        <v>1.3088271912350598E-2</v>
      </c>
      <c r="T931" s="11">
        <f t="shared" si="784"/>
        <v>52</v>
      </c>
      <c r="U931" s="10">
        <f t="shared" si="785"/>
        <v>1.2115501621942412E-2</v>
      </c>
      <c r="V931" s="10">
        <f t="shared" si="786"/>
        <v>9.7277029040818662E-4</v>
      </c>
      <c r="W931" s="9">
        <f t="shared" si="787"/>
        <v>2759</v>
      </c>
      <c r="X931" s="10">
        <f t="shared" si="788"/>
        <v>8.5843186060983196E-3</v>
      </c>
      <c r="Y931" s="9">
        <f t="shared" si="789"/>
        <v>22</v>
      </c>
      <c r="Z931" s="10">
        <f t="shared" si="790"/>
        <v>1.3690105787181083E-2</v>
      </c>
      <c r="AA931" s="10">
        <f t="shared" si="791"/>
        <v>5.1057871810827639E-3</v>
      </c>
      <c r="AB931" s="9">
        <f t="shared" si="792"/>
        <v>120</v>
      </c>
      <c r="AC931" s="10">
        <f t="shared" si="793"/>
        <v>3.73366521468575E-4</v>
      </c>
      <c r="AD931" s="9">
        <f t="shared" si="794"/>
        <v>0</v>
      </c>
      <c r="AE931" s="10">
        <f t="shared" si="795"/>
        <v>0</v>
      </c>
      <c r="AF931"/>
      <c r="AG931"/>
      <c r="AH931">
        <f t="shared" si="764"/>
        <v>74</v>
      </c>
      <c r="AI931" s="1">
        <f t="shared" ref="AI931:AI933" si="815">AH931/(AH931+AP931)</f>
        <v>4.6048537647790912E-2</v>
      </c>
      <c r="AJ931" t="b">
        <f t="shared" si="796"/>
        <v>0</v>
      </c>
      <c r="AK931">
        <v>52</v>
      </c>
      <c r="AL931" s="1">
        <f t="shared" ref="AL931:AL933" si="816">AK931/(AH931)</f>
        <v>0.70270270270270274</v>
      </c>
      <c r="AM931">
        <v>22</v>
      </c>
      <c r="AN931" s="1">
        <f t="shared" ref="AN931:AN933" si="817">AM931/(AH931)</f>
        <v>0.29729729729729731</v>
      </c>
      <c r="AO931">
        <v>0</v>
      </c>
      <c r="AP931">
        <v>1533</v>
      </c>
      <c r="AQ931">
        <f t="shared" si="765"/>
        <v>7084</v>
      </c>
      <c r="AR931" s="1">
        <f t="shared" ref="AR931:AR933" si="818">AQ931/(AQ931+AX931)</f>
        <v>2.2041070317361543E-2</v>
      </c>
      <c r="AS931">
        <v>4205</v>
      </c>
      <c r="AT931" s="1">
        <f t="shared" ref="AT931:AT933" si="819">AS931/(AQ931)</f>
        <v>0.59359119141727834</v>
      </c>
      <c r="AU931">
        <v>2759</v>
      </c>
      <c r="AV931" s="1">
        <f t="shared" ref="AV931:AV933" si="820">AU931/(AQ931)</f>
        <v>0.38946922642574816</v>
      </c>
      <c r="AW931">
        <v>120</v>
      </c>
      <c r="AX931">
        <v>314316</v>
      </c>
      <c r="AY931" s="1">
        <v>0.21840000000000001</v>
      </c>
      <c r="AZ931" s="1">
        <v>0.28539999999999999</v>
      </c>
      <c r="BA931" s="1">
        <v>0.1537</v>
      </c>
      <c r="BB931" s="1">
        <v>5.3499999999999999E-2</v>
      </c>
      <c r="BC931" s="1">
        <f t="shared" si="766"/>
        <v>0.1091115112854244</v>
      </c>
    </row>
    <row r="932" spans="1:56" x14ac:dyDescent="0.3">
      <c r="A932" t="s">
        <v>24</v>
      </c>
      <c r="B932" t="s">
        <v>78</v>
      </c>
      <c r="C932" s="3">
        <f t="shared" si="767"/>
        <v>4117</v>
      </c>
      <c r="D932" s="12">
        <f t="shared" si="768"/>
        <v>1.2745853805025898E-2</v>
      </c>
      <c r="E932" s="3">
        <f t="shared" si="769"/>
        <v>318890</v>
      </c>
      <c r="F932">
        <f t="shared" si="770"/>
        <v>3012</v>
      </c>
      <c r="G932" s="8">
        <f t="shared" si="771"/>
        <v>0.73160068010687396</v>
      </c>
      <c r="H932" s="3">
        <f t="shared" si="772"/>
        <v>1094</v>
      </c>
      <c r="I932" s="8">
        <f t="shared" si="773"/>
        <v>0.2657274714598008</v>
      </c>
      <c r="J932" s="3">
        <f t="shared" si="774"/>
        <v>11</v>
      </c>
      <c r="K932" s="8">
        <f t="shared" si="775"/>
        <v>2.6718484333252369E-3</v>
      </c>
      <c r="L932" s="9">
        <f t="shared" si="776"/>
        <v>4092</v>
      </c>
      <c r="M932" s="10">
        <f t="shared" si="777"/>
        <v>1.2731798382078406E-2</v>
      </c>
      <c r="N932" s="9">
        <f t="shared" si="778"/>
        <v>317308</v>
      </c>
      <c r="O932" s="9">
        <f t="shared" si="779"/>
        <v>25</v>
      </c>
      <c r="P932" s="10">
        <f t="shared" si="780"/>
        <v>1.5556938394523958E-2</v>
      </c>
      <c r="Q932" s="10">
        <f t="shared" si="781"/>
        <v>2.8251400124455518E-3</v>
      </c>
      <c r="R932" s="9">
        <f t="shared" si="782"/>
        <v>2991</v>
      </c>
      <c r="S932" s="10">
        <f t="shared" si="783"/>
        <v>9.3064790643114723E-3</v>
      </c>
      <c r="T932" s="11">
        <f t="shared" si="784"/>
        <v>21</v>
      </c>
      <c r="U932" s="10">
        <f t="shared" si="785"/>
        <v>7.8592439886564745E-3</v>
      </c>
      <c r="V932" s="10">
        <f t="shared" si="786"/>
        <v>1.4472350756549977E-3</v>
      </c>
      <c r="W932" s="9">
        <f t="shared" si="787"/>
        <v>1090</v>
      </c>
      <c r="X932" s="10">
        <f t="shared" si="788"/>
        <v>3.3914125700062227E-3</v>
      </c>
      <c r="Y932" s="9">
        <f t="shared" si="789"/>
        <v>4</v>
      </c>
      <c r="Z932" s="10">
        <f t="shared" si="790"/>
        <v>2.4891101431238332E-3</v>
      </c>
      <c r="AA932" s="10">
        <f t="shared" si="791"/>
        <v>9.0230242688238947E-4</v>
      </c>
      <c r="AB932" s="9">
        <f t="shared" si="792"/>
        <v>11</v>
      </c>
      <c r="AC932" s="10">
        <f t="shared" si="793"/>
        <v>3.4225264467952704E-5</v>
      </c>
      <c r="AD932" s="9">
        <f t="shared" si="794"/>
        <v>0</v>
      </c>
      <c r="AE932" s="10">
        <f t="shared" si="795"/>
        <v>0</v>
      </c>
      <c r="AF932"/>
      <c r="AG932"/>
      <c r="AH932">
        <f t="shared" si="764"/>
        <v>25</v>
      </c>
      <c r="AI932" s="1">
        <f t="shared" si="815"/>
        <v>1.5556938394523958E-2</v>
      </c>
      <c r="AJ932" t="b">
        <f t="shared" si="796"/>
        <v>0</v>
      </c>
      <c r="AK932">
        <v>21</v>
      </c>
      <c r="AL932" s="1">
        <f t="shared" si="816"/>
        <v>0.84</v>
      </c>
      <c r="AM932">
        <v>4</v>
      </c>
      <c r="AN932" s="1">
        <f t="shared" si="817"/>
        <v>0.16</v>
      </c>
      <c r="AO932">
        <v>0</v>
      </c>
      <c r="AP932">
        <v>1582</v>
      </c>
      <c r="AQ932">
        <f t="shared" si="765"/>
        <v>4092</v>
      </c>
      <c r="AR932" s="1">
        <f t="shared" si="818"/>
        <v>1.2731798382078406E-2</v>
      </c>
      <c r="AS932">
        <v>2991</v>
      </c>
      <c r="AT932" s="1">
        <f t="shared" si="819"/>
        <v>0.73093841642228741</v>
      </c>
      <c r="AU932">
        <v>1090</v>
      </c>
      <c r="AV932" s="1">
        <f t="shared" si="820"/>
        <v>0.26637341153470184</v>
      </c>
      <c r="AW932">
        <v>11</v>
      </c>
      <c r="AX932">
        <v>317308</v>
      </c>
      <c r="AY932" s="1">
        <v>0.33789999999999998</v>
      </c>
      <c r="AZ932" s="1">
        <v>0.2427</v>
      </c>
      <c r="BA932" s="1">
        <v>3.9199999999999999E-2</v>
      </c>
      <c r="BB932" s="1">
        <v>4.4200000000000003E-2</v>
      </c>
      <c r="BC932" s="1">
        <f t="shared" si="766"/>
        <v>0.10906158357771256</v>
      </c>
    </row>
    <row r="933" spans="1:56" x14ac:dyDescent="0.3">
      <c r="A933" t="s">
        <v>65</v>
      </c>
      <c r="B933" t="s">
        <v>67</v>
      </c>
      <c r="C933" s="3">
        <f t="shared" si="767"/>
        <v>17544</v>
      </c>
      <c r="D933" s="12">
        <f t="shared" si="768"/>
        <v>5.4314612376821558E-2</v>
      </c>
      <c r="E933" s="3">
        <f t="shared" si="769"/>
        <v>305463</v>
      </c>
      <c r="F933">
        <f t="shared" si="770"/>
        <v>10723</v>
      </c>
      <c r="G933" s="8">
        <f t="shared" si="771"/>
        <v>0.61120611035111716</v>
      </c>
      <c r="H933" s="3">
        <f t="shared" si="772"/>
        <v>6716</v>
      </c>
      <c r="I933" s="8">
        <f t="shared" si="773"/>
        <v>0.38280893752849976</v>
      </c>
      <c r="J933" s="3">
        <f t="shared" si="774"/>
        <v>105</v>
      </c>
      <c r="K933" s="8">
        <f t="shared" si="775"/>
        <v>5.9849521203830369E-3</v>
      </c>
      <c r="L933" s="9">
        <f t="shared" si="776"/>
        <v>17327</v>
      </c>
      <c r="M933" s="10">
        <f t="shared" si="777"/>
        <v>5.3911014312383321E-2</v>
      </c>
      <c r="N933" s="9">
        <f t="shared" si="778"/>
        <v>304073</v>
      </c>
      <c r="O933" s="9">
        <f t="shared" si="779"/>
        <v>217</v>
      </c>
      <c r="P933" s="10">
        <f t="shared" si="780"/>
        <v>0.13503422526446796</v>
      </c>
      <c r="Q933" s="10">
        <f t="shared" si="781"/>
        <v>8.1123210952084635E-2</v>
      </c>
      <c r="R933" s="9">
        <f t="shared" si="782"/>
        <v>10567</v>
      </c>
      <c r="S933" s="10">
        <f t="shared" si="783"/>
        <v>3.2888778225618198E-2</v>
      </c>
      <c r="T933" s="11">
        <f t="shared" si="784"/>
        <v>156</v>
      </c>
      <c r="U933" s="10">
        <f t="shared" si="785"/>
        <v>1.9390796099753131E-2</v>
      </c>
      <c r="V933" s="10">
        <f t="shared" si="786"/>
        <v>1.3497982125865067E-2</v>
      </c>
      <c r="W933" s="9">
        <f t="shared" si="787"/>
        <v>6655</v>
      </c>
      <c r="X933" s="10">
        <f t="shared" si="788"/>
        <v>2.0706285003111388E-2</v>
      </c>
      <c r="Y933" s="9">
        <f t="shared" si="789"/>
        <v>61</v>
      </c>
      <c r="Z933" s="10">
        <f t="shared" si="790"/>
        <v>3.7958929682638455E-2</v>
      </c>
      <c r="AA933" s="10">
        <f t="shared" si="791"/>
        <v>1.7252644679527068E-2</v>
      </c>
      <c r="AB933" s="9">
        <f t="shared" si="792"/>
        <v>105</v>
      </c>
      <c r="AC933" s="10">
        <f t="shared" si="793"/>
        <v>3.2669570628500309E-4</v>
      </c>
      <c r="AD933" s="9">
        <f t="shared" si="794"/>
        <v>0</v>
      </c>
      <c r="AE933" s="10">
        <f t="shared" si="795"/>
        <v>0</v>
      </c>
      <c r="AH933">
        <f t="shared" si="764"/>
        <v>217</v>
      </c>
      <c r="AI933" s="1">
        <f t="shared" si="815"/>
        <v>0.13503422526446796</v>
      </c>
      <c r="AJ933" t="b">
        <f t="shared" si="796"/>
        <v>1</v>
      </c>
      <c r="AK933">
        <v>156</v>
      </c>
      <c r="AL933" s="1">
        <f t="shared" si="816"/>
        <v>0.71889400921658986</v>
      </c>
      <c r="AM933">
        <v>61</v>
      </c>
      <c r="AN933" s="1">
        <f t="shared" si="817"/>
        <v>0.28110599078341014</v>
      </c>
      <c r="AO933">
        <v>0</v>
      </c>
      <c r="AP933">
        <v>1390</v>
      </c>
      <c r="AQ933">
        <f t="shared" si="765"/>
        <v>17327</v>
      </c>
      <c r="AR933" s="1">
        <f t="shared" si="818"/>
        <v>5.3911014312383321E-2</v>
      </c>
      <c r="AS933">
        <v>10567</v>
      </c>
      <c r="AT933" s="1">
        <f t="shared" si="819"/>
        <v>0.60985744791366081</v>
      </c>
      <c r="AU933">
        <v>6655</v>
      </c>
      <c r="AV933" s="1">
        <f t="shared" si="820"/>
        <v>0.38408264558203958</v>
      </c>
      <c r="AW933">
        <v>105</v>
      </c>
      <c r="AX933">
        <v>304073</v>
      </c>
      <c r="AY933" s="1">
        <v>0.38329999999999997</v>
      </c>
      <c r="AZ933" s="1">
        <v>0.30659999999999998</v>
      </c>
      <c r="BA933" s="1">
        <v>0.308</v>
      </c>
      <c r="BB933" s="1">
        <v>0.1343</v>
      </c>
      <c r="BC933" s="1">
        <f t="shared" si="766"/>
        <v>0.10903656130292905</v>
      </c>
    </row>
    <row r="934" spans="1:56" x14ac:dyDescent="0.3">
      <c r="A934" t="s">
        <v>55</v>
      </c>
      <c r="B934" t="s">
        <v>67</v>
      </c>
      <c r="C934" s="3">
        <f t="shared" si="767"/>
        <v>2625</v>
      </c>
      <c r="D934" s="12">
        <f t="shared" si="768"/>
        <v>8.1267588628110218E-3</v>
      </c>
      <c r="E934" s="3">
        <f t="shared" si="769"/>
        <v>320382</v>
      </c>
      <c r="F934">
        <f t="shared" si="770"/>
        <v>920</v>
      </c>
      <c r="G934" s="8">
        <f t="shared" si="771"/>
        <v>0.3504761904761905</v>
      </c>
      <c r="H934" s="3">
        <f t="shared" si="772"/>
        <v>1415</v>
      </c>
      <c r="I934" s="8">
        <f t="shared" si="773"/>
        <v>0.539047619047619</v>
      </c>
      <c r="J934" s="3">
        <f t="shared" si="774"/>
        <v>290</v>
      </c>
      <c r="K934" s="8">
        <f t="shared" si="775"/>
        <v>0.11047619047619048</v>
      </c>
      <c r="L934" s="9">
        <f t="shared" si="776"/>
        <v>2601</v>
      </c>
      <c r="M934" s="10">
        <f t="shared" si="777"/>
        <v>8.092719352831363E-3</v>
      </c>
      <c r="N934" s="9">
        <f t="shared" si="778"/>
        <v>318799</v>
      </c>
      <c r="O934" s="9">
        <f t="shared" si="779"/>
        <v>24</v>
      </c>
      <c r="P934" s="10">
        <f t="shared" si="780"/>
        <v>1.4953271028037384E-2</v>
      </c>
      <c r="Q934" s="10">
        <f t="shared" si="781"/>
        <v>6.8605516752060208E-3</v>
      </c>
      <c r="R934" s="9">
        <f t="shared" si="782"/>
        <v>909</v>
      </c>
      <c r="S934" s="10">
        <f t="shared" si="783"/>
        <v>2.8307880116594832E-3</v>
      </c>
      <c r="T934" s="11">
        <f t="shared" si="784"/>
        <v>11</v>
      </c>
      <c r="U934" s="10">
        <f t="shared" si="785"/>
        <v>3.6826247070639436E-3</v>
      </c>
      <c r="V934" s="10">
        <f t="shared" si="786"/>
        <v>8.5183669540446049E-4</v>
      </c>
      <c r="W934" s="9">
        <f t="shared" si="787"/>
        <v>1404</v>
      </c>
      <c r="X934" s="10">
        <f t="shared" si="788"/>
        <v>4.3683883011823273E-3</v>
      </c>
      <c r="Y934" s="9">
        <f t="shared" si="789"/>
        <v>11</v>
      </c>
      <c r="Z934" s="10">
        <f t="shared" si="790"/>
        <v>6.8450528935905417E-3</v>
      </c>
      <c r="AA934" s="10">
        <f t="shared" si="791"/>
        <v>2.4766645924082144E-3</v>
      </c>
      <c r="AB934" s="9">
        <f t="shared" si="792"/>
        <v>288</v>
      </c>
      <c r="AC934" s="10">
        <f t="shared" si="793"/>
        <v>8.9607965152457998E-4</v>
      </c>
      <c r="AD934" s="9">
        <f t="shared" si="794"/>
        <v>2</v>
      </c>
      <c r="AE934" s="10">
        <f t="shared" si="795"/>
        <v>1.2445550715619166E-3</v>
      </c>
      <c r="AF934"/>
      <c r="AG934"/>
      <c r="AH934">
        <f t="shared" si="764"/>
        <v>24</v>
      </c>
      <c r="AI934"/>
      <c r="AJ934" t="b">
        <f t="shared" si="796"/>
        <v>0</v>
      </c>
      <c r="AK934">
        <v>11</v>
      </c>
      <c r="AL934" s="1">
        <f>AK934/AH934</f>
        <v>0.45833333333333331</v>
      </c>
      <c r="AM934">
        <v>11</v>
      </c>
      <c r="AN934"/>
      <c r="AO934">
        <v>2</v>
      </c>
      <c r="AP934">
        <v>1583</v>
      </c>
      <c r="AQ934">
        <f t="shared" si="765"/>
        <v>2601</v>
      </c>
      <c r="AR934"/>
      <c r="AS934">
        <v>909</v>
      </c>
      <c r="AT934" s="1">
        <f>AS934/AQ934</f>
        <v>0.34948096885813151</v>
      </c>
      <c r="AU934">
        <v>1404</v>
      </c>
      <c r="AV934"/>
      <c r="AW934">
        <v>288</v>
      </c>
      <c r="AX934">
        <v>318799</v>
      </c>
      <c r="AY934" s="1">
        <v>2.4299999999999999E-2</v>
      </c>
      <c r="AZ934" s="1">
        <v>3.15E-2</v>
      </c>
      <c r="BA934" s="1">
        <v>0.308</v>
      </c>
      <c r="BB934" s="1">
        <v>0.1343</v>
      </c>
      <c r="BC934" s="1">
        <f t="shared" si="766"/>
        <v>0.1088523644752018</v>
      </c>
      <c r="BD934"/>
    </row>
    <row r="935" spans="1:56" x14ac:dyDescent="0.3">
      <c r="A935" t="s">
        <v>13</v>
      </c>
      <c r="B935" t="s">
        <v>49</v>
      </c>
      <c r="C935" s="3">
        <f t="shared" si="767"/>
        <v>74</v>
      </c>
      <c r="D935" s="12">
        <f t="shared" si="768"/>
        <v>2.2909720222781549E-4</v>
      </c>
      <c r="E935" s="3">
        <f t="shared" si="769"/>
        <v>322933</v>
      </c>
      <c r="F935">
        <f t="shared" si="770"/>
        <v>35</v>
      </c>
      <c r="G935" s="8">
        <f t="shared" si="771"/>
        <v>0.47297297297297297</v>
      </c>
      <c r="H935" s="3">
        <f t="shared" si="772"/>
        <v>34</v>
      </c>
      <c r="I935" s="8">
        <f t="shared" si="773"/>
        <v>0.45945945945945948</v>
      </c>
      <c r="J935" s="3">
        <f t="shared" si="774"/>
        <v>5</v>
      </c>
      <c r="K935" s="8">
        <f t="shared" si="775"/>
        <v>6.7567567567567571E-2</v>
      </c>
      <c r="L935" s="9">
        <f t="shared" si="776"/>
        <v>67</v>
      </c>
      <c r="M935" s="10">
        <f t="shared" si="777"/>
        <v>2.0846297448662103E-4</v>
      </c>
      <c r="N935" s="9">
        <f t="shared" si="778"/>
        <v>321333</v>
      </c>
      <c r="O935" s="9">
        <f t="shared" si="779"/>
        <v>7</v>
      </c>
      <c r="P935" s="10">
        <f t="shared" si="780"/>
        <v>4.3586550435865505E-3</v>
      </c>
      <c r="Q935" s="10">
        <f t="shared" si="781"/>
        <v>4.1501920690999294E-3</v>
      </c>
      <c r="R935" s="9">
        <f t="shared" si="782"/>
        <v>31</v>
      </c>
      <c r="S935" s="10">
        <f t="shared" si="783"/>
        <v>9.6454218471916266E-5</v>
      </c>
      <c r="T935" s="11">
        <f t="shared" si="784"/>
        <v>4</v>
      </c>
      <c r="U935" s="10">
        <f t="shared" si="785"/>
        <v>2.4509803921568627E-3</v>
      </c>
      <c r="V935" s="10">
        <f t="shared" si="786"/>
        <v>2.3545261736849466E-3</v>
      </c>
      <c r="W935" s="9">
        <f t="shared" si="787"/>
        <v>32</v>
      </c>
      <c r="X935" s="10">
        <f t="shared" si="788"/>
        <v>9.9564405724953333E-5</v>
      </c>
      <c r="Y935" s="9">
        <f t="shared" si="789"/>
        <v>2</v>
      </c>
      <c r="Z935" s="10">
        <f t="shared" si="790"/>
        <v>1.2445550715619166E-3</v>
      </c>
      <c r="AA935" s="10">
        <f t="shared" si="791"/>
        <v>1.1449906658369633E-3</v>
      </c>
      <c r="AB935" s="9">
        <f t="shared" si="792"/>
        <v>4</v>
      </c>
      <c r="AC935" s="10">
        <f t="shared" si="793"/>
        <v>1.2445550715619167E-5</v>
      </c>
      <c r="AD935" s="9">
        <f t="shared" si="794"/>
        <v>1</v>
      </c>
      <c r="AE935" s="10">
        <f t="shared" si="795"/>
        <v>6.222775357809583E-4</v>
      </c>
      <c r="AF935"/>
      <c r="AG935"/>
      <c r="AH935">
        <f t="shared" si="764"/>
        <v>7</v>
      </c>
      <c r="AI935"/>
      <c r="AJ935" t="b">
        <f t="shared" si="796"/>
        <v>0</v>
      </c>
      <c r="AK935">
        <v>4</v>
      </c>
      <c r="AL935" s="1">
        <f>AK935/AH935</f>
        <v>0.5714285714285714</v>
      </c>
      <c r="AM935">
        <v>2</v>
      </c>
      <c r="AN935"/>
      <c r="AO935">
        <v>1</v>
      </c>
      <c r="AP935">
        <v>1600</v>
      </c>
      <c r="AQ935">
        <f t="shared" si="765"/>
        <v>67</v>
      </c>
      <c r="AR935"/>
      <c r="AS935">
        <v>31</v>
      </c>
      <c r="AT935" s="1">
        <f>AS935/AQ935</f>
        <v>0.46268656716417911</v>
      </c>
      <c r="AU935">
        <v>32</v>
      </c>
      <c r="AV935"/>
      <c r="AW935">
        <v>4</v>
      </c>
      <c r="AX935">
        <v>321333</v>
      </c>
      <c r="AY935" s="1">
        <v>0.224</v>
      </c>
      <c r="AZ935" s="1">
        <v>6.83E-2</v>
      </c>
      <c r="BA935" s="1">
        <v>0.01</v>
      </c>
      <c r="BB935" s="1">
        <v>8.9999999999999998E-4</v>
      </c>
      <c r="BC935" s="1">
        <f t="shared" si="766"/>
        <v>0.10874200426439229</v>
      </c>
      <c r="BD935"/>
    </row>
    <row r="936" spans="1:56" x14ac:dyDescent="0.3">
      <c r="A936" t="s">
        <v>25</v>
      </c>
      <c r="B936" t="s">
        <v>74</v>
      </c>
      <c r="C936" s="3">
        <f t="shared" si="767"/>
        <v>76042</v>
      </c>
      <c r="D936" s="12">
        <f t="shared" si="768"/>
        <v>0.23541904664604793</v>
      </c>
      <c r="E936" s="3">
        <f t="shared" si="769"/>
        <v>246965</v>
      </c>
      <c r="F936">
        <f t="shared" si="770"/>
        <v>53251</v>
      </c>
      <c r="G936" s="8">
        <f t="shared" si="771"/>
        <v>0.7002840535493543</v>
      </c>
      <c r="H936" s="3">
        <f t="shared" si="772"/>
        <v>22436</v>
      </c>
      <c r="I936" s="8">
        <f t="shared" si="773"/>
        <v>0.29504747376449858</v>
      </c>
      <c r="J936" s="3">
        <f t="shared" si="774"/>
        <v>355</v>
      </c>
      <c r="K936" s="8">
        <f t="shared" si="775"/>
        <v>4.6684726861471295E-3</v>
      </c>
      <c r="L936" s="9">
        <f t="shared" si="776"/>
        <v>75184</v>
      </c>
      <c r="M936" s="10">
        <f t="shared" si="777"/>
        <v>0.23392657125077784</v>
      </c>
      <c r="N936" s="9">
        <f t="shared" si="778"/>
        <v>246216</v>
      </c>
      <c r="O936" s="9">
        <f t="shared" si="779"/>
        <v>858</v>
      </c>
      <c r="P936" s="10">
        <f t="shared" si="780"/>
        <v>0.53524641297567066</v>
      </c>
      <c r="Q936" s="10">
        <f t="shared" si="781"/>
        <v>0.30131984172489279</v>
      </c>
      <c r="R936" s="9">
        <f t="shared" si="782"/>
        <v>52558</v>
      </c>
      <c r="S936" s="10">
        <f t="shared" si="783"/>
        <v>0.16370709767044905</v>
      </c>
      <c r="T936" s="11">
        <f t="shared" si="784"/>
        <v>693</v>
      </c>
      <c r="U936" s="10">
        <f t="shared" si="785"/>
        <v>3.0098721295575413E-2</v>
      </c>
      <c r="V936" s="10">
        <f t="shared" si="786"/>
        <v>0.13360837637487363</v>
      </c>
      <c r="W936" s="9">
        <f t="shared" si="787"/>
        <v>22275</v>
      </c>
      <c r="X936" s="10">
        <f t="shared" si="788"/>
        <v>6.9306160547604231E-2</v>
      </c>
      <c r="Y936" s="9">
        <f t="shared" si="789"/>
        <v>161</v>
      </c>
      <c r="Z936" s="10">
        <f t="shared" si="790"/>
        <v>0.10018668326073429</v>
      </c>
      <c r="AA936" s="10">
        <f t="shared" si="791"/>
        <v>3.0880522713130062E-2</v>
      </c>
      <c r="AB936" s="9">
        <f t="shared" si="792"/>
        <v>351</v>
      </c>
      <c r="AC936" s="10">
        <f t="shared" si="793"/>
        <v>1.0920970752955818E-3</v>
      </c>
      <c r="AD936" s="9">
        <f t="shared" si="794"/>
        <v>4</v>
      </c>
      <c r="AE936" s="10">
        <f t="shared" si="795"/>
        <v>2.4891101431238332E-3</v>
      </c>
      <c r="AH936">
        <f t="shared" si="764"/>
        <v>858</v>
      </c>
      <c r="AI936" s="1">
        <f>AH936/(AH936+AP936)</f>
        <v>0.53391412570006225</v>
      </c>
      <c r="AJ936" t="b">
        <f t="shared" si="796"/>
        <v>1</v>
      </c>
      <c r="AK936">
        <v>693</v>
      </c>
      <c r="AL936" s="1">
        <f>AK936/(AH936)</f>
        <v>0.80769230769230771</v>
      </c>
      <c r="AM936">
        <v>161</v>
      </c>
      <c r="AN936" s="1">
        <f>AM936/(AH936)</f>
        <v>0.18764568764568765</v>
      </c>
      <c r="AO936">
        <v>4</v>
      </c>
      <c r="AP936">
        <v>749</v>
      </c>
      <c r="AQ936">
        <f t="shared" si="765"/>
        <v>75184</v>
      </c>
      <c r="AR936" s="1">
        <f>AQ936/(AQ936+AX936)</f>
        <v>0.23392657125077784</v>
      </c>
      <c r="AS936">
        <v>52558</v>
      </c>
      <c r="AT936" s="1">
        <f>AS936/(AQ936)</f>
        <v>0.69905831027878274</v>
      </c>
      <c r="AU936">
        <v>22275</v>
      </c>
      <c r="AV936" s="1">
        <f>AU936/(AQ936)</f>
        <v>0.29627314322196213</v>
      </c>
      <c r="AW936">
        <v>351</v>
      </c>
      <c r="AX936">
        <v>246216</v>
      </c>
      <c r="AY936" s="1">
        <v>0.748</v>
      </c>
      <c r="AZ936" s="1">
        <v>0.53539999999999999</v>
      </c>
      <c r="BA936" s="1">
        <v>0.70820000000000005</v>
      </c>
      <c r="BB936" s="1">
        <v>0.37969999999999998</v>
      </c>
      <c r="BC936" s="1">
        <f t="shared" si="766"/>
        <v>0.10863399741352497</v>
      </c>
    </row>
    <row r="937" spans="1:56" x14ac:dyDescent="0.3">
      <c r="A937" t="s">
        <v>29</v>
      </c>
      <c r="B937" t="s">
        <v>72</v>
      </c>
      <c r="C937" s="3">
        <f t="shared" si="767"/>
        <v>517</v>
      </c>
      <c r="D937" s="12">
        <f t="shared" si="768"/>
        <v>1.6005845074564947E-3</v>
      </c>
      <c r="E937" s="3">
        <f t="shared" si="769"/>
        <v>322490</v>
      </c>
      <c r="F937">
        <f t="shared" si="770"/>
        <v>203</v>
      </c>
      <c r="G937" s="8">
        <f t="shared" si="771"/>
        <v>0.39264990328820115</v>
      </c>
      <c r="H937" s="3">
        <f t="shared" si="772"/>
        <v>196</v>
      </c>
      <c r="I937" s="8">
        <f t="shared" si="773"/>
        <v>0.379110251450677</v>
      </c>
      <c r="J937" s="3">
        <f t="shared" si="774"/>
        <v>118</v>
      </c>
      <c r="K937" s="8">
        <f t="shared" si="775"/>
        <v>0.22823984526112184</v>
      </c>
      <c r="L937" s="9">
        <f t="shared" si="776"/>
        <v>511</v>
      </c>
      <c r="M937" s="10">
        <f t="shared" si="777"/>
        <v>1.5899191039203484E-3</v>
      </c>
      <c r="N937" s="9">
        <f t="shared" si="778"/>
        <v>320889</v>
      </c>
      <c r="O937" s="9">
        <f t="shared" si="779"/>
        <v>6</v>
      </c>
      <c r="P937" s="10">
        <f t="shared" si="780"/>
        <v>3.7336652146857498E-3</v>
      </c>
      <c r="Q937" s="10">
        <f t="shared" si="781"/>
        <v>2.1437461107654014E-3</v>
      </c>
      <c r="R937" s="9">
        <f t="shared" si="782"/>
        <v>200</v>
      </c>
      <c r="S937" s="10">
        <f t="shared" si="783"/>
        <v>6.225060849969808E-4</v>
      </c>
      <c r="T937" s="11">
        <f t="shared" si="784"/>
        <v>3</v>
      </c>
      <c r="U937" s="10">
        <f t="shared" si="785"/>
        <v>1.6722408026755853E-3</v>
      </c>
      <c r="V937" s="10">
        <f t="shared" si="786"/>
        <v>1.0497347176786046E-3</v>
      </c>
      <c r="W937" s="9">
        <f t="shared" si="787"/>
        <v>193</v>
      </c>
      <c r="X937" s="10">
        <f t="shared" si="788"/>
        <v>6.0049782202862472E-4</v>
      </c>
      <c r="Y937" s="9">
        <f t="shared" si="789"/>
        <v>3</v>
      </c>
      <c r="Z937" s="10">
        <f t="shared" si="790"/>
        <v>1.8668326073428749E-3</v>
      </c>
      <c r="AA937" s="10">
        <f t="shared" si="791"/>
        <v>1.2663347853142503E-3</v>
      </c>
      <c r="AB937" s="9">
        <f t="shared" si="792"/>
        <v>118</v>
      </c>
      <c r="AC937" s="10">
        <f t="shared" si="793"/>
        <v>3.6714374611076541E-4</v>
      </c>
      <c r="AD937" s="9">
        <f t="shared" si="794"/>
        <v>0</v>
      </c>
      <c r="AE937" s="10">
        <f t="shared" si="795"/>
        <v>0</v>
      </c>
      <c r="AF937"/>
      <c r="AG937"/>
      <c r="AH937">
        <f t="shared" si="764"/>
        <v>6</v>
      </c>
      <c r="AI937"/>
      <c r="AJ937" t="b">
        <f t="shared" si="796"/>
        <v>0</v>
      </c>
      <c r="AK937">
        <v>3</v>
      </c>
      <c r="AL937" s="1">
        <f>AK937/AH937</f>
        <v>0.5</v>
      </c>
      <c r="AM937">
        <v>3</v>
      </c>
      <c r="AN937"/>
      <c r="AO937">
        <v>0</v>
      </c>
      <c r="AP937">
        <v>1601</v>
      </c>
      <c r="AQ937">
        <f t="shared" si="765"/>
        <v>511</v>
      </c>
      <c r="AR937"/>
      <c r="AS937">
        <v>200</v>
      </c>
      <c r="AT937" s="1">
        <f>AS937/AQ937</f>
        <v>0.39138943248532287</v>
      </c>
      <c r="AU937">
        <v>193</v>
      </c>
      <c r="AV937"/>
      <c r="AW937">
        <v>118</v>
      </c>
      <c r="AX937">
        <v>320889</v>
      </c>
      <c r="AY937" s="1">
        <v>1.3100000000000001E-2</v>
      </c>
      <c r="AZ937" s="1">
        <v>5.1000000000000004E-3</v>
      </c>
      <c r="BA937" s="1">
        <v>0.1537</v>
      </c>
      <c r="BB937" s="1">
        <v>5.3499999999999999E-2</v>
      </c>
      <c r="BC937" s="1">
        <f t="shared" si="766"/>
        <v>0.10861056751467713</v>
      </c>
      <c r="BD937"/>
    </row>
    <row r="938" spans="1:56" x14ac:dyDescent="0.3">
      <c r="A938" t="s">
        <v>33</v>
      </c>
      <c r="B938" t="s">
        <v>77</v>
      </c>
      <c r="C938" s="3">
        <f t="shared" si="767"/>
        <v>35994</v>
      </c>
      <c r="D938" s="12">
        <f t="shared" si="768"/>
        <v>0.11143411752686475</v>
      </c>
      <c r="E938" s="3">
        <f t="shared" si="769"/>
        <v>287013</v>
      </c>
      <c r="F938">
        <f t="shared" si="770"/>
        <v>12004</v>
      </c>
      <c r="G938" s="8">
        <f t="shared" si="771"/>
        <v>0.33350002778240817</v>
      </c>
      <c r="H938" s="3">
        <f t="shared" si="772"/>
        <v>23889</v>
      </c>
      <c r="I938" s="8">
        <f t="shared" si="773"/>
        <v>0.66369394899149858</v>
      </c>
      <c r="J938" s="3">
        <f t="shared" si="774"/>
        <v>101</v>
      </c>
      <c r="K938" s="8">
        <f t="shared" si="775"/>
        <v>2.8060232260932378E-3</v>
      </c>
      <c r="L938" s="9">
        <f t="shared" si="776"/>
        <v>35693</v>
      </c>
      <c r="M938" s="10">
        <f t="shared" si="777"/>
        <v>0.11105476042314873</v>
      </c>
      <c r="N938" s="9">
        <f t="shared" si="778"/>
        <v>285707</v>
      </c>
      <c r="O938" s="9">
        <f t="shared" si="779"/>
        <v>301</v>
      </c>
      <c r="P938" s="10">
        <f t="shared" si="780"/>
        <v>0.18730553827006846</v>
      </c>
      <c r="Q938" s="10">
        <f t="shared" si="781"/>
        <v>7.6250777846919734E-2</v>
      </c>
      <c r="R938" s="9">
        <f t="shared" si="782"/>
        <v>11936</v>
      </c>
      <c r="S938" s="10">
        <f t="shared" si="783"/>
        <v>3.714919747649386E-2</v>
      </c>
      <c r="T938" s="11">
        <f t="shared" si="784"/>
        <v>68</v>
      </c>
      <c r="U938" s="10">
        <f t="shared" si="785"/>
        <v>2.7241285743351421E-3</v>
      </c>
      <c r="V938" s="10">
        <f t="shared" si="786"/>
        <v>3.4425068902158719E-2</v>
      </c>
      <c r="W938" s="9">
        <f t="shared" si="787"/>
        <v>23656</v>
      </c>
      <c r="X938" s="10">
        <f t="shared" si="788"/>
        <v>7.3602986932171752E-2</v>
      </c>
      <c r="Y938" s="9">
        <f t="shared" si="789"/>
        <v>233</v>
      </c>
      <c r="Z938" s="10">
        <f t="shared" si="790"/>
        <v>0.1449906658369633</v>
      </c>
      <c r="AA938" s="10">
        <f t="shared" si="791"/>
        <v>7.1387678904791543E-2</v>
      </c>
      <c r="AB938" s="9">
        <f t="shared" si="792"/>
        <v>101</v>
      </c>
      <c r="AC938" s="10">
        <f t="shared" si="793"/>
        <v>3.1425015556938395E-4</v>
      </c>
      <c r="AD938" s="9">
        <f t="shared" si="794"/>
        <v>0</v>
      </c>
      <c r="AE938" s="10">
        <f t="shared" si="795"/>
        <v>0</v>
      </c>
      <c r="AH938">
        <f t="shared" si="764"/>
        <v>301</v>
      </c>
      <c r="AI938" s="1">
        <f t="shared" ref="AI938:AI940" si="821">AH938/(AH938+AP938)</f>
        <v>0.18730553827006846</v>
      </c>
      <c r="AJ938" t="b">
        <f t="shared" si="796"/>
        <v>1</v>
      </c>
      <c r="AK938">
        <v>68</v>
      </c>
      <c r="AL938" s="1">
        <f t="shared" ref="AL938:AL940" si="822">AK938/(AH938)</f>
        <v>0.22591362126245848</v>
      </c>
      <c r="AM938">
        <v>233</v>
      </c>
      <c r="AN938" s="1">
        <f t="shared" ref="AN938:AN940" si="823">AM938/(AH938)</f>
        <v>0.77408637873754149</v>
      </c>
      <c r="AO938">
        <v>0</v>
      </c>
      <c r="AP938">
        <v>1306</v>
      </c>
      <c r="AQ938">
        <f t="shared" si="765"/>
        <v>35693</v>
      </c>
      <c r="AR938" s="1">
        <f t="shared" ref="AR938:AR940" si="824">AQ938/(AQ938+AX938)</f>
        <v>0.11105476042314873</v>
      </c>
      <c r="AS938">
        <v>11936</v>
      </c>
      <c r="AT938" s="1">
        <f t="shared" ref="AT938:AT940" si="825">AS938/(AQ938)</f>
        <v>0.33440730675482588</v>
      </c>
      <c r="AU938">
        <v>23656</v>
      </c>
      <c r="AV938" s="1">
        <f t="shared" ref="AV938:AV940" si="826">AU938/(AQ938)</f>
        <v>0.66276300675202415</v>
      </c>
      <c r="AW938">
        <v>101</v>
      </c>
      <c r="AX938">
        <v>285707</v>
      </c>
      <c r="AY938" s="1">
        <v>0.65280000000000005</v>
      </c>
      <c r="AZ938" s="1">
        <v>0.48520000000000002</v>
      </c>
      <c r="BA938" s="1">
        <v>0.27189999999999998</v>
      </c>
      <c r="BB938" s="1">
        <v>0.2152</v>
      </c>
      <c r="BC938" s="1">
        <f t="shared" si="766"/>
        <v>0.1084936854923674</v>
      </c>
    </row>
    <row r="939" spans="1:56" x14ac:dyDescent="0.3">
      <c r="A939" t="s">
        <v>23</v>
      </c>
      <c r="B939" t="s">
        <v>72</v>
      </c>
      <c r="C939" s="3">
        <f t="shared" si="767"/>
        <v>5178</v>
      </c>
      <c r="D939" s="12">
        <f t="shared" si="768"/>
        <v>1.6030612339670656E-2</v>
      </c>
      <c r="E939" s="3">
        <f t="shared" si="769"/>
        <v>317829</v>
      </c>
      <c r="F939">
        <f t="shared" si="770"/>
        <v>3029</v>
      </c>
      <c r="G939" s="8">
        <f t="shared" si="771"/>
        <v>0.58497489378138279</v>
      </c>
      <c r="H939" s="3">
        <f t="shared" si="772"/>
        <v>2137</v>
      </c>
      <c r="I939" s="8">
        <f t="shared" si="773"/>
        <v>0.41270760911548859</v>
      </c>
      <c r="J939" s="3">
        <f t="shared" si="774"/>
        <v>12</v>
      </c>
      <c r="K939" s="8">
        <f t="shared" si="775"/>
        <v>2.3174971031286211E-3</v>
      </c>
      <c r="L939" s="9">
        <f t="shared" si="776"/>
        <v>5097</v>
      </c>
      <c r="M939" s="10">
        <f t="shared" si="777"/>
        <v>1.5858742999377722E-2</v>
      </c>
      <c r="N939" s="9">
        <f t="shared" si="778"/>
        <v>316303</v>
      </c>
      <c r="O939" s="9">
        <f t="shared" si="779"/>
        <v>81</v>
      </c>
      <c r="P939" s="10">
        <f t="shared" si="780"/>
        <v>5.0404480398257623E-2</v>
      </c>
      <c r="Q939" s="10">
        <f t="shared" si="781"/>
        <v>3.4545737398879901E-2</v>
      </c>
      <c r="R939" s="9">
        <f t="shared" si="782"/>
        <v>2973</v>
      </c>
      <c r="S939" s="10">
        <f t="shared" si="783"/>
        <v>9.2505009521201779E-3</v>
      </c>
      <c r="T939" s="11">
        <f t="shared" si="784"/>
        <v>56</v>
      </c>
      <c r="U939" s="10">
        <f t="shared" si="785"/>
        <v>1.5393006016018031E-2</v>
      </c>
      <c r="V939" s="10">
        <f t="shared" si="786"/>
        <v>6.1425050638978535E-3</v>
      </c>
      <c r="W939" s="9">
        <f t="shared" si="787"/>
        <v>2112</v>
      </c>
      <c r="X939" s="10">
        <f t="shared" si="788"/>
        <v>6.5712507778469195E-3</v>
      </c>
      <c r="Y939" s="9">
        <f t="shared" si="789"/>
        <v>25</v>
      </c>
      <c r="Z939" s="10">
        <f t="shared" si="790"/>
        <v>1.5556938394523958E-2</v>
      </c>
      <c r="AA939" s="10">
        <f t="shared" si="791"/>
        <v>8.9856876166770384E-3</v>
      </c>
      <c r="AB939" s="9">
        <f t="shared" si="792"/>
        <v>12</v>
      </c>
      <c r="AC939" s="10">
        <f t="shared" si="793"/>
        <v>3.7336652146857502E-5</v>
      </c>
      <c r="AD939" s="9">
        <f t="shared" si="794"/>
        <v>0</v>
      </c>
      <c r="AE939" s="10">
        <f t="shared" si="795"/>
        <v>0</v>
      </c>
      <c r="AF939"/>
      <c r="AG939"/>
      <c r="AH939">
        <f t="shared" si="764"/>
        <v>81</v>
      </c>
      <c r="AI939" s="1">
        <f t="shared" si="821"/>
        <v>5.0404480398257623E-2</v>
      </c>
      <c r="AJ939" t="b">
        <f t="shared" si="796"/>
        <v>0</v>
      </c>
      <c r="AK939">
        <v>56</v>
      </c>
      <c r="AL939" s="1">
        <f t="shared" si="822"/>
        <v>0.69135802469135799</v>
      </c>
      <c r="AM939">
        <v>25</v>
      </c>
      <c r="AN939" s="1">
        <f t="shared" si="823"/>
        <v>0.30864197530864196</v>
      </c>
      <c r="AO939">
        <v>0</v>
      </c>
      <c r="AP939">
        <v>1526</v>
      </c>
      <c r="AQ939">
        <f t="shared" si="765"/>
        <v>5097</v>
      </c>
      <c r="AR939" s="1">
        <f t="shared" si="824"/>
        <v>1.5858742999377722E-2</v>
      </c>
      <c r="AS939">
        <v>2973</v>
      </c>
      <c r="AT939" s="1">
        <f t="shared" si="825"/>
        <v>0.58328428487345496</v>
      </c>
      <c r="AU939">
        <v>2112</v>
      </c>
      <c r="AV939" s="1">
        <f t="shared" si="826"/>
        <v>0.41436138905238373</v>
      </c>
      <c r="AW939">
        <v>12</v>
      </c>
      <c r="AX939">
        <v>316303</v>
      </c>
      <c r="AY939" s="1">
        <v>0.23649999999999999</v>
      </c>
      <c r="AZ939" s="1">
        <v>0.13070000000000001</v>
      </c>
      <c r="BA939" s="1">
        <v>0.1537</v>
      </c>
      <c r="BB939" s="1">
        <v>5.3499999999999999E-2</v>
      </c>
      <c r="BC939" s="1">
        <f t="shared" si="766"/>
        <v>0.10807373981790303</v>
      </c>
    </row>
    <row r="940" spans="1:56" x14ac:dyDescent="0.3">
      <c r="A940" t="s">
        <v>23</v>
      </c>
      <c r="B940" t="s">
        <v>64</v>
      </c>
      <c r="C940" s="3">
        <f t="shared" si="767"/>
        <v>10229</v>
      </c>
      <c r="D940" s="12">
        <f t="shared" si="768"/>
        <v>3.1668044345788175E-2</v>
      </c>
      <c r="E940" s="3">
        <f t="shared" si="769"/>
        <v>312778</v>
      </c>
      <c r="F940">
        <f t="shared" si="770"/>
        <v>5080</v>
      </c>
      <c r="G940" s="8">
        <f t="shared" si="771"/>
        <v>0.49662723628898231</v>
      </c>
      <c r="H940" s="3">
        <f t="shared" si="772"/>
        <v>5122</v>
      </c>
      <c r="I940" s="8">
        <f t="shared" si="773"/>
        <v>0.50073320950239519</v>
      </c>
      <c r="J940" s="3">
        <f t="shared" si="774"/>
        <v>27</v>
      </c>
      <c r="K940" s="8">
        <f t="shared" si="775"/>
        <v>2.6395542086225438E-3</v>
      </c>
      <c r="L940" s="9">
        <f t="shared" si="776"/>
        <v>10103</v>
      </c>
      <c r="M940" s="10">
        <f t="shared" si="777"/>
        <v>3.1434349719975108E-2</v>
      </c>
      <c r="N940" s="9">
        <f t="shared" si="778"/>
        <v>311297</v>
      </c>
      <c r="O940" s="9">
        <f t="shared" si="779"/>
        <v>126</v>
      </c>
      <c r="P940" s="10">
        <f t="shared" si="780"/>
        <v>7.8406969508400745E-2</v>
      </c>
      <c r="Q940" s="10">
        <f t="shared" si="781"/>
        <v>4.6972619788425637E-2</v>
      </c>
      <c r="R940" s="9">
        <f t="shared" si="782"/>
        <v>5004</v>
      </c>
      <c r="S940" s="10">
        <f t="shared" si="783"/>
        <v>1.5570691999639048E-2</v>
      </c>
      <c r="T940" s="11">
        <f t="shared" si="784"/>
        <v>76</v>
      </c>
      <c r="U940" s="10">
        <f t="shared" si="785"/>
        <v>1.159768585903964E-2</v>
      </c>
      <c r="V940" s="10">
        <f t="shared" si="786"/>
        <v>3.9730061405994083E-3</v>
      </c>
      <c r="W940" s="9">
        <f t="shared" si="787"/>
        <v>5072</v>
      </c>
      <c r="X940" s="10">
        <f t="shared" si="788"/>
        <v>1.5780958307405103E-2</v>
      </c>
      <c r="Y940" s="9">
        <f t="shared" si="789"/>
        <v>50</v>
      </c>
      <c r="Z940" s="10">
        <f t="shared" si="790"/>
        <v>3.1113876789047916E-2</v>
      </c>
      <c r="AA940" s="10">
        <f t="shared" si="791"/>
        <v>1.5332918481642813E-2</v>
      </c>
      <c r="AB940" s="9">
        <f t="shared" si="792"/>
        <v>27</v>
      </c>
      <c r="AC940" s="10">
        <f t="shared" si="793"/>
        <v>8.400746733042937E-5</v>
      </c>
      <c r="AD940" s="9">
        <f t="shared" si="794"/>
        <v>0</v>
      </c>
      <c r="AE940" s="10">
        <f t="shared" si="795"/>
        <v>0</v>
      </c>
      <c r="AF940"/>
      <c r="AG940"/>
      <c r="AH940">
        <f t="shared" si="764"/>
        <v>126</v>
      </c>
      <c r="AI940" s="1">
        <f t="shared" si="821"/>
        <v>7.8406969508400745E-2</v>
      </c>
      <c r="AJ940" t="b">
        <f t="shared" si="796"/>
        <v>0</v>
      </c>
      <c r="AK940">
        <v>76</v>
      </c>
      <c r="AL940" s="1">
        <f t="shared" si="822"/>
        <v>0.60317460317460314</v>
      </c>
      <c r="AM940">
        <v>50</v>
      </c>
      <c r="AN940" s="1">
        <f t="shared" si="823"/>
        <v>0.3968253968253968</v>
      </c>
      <c r="AO940">
        <v>0</v>
      </c>
      <c r="AP940">
        <v>1481</v>
      </c>
      <c r="AQ940">
        <f t="shared" si="765"/>
        <v>10103</v>
      </c>
      <c r="AR940" s="1">
        <f t="shared" si="824"/>
        <v>3.1434349719975108E-2</v>
      </c>
      <c r="AS940">
        <v>5004</v>
      </c>
      <c r="AT940" s="1">
        <f t="shared" si="825"/>
        <v>0.49529842621003661</v>
      </c>
      <c r="AU940">
        <v>5072</v>
      </c>
      <c r="AV940" s="1">
        <f t="shared" si="826"/>
        <v>0.50202910026724734</v>
      </c>
      <c r="AW940">
        <v>27</v>
      </c>
      <c r="AX940">
        <v>311297</v>
      </c>
      <c r="AY940" s="1">
        <v>0.23649999999999999</v>
      </c>
      <c r="AZ940" s="1">
        <v>0.13070000000000001</v>
      </c>
      <c r="BA940" s="1">
        <v>0.24890000000000001</v>
      </c>
      <c r="BB940" s="1">
        <v>0.16070000000000001</v>
      </c>
      <c r="BC940" s="1">
        <f t="shared" si="766"/>
        <v>0.10787617696456653</v>
      </c>
    </row>
    <row r="941" spans="1:56" x14ac:dyDescent="0.3">
      <c r="A941" t="s">
        <v>42</v>
      </c>
      <c r="B941" t="s">
        <v>69</v>
      </c>
      <c r="C941" s="3">
        <f t="shared" si="767"/>
        <v>2567</v>
      </c>
      <c r="D941" s="12">
        <f t="shared" si="768"/>
        <v>7.9471961907946267E-3</v>
      </c>
      <c r="E941" s="3">
        <f t="shared" si="769"/>
        <v>320440</v>
      </c>
      <c r="F941">
        <f t="shared" si="770"/>
        <v>1008</v>
      </c>
      <c r="G941" s="8">
        <f t="shared" si="771"/>
        <v>0.39267627580833658</v>
      </c>
      <c r="H941" s="3">
        <f t="shared" si="772"/>
        <v>1548</v>
      </c>
      <c r="I941" s="8">
        <f t="shared" si="773"/>
        <v>0.60303856641994547</v>
      </c>
      <c r="J941" s="3">
        <f t="shared" si="774"/>
        <v>11</v>
      </c>
      <c r="K941" s="8">
        <f t="shared" si="775"/>
        <v>4.285157771717959E-3</v>
      </c>
      <c r="L941" s="9">
        <f t="shared" si="776"/>
        <v>2546</v>
      </c>
      <c r="M941" s="10">
        <f t="shared" si="777"/>
        <v>7.9215930304915999E-3</v>
      </c>
      <c r="N941" s="9">
        <f t="shared" si="778"/>
        <v>318854</v>
      </c>
      <c r="O941" s="9">
        <f t="shared" si="779"/>
        <v>21</v>
      </c>
      <c r="P941" s="10">
        <f t="shared" si="780"/>
        <v>1.3075965130759652E-2</v>
      </c>
      <c r="Q941" s="10">
        <f t="shared" si="781"/>
        <v>5.1543721002680516E-3</v>
      </c>
      <c r="R941" s="9">
        <f t="shared" si="782"/>
        <v>1002</v>
      </c>
      <c r="S941" s="10">
        <f t="shared" si="783"/>
        <v>3.1177074582283207E-3</v>
      </c>
      <c r="T941" s="11">
        <f t="shared" si="784"/>
        <v>6</v>
      </c>
      <c r="U941" s="10">
        <f t="shared" si="785"/>
        <v>1.9230769230769232E-3</v>
      </c>
      <c r="V941" s="10">
        <f t="shared" si="786"/>
        <v>1.1946305351513975E-3</v>
      </c>
      <c r="W941" s="9">
        <f t="shared" si="787"/>
        <v>1534</v>
      </c>
      <c r="X941" s="10">
        <f t="shared" si="788"/>
        <v>4.77286869943995E-3</v>
      </c>
      <c r="Y941" s="9">
        <f t="shared" si="789"/>
        <v>14</v>
      </c>
      <c r="Z941" s="10">
        <f t="shared" si="790"/>
        <v>8.7118855009334171E-3</v>
      </c>
      <c r="AA941" s="10">
        <f t="shared" si="791"/>
        <v>3.9390168014934671E-3</v>
      </c>
      <c r="AB941" s="9">
        <f t="shared" si="792"/>
        <v>10</v>
      </c>
      <c r="AC941" s="10">
        <f t="shared" si="793"/>
        <v>3.1113876789047912E-5</v>
      </c>
      <c r="AD941" s="9">
        <f t="shared" si="794"/>
        <v>1</v>
      </c>
      <c r="AE941" s="10">
        <f t="shared" si="795"/>
        <v>6.222775357809583E-4</v>
      </c>
      <c r="AF941"/>
      <c r="AG941"/>
      <c r="AH941">
        <f t="shared" si="764"/>
        <v>21</v>
      </c>
      <c r="AI941"/>
      <c r="AJ941" t="b">
        <f t="shared" si="796"/>
        <v>0</v>
      </c>
      <c r="AK941">
        <v>6</v>
      </c>
      <c r="AL941" s="1">
        <f>AK941/AH941</f>
        <v>0.2857142857142857</v>
      </c>
      <c r="AM941">
        <v>14</v>
      </c>
      <c r="AN941"/>
      <c r="AO941">
        <v>1</v>
      </c>
      <c r="AP941">
        <v>1586</v>
      </c>
      <c r="AQ941">
        <f t="shared" si="765"/>
        <v>2546</v>
      </c>
      <c r="AR941"/>
      <c r="AS941">
        <v>1002</v>
      </c>
      <c r="AT941" s="1">
        <f>AS941/AQ941</f>
        <v>0.39355852317360568</v>
      </c>
      <c r="AU941">
        <v>1534</v>
      </c>
      <c r="AV941"/>
      <c r="AW941">
        <v>10</v>
      </c>
      <c r="AX941">
        <v>318854</v>
      </c>
      <c r="AY941" s="1">
        <v>1.49E-2</v>
      </c>
      <c r="AZ941" s="1">
        <v>1.03E-2</v>
      </c>
      <c r="BA941" s="1">
        <v>0.75539999999999996</v>
      </c>
      <c r="BB941" s="1">
        <v>0.51559999999999995</v>
      </c>
      <c r="BC941" s="1">
        <f t="shared" si="766"/>
        <v>0.10784423745931998</v>
      </c>
      <c r="BD941"/>
    </row>
    <row r="942" spans="1:56" x14ac:dyDescent="0.3">
      <c r="A942" t="s">
        <v>16</v>
      </c>
      <c r="B942" t="s">
        <v>79</v>
      </c>
      <c r="C942" s="3">
        <f t="shared" si="767"/>
        <v>525</v>
      </c>
      <c r="D942" s="12">
        <f t="shared" si="768"/>
        <v>1.6253517725622045E-3</v>
      </c>
      <c r="E942" s="3">
        <f t="shared" si="769"/>
        <v>322482</v>
      </c>
      <c r="F942">
        <f t="shared" si="770"/>
        <v>294</v>
      </c>
      <c r="G942" s="8">
        <f t="shared" si="771"/>
        <v>0.56000000000000005</v>
      </c>
      <c r="H942" s="3">
        <f t="shared" si="772"/>
        <v>225</v>
      </c>
      <c r="I942" s="8">
        <f t="shared" si="773"/>
        <v>0.42857142857142855</v>
      </c>
      <c r="J942" s="3">
        <f t="shared" si="774"/>
        <v>6</v>
      </c>
      <c r="K942" s="8">
        <f t="shared" si="775"/>
        <v>1.1428571428571429E-2</v>
      </c>
      <c r="L942" s="9">
        <f t="shared" si="776"/>
        <v>522</v>
      </c>
      <c r="M942" s="10">
        <f t="shared" si="777"/>
        <v>1.6241443683883011E-3</v>
      </c>
      <c r="N942" s="9">
        <f t="shared" si="778"/>
        <v>320878</v>
      </c>
      <c r="O942" s="9">
        <f t="shared" si="779"/>
        <v>3</v>
      </c>
      <c r="P942" s="10">
        <f t="shared" si="780"/>
        <v>1.8668326073428749E-3</v>
      </c>
      <c r="Q942" s="10">
        <f t="shared" si="781"/>
        <v>2.4268823895457381E-4</v>
      </c>
      <c r="R942" s="9">
        <f t="shared" si="782"/>
        <v>292</v>
      </c>
      <c r="S942" s="10">
        <f t="shared" si="783"/>
        <v>9.0854216320155321E-4</v>
      </c>
      <c r="T942" s="11">
        <f t="shared" si="784"/>
        <v>2</v>
      </c>
      <c r="U942" s="10">
        <f t="shared" si="785"/>
        <v>1.0940919037199124E-3</v>
      </c>
      <c r="V942" s="10">
        <f t="shared" si="786"/>
        <v>1.8554974051835922E-4</v>
      </c>
      <c r="W942" s="9">
        <f t="shared" si="787"/>
        <v>224</v>
      </c>
      <c r="X942" s="10">
        <f t="shared" si="788"/>
        <v>6.9695084007467335E-4</v>
      </c>
      <c r="Y942" s="9">
        <f t="shared" si="789"/>
        <v>1</v>
      </c>
      <c r="Z942" s="10">
        <f t="shared" si="790"/>
        <v>6.222775357809583E-4</v>
      </c>
      <c r="AA942" s="10">
        <f t="shared" si="791"/>
        <v>7.4673304293715044E-5</v>
      </c>
      <c r="AB942" s="9">
        <f t="shared" si="792"/>
        <v>6</v>
      </c>
      <c r="AC942" s="10">
        <f t="shared" si="793"/>
        <v>1.8668326073428751E-5</v>
      </c>
      <c r="AD942" s="9">
        <f t="shared" si="794"/>
        <v>0</v>
      </c>
      <c r="AE942" s="10">
        <f t="shared" si="795"/>
        <v>0</v>
      </c>
      <c r="AF942"/>
      <c r="AG942"/>
      <c r="AH942">
        <f t="shared" si="764"/>
        <v>3</v>
      </c>
      <c r="AI942"/>
      <c r="AJ942" t="b">
        <f t="shared" si="796"/>
        <v>0</v>
      </c>
      <c r="AK942">
        <v>2</v>
      </c>
      <c r="AL942" s="1">
        <f>AK942/AH942</f>
        <v>0.66666666666666663</v>
      </c>
      <c r="AM942">
        <v>1</v>
      </c>
      <c r="AN942"/>
      <c r="AO942">
        <v>0</v>
      </c>
      <c r="AP942">
        <v>1604</v>
      </c>
      <c r="AQ942">
        <f t="shared" si="765"/>
        <v>522</v>
      </c>
      <c r="AR942"/>
      <c r="AS942">
        <v>292</v>
      </c>
      <c r="AT942" s="1">
        <f>AS942/AQ942</f>
        <v>0.55938697318007657</v>
      </c>
      <c r="AU942">
        <v>224</v>
      </c>
      <c r="AV942"/>
      <c r="AW942">
        <v>6</v>
      </c>
      <c r="AX942">
        <v>320878</v>
      </c>
      <c r="AY942" s="1">
        <v>8.5300000000000001E-2</v>
      </c>
      <c r="AZ942" s="1">
        <v>5.1400000000000001E-2</v>
      </c>
      <c r="BA942" s="1">
        <v>1.9900000000000001E-2</v>
      </c>
      <c r="BB942" s="1">
        <v>1.77E-2</v>
      </c>
      <c r="BC942" s="1">
        <f t="shared" si="766"/>
        <v>0.10727969348659006</v>
      </c>
      <c r="BD942"/>
    </row>
    <row r="943" spans="1:56" x14ac:dyDescent="0.3">
      <c r="A943" t="s">
        <v>25</v>
      </c>
      <c r="B943" t="s">
        <v>64</v>
      </c>
      <c r="C943" s="3">
        <f t="shared" si="767"/>
        <v>34032</v>
      </c>
      <c r="D943" s="12">
        <f t="shared" si="768"/>
        <v>0.10535994575968942</v>
      </c>
      <c r="E943" s="3">
        <f t="shared" si="769"/>
        <v>288975</v>
      </c>
      <c r="F943">
        <f t="shared" si="770"/>
        <v>23086</v>
      </c>
      <c r="G943" s="8">
        <f t="shared" si="771"/>
        <v>0.67836154207804422</v>
      </c>
      <c r="H943" s="3">
        <f t="shared" si="772"/>
        <v>10779</v>
      </c>
      <c r="I943" s="8">
        <f t="shared" si="773"/>
        <v>0.31673131170662905</v>
      </c>
      <c r="J943" s="3">
        <f t="shared" si="774"/>
        <v>167</v>
      </c>
      <c r="K943" s="8">
        <f t="shared" si="775"/>
        <v>4.9071462153267515E-3</v>
      </c>
      <c r="L943" s="9">
        <f t="shared" si="776"/>
        <v>33721</v>
      </c>
      <c r="M943" s="10">
        <f t="shared" si="777"/>
        <v>0.10491910392034848</v>
      </c>
      <c r="N943" s="9">
        <f t="shared" si="778"/>
        <v>287679</v>
      </c>
      <c r="O943" s="9">
        <f t="shared" si="779"/>
        <v>311</v>
      </c>
      <c r="P943" s="10">
        <f t="shared" si="780"/>
        <v>0.19376947040498443</v>
      </c>
      <c r="Q943" s="10">
        <f t="shared" si="781"/>
        <v>8.8850366484635956E-2</v>
      </c>
      <c r="R943" s="9">
        <f t="shared" si="782"/>
        <v>22842</v>
      </c>
      <c r="S943" s="10">
        <f t="shared" si="783"/>
        <v>7.1106822108425297E-2</v>
      </c>
      <c r="T943" s="11">
        <f t="shared" si="784"/>
        <v>244</v>
      </c>
      <c r="U943" s="10">
        <f t="shared" si="785"/>
        <v>2.0316225515389166E-2</v>
      </c>
      <c r="V943" s="10">
        <f t="shared" si="786"/>
        <v>5.0790596593036128E-2</v>
      </c>
      <c r="W943" s="9">
        <f t="shared" si="787"/>
        <v>10714</v>
      </c>
      <c r="X943" s="10">
        <f t="shared" si="788"/>
        <v>3.3335407591785937E-2</v>
      </c>
      <c r="Y943" s="9">
        <f t="shared" si="789"/>
        <v>65</v>
      </c>
      <c r="Z943" s="10">
        <f t="shared" si="790"/>
        <v>4.044803982576229E-2</v>
      </c>
      <c r="AA943" s="10">
        <f t="shared" si="791"/>
        <v>7.1126322339763529E-3</v>
      </c>
      <c r="AB943" s="9">
        <f t="shared" si="792"/>
        <v>165</v>
      </c>
      <c r="AC943" s="10">
        <f t="shared" si="793"/>
        <v>5.1337896701929059E-4</v>
      </c>
      <c r="AD943" s="9">
        <f t="shared" si="794"/>
        <v>2</v>
      </c>
      <c r="AE943" s="10">
        <f t="shared" si="795"/>
        <v>1.2445550715619166E-3</v>
      </c>
      <c r="AH943">
        <f t="shared" si="764"/>
        <v>311</v>
      </c>
      <c r="AI943" s="1">
        <f t="shared" ref="AI943:AI944" si="827">AH943/(AH943+AP943)</f>
        <v>0.19352831362787803</v>
      </c>
      <c r="AJ943" t="b">
        <f t="shared" si="796"/>
        <v>1</v>
      </c>
      <c r="AK943">
        <v>244</v>
      </c>
      <c r="AL943" s="1">
        <f t="shared" ref="AL943:AL944" si="828">AK943/(AH943)</f>
        <v>0.78456591639871387</v>
      </c>
      <c r="AM943">
        <v>65</v>
      </c>
      <c r="AN943" s="1">
        <f t="shared" ref="AN943:AN944" si="829">AM943/(AH943)</f>
        <v>0.20900321543408359</v>
      </c>
      <c r="AO943">
        <v>2</v>
      </c>
      <c r="AP943">
        <v>1296</v>
      </c>
      <c r="AQ943">
        <f t="shared" si="765"/>
        <v>33721</v>
      </c>
      <c r="AR943" s="1">
        <f t="shared" ref="AR943:AR944" si="830">AQ943/(AQ943+AX943)</f>
        <v>0.10491910392034848</v>
      </c>
      <c r="AS943">
        <v>22842</v>
      </c>
      <c r="AT943" s="1">
        <f t="shared" ref="AT943:AT944" si="831">AS943/(AQ943)</f>
        <v>0.6773820467957653</v>
      </c>
      <c r="AU943">
        <v>10714</v>
      </c>
      <c r="AV943" s="1">
        <f t="shared" ref="AV943:AV944" si="832">AU943/(AQ943)</f>
        <v>0.31772485987960025</v>
      </c>
      <c r="AW943">
        <v>165</v>
      </c>
      <c r="AX943">
        <v>287679</v>
      </c>
      <c r="AY943" s="1">
        <v>0.748</v>
      </c>
      <c r="AZ943" s="1">
        <v>0.53539999999999999</v>
      </c>
      <c r="BA943" s="1">
        <v>0.24890000000000001</v>
      </c>
      <c r="BB943" s="1">
        <v>0.16070000000000001</v>
      </c>
      <c r="BC943" s="1">
        <f t="shared" si="766"/>
        <v>0.10718386960294857</v>
      </c>
    </row>
    <row r="944" spans="1:56" x14ac:dyDescent="0.3">
      <c r="A944" t="s">
        <v>33</v>
      </c>
      <c r="B944" t="s">
        <v>55</v>
      </c>
      <c r="C944" s="3">
        <f t="shared" si="767"/>
        <v>6473</v>
      </c>
      <c r="D944" s="12">
        <f t="shared" si="768"/>
        <v>2.0039813378657428E-2</v>
      </c>
      <c r="E944" s="3">
        <f t="shared" si="769"/>
        <v>316534</v>
      </c>
      <c r="F944">
        <f t="shared" si="770"/>
        <v>4398</v>
      </c>
      <c r="G944" s="8">
        <f t="shared" si="771"/>
        <v>0.67943766414336471</v>
      </c>
      <c r="H944" s="3">
        <f t="shared" si="772"/>
        <v>1503</v>
      </c>
      <c r="I944" s="8">
        <f t="shared" si="773"/>
        <v>0.23219527267109533</v>
      </c>
      <c r="J944" s="3">
        <f t="shared" si="774"/>
        <v>572</v>
      </c>
      <c r="K944" s="8">
        <f t="shared" si="775"/>
        <v>8.836706318553994E-2</v>
      </c>
      <c r="L944" s="9">
        <f t="shared" si="776"/>
        <v>6445</v>
      </c>
      <c r="M944" s="10">
        <f t="shared" si="777"/>
        <v>2.0052893590541382E-2</v>
      </c>
      <c r="N944" s="9">
        <f t="shared" si="778"/>
        <v>314955</v>
      </c>
      <c r="O944" s="9">
        <f t="shared" si="779"/>
        <v>28</v>
      </c>
      <c r="P944" s="10">
        <f t="shared" si="780"/>
        <v>1.7445482866043614E-2</v>
      </c>
      <c r="Q944" s="10">
        <f t="shared" si="781"/>
        <v>2.6074107244977683E-3</v>
      </c>
      <c r="R944" s="9">
        <f t="shared" si="782"/>
        <v>4376</v>
      </c>
      <c r="S944" s="10">
        <f t="shared" si="783"/>
        <v>1.363962222984135E-2</v>
      </c>
      <c r="T944" s="11">
        <f t="shared" si="784"/>
        <v>22</v>
      </c>
      <c r="U944" s="10">
        <f t="shared" si="785"/>
        <v>7.1474518105618589E-3</v>
      </c>
      <c r="V944" s="10">
        <f t="shared" si="786"/>
        <v>6.4921704192794907E-3</v>
      </c>
      <c r="W944" s="9">
        <f t="shared" si="787"/>
        <v>1499</v>
      </c>
      <c r="X944" s="10">
        <f t="shared" si="788"/>
        <v>4.6639701306782824E-3</v>
      </c>
      <c r="Y944" s="9">
        <f t="shared" si="789"/>
        <v>4</v>
      </c>
      <c r="Z944" s="10">
        <f t="shared" si="790"/>
        <v>2.4891101431238332E-3</v>
      </c>
      <c r="AA944" s="10">
        <f t="shared" si="791"/>
        <v>2.1748599875544491E-3</v>
      </c>
      <c r="AB944" s="9">
        <f t="shared" si="792"/>
        <v>570</v>
      </c>
      <c r="AC944" s="10">
        <f t="shared" si="793"/>
        <v>1.7734909769757312E-3</v>
      </c>
      <c r="AD944" s="9">
        <f t="shared" si="794"/>
        <v>2</v>
      </c>
      <c r="AE944" s="10">
        <f t="shared" si="795"/>
        <v>1.2445550715619166E-3</v>
      </c>
      <c r="AF944"/>
      <c r="AG944"/>
      <c r="AH944">
        <f t="shared" si="764"/>
        <v>28</v>
      </c>
      <c r="AI944" s="1">
        <f t="shared" si="827"/>
        <v>1.7423771001866834E-2</v>
      </c>
      <c r="AJ944" t="b">
        <f t="shared" si="796"/>
        <v>0</v>
      </c>
      <c r="AK944">
        <v>22</v>
      </c>
      <c r="AL944" s="1">
        <f t="shared" si="828"/>
        <v>0.7857142857142857</v>
      </c>
      <c r="AM944">
        <v>4</v>
      </c>
      <c r="AN944" s="1">
        <f t="shared" si="829"/>
        <v>0.14285714285714285</v>
      </c>
      <c r="AO944">
        <v>2</v>
      </c>
      <c r="AP944">
        <v>1579</v>
      </c>
      <c r="AQ944">
        <f t="shared" si="765"/>
        <v>6445</v>
      </c>
      <c r="AR944" s="1">
        <f t="shared" si="830"/>
        <v>2.0052893590541382E-2</v>
      </c>
      <c r="AS944">
        <v>4376</v>
      </c>
      <c r="AT944" s="1">
        <f t="shared" si="831"/>
        <v>0.67897595034910785</v>
      </c>
      <c r="AU944">
        <v>1499</v>
      </c>
      <c r="AV944" s="1">
        <f t="shared" si="832"/>
        <v>0.23258339798293251</v>
      </c>
      <c r="AW944">
        <v>570</v>
      </c>
      <c r="AX944">
        <v>314955</v>
      </c>
      <c r="AY944" s="1">
        <v>0.65280000000000005</v>
      </c>
      <c r="AZ944" s="1">
        <v>0.48520000000000002</v>
      </c>
      <c r="BA944" s="1">
        <v>2.4299999999999999E-2</v>
      </c>
      <c r="BB944" s="1">
        <v>3.15E-2</v>
      </c>
      <c r="BC944" s="1">
        <f t="shared" si="766"/>
        <v>0.10673833536517785</v>
      </c>
    </row>
    <row r="945" spans="1:56" x14ac:dyDescent="0.3">
      <c r="A945" t="s">
        <v>28</v>
      </c>
      <c r="B945" t="s">
        <v>47</v>
      </c>
      <c r="C945" s="3">
        <f t="shared" si="767"/>
        <v>834</v>
      </c>
      <c r="D945" s="12">
        <f t="shared" si="768"/>
        <v>2.5819873872702449E-3</v>
      </c>
      <c r="E945" s="3">
        <f t="shared" si="769"/>
        <v>322173</v>
      </c>
      <c r="F945">
        <f t="shared" si="770"/>
        <v>294</v>
      </c>
      <c r="G945" s="8">
        <f t="shared" si="771"/>
        <v>0.35251798561151076</v>
      </c>
      <c r="H945" s="3">
        <f t="shared" si="772"/>
        <v>529</v>
      </c>
      <c r="I945" s="8">
        <f t="shared" si="773"/>
        <v>0.63429256594724226</v>
      </c>
      <c r="J945" s="3">
        <f t="shared" si="774"/>
        <v>11</v>
      </c>
      <c r="K945" s="8">
        <f t="shared" si="775"/>
        <v>1.3189448441247002E-2</v>
      </c>
      <c r="L945" s="9">
        <f t="shared" si="776"/>
        <v>802</v>
      </c>
      <c r="M945" s="10">
        <f t="shared" si="777"/>
        <v>2.495332918481643E-3</v>
      </c>
      <c r="N945" s="9">
        <f t="shared" si="778"/>
        <v>320598</v>
      </c>
      <c r="O945" s="9">
        <f t="shared" si="779"/>
        <v>32</v>
      </c>
      <c r="P945" s="10">
        <f t="shared" si="780"/>
        <v>1.9912881144990666E-2</v>
      </c>
      <c r="Q945" s="10">
        <f t="shared" si="781"/>
        <v>1.7417548226509021E-2</v>
      </c>
      <c r="R945" s="9">
        <f t="shared" si="782"/>
        <v>286</v>
      </c>
      <c r="S945" s="10">
        <f t="shared" si="783"/>
        <v>8.8988733279608205E-4</v>
      </c>
      <c r="T945" s="11">
        <f t="shared" si="784"/>
        <v>8</v>
      </c>
      <c r="U945" s="10">
        <f t="shared" si="785"/>
        <v>3.8461538461538464E-3</v>
      </c>
      <c r="V945" s="10">
        <f t="shared" si="786"/>
        <v>2.9562665133577642E-3</v>
      </c>
      <c r="W945" s="9">
        <f t="shared" si="787"/>
        <v>505</v>
      </c>
      <c r="X945" s="10">
        <f t="shared" si="788"/>
        <v>1.5712507778469196E-3</v>
      </c>
      <c r="Y945" s="9">
        <f t="shared" si="789"/>
        <v>24</v>
      </c>
      <c r="Z945" s="10">
        <f t="shared" si="790"/>
        <v>1.4934660858742999E-2</v>
      </c>
      <c r="AA945" s="10">
        <f t="shared" si="791"/>
        <v>1.3363410080896079E-2</v>
      </c>
      <c r="AB945" s="9">
        <f t="shared" si="792"/>
        <v>11</v>
      </c>
      <c r="AC945" s="10">
        <f t="shared" si="793"/>
        <v>3.4225264467952704E-5</v>
      </c>
      <c r="AD945" s="9">
        <f t="shared" si="794"/>
        <v>0</v>
      </c>
      <c r="AE945" s="10">
        <f t="shared" si="795"/>
        <v>0</v>
      </c>
      <c r="AF945"/>
      <c r="AG945"/>
      <c r="AH945">
        <f t="shared" si="764"/>
        <v>32</v>
      </c>
      <c r="AI945"/>
      <c r="AJ945" t="b">
        <f t="shared" si="796"/>
        <v>0</v>
      </c>
      <c r="AK945">
        <v>8</v>
      </c>
      <c r="AL945" s="1">
        <f>AK945/AH945</f>
        <v>0.25</v>
      </c>
      <c r="AM945">
        <v>24</v>
      </c>
      <c r="AN945"/>
      <c r="AO945">
        <v>0</v>
      </c>
      <c r="AP945">
        <v>1575</v>
      </c>
      <c r="AQ945">
        <f t="shared" si="765"/>
        <v>802</v>
      </c>
      <c r="AR945"/>
      <c r="AS945">
        <v>286</v>
      </c>
      <c r="AT945" s="1">
        <f>AS945/AQ945</f>
        <v>0.35660847880299251</v>
      </c>
      <c r="AU945">
        <v>505</v>
      </c>
      <c r="AV945"/>
      <c r="AW945">
        <v>11</v>
      </c>
      <c r="AX945">
        <v>320598</v>
      </c>
      <c r="AY945" s="1">
        <v>4.1099999999999998E-2</v>
      </c>
      <c r="AZ945" s="1">
        <v>5.7999999999999996E-3</v>
      </c>
      <c r="BA945" s="1">
        <v>0.37959999999999999</v>
      </c>
      <c r="BB945" s="1">
        <v>0.27979999999999999</v>
      </c>
      <c r="BC945" s="1">
        <f t="shared" si="766"/>
        <v>0.10660847880299251</v>
      </c>
      <c r="BD945"/>
    </row>
    <row r="946" spans="1:56" x14ac:dyDescent="0.3">
      <c r="A946" t="s">
        <v>13</v>
      </c>
      <c r="B946" t="s">
        <v>52</v>
      </c>
      <c r="C946" s="3">
        <f t="shared" si="767"/>
        <v>4969</v>
      </c>
      <c r="D946" s="12">
        <f t="shared" si="768"/>
        <v>1.5383567538783989E-2</v>
      </c>
      <c r="E946" s="3">
        <f t="shared" si="769"/>
        <v>318038</v>
      </c>
      <c r="F946">
        <f t="shared" si="770"/>
        <v>1150</v>
      </c>
      <c r="G946" s="8">
        <f t="shared" si="771"/>
        <v>0.23143489635741599</v>
      </c>
      <c r="H946" s="3">
        <f t="shared" si="772"/>
        <v>3794</v>
      </c>
      <c r="I946" s="8">
        <f t="shared" si="773"/>
        <v>0.76353391024350981</v>
      </c>
      <c r="J946" s="3">
        <f t="shared" si="774"/>
        <v>25</v>
      </c>
      <c r="K946" s="8">
        <f t="shared" si="775"/>
        <v>5.0311933990742604E-3</v>
      </c>
      <c r="L946" s="9">
        <f t="shared" si="776"/>
        <v>4890</v>
      </c>
      <c r="M946" s="10">
        <f t="shared" si="777"/>
        <v>1.521468574984443E-2</v>
      </c>
      <c r="N946" s="9">
        <f t="shared" si="778"/>
        <v>316510</v>
      </c>
      <c r="O946" s="9">
        <f t="shared" si="779"/>
        <v>79</v>
      </c>
      <c r="P946" s="10">
        <f t="shared" si="780"/>
        <v>4.9190535491905357E-2</v>
      </c>
      <c r="Q946" s="10">
        <f t="shared" si="781"/>
        <v>3.3975849742060929E-2</v>
      </c>
      <c r="R946" s="9">
        <f t="shared" si="782"/>
        <v>1140</v>
      </c>
      <c r="S946" s="10">
        <f t="shared" si="783"/>
        <v>3.5472468385940458E-3</v>
      </c>
      <c r="T946" s="11">
        <f t="shared" si="784"/>
        <v>10</v>
      </c>
      <c r="U946" s="10">
        <f t="shared" si="785"/>
        <v>1.9033062508171884E-3</v>
      </c>
      <c r="V946" s="10">
        <f t="shared" si="786"/>
        <v>1.6439405877768573E-3</v>
      </c>
      <c r="W946" s="9">
        <f t="shared" si="787"/>
        <v>3726</v>
      </c>
      <c r="X946" s="10">
        <f t="shared" si="788"/>
        <v>1.1593030491599253E-2</v>
      </c>
      <c r="Y946" s="9">
        <f t="shared" si="789"/>
        <v>68</v>
      </c>
      <c r="Z946" s="10">
        <f t="shared" si="790"/>
        <v>4.2314872433105166E-2</v>
      </c>
      <c r="AA946" s="10">
        <f t="shared" si="791"/>
        <v>3.0721841941505915E-2</v>
      </c>
      <c r="AB946" s="9">
        <f t="shared" si="792"/>
        <v>24</v>
      </c>
      <c r="AC946" s="10">
        <f t="shared" si="793"/>
        <v>7.4673304293715003E-5</v>
      </c>
      <c r="AD946" s="9">
        <f t="shared" si="794"/>
        <v>1</v>
      </c>
      <c r="AE946" s="10">
        <f t="shared" si="795"/>
        <v>6.222775357809583E-4</v>
      </c>
      <c r="AF946"/>
      <c r="AG946"/>
      <c r="AH946">
        <f t="shared" si="764"/>
        <v>79</v>
      </c>
      <c r="AI946" s="1">
        <f>AH946/(AH946+AP946)</f>
        <v>4.9159925326695705E-2</v>
      </c>
      <c r="AJ946" t="b">
        <f t="shared" si="796"/>
        <v>0</v>
      </c>
      <c r="AK946">
        <v>10</v>
      </c>
      <c r="AL946" s="1">
        <f>AK946/(AH946)</f>
        <v>0.12658227848101267</v>
      </c>
      <c r="AM946">
        <v>68</v>
      </c>
      <c r="AN946" s="1">
        <f>AM946/(AH946)</f>
        <v>0.86075949367088611</v>
      </c>
      <c r="AO946">
        <v>1</v>
      </c>
      <c r="AP946">
        <v>1528</v>
      </c>
      <c r="AQ946">
        <f t="shared" si="765"/>
        <v>4890</v>
      </c>
      <c r="AR946" s="1">
        <f>AQ946/(AQ946+AX946)</f>
        <v>1.521468574984443E-2</v>
      </c>
      <c r="AS946">
        <v>1140</v>
      </c>
      <c r="AT946" s="1">
        <f>AS946/(AQ946)</f>
        <v>0.23312883435582821</v>
      </c>
      <c r="AU946">
        <v>3726</v>
      </c>
      <c r="AV946" s="1">
        <f>AU946/(AQ946)</f>
        <v>0.76196319018404912</v>
      </c>
      <c r="AW946">
        <v>24</v>
      </c>
      <c r="AX946">
        <v>316510</v>
      </c>
      <c r="AY946" s="1">
        <v>0.224</v>
      </c>
      <c r="AZ946" s="1">
        <v>6.83E-2</v>
      </c>
      <c r="BA946" s="1">
        <v>0.20780000000000001</v>
      </c>
      <c r="BB946" s="1">
        <v>0.1764</v>
      </c>
      <c r="BC946" s="1">
        <f t="shared" si="766"/>
        <v>0.10654655587481554</v>
      </c>
    </row>
    <row r="947" spans="1:56" x14ac:dyDescent="0.3">
      <c r="A947" t="s">
        <v>19</v>
      </c>
      <c r="B947" t="s">
        <v>45</v>
      </c>
      <c r="C947" s="3">
        <f t="shared" si="767"/>
        <v>366</v>
      </c>
      <c r="D947" s="12">
        <f t="shared" si="768"/>
        <v>1.1331023785862227E-3</v>
      </c>
      <c r="E947" s="3">
        <f t="shared" si="769"/>
        <v>322641</v>
      </c>
      <c r="F947">
        <f t="shared" si="770"/>
        <v>206</v>
      </c>
      <c r="G947" s="8">
        <f t="shared" si="771"/>
        <v>0.56284153005464477</v>
      </c>
      <c r="H947" s="3">
        <f t="shared" si="772"/>
        <v>160</v>
      </c>
      <c r="I947" s="8">
        <f t="shared" si="773"/>
        <v>0.43715846994535518</v>
      </c>
      <c r="J947" s="3">
        <f t="shared" si="774"/>
        <v>0</v>
      </c>
      <c r="K947" s="8">
        <f t="shared" si="775"/>
        <v>0</v>
      </c>
      <c r="L947" s="9">
        <f t="shared" si="776"/>
        <v>357</v>
      </c>
      <c r="M947" s="10">
        <f t="shared" si="777"/>
        <v>1.1107654013690106E-3</v>
      </c>
      <c r="N947" s="9">
        <f t="shared" si="778"/>
        <v>321043</v>
      </c>
      <c r="O947" s="9">
        <f t="shared" si="779"/>
        <v>9</v>
      </c>
      <c r="P947" s="10">
        <f t="shared" si="780"/>
        <v>5.6004978220286251E-3</v>
      </c>
      <c r="Q947" s="10">
        <f t="shared" si="781"/>
        <v>4.4897324206596145E-3</v>
      </c>
      <c r="R947" s="9">
        <f t="shared" si="782"/>
        <v>200</v>
      </c>
      <c r="S947" s="10">
        <f t="shared" si="783"/>
        <v>6.222775357809583E-4</v>
      </c>
      <c r="T947" s="11">
        <f t="shared" si="784"/>
        <v>6</v>
      </c>
      <c r="U947" s="10">
        <f t="shared" si="785"/>
        <v>3.4188034188034188E-3</v>
      </c>
      <c r="V947" s="10">
        <f t="shared" si="786"/>
        <v>2.7965258830224605E-3</v>
      </c>
      <c r="W947" s="9">
        <f t="shared" si="787"/>
        <v>157</v>
      </c>
      <c r="X947" s="10">
        <f t="shared" si="788"/>
        <v>4.8848786558805231E-4</v>
      </c>
      <c r="Y947" s="9">
        <f t="shared" si="789"/>
        <v>3</v>
      </c>
      <c r="Z947" s="10">
        <f t="shared" si="790"/>
        <v>1.8668326073428749E-3</v>
      </c>
      <c r="AA947" s="10">
        <f t="shared" si="791"/>
        <v>1.3783447417548226E-3</v>
      </c>
      <c r="AB947" s="9">
        <f t="shared" si="792"/>
        <v>0</v>
      </c>
      <c r="AC947" s="10">
        <f t="shared" si="793"/>
        <v>0</v>
      </c>
      <c r="AD947" s="9">
        <f t="shared" si="794"/>
        <v>0</v>
      </c>
      <c r="AE947" s="10">
        <f t="shared" si="795"/>
        <v>0</v>
      </c>
      <c r="AF947"/>
      <c r="AG947"/>
      <c r="AH947">
        <f t="shared" si="764"/>
        <v>9</v>
      </c>
      <c r="AI947"/>
      <c r="AJ947" t="b">
        <f t="shared" si="796"/>
        <v>0</v>
      </c>
      <c r="AK947">
        <v>6</v>
      </c>
      <c r="AL947" s="1">
        <f>AK947/AH947</f>
        <v>0.66666666666666663</v>
      </c>
      <c r="AM947">
        <v>3</v>
      </c>
      <c r="AN947"/>
      <c r="AO947">
        <v>0</v>
      </c>
      <c r="AP947">
        <v>1598</v>
      </c>
      <c r="AQ947">
        <f t="shared" si="765"/>
        <v>357</v>
      </c>
      <c r="AR947"/>
      <c r="AS947">
        <v>200</v>
      </c>
      <c r="AT947" s="1">
        <f>AS947/AQ947</f>
        <v>0.56022408963585435</v>
      </c>
      <c r="AU947">
        <v>157</v>
      </c>
      <c r="AV947"/>
      <c r="AW947">
        <v>0</v>
      </c>
      <c r="AX947">
        <v>321043</v>
      </c>
      <c r="AY947" s="1">
        <v>4.6699999999999998E-2</v>
      </c>
      <c r="AZ947" s="1">
        <v>2.7400000000000001E-2</v>
      </c>
      <c r="BA947" s="1">
        <v>3.73E-2</v>
      </c>
      <c r="BB947" s="1">
        <v>2.3099999999999999E-2</v>
      </c>
      <c r="BC947" s="1">
        <f t="shared" si="766"/>
        <v>0.10644257703081228</v>
      </c>
      <c r="BD947"/>
    </row>
    <row r="948" spans="1:56" x14ac:dyDescent="0.3">
      <c r="A948" t="s">
        <v>25</v>
      </c>
      <c r="B948" t="s">
        <v>68</v>
      </c>
      <c r="C948" s="3">
        <f t="shared" si="767"/>
        <v>3461</v>
      </c>
      <c r="D948" s="12">
        <f t="shared" si="768"/>
        <v>1.0714938066357696E-2</v>
      </c>
      <c r="E948" s="3">
        <f t="shared" si="769"/>
        <v>319546</v>
      </c>
      <c r="F948">
        <f t="shared" si="770"/>
        <v>2761</v>
      </c>
      <c r="G948" s="8">
        <f t="shared" si="771"/>
        <v>0.79774631609361457</v>
      </c>
      <c r="H948" s="3">
        <f t="shared" si="772"/>
        <v>691</v>
      </c>
      <c r="I948" s="8">
        <f t="shared" si="773"/>
        <v>0.19965327939901761</v>
      </c>
      <c r="J948" s="3">
        <f t="shared" si="774"/>
        <v>9</v>
      </c>
      <c r="K948" s="8">
        <f t="shared" si="775"/>
        <v>2.6004045073678129E-3</v>
      </c>
      <c r="L948" s="9">
        <f t="shared" si="776"/>
        <v>3430</v>
      </c>
      <c r="M948" s="10">
        <f t="shared" si="777"/>
        <v>1.0672059738643436E-2</v>
      </c>
      <c r="N948" s="9">
        <f t="shared" si="778"/>
        <v>317970</v>
      </c>
      <c r="O948" s="9">
        <f t="shared" si="779"/>
        <v>31</v>
      </c>
      <c r="P948" s="10">
        <f t="shared" si="780"/>
        <v>1.9290603609209707E-2</v>
      </c>
      <c r="Q948" s="10">
        <f t="shared" si="781"/>
        <v>8.6185438705662712E-3</v>
      </c>
      <c r="R948" s="9">
        <f t="shared" si="782"/>
        <v>2733</v>
      </c>
      <c r="S948" s="10">
        <f t="shared" si="783"/>
        <v>8.5036606501115459E-3</v>
      </c>
      <c r="T948" s="11">
        <f t="shared" si="784"/>
        <v>28</v>
      </c>
      <c r="U948" s="10">
        <f t="shared" si="785"/>
        <v>1.2367432868382339E-2</v>
      </c>
      <c r="V948" s="10">
        <f t="shared" si="786"/>
        <v>3.8637722182707935E-3</v>
      </c>
      <c r="W948" s="9">
        <f t="shared" si="787"/>
        <v>688</v>
      </c>
      <c r="X948" s="10">
        <f t="shared" si="788"/>
        <v>2.1406347230864967E-3</v>
      </c>
      <c r="Y948" s="9">
        <f t="shared" si="789"/>
        <v>3</v>
      </c>
      <c r="Z948" s="10">
        <f t="shared" si="790"/>
        <v>1.8668326073428749E-3</v>
      </c>
      <c r="AA948" s="10">
        <f t="shared" si="791"/>
        <v>2.7380211574362179E-4</v>
      </c>
      <c r="AB948" s="9">
        <f t="shared" si="792"/>
        <v>9</v>
      </c>
      <c r="AC948" s="10">
        <f t="shared" si="793"/>
        <v>2.8002489110143125E-5</v>
      </c>
      <c r="AD948" s="9">
        <f t="shared" si="794"/>
        <v>0</v>
      </c>
      <c r="AE948" s="10">
        <f t="shared" si="795"/>
        <v>0</v>
      </c>
      <c r="AF948"/>
      <c r="AG948"/>
      <c r="AH948">
        <f t="shared" si="764"/>
        <v>31</v>
      </c>
      <c r="AI948" s="1">
        <f>AH948/(AH948+AP948)</f>
        <v>1.9290603609209707E-2</v>
      </c>
      <c r="AJ948" t="b">
        <f t="shared" si="796"/>
        <v>0</v>
      </c>
      <c r="AK948">
        <v>28</v>
      </c>
      <c r="AL948" s="1">
        <f>AK948/(AH948)</f>
        <v>0.90322580645161288</v>
      </c>
      <c r="AM948">
        <v>3</v>
      </c>
      <c r="AN948" s="1">
        <f>AM948/(AH948)</f>
        <v>9.6774193548387094E-2</v>
      </c>
      <c r="AO948">
        <v>0</v>
      </c>
      <c r="AP948">
        <v>1576</v>
      </c>
      <c r="AQ948">
        <f t="shared" si="765"/>
        <v>3430</v>
      </c>
      <c r="AR948" s="1">
        <f>AQ948/(AQ948+AX948)</f>
        <v>1.0672059738643436E-2</v>
      </c>
      <c r="AS948">
        <v>2733</v>
      </c>
      <c r="AT948" s="1">
        <f>AS948/(AQ948)</f>
        <v>0.79679300291545185</v>
      </c>
      <c r="AU948">
        <v>688</v>
      </c>
      <c r="AV948" s="1">
        <f>AU948/(AQ948)</f>
        <v>0.20058309037900873</v>
      </c>
      <c r="AW948">
        <v>9</v>
      </c>
      <c r="AX948">
        <v>317970</v>
      </c>
      <c r="AY948" s="1">
        <v>0.748</v>
      </c>
      <c r="AZ948" s="1">
        <v>0.53539999999999999</v>
      </c>
      <c r="BA948" s="1">
        <v>2.4899999999999999E-2</v>
      </c>
      <c r="BB948" s="1">
        <v>2.0299999999999999E-2</v>
      </c>
      <c r="BC948" s="1">
        <f t="shared" si="766"/>
        <v>0.10643280353616102</v>
      </c>
    </row>
    <row r="949" spans="1:56" x14ac:dyDescent="0.3">
      <c r="A949" t="s">
        <v>45</v>
      </c>
      <c r="B949" t="s">
        <v>55</v>
      </c>
      <c r="C949" s="3">
        <f t="shared" si="767"/>
        <v>317</v>
      </c>
      <c r="D949" s="12">
        <f t="shared" si="768"/>
        <v>9.8140287981375021E-4</v>
      </c>
      <c r="E949" s="3">
        <f t="shared" si="769"/>
        <v>322690</v>
      </c>
      <c r="F949">
        <f t="shared" si="770"/>
        <v>178</v>
      </c>
      <c r="G949" s="8">
        <f t="shared" si="771"/>
        <v>0.56151419558359617</v>
      </c>
      <c r="H949" s="3">
        <f t="shared" si="772"/>
        <v>139</v>
      </c>
      <c r="I949" s="8">
        <f t="shared" si="773"/>
        <v>0.43848580441640378</v>
      </c>
      <c r="J949" s="3">
        <f t="shared" si="774"/>
        <v>0</v>
      </c>
      <c r="K949" s="8">
        <f t="shared" si="775"/>
        <v>0</v>
      </c>
      <c r="L949" s="9">
        <f t="shared" si="776"/>
        <v>314</v>
      </c>
      <c r="M949" s="10">
        <f t="shared" si="777"/>
        <v>9.7697573117610462E-4</v>
      </c>
      <c r="N949" s="9">
        <f t="shared" si="778"/>
        <v>321086</v>
      </c>
      <c r="O949" s="9">
        <f t="shared" si="779"/>
        <v>3</v>
      </c>
      <c r="P949" s="10">
        <f t="shared" si="780"/>
        <v>1.8668326073428749E-3</v>
      </c>
      <c r="Q949" s="10">
        <f t="shared" si="781"/>
        <v>8.8985687616677028E-4</v>
      </c>
      <c r="R949" s="9">
        <f t="shared" si="782"/>
        <v>176</v>
      </c>
      <c r="S949" s="10">
        <f t="shared" si="783"/>
        <v>5.4760423148724326E-4</v>
      </c>
      <c r="T949" s="11">
        <f t="shared" si="784"/>
        <v>2</v>
      </c>
      <c r="U949" s="10">
        <f t="shared" si="785"/>
        <v>1.148105625717566E-3</v>
      </c>
      <c r="V949" s="10">
        <f t="shared" si="786"/>
        <v>6.0050139423032279E-4</v>
      </c>
      <c r="W949" s="9">
        <f t="shared" si="787"/>
        <v>138</v>
      </c>
      <c r="X949" s="10">
        <f t="shared" si="788"/>
        <v>4.2937149968886126E-4</v>
      </c>
      <c r="Y949" s="9">
        <f t="shared" si="789"/>
        <v>1</v>
      </c>
      <c r="Z949" s="10">
        <f t="shared" si="790"/>
        <v>6.222775357809583E-4</v>
      </c>
      <c r="AA949" s="10">
        <f t="shared" si="791"/>
        <v>1.9290603609209704E-4</v>
      </c>
      <c r="AB949" s="9">
        <f t="shared" si="792"/>
        <v>0</v>
      </c>
      <c r="AC949" s="10">
        <f t="shared" si="793"/>
        <v>0</v>
      </c>
      <c r="AD949" s="9">
        <f t="shared" si="794"/>
        <v>0</v>
      </c>
      <c r="AE949" s="10">
        <f t="shared" si="795"/>
        <v>0</v>
      </c>
      <c r="AF949"/>
      <c r="AG949"/>
      <c r="AH949">
        <f t="shared" si="764"/>
        <v>3</v>
      </c>
      <c r="AI949"/>
      <c r="AJ949" t="b">
        <f t="shared" si="796"/>
        <v>0</v>
      </c>
      <c r="AK949">
        <v>2</v>
      </c>
      <c r="AL949" s="1">
        <f>AK949/AH949</f>
        <v>0.66666666666666663</v>
      </c>
      <c r="AM949">
        <v>1</v>
      </c>
      <c r="AN949"/>
      <c r="AO949">
        <v>0</v>
      </c>
      <c r="AP949">
        <v>1604</v>
      </c>
      <c r="AQ949">
        <f t="shared" si="765"/>
        <v>314</v>
      </c>
      <c r="AR949"/>
      <c r="AS949">
        <v>176</v>
      </c>
      <c r="AT949" s="1">
        <f>AS949/AQ949</f>
        <v>0.56050955414012738</v>
      </c>
      <c r="AU949">
        <v>138</v>
      </c>
      <c r="AV949"/>
      <c r="AW949">
        <v>0</v>
      </c>
      <c r="AX949">
        <v>321086</v>
      </c>
      <c r="AY949" s="1">
        <v>3.73E-2</v>
      </c>
      <c r="AZ949" s="1">
        <v>2.3099999999999999E-2</v>
      </c>
      <c r="BA949" s="1">
        <v>2.4299999999999999E-2</v>
      </c>
      <c r="BB949" s="1">
        <v>3.15E-2</v>
      </c>
      <c r="BC949" s="1">
        <f t="shared" si="766"/>
        <v>0.10615711252653925</v>
      </c>
      <c r="BD949"/>
    </row>
    <row r="950" spans="1:56" x14ac:dyDescent="0.3">
      <c r="A950" t="s">
        <v>19</v>
      </c>
      <c r="B950" t="s">
        <v>35</v>
      </c>
      <c r="C950" s="3">
        <f t="shared" si="767"/>
        <v>2366</v>
      </c>
      <c r="D950" s="12">
        <f t="shared" si="768"/>
        <v>7.324918655013668E-3</v>
      </c>
      <c r="E950" s="3">
        <f t="shared" si="769"/>
        <v>320641</v>
      </c>
      <c r="F950">
        <f t="shared" si="770"/>
        <v>991</v>
      </c>
      <c r="G950" s="8">
        <f t="shared" si="771"/>
        <v>0.41885038038884193</v>
      </c>
      <c r="H950" s="3">
        <f t="shared" si="772"/>
        <v>1372</v>
      </c>
      <c r="I950" s="8">
        <f t="shared" si="773"/>
        <v>0.57988165680473369</v>
      </c>
      <c r="J950" s="3">
        <f t="shared" si="774"/>
        <v>3</v>
      </c>
      <c r="K950" s="8">
        <f t="shared" si="775"/>
        <v>1.2679628064243449E-3</v>
      </c>
      <c r="L950" s="9">
        <f t="shared" si="776"/>
        <v>2331</v>
      </c>
      <c r="M950" s="10">
        <f t="shared" si="777"/>
        <v>7.2526446795270691E-3</v>
      </c>
      <c r="N950" s="9">
        <f t="shared" si="778"/>
        <v>319069</v>
      </c>
      <c r="O950" s="9">
        <f t="shared" si="779"/>
        <v>35</v>
      </c>
      <c r="P950" s="10">
        <f t="shared" si="780"/>
        <v>2.1779713752333542E-2</v>
      </c>
      <c r="Q950" s="10">
        <f t="shared" si="781"/>
        <v>1.4527069072806473E-2</v>
      </c>
      <c r="R950" s="9">
        <f t="shared" si="782"/>
        <v>980</v>
      </c>
      <c r="S950" s="10">
        <f t="shared" si="783"/>
        <v>3.0491883869482291E-3</v>
      </c>
      <c r="T950" s="11">
        <f t="shared" si="784"/>
        <v>11</v>
      </c>
      <c r="U950" s="10">
        <f t="shared" si="785"/>
        <v>3.767123287671233E-3</v>
      </c>
      <c r="V950" s="10">
        <f t="shared" si="786"/>
        <v>7.1793490072300393E-4</v>
      </c>
      <c r="W950" s="9">
        <f t="shared" si="787"/>
        <v>1348</v>
      </c>
      <c r="X950" s="10">
        <f t="shared" si="788"/>
        <v>4.1941505911636586E-3</v>
      </c>
      <c r="Y950" s="9">
        <f t="shared" si="789"/>
        <v>24</v>
      </c>
      <c r="Z950" s="10">
        <f t="shared" si="790"/>
        <v>1.4934660858742999E-2</v>
      </c>
      <c r="AA950" s="10">
        <f t="shared" si="791"/>
        <v>1.0740510267579341E-2</v>
      </c>
      <c r="AB950" s="9">
        <f t="shared" si="792"/>
        <v>3</v>
      </c>
      <c r="AC950" s="10">
        <f t="shared" si="793"/>
        <v>9.3341630367143754E-6</v>
      </c>
      <c r="AD950" s="9">
        <f t="shared" si="794"/>
        <v>0</v>
      </c>
      <c r="AE950" s="10">
        <f t="shared" si="795"/>
        <v>0</v>
      </c>
      <c r="AF950"/>
      <c r="AG950"/>
      <c r="AH950">
        <f t="shared" si="764"/>
        <v>35</v>
      </c>
      <c r="AI950"/>
      <c r="AJ950" t="b">
        <f t="shared" si="796"/>
        <v>0</v>
      </c>
      <c r="AK950">
        <v>11</v>
      </c>
      <c r="AL950" s="1">
        <f>AK950/AH950</f>
        <v>0.31428571428571428</v>
      </c>
      <c r="AM950">
        <v>24</v>
      </c>
      <c r="AN950"/>
      <c r="AO950">
        <v>0</v>
      </c>
      <c r="AP950">
        <v>1572</v>
      </c>
      <c r="AQ950">
        <f t="shared" si="765"/>
        <v>2331</v>
      </c>
      <c r="AR950"/>
      <c r="AS950">
        <v>980</v>
      </c>
      <c r="AT950" s="1">
        <f>AS950/AQ950</f>
        <v>0.42042042042042044</v>
      </c>
      <c r="AU950">
        <v>1348</v>
      </c>
      <c r="AV950"/>
      <c r="AW950">
        <v>3</v>
      </c>
      <c r="AX950">
        <v>319069</v>
      </c>
      <c r="AY950" s="1">
        <v>4.6699999999999998E-2</v>
      </c>
      <c r="AZ950" s="1">
        <v>2.7400000000000001E-2</v>
      </c>
      <c r="BA950" s="1">
        <v>0.37209999999999999</v>
      </c>
      <c r="BB950" s="1">
        <v>0.20069999999999999</v>
      </c>
      <c r="BC950" s="1">
        <f t="shared" si="766"/>
        <v>0.10613470613470616</v>
      </c>
      <c r="BD950"/>
    </row>
    <row r="951" spans="1:56" x14ac:dyDescent="0.3">
      <c r="A951" t="s">
        <v>75</v>
      </c>
      <c r="B951" t="s">
        <v>77</v>
      </c>
      <c r="C951" s="3">
        <f t="shared" si="767"/>
        <v>4278</v>
      </c>
      <c r="D951" s="12">
        <f t="shared" si="768"/>
        <v>1.3244295015278306E-2</v>
      </c>
      <c r="E951" s="3">
        <f t="shared" si="769"/>
        <v>318729</v>
      </c>
      <c r="F951">
        <f t="shared" si="770"/>
        <v>1079</v>
      </c>
      <c r="G951" s="8">
        <f t="shared" si="771"/>
        <v>0.25222066386161757</v>
      </c>
      <c r="H951" s="3">
        <f t="shared" si="772"/>
        <v>3189</v>
      </c>
      <c r="I951" s="8">
        <f t="shared" si="773"/>
        <v>0.74544179523141652</v>
      </c>
      <c r="J951" s="3">
        <f t="shared" si="774"/>
        <v>10</v>
      </c>
      <c r="K951" s="8">
        <f t="shared" si="775"/>
        <v>2.3375409069658717E-3</v>
      </c>
      <c r="L951" s="9">
        <f t="shared" si="776"/>
        <v>4244</v>
      </c>
      <c r="M951" s="10">
        <f t="shared" si="777"/>
        <v>1.3204729309271935E-2</v>
      </c>
      <c r="N951" s="9">
        <f t="shared" si="778"/>
        <v>317156</v>
      </c>
      <c r="O951" s="9">
        <f t="shared" si="779"/>
        <v>34</v>
      </c>
      <c r="P951" s="10">
        <f t="shared" si="780"/>
        <v>2.1157436216552583E-2</v>
      </c>
      <c r="Q951" s="10">
        <f t="shared" si="781"/>
        <v>7.9527069072806485E-3</v>
      </c>
      <c r="R951" s="9">
        <f t="shared" si="782"/>
        <v>1074</v>
      </c>
      <c r="S951" s="10">
        <f t="shared" si="783"/>
        <v>3.3417343414543078E-3</v>
      </c>
      <c r="T951" s="11">
        <f t="shared" si="784"/>
        <v>5</v>
      </c>
      <c r="U951" s="10">
        <f t="shared" si="785"/>
        <v>1.0564094761037035E-3</v>
      </c>
      <c r="V951" s="10">
        <f t="shared" si="786"/>
        <v>2.2853248653506046E-3</v>
      </c>
      <c r="W951" s="9">
        <f t="shared" si="787"/>
        <v>3160</v>
      </c>
      <c r="X951" s="10">
        <f t="shared" si="788"/>
        <v>9.8319850653391418E-3</v>
      </c>
      <c r="Y951" s="9">
        <f t="shared" si="789"/>
        <v>29</v>
      </c>
      <c r="Z951" s="10">
        <f t="shared" si="790"/>
        <v>1.8046048537647789E-2</v>
      </c>
      <c r="AA951" s="10">
        <f t="shared" si="791"/>
        <v>8.2140634723086477E-3</v>
      </c>
      <c r="AB951" s="9">
        <f t="shared" si="792"/>
        <v>10</v>
      </c>
      <c r="AC951" s="10">
        <f t="shared" si="793"/>
        <v>3.1113876789047912E-5</v>
      </c>
      <c r="AD951" s="9">
        <f t="shared" si="794"/>
        <v>0</v>
      </c>
      <c r="AE951" s="10">
        <f t="shared" si="795"/>
        <v>0</v>
      </c>
      <c r="AF951"/>
      <c r="AG951"/>
      <c r="AH951">
        <f t="shared" si="764"/>
        <v>34</v>
      </c>
      <c r="AI951" s="1">
        <f t="shared" ref="AI951:AI952" si="833">AH951/(AH951+AP951)</f>
        <v>2.1157436216552583E-2</v>
      </c>
      <c r="AJ951" t="b">
        <f t="shared" si="796"/>
        <v>0</v>
      </c>
      <c r="AK951">
        <v>5</v>
      </c>
      <c r="AL951" s="1">
        <f t="shared" ref="AL951:AL952" si="834">AK951/(AH951)</f>
        <v>0.14705882352941177</v>
      </c>
      <c r="AM951">
        <v>29</v>
      </c>
      <c r="AN951" s="1">
        <f t="shared" ref="AN951:AN952" si="835">AM951/(AH951)</f>
        <v>0.8529411764705882</v>
      </c>
      <c r="AO951">
        <v>0</v>
      </c>
      <c r="AP951">
        <v>1573</v>
      </c>
      <c r="AQ951">
        <f t="shared" si="765"/>
        <v>4244</v>
      </c>
      <c r="AR951" s="1">
        <f t="shared" ref="AR951:AR952" si="836">AQ951/(AQ951+AX951)</f>
        <v>1.3204729309271935E-2</v>
      </c>
      <c r="AS951">
        <v>1074</v>
      </c>
      <c r="AT951" s="1">
        <f t="shared" ref="AT951:AT952" si="837">AS951/(AQ951)</f>
        <v>0.25306314797360979</v>
      </c>
      <c r="AU951">
        <v>3160</v>
      </c>
      <c r="AV951" s="1">
        <f t="shared" ref="AV951:AV952" si="838">AU951/(AQ951)</f>
        <v>0.74458058435438268</v>
      </c>
      <c r="AW951">
        <v>10</v>
      </c>
      <c r="AX951">
        <v>317156</v>
      </c>
      <c r="AY951" s="1">
        <v>5.16E-2</v>
      </c>
      <c r="AZ951" s="1">
        <v>5.16E-2</v>
      </c>
      <c r="BA951" s="1">
        <v>0.27189999999999998</v>
      </c>
      <c r="BB951" s="1">
        <v>0.2152</v>
      </c>
      <c r="BC951" s="1">
        <f t="shared" si="766"/>
        <v>0.10600432444419802</v>
      </c>
    </row>
    <row r="952" spans="1:56" x14ac:dyDescent="0.3">
      <c r="A952" t="s">
        <v>24</v>
      </c>
      <c r="B952" t="s">
        <v>26</v>
      </c>
      <c r="C952" s="3">
        <f t="shared" si="767"/>
        <v>22444</v>
      </c>
      <c r="D952" s="12">
        <f t="shared" si="768"/>
        <v>6.9484562254068793E-2</v>
      </c>
      <c r="E952" s="3">
        <f t="shared" si="769"/>
        <v>300563</v>
      </c>
      <c r="F952">
        <f t="shared" si="770"/>
        <v>14863</v>
      </c>
      <c r="G952" s="8">
        <f t="shared" si="771"/>
        <v>0.66222598467296379</v>
      </c>
      <c r="H952" s="3">
        <f t="shared" si="772"/>
        <v>7389</v>
      </c>
      <c r="I952" s="8">
        <f t="shared" si="773"/>
        <v>0.32921939048297988</v>
      </c>
      <c r="J952" s="3">
        <f t="shared" si="774"/>
        <v>192</v>
      </c>
      <c r="K952" s="8">
        <f t="shared" si="775"/>
        <v>8.5546248440563182E-3</v>
      </c>
      <c r="L952" s="9">
        <f t="shared" si="776"/>
        <v>22315</v>
      </c>
      <c r="M952" s="10">
        <f t="shared" si="777"/>
        <v>6.9430616054760419E-2</v>
      </c>
      <c r="N952" s="9">
        <f t="shared" si="778"/>
        <v>299085</v>
      </c>
      <c r="O952" s="9">
        <f t="shared" si="779"/>
        <v>129</v>
      </c>
      <c r="P952" s="10">
        <f t="shared" si="780"/>
        <v>8.0273802115743628E-2</v>
      </c>
      <c r="Q952" s="10">
        <f t="shared" si="781"/>
        <v>1.0843186060983209E-2</v>
      </c>
      <c r="R952" s="9">
        <f t="shared" si="782"/>
        <v>14764</v>
      </c>
      <c r="S952" s="10">
        <f t="shared" si="783"/>
        <v>4.5963985953027323E-2</v>
      </c>
      <c r="T952" s="11">
        <f t="shared" si="784"/>
        <v>99</v>
      </c>
      <c r="U952" s="10">
        <f t="shared" si="785"/>
        <v>1.1202808892393014E-2</v>
      </c>
      <c r="V952" s="10">
        <f t="shared" si="786"/>
        <v>3.4761177060634307E-2</v>
      </c>
      <c r="W952" s="9">
        <f t="shared" si="787"/>
        <v>7359</v>
      </c>
      <c r="X952" s="10">
        <f t="shared" si="788"/>
        <v>2.2896701929060362E-2</v>
      </c>
      <c r="Y952" s="9">
        <f t="shared" si="789"/>
        <v>30</v>
      </c>
      <c r="Z952" s="10">
        <f t="shared" si="790"/>
        <v>1.8668326073428748E-2</v>
      </c>
      <c r="AA952" s="10">
        <f t="shared" si="791"/>
        <v>4.2283758556316137E-3</v>
      </c>
      <c r="AB952" s="9">
        <f t="shared" si="792"/>
        <v>192</v>
      </c>
      <c r="AC952" s="10">
        <f t="shared" si="793"/>
        <v>5.9738643434972003E-4</v>
      </c>
      <c r="AD952" s="9">
        <f t="shared" si="794"/>
        <v>0</v>
      </c>
      <c r="AE952" s="10">
        <f t="shared" si="795"/>
        <v>0</v>
      </c>
      <c r="AF952"/>
      <c r="AG952"/>
      <c r="AH952">
        <f t="shared" si="764"/>
        <v>129</v>
      </c>
      <c r="AI952" s="1">
        <f t="shared" si="833"/>
        <v>8.0273802115743628E-2</v>
      </c>
      <c r="AJ952" t="b">
        <f t="shared" si="796"/>
        <v>0</v>
      </c>
      <c r="AK952">
        <v>99</v>
      </c>
      <c r="AL952" s="1">
        <f t="shared" si="834"/>
        <v>0.76744186046511631</v>
      </c>
      <c r="AM952">
        <v>30</v>
      </c>
      <c r="AN952" s="1">
        <f t="shared" si="835"/>
        <v>0.23255813953488372</v>
      </c>
      <c r="AO952">
        <v>0</v>
      </c>
      <c r="AP952">
        <v>1478</v>
      </c>
      <c r="AQ952">
        <f t="shared" si="765"/>
        <v>22315</v>
      </c>
      <c r="AR952" s="1">
        <f t="shared" si="836"/>
        <v>6.9430616054760419E-2</v>
      </c>
      <c r="AS952">
        <v>14764</v>
      </c>
      <c r="AT952" s="1">
        <f t="shared" si="837"/>
        <v>0.66161774591082234</v>
      </c>
      <c r="AU952">
        <v>7359</v>
      </c>
      <c r="AV952" s="1">
        <f t="shared" si="838"/>
        <v>0.32977817611472104</v>
      </c>
      <c r="AW952">
        <v>192</v>
      </c>
      <c r="AX952">
        <v>299085</v>
      </c>
      <c r="AY952" s="1">
        <v>0.33789999999999998</v>
      </c>
      <c r="AZ952" s="1">
        <v>0.2427</v>
      </c>
      <c r="BA952" s="1">
        <v>0.21840000000000001</v>
      </c>
      <c r="BB952" s="1">
        <v>0.28539999999999999</v>
      </c>
      <c r="BC952" s="1">
        <f t="shared" si="766"/>
        <v>0.10582411455429397</v>
      </c>
    </row>
    <row r="953" spans="1:56" x14ac:dyDescent="0.3">
      <c r="A953" t="s">
        <v>39</v>
      </c>
      <c r="B953" t="s">
        <v>51</v>
      </c>
      <c r="C953" s="3">
        <f t="shared" si="767"/>
        <v>2727</v>
      </c>
      <c r="D953" s="12">
        <f t="shared" si="768"/>
        <v>8.4425414929088227E-3</v>
      </c>
      <c r="E953" s="3">
        <f t="shared" si="769"/>
        <v>320280</v>
      </c>
      <c r="F953">
        <f t="shared" si="770"/>
        <v>1350</v>
      </c>
      <c r="G953" s="8">
        <f t="shared" si="771"/>
        <v>0.49504950495049505</v>
      </c>
      <c r="H953" s="3">
        <f t="shared" si="772"/>
        <v>1339</v>
      </c>
      <c r="I953" s="8">
        <f t="shared" si="773"/>
        <v>0.49101576824349102</v>
      </c>
      <c r="J953" s="3">
        <f t="shared" si="774"/>
        <v>38</v>
      </c>
      <c r="K953" s="8">
        <f t="shared" si="775"/>
        <v>1.3934726806013934E-2</v>
      </c>
      <c r="L953" s="9">
        <f t="shared" si="776"/>
        <v>2712</v>
      </c>
      <c r="M953" s="10">
        <f t="shared" si="777"/>
        <v>8.438083385189794E-3</v>
      </c>
      <c r="N953" s="9">
        <f t="shared" si="778"/>
        <v>318688</v>
      </c>
      <c r="O953" s="9">
        <f t="shared" si="779"/>
        <v>15</v>
      </c>
      <c r="P953" s="10">
        <f t="shared" si="780"/>
        <v>9.3341630367143741E-3</v>
      </c>
      <c r="Q953" s="10">
        <f t="shared" si="781"/>
        <v>8.9607965152458009E-4</v>
      </c>
      <c r="R953" s="9">
        <f t="shared" si="782"/>
        <v>1341</v>
      </c>
      <c r="S953" s="10">
        <f t="shared" si="783"/>
        <v>4.1728642465506185E-3</v>
      </c>
      <c r="T953" s="11">
        <f t="shared" si="784"/>
        <v>9</v>
      </c>
      <c r="U953" s="10">
        <f t="shared" si="785"/>
        <v>3.0769230769230769E-3</v>
      </c>
      <c r="V953" s="10">
        <f t="shared" si="786"/>
        <v>1.0959411696275416E-3</v>
      </c>
      <c r="W953" s="9">
        <f t="shared" si="787"/>
        <v>1333</v>
      </c>
      <c r="X953" s="10">
        <f t="shared" si="788"/>
        <v>4.1474797759800874E-3</v>
      </c>
      <c r="Y953" s="9">
        <f t="shared" si="789"/>
        <v>6</v>
      </c>
      <c r="Z953" s="10">
        <f t="shared" si="790"/>
        <v>3.7336652146857498E-3</v>
      </c>
      <c r="AA953" s="10">
        <f t="shared" si="791"/>
        <v>4.1381456129433759E-4</v>
      </c>
      <c r="AB953" s="9">
        <f t="shared" si="792"/>
        <v>38</v>
      </c>
      <c r="AC953" s="10">
        <f t="shared" si="793"/>
        <v>1.1823273179838208E-4</v>
      </c>
      <c r="AD953" s="9">
        <f t="shared" si="794"/>
        <v>0</v>
      </c>
      <c r="AE953" s="10">
        <f t="shared" si="795"/>
        <v>0</v>
      </c>
      <c r="AF953"/>
      <c r="AG953"/>
      <c r="AH953">
        <f t="shared" si="764"/>
        <v>15</v>
      </c>
      <c r="AI953"/>
      <c r="AJ953" t="b">
        <f t="shared" si="796"/>
        <v>0</v>
      </c>
      <c r="AK953">
        <v>9</v>
      </c>
      <c r="AL953" s="1">
        <f>AK953/AH953</f>
        <v>0.6</v>
      </c>
      <c r="AM953">
        <v>6</v>
      </c>
      <c r="AN953"/>
      <c r="AO953">
        <v>0</v>
      </c>
      <c r="AP953">
        <v>1592</v>
      </c>
      <c r="AQ953">
        <f t="shared" si="765"/>
        <v>2712</v>
      </c>
      <c r="AR953"/>
      <c r="AS953">
        <v>1341</v>
      </c>
      <c r="AT953" s="1">
        <f>AS953/AQ953</f>
        <v>0.49446902654867259</v>
      </c>
      <c r="AU953">
        <v>1333</v>
      </c>
      <c r="AV953"/>
      <c r="AW953">
        <v>38</v>
      </c>
      <c r="AX953">
        <v>318688</v>
      </c>
      <c r="AY953" s="1">
        <v>0.50839999999999996</v>
      </c>
      <c r="AZ953" s="1">
        <v>0.34039999999999998</v>
      </c>
      <c r="BA953" s="1">
        <v>1.37E-2</v>
      </c>
      <c r="BB953" s="1">
        <v>1.9E-2</v>
      </c>
      <c r="BC953" s="1">
        <f t="shared" si="766"/>
        <v>0.10553097345132739</v>
      </c>
      <c r="BD953"/>
    </row>
    <row r="954" spans="1:56" x14ac:dyDescent="0.3">
      <c r="A954" t="s">
        <v>67</v>
      </c>
      <c r="B954" t="s">
        <v>75</v>
      </c>
      <c r="C954" s="3">
        <f t="shared" si="767"/>
        <v>4698</v>
      </c>
      <c r="D954" s="12">
        <f t="shared" si="768"/>
        <v>1.454457643332807E-2</v>
      </c>
      <c r="E954" s="3">
        <f t="shared" si="769"/>
        <v>318309</v>
      </c>
      <c r="F954">
        <f t="shared" si="770"/>
        <v>2269</v>
      </c>
      <c r="G954" s="8">
        <f t="shared" si="771"/>
        <v>0.4829714772243508</v>
      </c>
      <c r="H954" s="3">
        <f t="shared" si="772"/>
        <v>2332</v>
      </c>
      <c r="I954" s="8">
        <f t="shared" si="773"/>
        <v>0.49638143891017456</v>
      </c>
      <c r="J954" s="3">
        <f t="shared" si="774"/>
        <v>97</v>
      </c>
      <c r="K954" s="8">
        <f t="shared" si="775"/>
        <v>2.0647083865474671E-2</v>
      </c>
      <c r="L954" s="9">
        <f t="shared" si="776"/>
        <v>4661</v>
      </c>
      <c r="M954" s="10">
        <f t="shared" si="777"/>
        <v>1.4502177971375233E-2</v>
      </c>
      <c r="N954" s="9">
        <f t="shared" si="778"/>
        <v>316739</v>
      </c>
      <c r="O954" s="9">
        <f t="shared" si="779"/>
        <v>37</v>
      </c>
      <c r="P954" s="10">
        <f t="shared" si="780"/>
        <v>2.3024268823895456E-2</v>
      </c>
      <c r="Q954" s="10">
        <f t="shared" si="781"/>
        <v>8.5220908525202223E-3</v>
      </c>
      <c r="R954" s="9">
        <f t="shared" si="782"/>
        <v>2255</v>
      </c>
      <c r="S954" s="10">
        <f t="shared" si="783"/>
        <v>7.0182973703949228E-3</v>
      </c>
      <c r="T954" s="11">
        <f t="shared" si="784"/>
        <v>14</v>
      </c>
      <c r="U954" s="10">
        <f t="shared" si="785"/>
        <v>3.609164129739485E-3</v>
      </c>
      <c r="V954" s="10">
        <f t="shared" si="786"/>
        <v>3.4091332406554378E-3</v>
      </c>
      <c r="W954" s="9">
        <f t="shared" si="787"/>
        <v>2309</v>
      </c>
      <c r="X954" s="10">
        <f t="shared" si="788"/>
        <v>7.1841941505911633E-3</v>
      </c>
      <c r="Y954" s="9">
        <f t="shared" si="789"/>
        <v>23</v>
      </c>
      <c r="Z954" s="10">
        <f t="shared" si="790"/>
        <v>1.431238332296204E-2</v>
      </c>
      <c r="AA954" s="10">
        <f t="shared" si="791"/>
        <v>7.1281891723708772E-3</v>
      </c>
      <c r="AB954" s="9">
        <f t="shared" si="792"/>
        <v>97</v>
      </c>
      <c r="AC954" s="10">
        <f t="shared" si="793"/>
        <v>3.0180460485376476E-4</v>
      </c>
      <c r="AD954" s="9">
        <f t="shared" si="794"/>
        <v>0</v>
      </c>
      <c r="AE954" s="10">
        <f t="shared" si="795"/>
        <v>0</v>
      </c>
      <c r="AF954"/>
      <c r="AG954"/>
      <c r="AH954">
        <f t="shared" si="764"/>
        <v>37</v>
      </c>
      <c r="AI954" s="1">
        <f t="shared" ref="AI954:AI956" si="839">AH954/(AH954+AP954)</f>
        <v>2.3024268823895456E-2</v>
      </c>
      <c r="AJ954" t="b">
        <f t="shared" si="796"/>
        <v>0</v>
      </c>
      <c r="AK954">
        <v>14</v>
      </c>
      <c r="AL954" s="1">
        <f t="shared" ref="AL954:AL956" si="840">AK954/(AH954)</f>
        <v>0.3783783783783784</v>
      </c>
      <c r="AM954">
        <v>23</v>
      </c>
      <c r="AN954" s="1">
        <f t="shared" ref="AN954:AN956" si="841">AM954/(AH954)</f>
        <v>0.6216216216216216</v>
      </c>
      <c r="AO954">
        <v>0</v>
      </c>
      <c r="AP954">
        <v>1570</v>
      </c>
      <c r="AQ954">
        <f t="shared" si="765"/>
        <v>4661</v>
      </c>
      <c r="AR954" s="1">
        <f t="shared" ref="AR954:AR956" si="842">AQ954/(AQ954+AX954)</f>
        <v>1.4502177971375233E-2</v>
      </c>
      <c r="AS954">
        <v>2255</v>
      </c>
      <c r="AT954" s="1">
        <f t="shared" ref="AT954:AT956" si="843">AS954/(AQ954)</f>
        <v>0.48380175927912467</v>
      </c>
      <c r="AU954">
        <v>2309</v>
      </c>
      <c r="AV954" s="1">
        <f t="shared" ref="AV954:AV956" si="844">AU954/(AQ954)</f>
        <v>0.49538725595365801</v>
      </c>
      <c r="AW954">
        <v>97</v>
      </c>
      <c r="AX954">
        <v>316739</v>
      </c>
      <c r="AY954" s="1">
        <v>0.308</v>
      </c>
      <c r="AZ954" s="1">
        <v>0.1343</v>
      </c>
      <c r="BA954" s="1">
        <v>5.16E-2</v>
      </c>
      <c r="BB954" s="1">
        <v>5.16E-2</v>
      </c>
      <c r="BC954" s="1">
        <f t="shared" si="766"/>
        <v>0.10542338090074627</v>
      </c>
    </row>
    <row r="955" spans="1:56" x14ac:dyDescent="0.3">
      <c r="A955" t="s">
        <v>46</v>
      </c>
      <c r="B955" t="s">
        <v>79</v>
      </c>
      <c r="C955" s="3">
        <f t="shared" si="767"/>
        <v>3742</v>
      </c>
      <c r="D955" s="12">
        <f t="shared" si="768"/>
        <v>1.1584888253195751E-2</v>
      </c>
      <c r="E955" s="3">
        <f t="shared" si="769"/>
        <v>319265</v>
      </c>
      <c r="F955">
        <f t="shared" si="770"/>
        <v>2775</v>
      </c>
      <c r="G955" s="8">
        <f t="shared" si="771"/>
        <v>0.74158204168893638</v>
      </c>
      <c r="H955" s="3">
        <f t="shared" si="772"/>
        <v>953</v>
      </c>
      <c r="I955" s="8">
        <f t="shared" si="773"/>
        <v>0.25467664350614644</v>
      </c>
      <c r="J955" s="3">
        <f t="shared" si="774"/>
        <v>14</v>
      </c>
      <c r="K955" s="8">
        <f t="shared" si="775"/>
        <v>3.7413148049171567E-3</v>
      </c>
      <c r="L955" s="9">
        <f t="shared" si="776"/>
        <v>3716</v>
      </c>
      <c r="M955" s="10">
        <f t="shared" si="777"/>
        <v>1.1561916614810205E-2</v>
      </c>
      <c r="N955" s="9">
        <f t="shared" si="778"/>
        <v>317684</v>
      </c>
      <c r="O955" s="9">
        <f t="shared" si="779"/>
        <v>26</v>
      </c>
      <c r="P955" s="10">
        <f t="shared" si="780"/>
        <v>1.6179215930304917E-2</v>
      </c>
      <c r="Q955" s="10">
        <f t="shared" si="781"/>
        <v>4.617299315494712E-3</v>
      </c>
      <c r="R955" s="9">
        <f t="shared" si="782"/>
        <v>2753</v>
      </c>
      <c r="S955" s="10">
        <f t="shared" si="783"/>
        <v>8.5660234111006699E-3</v>
      </c>
      <c r="T955" s="11">
        <f t="shared" si="784"/>
        <v>22</v>
      </c>
      <c r="U955" s="10">
        <f t="shared" si="785"/>
        <v>8.6956124355945085E-3</v>
      </c>
      <c r="V955" s="10">
        <f t="shared" si="786"/>
        <v>1.2958902449383865E-4</v>
      </c>
      <c r="W955" s="9">
        <f t="shared" si="787"/>
        <v>949</v>
      </c>
      <c r="X955" s="10">
        <f t="shared" si="788"/>
        <v>2.9527069072806471E-3</v>
      </c>
      <c r="Y955" s="9">
        <f t="shared" si="789"/>
        <v>4</v>
      </c>
      <c r="Z955" s="10">
        <f t="shared" si="790"/>
        <v>2.4891101431238332E-3</v>
      </c>
      <c r="AA955" s="10">
        <f t="shared" si="791"/>
        <v>4.6359676415681393E-4</v>
      </c>
      <c r="AB955" s="9">
        <f t="shared" si="792"/>
        <v>14</v>
      </c>
      <c r="AC955" s="10">
        <f t="shared" si="793"/>
        <v>4.3559427504667084E-5</v>
      </c>
      <c r="AD955" s="9">
        <f t="shared" si="794"/>
        <v>0</v>
      </c>
      <c r="AE955" s="10">
        <f t="shared" si="795"/>
        <v>0</v>
      </c>
      <c r="AF955"/>
      <c r="AG955"/>
      <c r="AH955">
        <f t="shared" si="764"/>
        <v>26</v>
      </c>
      <c r="AI955" s="1">
        <f t="shared" si="839"/>
        <v>1.6179215930304917E-2</v>
      </c>
      <c r="AJ955" t="b">
        <f t="shared" si="796"/>
        <v>0</v>
      </c>
      <c r="AK955">
        <v>22</v>
      </c>
      <c r="AL955" s="1">
        <f t="shared" si="840"/>
        <v>0.84615384615384615</v>
      </c>
      <c r="AM955">
        <v>4</v>
      </c>
      <c r="AN955" s="1">
        <f t="shared" si="841"/>
        <v>0.15384615384615385</v>
      </c>
      <c r="AO955">
        <v>0</v>
      </c>
      <c r="AP955">
        <v>1581</v>
      </c>
      <c r="AQ955">
        <f t="shared" si="765"/>
        <v>3716</v>
      </c>
      <c r="AR955" s="1">
        <f t="shared" si="842"/>
        <v>1.1561916614810205E-2</v>
      </c>
      <c r="AS955">
        <v>2753</v>
      </c>
      <c r="AT955" s="1">
        <f t="shared" si="843"/>
        <v>0.74085037674919263</v>
      </c>
      <c r="AU955">
        <v>949</v>
      </c>
      <c r="AV955" s="1">
        <f t="shared" si="844"/>
        <v>0.25538213132400428</v>
      </c>
      <c r="AW955">
        <v>14</v>
      </c>
      <c r="AX955">
        <v>317684</v>
      </c>
      <c r="AY955" s="1">
        <v>0.71250000000000002</v>
      </c>
      <c r="AZ955" s="1">
        <v>0.5202</v>
      </c>
      <c r="BA955" s="1">
        <v>1.9900000000000001E-2</v>
      </c>
      <c r="BB955" s="1">
        <v>1.77E-2</v>
      </c>
      <c r="BC955" s="1">
        <f t="shared" si="766"/>
        <v>0.10530346940465352</v>
      </c>
    </row>
    <row r="956" spans="1:56" x14ac:dyDescent="0.3">
      <c r="A956" t="s">
        <v>48</v>
      </c>
      <c r="B956" t="s">
        <v>53</v>
      </c>
      <c r="C956" s="3">
        <f t="shared" si="767"/>
        <v>12524</v>
      </c>
      <c r="D956" s="12">
        <f t="shared" si="768"/>
        <v>3.8773153522988664E-2</v>
      </c>
      <c r="E956" s="3">
        <f t="shared" si="769"/>
        <v>310483</v>
      </c>
      <c r="F956">
        <f t="shared" si="770"/>
        <v>9153</v>
      </c>
      <c r="G956" s="8">
        <f t="shared" si="771"/>
        <v>0.730836793356755</v>
      </c>
      <c r="H956" s="3">
        <f t="shared" si="772"/>
        <v>3271</v>
      </c>
      <c r="I956" s="8">
        <f t="shared" si="773"/>
        <v>0.26117853720855955</v>
      </c>
      <c r="J956" s="3">
        <f t="shared" si="774"/>
        <v>100</v>
      </c>
      <c r="K956" s="8">
        <f t="shared" si="775"/>
        <v>7.9846694346854038E-3</v>
      </c>
      <c r="L956" s="9">
        <f t="shared" si="776"/>
        <v>12236</v>
      </c>
      <c r="M956" s="10">
        <f t="shared" si="777"/>
        <v>3.8070939639079031E-2</v>
      </c>
      <c r="N956" s="9">
        <f t="shared" si="778"/>
        <v>309164</v>
      </c>
      <c r="O956" s="9">
        <f t="shared" si="779"/>
        <v>288</v>
      </c>
      <c r="P956" s="10">
        <f t="shared" si="780"/>
        <v>0.17943925233644858</v>
      </c>
      <c r="Q956" s="10">
        <f t="shared" si="781"/>
        <v>0.14136831269736955</v>
      </c>
      <c r="R956" s="9">
        <f t="shared" si="782"/>
        <v>8913</v>
      </c>
      <c r="S956" s="10">
        <f t="shared" si="783"/>
        <v>2.7740256830022843E-2</v>
      </c>
      <c r="T956" s="11">
        <f t="shared" si="784"/>
        <v>240</v>
      </c>
      <c r="U956" s="10">
        <f t="shared" si="785"/>
        <v>5.2816458896958927E-2</v>
      </c>
      <c r="V956" s="10">
        <f t="shared" si="786"/>
        <v>2.5076202066936084E-2</v>
      </c>
      <c r="W956" s="9">
        <f t="shared" si="787"/>
        <v>3225</v>
      </c>
      <c r="X956" s="10">
        <f t="shared" si="788"/>
        <v>1.0034225264467954E-2</v>
      </c>
      <c r="Y956" s="9">
        <f t="shared" si="789"/>
        <v>46</v>
      </c>
      <c r="Z956" s="10">
        <f t="shared" si="790"/>
        <v>2.8624766645924081E-2</v>
      </c>
      <c r="AA956" s="10">
        <f t="shared" si="791"/>
        <v>1.8590541381456126E-2</v>
      </c>
      <c r="AB956" s="9">
        <f t="shared" si="792"/>
        <v>98</v>
      </c>
      <c r="AC956" s="10">
        <f t="shared" si="793"/>
        <v>3.0491599253266955E-4</v>
      </c>
      <c r="AD956" s="9">
        <f t="shared" si="794"/>
        <v>2</v>
      </c>
      <c r="AE956" s="10">
        <f t="shared" si="795"/>
        <v>1.2445550715619166E-3</v>
      </c>
      <c r="AH956">
        <f t="shared" si="764"/>
        <v>288</v>
      </c>
      <c r="AI956" s="1">
        <f t="shared" si="839"/>
        <v>0.179215930304916</v>
      </c>
      <c r="AJ956" t="b">
        <f t="shared" si="796"/>
        <v>1</v>
      </c>
      <c r="AK956">
        <v>240</v>
      </c>
      <c r="AL956" s="1">
        <f t="shared" si="840"/>
        <v>0.83333333333333337</v>
      </c>
      <c r="AM956">
        <v>46</v>
      </c>
      <c r="AN956" s="1">
        <f t="shared" si="841"/>
        <v>0.15972222222222221</v>
      </c>
      <c r="AO956">
        <v>2</v>
      </c>
      <c r="AP956">
        <v>1319</v>
      </c>
      <c r="AQ956">
        <f t="shared" si="765"/>
        <v>12236</v>
      </c>
      <c r="AR956" s="1">
        <f t="shared" si="842"/>
        <v>3.8070939639079031E-2</v>
      </c>
      <c r="AS956">
        <v>8913</v>
      </c>
      <c r="AT956" s="1">
        <f t="shared" si="843"/>
        <v>0.7284243216737496</v>
      </c>
      <c r="AU956">
        <v>3225</v>
      </c>
      <c r="AV956" s="1">
        <f t="shared" si="844"/>
        <v>0.26356652500817263</v>
      </c>
      <c r="AW956">
        <v>98</v>
      </c>
      <c r="AX956">
        <v>309164</v>
      </c>
      <c r="AY956" s="1">
        <v>0.60919999999999996</v>
      </c>
      <c r="AZ956" s="1">
        <v>0.50919999999999999</v>
      </c>
      <c r="BA956" s="1">
        <v>0.26700000000000002</v>
      </c>
      <c r="BB956" s="1">
        <v>6.0699999999999997E-2</v>
      </c>
      <c r="BC956" s="1">
        <f t="shared" si="766"/>
        <v>0.10490901165958377</v>
      </c>
    </row>
    <row r="957" spans="1:56" x14ac:dyDescent="0.3">
      <c r="A957" t="s">
        <v>33</v>
      </c>
      <c r="B957" t="s">
        <v>41</v>
      </c>
      <c r="C957" s="3">
        <f t="shared" si="767"/>
        <v>2192</v>
      </c>
      <c r="D957" s="12">
        <f t="shared" si="768"/>
        <v>6.786230638964481E-3</v>
      </c>
      <c r="E957" s="3">
        <f t="shared" si="769"/>
        <v>320815</v>
      </c>
      <c r="F957">
        <f t="shared" si="770"/>
        <v>1570</v>
      </c>
      <c r="G957" s="8">
        <f t="shared" si="771"/>
        <v>0.71624087591240881</v>
      </c>
      <c r="H957" s="3">
        <f t="shared" si="772"/>
        <v>91</v>
      </c>
      <c r="I957" s="8">
        <f t="shared" si="773"/>
        <v>4.1514598540145983E-2</v>
      </c>
      <c r="J957" s="3">
        <f t="shared" si="774"/>
        <v>531</v>
      </c>
      <c r="K957" s="8">
        <f t="shared" si="775"/>
        <v>0.24224452554744524</v>
      </c>
      <c r="L957" s="9">
        <f t="shared" si="776"/>
        <v>2161</v>
      </c>
      <c r="M957" s="10">
        <f t="shared" si="777"/>
        <v>6.7237087741132545E-3</v>
      </c>
      <c r="N957" s="9">
        <f t="shared" si="778"/>
        <v>319239</v>
      </c>
      <c r="O957" s="9">
        <f t="shared" si="779"/>
        <v>31</v>
      </c>
      <c r="P957" s="10">
        <f t="shared" si="780"/>
        <v>1.9399249061326659E-2</v>
      </c>
      <c r="Q957" s="10">
        <f t="shared" si="781"/>
        <v>1.2675540287213405E-2</v>
      </c>
      <c r="R957" s="9">
        <f t="shared" si="782"/>
        <v>1551</v>
      </c>
      <c r="S957" s="10">
        <f t="shared" si="783"/>
        <v>4.8336127749487347E-3</v>
      </c>
      <c r="T957" s="11">
        <f t="shared" si="784"/>
        <v>19</v>
      </c>
      <c r="U957" s="10">
        <f t="shared" si="785"/>
        <v>1.141826923076923E-2</v>
      </c>
      <c r="V957" s="10">
        <f t="shared" si="786"/>
        <v>6.5846564558204954E-3</v>
      </c>
      <c r="W957" s="9">
        <f t="shared" si="787"/>
        <v>88</v>
      </c>
      <c r="X957" s="10">
        <f t="shared" si="788"/>
        <v>2.7380211574362163E-4</v>
      </c>
      <c r="Y957" s="9">
        <f t="shared" si="789"/>
        <v>3</v>
      </c>
      <c r="Z957" s="10">
        <f t="shared" si="790"/>
        <v>1.8668326073428749E-3</v>
      </c>
      <c r="AA957" s="10">
        <f t="shared" si="791"/>
        <v>1.5930304915992533E-3</v>
      </c>
      <c r="AB957" s="9">
        <f t="shared" si="792"/>
        <v>522</v>
      </c>
      <c r="AC957" s="10">
        <f t="shared" si="793"/>
        <v>1.6241443683883011E-3</v>
      </c>
      <c r="AD957" s="9">
        <f t="shared" si="794"/>
        <v>9</v>
      </c>
      <c r="AE957" s="10">
        <f t="shared" si="795"/>
        <v>5.6004978220286251E-3</v>
      </c>
      <c r="AF957"/>
      <c r="AG957"/>
      <c r="AH957">
        <f t="shared" si="764"/>
        <v>31</v>
      </c>
      <c r="AI957"/>
      <c r="AJ957" t="b">
        <f t="shared" si="796"/>
        <v>0</v>
      </c>
      <c r="AK957">
        <v>19</v>
      </c>
      <c r="AL957" s="1">
        <f>AK957/AH957</f>
        <v>0.61290322580645162</v>
      </c>
      <c r="AM957">
        <v>3</v>
      </c>
      <c r="AN957"/>
      <c r="AO957">
        <v>9</v>
      </c>
      <c r="AP957">
        <v>1576</v>
      </c>
      <c r="AQ957">
        <f t="shared" si="765"/>
        <v>2161</v>
      </c>
      <c r="AR957"/>
      <c r="AS957">
        <v>1551</v>
      </c>
      <c r="AT957" s="1">
        <f>AS957/AQ957</f>
        <v>0.71772327626099031</v>
      </c>
      <c r="AU957">
        <v>88</v>
      </c>
      <c r="AV957"/>
      <c r="AW957">
        <v>522</v>
      </c>
      <c r="AX957">
        <v>319239</v>
      </c>
      <c r="AY957" s="1">
        <v>0.65280000000000005</v>
      </c>
      <c r="AZ957" s="1">
        <v>0.48520000000000002</v>
      </c>
      <c r="BA957" s="1">
        <v>2.0500000000000001E-2</v>
      </c>
      <c r="BB957" s="1">
        <v>7.7000000000000002E-3</v>
      </c>
      <c r="BC957" s="1">
        <f t="shared" si="766"/>
        <v>0.10482005045453868</v>
      </c>
      <c r="BD957"/>
    </row>
    <row r="958" spans="1:56" x14ac:dyDescent="0.3">
      <c r="A958" t="s">
        <v>54</v>
      </c>
      <c r="B958" t="s">
        <v>65</v>
      </c>
      <c r="C958" s="3">
        <f t="shared" si="767"/>
        <v>1009</v>
      </c>
      <c r="D958" s="12">
        <f t="shared" si="768"/>
        <v>3.1237713114576466E-3</v>
      </c>
      <c r="E958" s="3">
        <f t="shared" si="769"/>
        <v>321998</v>
      </c>
      <c r="F958">
        <f t="shared" si="770"/>
        <v>231</v>
      </c>
      <c r="G958" s="8">
        <f t="shared" si="771"/>
        <v>0.22893954410307235</v>
      </c>
      <c r="H958" s="3">
        <f t="shared" si="772"/>
        <v>773</v>
      </c>
      <c r="I958" s="8">
        <f t="shared" si="773"/>
        <v>0.76610505450941524</v>
      </c>
      <c r="J958" s="3">
        <f t="shared" si="774"/>
        <v>5</v>
      </c>
      <c r="K958" s="8">
        <f t="shared" si="775"/>
        <v>4.9554013875123884E-3</v>
      </c>
      <c r="L958" s="9">
        <f t="shared" si="776"/>
        <v>1001</v>
      </c>
      <c r="M958" s="10">
        <f t="shared" si="777"/>
        <v>3.1144990665836962E-3</v>
      </c>
      <c r="N958" s="9">
        <f t="shared" si="778"/>
        <v>320399</v>
      </c>
      <c r="O958" s="9">
        <f t="shared" si="779"/>
        <v>8</v>
      </c>
      <c r="P958" s="10">
        <f t="shared" si="780"/>
        <v>4.9782202862476664E-3</v>
      </c>
      <c r="Q958" s="10">
        <f t="shared" si="781"/>
        <v>1.8637212196639702E-3</v>
      </c>
      <c r="R958" s="9">
        <f t="shared" si="782"/>
        <v>230</v>
      </c>
      <c r="S958" s="10">
        <f t="shared" si="783"/>
        <v>7.1563029916457937E-4</v>
      </c>
      <c r="T958" s="11">
        <f t="shared" si="784"/>
        <v>1</v>
      </c>
      <c r="U958" s="10">
        <f t="shared" si="785"/>
        <v>4.2283298097251583E-4</v>
      </c>
      <c r="V958" s="10">
        <f t="shared" si="786"/>
        <v>2.9279731819206354E-4</v>
      </c>
      <c r="W958" s="9">
        <f t="shared" si="787"/>
        <v>766</v>
      </c>
      <c r="X958" s="10">
        <f t="shared" si="788"/>
        <v>2.3833229620410703E-3</v>
      </c>
      <c r="Y958" s="9">
        <f t="shared" si="789"/>
        <v>7</v>
      </c>
      <c r="Z958" s="10">
        <f t="shared" si="790"/>
        <v>4.3559427504667085E-3</v>
      </c>
      <c r="AA958" s="10">
        <f t="shared" si="791"/>
        <v>1.9726197884256383E-3</v>
      </c>
      <c r="AB958" s="9">
        <f t="shared" si="792"/>
        <v>5</v>
      </c>
      <c r="AC958" s="10">
        <f t="shared" si="793"/>
        <v>1.5556938394523956E-5</v>
      </c>
      <c r="AD958" s="9">
        <f t="shared" si="794"/>
        <v>0</v>
      </c>
      <c r="AE958" s="10">
        <f t="shared" si="795"/>
        <v>0</v>
      </c>
      <c r="AF958"/>
      <c r="AG958"/>
      <c r="AH958">
        <f t="shared" si="764"/>
        <v>8</v>
      </c>
      <c r="AI958"/>
      <c r="AJ958" t="b">
        <f t="shared" si="796"/>
        <v>0</v>
      </c>
      <c r="AK958">
        <v>1</v>
      </c>
      <c r="AL958" s="1">
        <f>AK958/AH958</f>
        <v>0.125</v>
      </c>
      <c r="AM958">
        <v>7</v>
      </c>
      <c r="AN958"/>
      <c r="AO958">
        <v>0</v>
      </c>
      <c r="AP958">
        <v>1599</v>
      </c>
      <c r="AQ958">
        <f t="shared" si="765"/>
        <v>1001</v>
      </c>
      <c r="AR958"/>
      <c r="AS958">
        <v>230</v>
      </c>
      <c r="AT958" s="1">
        <f>AS958/AQ958</f>
        <v>0.22977022977022976</v>
      </c>
      <c r="AU958">
        <v>766</v>
      </c>
      <c r="AV958"/>
      <c r="AW958">
        <v>5</v>
      </c>
      <c r="AX958">
        <v>320399</v>
      </c>
      <c r="AY958" s="1">
        <v>1.06E-2</v>
      </c>
      <c r="AZ958" s="1">
        <v>7.1000000000000004E-3</v>
      </c>
      <c r="BA958" s="1">
        <v>0.38329999999999997</v>
      </c>
      <c r="BB958" s="1">
        <v>0.30659999999999998</v>
      </c>
      <c r="BC958" s="1">
        <f t="shared" si="766"/>
        <v>0.10477022977022976</v>
      </c>
      <c r="BD958"/>
    </row>
    <row r="959" spans="1:56" x14ac:dyDescent="0.3">
      <c r="A959" t="s">
        <v>31</v>
      </c>
      <c r="B959" t="s">
        <v>66</v>
      </c>
      <c r="C959" s="3">
        <f t="shared" si="767"/>
        <v>56524</v>
      </c>
      <c r="D959" s="12">
        <f t="shared" si="768"/>
        <v>0.17499311160439249</v>
      </c>
      <c r="E959" s="3">
        <f t="shared" si="769"/>
        <v>266483</v>
      </c>
      <c r="F959">
        <f t="shared" si="770"/>
        <v>43177</v>
      </c>
      <c r="G959" s="8">
        <f t="shared" si="771"/>
        <v>0.76387021442219238</v>
      </c>
      <c r="H959" s="3">
        <f t="shared" si="772"/>
        <v>12873</v>
      </c>
      <c r="I959" s="8">
        <f t="shared" si="773"/>
        <v>0.22774396716439035</v>
      </c>
      <c r="J959" s="3">
        <f t="shared" si="774"/>
        <v>474</v>
      </c>
      <c r="K959" s="8">
        <f t="shared" si="775"/>
        <v>8.3858184134173088E-3</v>
      </c>
      <c r="L959" s="9">
        <f t="shared" si="776"/>
        <v>55779</v>
      </c>
      <c r="M959" s="10">
        <f t="shared" si="777"/>
        <v>0.17355009334163038</v>
      </c>
      <c r="N959" s="9">
        <f t="shared" si="778"/>
        <v>265621</v>
      </c>
      <c r="O959" s="9">
        <f t="shared" si="779"/>
        <v>745</v>
      </c>
      <c r="P959" s="10">
        <f t="shared" si="780"/>
        <v>0.46446384039900251</v>
      </c>
      <c r="Q959" s="10">
        <f t="shared" si="781"/>
        <v>0.29091374705737216</v>
      </c>
      <c r="R959" s="9">
        <f t="shared" si="782"/>
        <v>42531</v>
      </c>
      <c r="S959" s="10">
        <f t="shared" si="783"/>
        <v>0.1325246394062238</v>
      </c>
      <c r="T959" s="11">
        <f t="shared" si="784"/>
        <v>646</v>
      </c>
      <c r="U959" s="10">
        <f t="shared" si="785"/>
        <v>4.7363573579249529E-2</v>
      </c>
      <c r="V959" s="10">
        <f t="shared" si="786"/>
        <v>8.5161065826974275E-2</v>
      </c>
      <c r="W959" s="9">
        <f t="shared" si="787"/>
        <v>12777</v>
      </c>
      <c r="X959" s="10">
        <f t="shared" si="788"/>
        <v>3.9754200373366522E-2</v>
      </c>
      <c r="Y959" s="9">
        <f t="shared" si="789"/>
        <v>96</v>
      </c>
      <c r="Z959" s="10">
        <f t="shared" si="790"/>
        <v>5.9738643434971997E-2</v>
      </c>
      <c r="AA959" s="10">
        <f t="shared" si="791"/>
        <v>1.9984443061605475E-2</v>
      </c>
      <c r="AB959" s="9">
        <f t="shared" si="792"/>
        <v>471</v>
      </c>
      <c r="AC959" s="10">
        <f t="shared" si="793"/>
        <v>1.4654635967641567E-3</v>
      </c>
      <c r="AD959" s="9">
        <f t="shared" si="794"/>
        <v>3</v>
      </c>
      <c r="AE959" s="10">
        <f t="shared" si="795"/>
        <v>1.8668326073428749E-3</v>
      </c>
      <c r="AH959">
        <f t="shared" si="764"/>
        <v>745</v>
      </c>
      <c r="AI959" s="1">
        <f>AH959/(AH959+AP959)</f>
        <v>0.46359676415681395</v>
      </c>
      <c r="AJ959" t="b">
        <f t="shared" si="796"/>
        <v>1</v>
      </c>
      <c r="AK959">
        <v>646</v>
      </c>
      <c r="AL959" s="1">
        <f>AK959/(AH959)</f>
        <v>0.86711409395973149</v>
      </c>
      <c r="AM959">
        <v>96</v>
      </c>
      <c r="AN959" s="1">
        <f>AM959/(AH959)</f>
        <v>0.12885906040268458</v>
      </c>
      <c r="AO959">
        <v>3</v>
      </c>
      <c r="AP959">
        <v>862</v>
      </c>
      <c r="AQ959">
        <f t="shared" si="765"/>
        <v>55779</v>
      </c>
      <c r="AR959" s="1">
        <f>AQ959/(AQ959+AX959)</f>
        <v>0.17355009334163038</v>
      </c>
      <c r="AS959">
        <v>42531</v>
      </c>
      <c r="AT959" s="1">
        <f>AS959/(AQ959)</f>
        <v>0.76249126015167001</v>
      </c>
      <c r="AU959">
        <v>12777</v>
      </c>
      <c r="AV959" s="1">
        <f>AU959/(AQ959)</f>
        <v>0.22906470176948313</v>
      </c>
      <c r="AW959">
        <v>471</v>
      </c>
      <c r="AX959">
        <v>265621</v>
      </c>
      <c r="AY959" s="1">
        <v>0.88239999999999996</v>
      </c>
      <c r="AZ959" s="1">
        <v>0.73199999999999998</v>
      </c>
      <c r="BA959" s="1">
        <v>0.52829999999999999</v>
      </c>
      <c r="BB959" s="1">
        <v>0.23300000000000001</v>
      </c>
      <c r="BC959" s="1">
        <f t="shared" si="766"/>
        <v>0.10462283380806148</v>
      </c>
    </row>
    <row r="960" spans="1:56" x14ac:dyDescent="0.3">
      <c r="A960" t="s">
        <v>21</v>
      </c>
      <c r="B960" t="s">
        <v>37</v>
      </c>
      <c r="C960" s="3">
        <f t="shared" si="767"/>
        <v>1692</v>
      </c>
      <c r="D960" s="12">
        <f t="shared" si="768"/>
        <v>5.2382765698576195E-3</v>
      </c>
      <c r="E960" s="3">
        <f t="shared" si="769"/>
        <v>321315</v>
      </c>
      <c r="F960">
        <f t="shared" si="770"/>
        <v>1054</v>
      </c>
      <c r="G960" s="8">
        <f t="shared" si="771"/>
        <v>0.62293144208037821</v>
      </c>
      <c r="H960" s="3">
        <f t="shared" si="772"/>
        <v>636</v>
      </c>
      <c r="I960" s="8">
        <f t="shared" si="773"/>
        <v>0.37588652482269502</v>
      </c>
      <c r="J960" s="3">
        <f t="shared" si="774"/>
        <v>2</v>
      </c>
      <c r="K960" s="8">
        <f t="shared" si="775"/>
        <v>1.1820330969267139E-3</v>
      </c>
      <c r="L960" s="9">
        <f t="shared" si="776"/>
        <v>1667</v>
      </c>
      <c r="M960" s="10">
        <f t="shared" si="777"/>
        <v>5.1866832607342876E-3</v>
      </c>
      <c r="N960" s="9">
        <f t="shared" si="778"/>
        <v>319733</v>
      </c>
      <c r="O960" s="9">
        <f t="shared" si="779"/>
        <v>25</v>
      </c>
      <c r="P960" s="10">
        <f t="shared" si="780"/>
        <v>1.5556938394523958E-2</v>
      </c>
      <c r="Q960" s="10">
        <f t="shared" si="781"/>
        <v>1.037025513378967E-2</v>
      </c>
      <c r="R960" s="9">
        <f t="shared" si="782"/>
        <v>1041</v>
      </c>
      <c r="S960" s="10">
        <f t="shared" si="783"/>
        <v>3.2389747291520169E-3</v>
      </c>
      <c r="T960" s="11">
        <f t="shared" si="784"/>
        <v>13</v>
      </c>
      <c r="U960" s="10">
        <f t="shared" si="785"/>
        <v>5.8930190389845875E-3</v>
      </c>
      <c r="V960" s="10">
        <f t="shared" si="786"/>
        <v>2.6540443098325706E-3</v>
      </c>
      <c r="W960" s="9">
        <f t="shared" si="787"/>
        <v>624</v>
      </c>
      <c r="X960" s="10">
        <f t="shared" si="788"/>
        <v>1.9415059116365898E-3</v>
      </c>
      <c r="Y960" s="9">
        <f t="shared" si="789"/>
        <v>12</v>
      </c>
      <c r="Z960" s="10">
        <f t="shared" si="790"/>
        <v>7.4673304293714996E-3</v>
      </c>
      <c r="AA960" s="10">
        <f t="shared" si="791"/>
        <v>5.52582451773491E-3</v>
      </c>
      <c r="AB960" s="9">
        <f t="shared" si="792"/>
        <v>2</v>
      </c>
      <c r="AC960" s="10">
        <f t="shared" si="793"/>
        <v>6.2227753578095833E-6</v>
      </c>
      <c r="AD960" s="9">
        <f t="shared" si="794"/>
        <v>0</v>
      </c>
      <c r="AE960" s="10">
        <f t="shared" si="795"/>
        <v>0</v>
      </c>
      <c r="AF960"/>
      <c r="AG960"/>
      <c r="AH960">
        <f t="shared" si="764"/>
        <v>25</v>
      </c>
      <c r="AI960"/>
      <c r="AJ960" t="b">
        <f t="shared" si="796"/>
        <v>0</v>
      </c>
      <c r="AK960">
        <v>13</v>
      </c>
      <c r="AL960" s="1">
        <f>AK960/AH960</f>
        <v>0.52</v>
      </c>
      <c r="AM960">
        <v>12</v>
      </c>
      <c r="AN960"/>
      <c r="AO960">
        <v>0</v>
      </c>
      <c r="AP960">
        <v>1582</v>
      </c>
      <c r="AQ960">
        <f t="shared" si="765"/>
        <v>1667</v>
      </c>
      <c r="AR960"/>
      <c r="AS960">
        <v>1041</v>
      </c>
      <c r="AT960" s="1">
        <f>AS960/AQ960</f>
        <v>0.62447510497900416</v>
      </c>
      <c r="AU960">
        <v>624</v>
      </c>
      <c r="AV960"/>
      <c r="AW960">
        <v>2</v>
      </c>
      <c r="AX960">
        <v>319733</v>
      </c>
      <c r="AY960" s="1">
        <v>7.7799999999999994E-2</v>
      </c>
      <c r="AZ960" s="1">
        <v>7.5999999999999998E-2</v>
      </c>
      <c r="BA960" s="1">
        <v>8.4599999999999995E-2</v>
      </c>
      <c r="BB960" s="1">
        <v>4.5100000000000001E-2</v>
      </c>
      <c r="BC960" s="1">
        <f t="shared" si="766"/>
        <v>0.10447510497900414</v>
      </c>
      <c r="BD960"/>
    </row>
    <row r="961" spans="1:56" x14ac:dyDescent="0.3">
      <c r="A961" t="s">
        <v>23</v>
      </c>
      <c r="B961" t="s">
        <v>79</v>
      </c>
      <c r="C961" s="3">
        <f t="shared" si="767"/>
        <v>1096</v>
      </c>
      <c r="D961" s="12">
        <f t="shared" si="768"/>
        <v>3.3931153194822405E-3</v>
      </c>
      <c r="E961" s="3">
        <f t="shared" si="769"/>
        <v>321911</v>
      </c>
      <c r="F961">
        <f t="shared" si="770"/>
        <v>670</v>
      </c>
      <c r="G961" s="8">
        <f t="shared" si="771"/>
        <v>0.61131386861313863</v>
      </c>
      <c r="H961" s="3">
        <f t="shared" si="772"/>
        <v>424</v>
      </c>
      <c r="I961" s="8">
        <f t="shared" si="773"/>
        <v>0.38686131386861317</v>
      </c>
      <c r="J961" s="3">
        <f t="shared" si="774"/>
        <v>2</v>
      </c>
      <c r="K961" s="8">
        <f t="shared" si="775"/>
        <v>1.8248175182481751E-3</v>
      </c>
      <c r="L961" s="9">
        <f t="shared" si="776"/>
        <v>1082</v>
      </c>
      <c r="M961" s="10">
        <f t="shared" si="777"/>
        <v>3.3665214685749843E-3</v>
      </c>
      <c r="N961" s="9">
        <f t="shared" si="778"/>
        <v>320318</v>
      </c>
      <c r="O961" s="9">
        <f t="shared" si="779"/>
        <v>14</v>
      </c>
      <c r="P961" s="10">
        <f t="shared" si="780"/>
        <v>8.7118855009334171E-3</v>
      </c>
      <c r="Q961" s="10">
        <f t="shared" si="781"/>
        <v>5.3453640323584328E-3</v>
      </c>
      <c r="R961" s="9">
        <f t="shared" si="782"/>
        <v>660</v>
      </c>
      <c r="S961" s="10">
        <f t="shared" si="783"/>
        <v>2.053528646724622E-3</v>
      </c>
      <c r="T961" s="11">
        <f t="shared" si="784"/>
        <v>10</v>
      </c>
      <c r="U961" s="10">
        <f t="shared" si="785"/>
        <v>4.9677098857426726E-3</v>
      </c>
      <c r="V961" s="10">
        <f t="shared" si="786"/>
        <v>2.9141812390180506E-3</v>
      </c>
      <c r="W961" s="9">
        <f t="shared" si="787"/>
        <v>420</v>
      </c>
      <c r="X961" s="10">
        <f t="shared" si="788"/>
        <v>1.3067828251400123E-3</v>
      </c>
      <c r="Y961" s="9">
        <f t="shared" si="789"/>
        <v>4</v>
      </c>
      <c r="Z961" s="10">
        <f t="shared" si="790"/>
        <v>2.4891101431238332E-3</v>
      </c>
      <c r="AA961" s="10">
        <f t="shared" si="791"/>
        <v>1.1823273179838209E-3</v>
      </c>
      <c r="AB961" s="9">
        <f t="shared" si="792"/>
        <v>2</v>
      </c>
      <c r="AC961" s="10">
        <f t="shared" si="793"/>
        <v>6.2227753578095833E-6</v>
      </c>
      <c r="AD961" s="9">
        <f t="shared" si="794"/>
        <v>0</v>
      </c>
      <c r="AE961" s="10">
        <f t="shared" si="795"/>
        <v>0</v>
      </c>
      <c r="AF961"/>
      <c r="AG961"/>
      <c r="AH961">
        <f t="shared" si="764"/>
        <v>14</v>
      </c>
      <c r="AI961"/>
      <c r="AJ961" t="b">
        <f t="shared" si="796"/>
        <v>0</v>
      </c>
      <c r="AK961">
        <v>10</v>
      </c>
      <c r="AL961" s="1">
        <f>AK961/AH961</f>
        <v>0.7142857142857143</v>
      </c>
      <c r="AM961">
        <v>4</v>
      </c>
      <c r="AN961"/>
      <c r="AO961">
        <v>0</v>
      </c>
      <c r="AP961">
        <v>1593</v>
      </c>
      <c r="AQ961">
        <f t="shared" si="765"/>
        <v>1082</v>
      </c>
      <c r="AR961"/>
      <c r="AS961">
        <v>660</v>
      </c>
      <c r="AT961" s="1">
        <f>AS961/AQ961</f>
        <v>0.60998151571164505</v>
      </c>
      <c r="AU961">
        <v>420</v>
      </c>
      <c r="AV961"/>
      <c r="AW961">
        <v>2</v>
      </c>
      <c r="AX961">
        <v>320318</v>
      </c>
      <c r="AY961" s="1">
        <v>0.23649999999999999</v>
      </c>
      <c r="AZ961" s="1">
        <v>0.13070000000000001</v>
      </c>
      <c r="BA961" s="1">
        <v>1.9900000000000001E-2</v>
      </c>
      <c r="BB961" s="1">
        <v>1.77E-2</v>
      </c>
      <c r="BC961" s="1">
        <f t="shared" si="766"/>
        <v>0.10430419857406925</v>
      </c>
      <c r="BD961"/>
    </row>
    <row r="962" spans="1:56" x14ac:dyDescent="0.3">
      <c r="A962" t="s">
        <v>13</v>
      </c>
      <c r="B962" t="s">
        <v>57</v>
      </c>
      <c r="C962" s="3">
        <f t="shared" si="767"/>
        <v>618</v>
      </c>
      <c r="D962" s="12">
        <f t="shared" si="768"/>
        <v>1.9132712294160808E-3</v>
      </c>
      <c r="E962" s="3">
        <f t="shared" si="769"/>
        <v>322389</v>
      </c>
      <c r="F962">
        <f t="shared" si="770"/>
        <v>270</v>
      </c>
      <c r="G962" s="8">
        <f t="shared" si="771"/>
        <v>0.43689320388349512</v>
      </c>
      <c r="H962" s="3">
        <f t="shared" si="772"/>
        <v>348</v>
      </c>
      <c r="I962" s="8">
        <f t="shared" si="773"/>
        <v>0.56310679611650483</v>
      </c>
      <c r="J962" s="3">
        <f t="shared" si="774"/>
        <v>0</v>
      </c>
      <c r="K962" s="8">
        <f t="shared" si="775"/>
        <v>0</v>
      </c>
      <c r="L962" s="9">
        <f t="shared" si="776"/>
        <v>615</v>
      </c>
      <c r="M962" s="10">
        <f t="shared" si="777"/>
        <v>1.9135034225264468E-3</v>
      </c>
      <c r="N962" s="9">
        <f t="shared" si="778"/>
        <v>320785</v>
      </c>
      <c r="O962" s="9">
        <f t="shared" si="779"/>
        <v>3</v>
      </c>
      <c r="P962" s="10">
        <f t="shared" si="780"/>
        <v>1.8668326073428749E-3</v>
      </c>
      <c r="Q962" s="10">
        <f t="shared" si="781"/>
        <v>4.6670815183571862E-5</v>
      </c>
      <c r="R962" s="9">
        <f t="shared" si="782"/>
        <v>269</v>
      </c>
      <c r="S962" s="10">
        <f t="shared" si="783"/>
        <v>8.3696328562538893E-4</v>
      </c>
      <c r="T962" s="11">
        <f t="shared" si="784"/>
        <v>1</v>
      </c>
      <c r="U962" s="10">
        <f t="shared" si="785"/>
        <v>5.1282051282051282E-4</v>
      </c>
      <c r="V962" s="10">
        <f t="shared" si="786"/>
        <v>3.2414277280487611E-4</v>
      </c>
      <c r="W962" s="9">
        <f t="shared" si="787"/>
        <v>346</v>
      </c>
      <c r="X962" s="10">
        <f t="shared" si="788"/>
        <v>1.0765401369010579E-3</v>
      </c>
      <c r="Y962" s="9">
        <f t="shared" si="789"/>
        <v>2</v>
      </c>
      <c r="Z962" s="10">
        <f t="shared" si="790"/>
        <v>1.2445550715619166E-3</v>
      </c>
      <c r="AA962" s="10">
        <f t="shared" si="791"/>
        <v>1.6801493466085866E-4</v>
      </c>
      <c r="AB962" s="9">
        <f t="shared" si="792"/>
        <v>0</v>
      </c>
      <c r="AC962" s="10">
        <f t="shared" si="793"/>
        <v>0</v>
      </c>
      <c r="AD962" s="9">
        <f t="shared" si="794"/>
        <v>0</v>
      </c>
      <c r="AE962" s="10">
        <f t="shared" si="795"/>
        <v>0</v>
      </c>
      <c r="AF962"/>
      <c r="AG962"/>
      <c r="AH962">
        <f t="shared" ref="AH962:AH1025" si="845">AK962+AM962+AO962</f>
        <v>3</v>
      </c>
      <c r="AI962"/>
      <c r="AJ962" t="b">
        <f t="shared" si="796"/>
        <v>0</v>
      </c>
      <c r="AK962">
        <v>1</v>
      </c>
      <c r="AL962" s="1">
        <f>AK962/AH962</f>
        <v>0.33333333333333331</v>
      </c>
      <c r="AM962">
        <v>2</v>
      </c>
      <c r="AN962"/>
      <c r="AO962">
        <v>0</v>
      </c>
      <c r="AP962">
        <v>1604</v>
      </c>
      <c r="AQ962">
        <f t="shared" ref="AQ962:AQ1025" si="846">AS962+AU962+AW962</f>
        <v>615</v>
      </c>
      <c r="AR962"/>
      <c r="AS962">
        <v>269</v>
      </c>
      <c r="AT962" s="1">
        <f>AS962/AQ962</f>
        <v>0.43739837398373982</v>
      </c>
      <c r="AU962">
        <v>346</v>
      </c>
      <c r="AV962"/>
      <c r="AW962">
        <v>0</v>
      </c>
      <c r="AX962">
        <v>320785</v>
      </c>
      <c r="AY962" s="1">
        <v>0.224</v>
      </c>
      <c r="AZ962" s="1">
        <v>6.83E-2</v>
      </c>
      <c r="BA962" s="1">
        <v>1.43E-2</v>
      </c>
      <c r="BB962" s="1">
        <v>0.01</v>
      </c>
      <c r="BC962" s="1">
        <f t="shared" ref="BC962:BC1025" si="847">ABS(AL962-AT962)</f>
        <v>0.1040650406504065</v>
      </c>
      <c r="BD962"/>
    </row>
    <row r="963" spans="1:56" x14ac:dyDescent="0.3">
      <c r="A963" t="s">
        <v>20</v>
      </c>
      <c r="B963" t="s">
        <v>34</v>
      </c>
      <c r="C963" s="3">
        <f t="shared" ref="C963:C1026" si="848">AH963+AQ963</f>
        <v>17265</v>
      </c>
      <c r="D963" s="12">
        <f t="shared" ref="D963:D1026" si="849">C963/(C963+E963)</f>
        <v>5.3450854006259929E-2</v>
      </c>
      <c r="E963" s="3">
        <f t="shared" ref="E963:E1026" si="850">AX963+AP963</f>
        <v>305742</v>
      </c>
      <c r="F963">
        <f t="shared" ref="F963:F1026" si="851">AK963+AS963</f>
        <v>11822</v>
      </c>
      <c r="G963" s="8">
        <f t="shared" ref="G963:G1026" si="852">F963/C963</f>
        <v>0.68473790906458154</v>
      </c>
      <c r="H963" s="3">
        <f t="shared" ref="H963:H1026" si="853">AM963+AU963</f>
        <v>5392</v>
      </c>
      <c r="I963" s="8">
        <f t="shared" ref="I963:I1026" si="854">H963/C963</f>
        <v>0.31230813785114392</v>
      </c>
      <c r="J963" s="3">
        <f t="shared" ref="J963:J1026" si="855">AO963+AW963</f>
        <v>51</v>
      </c>
      <c r="K963" s="8">
        <f t="shared" ref="K963:K1026" si="856">J963/C963</f>
        <v>2.953953084274544E-3</v>
      </c>
      <c r="L963" s="9">
        <f t="shared" ref="L963:L1026" si="857">AS963+AU963+AW963</f>
        <v>17072</v>
      </c>
      <c r="M963" s="10">
        <f t="shared" ref="M963:M1026" si="858">L963/(AS963+AU963+AX963+AW963)</f>
        <v>5.3117610454262602E-2</v>
      </c>
      <c r="N963" s="9">
        <f t="shared" ref="N963:N1026" si="859">AX963</f>
        <v>304328</v>
      </c>
      <c r="O963" s="9">
        <f t="shared" ref="O963:O1026" si="860">AK963+AM963+AO963</f>
        <v>193</v>
      </c>
      <c r="P963" s="10">
        <f t="shared" ref="P963:P1026" si="861">O963/(AK963+AM963+AP963)</f>
        <v>0.12009956440572496</v>
      </c>
      <c r="Q963" s="10">
        <f t="shared" ref="Q963:Q1026" si="862" xml:space="preserve"> ABS(P963-M963)</f>
        <v>6.6981953951462364E-2</v>
      </c>
      <c r="R963" s="9">
        <f t="shared" ref="R963:R1026" si="863">AS963</f>
        <v>11670</v>
      </c>
      <c r="S963" s="10">
        <f t="shared" ref="S963:S1026" si="864">R963/(AS963+AU963+AX963)</f>
        <v>3.631565680926345E-2</v>
      </c>
      <c r="T963" s="11">
        <f t="shared" ref="T963:T1026" si="865">AK963</f>
        <v>152</v>
      </c>
      <c r="U963" s="10">
        <f t="shared" ref="U963:U1026" si="866">T963/(AP963+AR963+AU963)</f>
        <v>2.2468411904160969E-2</v>
      </c>
      <c r="V963" s="10">
        <f t="shared" ref="V963:V1026" si="867" xml:space="preserve"> ABS(U963-S963)</f>
        <v>1.3847244905102481E-2</v>
      </c>
      <c r="W963" s="9">
        <f t="shared" ref="W963:W1026" si="868">AU963</f>
        <v>5351</v>
      </c>
      <c r="X963" s="10">
        <f t="shared" ref="X963:X1026" si="869">W963/(AQ963+AX963)</f>
        <v>1.664903546981954E-2</v>
      </c>
      <c r="Y963" s="9">
        <f t="shared" ref="Y963:Y1026" si="870">AM963</f>
        <v>41</v>
      </c>
      <c r="Z963" s="10">
        <f t="shared" ref="Z963:Z1026" si="871">Y963/(AH963+AP963)</f>
        <v>2.5513378967019291E-2</v>
      </c>
      <c r="AA963" s="10">
        <f t="shared" ref="AA963:AA1026" si="872">ABS(Z963-X963)</f>
        <v>8.8643434971997503E-3</v>
      </c>
      <c r="AB963" s="9">
        <f t="shared" ref="AB963:AB1026" si="873">AW963</f>
        <v>51</v>
      </c>
      <c r="AC963" s="10">
        <f t="shared" ref="AC963:AC1026" si="874">AB963/(AQ963+AX963)</f>
        <v>1.5868077162414437E-4</v>
      </c>
      <c r="AD963" s="9">
        <f t="shared" ref="AD963:AD1026" si="875">AO963</f>
        <v>0</v>
      </c>
      <c r="AE963" s="10">
        <f t="shared" ref="AE963:AE1026" si="876">AD963/(AH963+AP963)</f>
        <v>0</v>
      </c>
      <c r="AH963">
        <f t="shared" si="845"/>
        <v>193</v>
      </c>
      <c r="AI963" s="1">
        <f>AH963/(AH963+AP963)</f>
        <v>0.12009956440572496</v>
      </c>
      <c r="AJ963" t="b">
        <f t="shared" ref="AJ963:AJ1026" si="877">AND(AH963&gt;160, AQ963&gt;3214)</f>
        <v>1</v>
      </c>
      <c r="AK963">
        <v>152</v>
      </c>
      <c r="AL963" s="1">
        <f>AK963/(AH963)</f>
        <v>0.78756476683937826</v>
      </c>
      <c r="AM963">
        <v>41</v>
      </c>
      <c r="AN963" s="1">
        <f>AM963/(AH963)</f>
        <v>0.21243523316062177</v>
      </c>
      <c r="AO963">
        <v>0</v>
      </c>
      <c r="AP963">
        <v>1414</v>
      </c>
      <c r="AQ963">
        <f t="shared" si="846"/>
        <v>17072</v>
      </c>
      <c r="AR963" s="1">
        <f>AQ963/(AQ963+AX963)</f>
        <v>5.3117610454262602E-2</v>
      </c>
      <c r="AS963">
        <v>11670</v>
      </c>
      <c r="AT963" s="1">
        <f>AS963/(AQ963)</f>
        <v>0.68357544517338331</v>
      </c>
      <c r="AU963">
        <v>5351</v>
      </c>
      <c r="AV963" s="1">
        <f>AU963/(AQ963)</f>
        <v>0.31343720712277412</v>
      </c>
      <c r="AW963">
        <v>51</v>
      </c>
      <c r="AX963">
        <v>304328</v>
      </c>
      <c r="AY963" s="1">
        <v>0.64839999999999998</v>
      </c>
      <c r="AZ963" s="1">
        <v>0.63180000000000003</v>
      </c>
      <c r="BA963" s="1">
        <v>0.1767</v>
      </c>
      <c r="BB963" s="1">
        <v>9.3200000000000005E-2</v>
      </c>
      <c r="BC963" s="1">
        <f t="shared" si="847"/>
        <v>0.10398932166599495</v>
      </c>
    </row>
    <row r="964" spans="1:56" x14ac:dyDescent="0.3">
      <c r="A964" t="s">
        <v>45</v>
      </c>
      <c r="B964" t="s">
        <v>73</v>
      </c>
      <c r="C964" s="3">
        <f t="shared" si="848"/>
        <v>1404</v>
      </c>
      <c r="D964" s="12">
        <f t="shared" si="849"/>
        <v>4.3466550260520672E-3</v>
      </c>
      <c r="E964" s="3">
        <f t="shared" si="850"/>
        <v>321603</v>
      </c>
      <c r="F964">
        <f t="shared" si="851"/>
        <v>613</v>
      </c>
      <c r="G964" s="8">
        <f t="shared" si="852"/>
        <v>0.43660968660968663</v>
      </c>
      <c r="H964" s="3">
        <f t="shared" si="853"/>
        <v>784</v>
      </c>
      <c r="I964" s="8">
        <f t="shared" si="854"/>
        <v>0.55840455840455838</v>
      </c>
      <c r="J964" s="3">
        <f t="shared" si="855"/>
        <v>7</v>
      </c>
      <c r="K964" s="8">
        <f t="shared" si="856"/>
        <v>4.9857549857549857E-3</v>
      </c>
      <c r="L964" s="9">
        <f t="shared" si="857"/>
        <v>1395</v>
      </c>
      <c r="M964" s="10">
        <f t="shared" si="858"/>
        <v>4.3403858120721842E-3</v>
      </c>
      <c r="N964" s="9">
        <f t="shared" si="859"/>
        <v>320005</v>
      </c>
      <c r="O964" s="9">
        <f t="shared" si="860"/>
        <v>9</v>
      </c>
      <c r="P964" s="10">
        <f t="shared" si="861"/>
        <v>5.6004978220286251E-3</v>
      </c>
      <c r="Q964" s="10">
        <f t="shared" si="862"/>
        <v>1.2601120099564409E-3</v>
      </c>
      <c r="R964" s="9">
        <f t="shared" si="863"/>
        <v>610</v>
      </c>
      <c r="S964" s="10">
        <f t="shared" si="864"/>
        <v>1.8979878217633864E-3</v>
      </c>
      <c r="T964" s="11">
        <f t="shared" si="865"/>
        <v>3</v>
      </c>
      <c r="U964" s="10">
        <f t="shared" si="866"/>
        <v>1.2626262626262627E-3</v>
      </c>
      <c r="V964" s="10">
        <f t="shared" si="867"/>
        <v>6.3536155913712362E-4</v>
      </c>
      <c r="W964" s="9">
        <f t="shared" si="868"/>
        <v>778</v>
      </c>
      <c r="X964" s="10">
        <f t="shared" si="869"/>
        <v>2.4206596141879279E-3</v>
      </c>
      <c r="Y964" s="9">
        <f t="shared" si="870"/>
        <v>6</v>
      </c>
      <c r="Z964" s="10">
        <f t="shared" si="871"/>
        <v>3.7336652146857498E-3</v>
      </c>
      <c r="AA964" s="10">
        <f t="shared" si="872"/>
        <v>1.3130056004978219E-3</v>
      </c>
      <c r="AB964" s="9">
        <f t="shared" si="873"/>
        <v>7</v>
      </c>
      <c r="AC964" s="10">
        <f t="shared" si="874"/>
        <v>2.1779713752333542E-5</v>
      </c>
      <c r="AD964" s="9">
        <f t="shared" si="875"/>
        <v>0</v>
      </c>
      <c r="AE964" s="10">
        <f t="shared" si="876"/>
        <v>0</v>
      </c>
      <c r="AF964"/>
      <c r="AG964"/>
      <c r="AH964">
        <f t="shared" si="845"/>
        <v>9</v>
      </c>
      <c r="AI964"/>
      <c r="AJ964" t="b">
        <f t="shared" si="877"/>
        <v>0</v>
      </c>
      <c r="AK964">
        <v>3</v>
      </c>
      <c r="AL964" s="1">
        <f>AK964/AH964</f>
        <v>0.33333333333333331</v>
      </c>
      <c r="AM964">
        <v>6</v>
      </c>
      <c r="AN964"/>
      <c r="AO964">
        <v>0</v>
      </c>
      <c r="AP964">
        <v>1598</v>
      </c>
      <c r="AQ964">
        <f t="shared" si="846"/>
        <v>1395</v>
      </c>
      <c r="AR964"/>
      <c r="AS964">
        <v>610</v>
      </c>
      <c r="AT964" s="1">
        <f>AS964/AQ964</f>
        <v>0.43727598566308246</v>
      </c>
      <c r="AU964">
        <v>778</v>
      </c>
      <c r="AV964"/>
      <c r="AW964">
        <v>7</v>
      </c>
      <c r="AX964">
        <v>320005</v>
      </c>
      <c r="AY964" s="1">
        <v>3.73E-2</v>
      </c>
      <c r="AZ964" s="1">
        <v>2.3099999999999999E-2</v>
      </c>
      <c r="BA964" s="1">
        <v>0.107</v>
      </c>
      <c r="BB964" s="1">
        <v>0.13089999999999999</v>
      </c>
      <c r="BC964" s="1">
        <f t="shared" si="847"/>
        <v>0.10394265232974914</v>
      </c>
      <c r="BD964"/>
    </row>
    <row r="965" spans="1:56" x14ac:dyDescent="0.3">
      <c r="A965" t="s">
        <v>17</v>
      </c>
      <c r="B965" t="s">
        <v>79</v>
      </c>
      <c r="C965" s="3">
        <f t="shared" si="848"/>
        <v>3509</v>
      </c>
      <c r="D965" s="12">
        <f t="shared" si="849"/>
        <v>1.0863541656991953E-2</v>
      </c>
      <c r="E965" s="3">
        <f t="shared" si="850"/>
        <v>319498</v>
      </c>
      <c r="F965">
        <f t="shared" si="851"/>
        <v>2384</v>
      </c>
      <c r="G965" s="8">
        <f t="shared" si="852"/>
        <v>0.67939583927044744</v>
      </c>
      <c r="H965" s="3">
        <f t="shared" si="853"/>
        <v>1092</v>
      </c>
      <c r="I965" s="8">
        <f t="shared" si="854"/>
        <v>0.31119977201481902</v>
      </c>
      <c r="J965" s="3">
        <f t="shared" si="855"/>
        <v>33</v>
      </c>
      <c r="K965" s="8">
        <f t="shared" si="856"/>
        <v>9.4043887147335428E-3</v>
      </c>
      <c r="L965" s="9">
        <f t="shared" si="857"/>
        <v>3486</v>
      </c>
      <c r="M965" s="10">
        <f t="shared" si="858"/>
        <v>1.0846297448662104E-2</v>
      </c>
      <c r="N965" s="9">
        <f t="shared" si="859"/>
        <v>317914</v>
      </c>
      <c r="O965" s="9">
        <f t="shared" si="860"/>
        <v>23</v>
      </c>
      <c r="P965" s="10">
        <f t="shared" si="861"/>
        <v>1.431238332296204E-2</v>
      </c>
      <c r="Q965" s="10">
        <f t="shared" si="862"/>
        <v>3.466085874299937E-3</v>
      </c>
      <c r="R965" s="9">
        <f t="shared" si="863"/>
        <v>2366</v>
      </c>
      <c r="S965" s="10">
        <f t="shared" si="864"/>
        <v>7.3622991781981352E-3</v>
      </c>
      <c r="T965" s="11">
        <f t="shared" si="865"/>
        <v>18</v>
      </c>
      <c r="U965" s="10">
        <f t="shared" si="866"/>
        <v>6.7390216797328156E-3</v>
      </c>
      <c r="V965" s="10">
        <f t="shared" si="867"/>
        <v>6.2327749846531957E-4</v>
      </c>
      <c r="W965" s="9">
        <f t="shared" si="868"/>
        <v>1087</v>
      </c>
      <c r="X965" s="10">
        <f t="shared" si="869"/>
        <v>3.3820784069695086E-3</v>
      </c>
      <c r="Y965" s="9">
        <f t="shared" si="870"/>
        <v>5</v>
      </c>
      <c r="Z965" s="10">
        <f t="shared" si="871"/>
        <v>3.1113876789047915E-3</v>
      </c>
      <c r="AA965" s="10">
        <f t="shared" si="872"/>
        <v>2.706907280647171E-4</v>
      </c>
      <c r="AB965" s="9">
        <f t="shared" si="873"/>
        <v>33</v>
      </c>
      <c r="AC965" s="10">
        <f t="shared" si="874"/>
        <v>1.0267579340385812E-4</v>
      </c>
      <c r="AD965" s="9">
        <f t="shared" si="875"/>
        <v>0</v>
      </c>
      <c r="AE965" s="10">
        <f t="shared" si="876"/>
        <v>0</v>
      </c>
      <c r="AF965"/>
      <c r="AG965"/>
      <c r="AH965">
        <f t="shared" si="845"/>
        <v>23</v>
      </c>
      <c r="AI965" s="1">
        <f t="shared" ref="AI965:AI967" si="878">AH965/(AH965+AP965)</f>
        <v>1.431238332296204E-2</v>
      </c>
      <c r="AJ965" t="b">
        <f t="shared" si="877"/>
        <v>0</v>
      </c>
      <c r="AK965">
        <v>18</v>
      </c>
      <c r="AL965" s="1">
        <f t="shared" ref="AL965:AL967" si="879">AK965/(AH965)</f>
        <v>0.78260869565217395</v>
      </c>
      <c r="AM965">
        <v>5</v>
      </c>
      <c r="AN965" s="1">
        <f t="shared" ref="AN965:AN967" si="880">AM965/(AH965)</f>
        <v>0.21739130434782608</v>
      </c>
      <c r="AO965">
        <v>0</v>
      </c>
      <c r="AP965">
        <v>1584</v>
      </c>
      <c r="AQ965">
        <f t="shared" si="846"/>
        <v>3486</v>
      </c>
      <c r="AR965" s="1">
        <f t="shared" ref="AR965:AR967" si="881">AQ965/(AQ965+AX965)</f>
        <v>1.0846297448662104E-2</v>
      </c>
      <c r="AS965">
        <v>2366</v>
      </c>
      <c r="AT965" s="1">
        <f t="shared" ref="AT965:AT967" si="882">AS965/(AQ965)</f>
        <v>0.67871485943775101</v>
      </c>
      <c r="AU965">
        <v>1087</v>
      </c>
      <c r="AV965" s="1">
        <f t="shared" ref="AV965:AV967" si="883">AU965/(AQ965)</f>
        <v>0.31181870338496842</v>
      </c>
      <c r="AW965">
        <v>33</v>
      </c>
      <c r="AX965">
        <v>317914</v>
      </c>
      <c r="AY965" s="1">
        <v>0.44490000000000002</v>
      </c>
      <c r="AZ965" s="1">
        <v>0.48380000000000001</v>
      </c>
      <c r="BA965" s="1">
        <v>1.9900000000000001E-2</v>
      </c>
      <c r="BB965" s="1">
        <v>1.77E-2</v>
      </c>
      <c r="BC965" s="1">
        <f t="shared" si="847"/>
        <v>0.10389383621442294</v>
      </c>
    </row>
    <row r="966" spans="1:56" x14ac:dyDescent="0.3">
      <c r="A966" t="s">
        <v>25</v>
      </c>
      <c r="B966" t="s">
        <v>40</v>
      </c>
      <c r="C966" s="3">
        <f t="shared" si="848"/>
        <v>75751</v>
      </c>
      <c r="D966" s="12">
        <f t="shared" si="849"/>
        <v>0.23451813737782773</v>
      </c>
      <c r="E966" s="3">
        <f t="shared" si="850"/>
        <v>247256</v>
      </c>
      <c r="F966">
        <f t="shared" si="851"/>
        <v>53935</v>
      </c>
      <c r="G966" s="8">
        <f t="shared" si="852"/>
        <v>0.71200380193000756</v>
      </c>
      <c r="H966" s="3">
        <f t="shared" si="853"/>
        <v>21276</v>
      </c>
      <c r="I966" s="8">
        <f t="shared" si="854"/>
        <v>0.28086757930588374</v>
      </c>
      <c r="J966" s="3">
        <f t="shared" si="855"/>
        <v>540</v>
      </c>
      <c r="K966" s="8">
        <f t="shared" si="856"/>
        <v>7.1286187641087248E-3</v>
      </c>
      <c r="L966" s="9">
        <f t="shared" si="857"/>
        <v>75028</v>
      </c>
      <c r="M966" s="10">
        <f t="shared" si="858"/>
        <v>0.2334411947728687</v>
      </c>
      <c r="N966" s="9">
        <f t="shared" si="859"/>
        <v>246372</v>
      </c>
      <c r="O966" s="9">
        <f t="shared" si="860"/>
        <v>723</v>
      </c>
      <c r="P966" s="10">
        <f t="shared" si="861"/>
        <v>0.45046728971962618</v>
      </c>
      <c r="Q966" s="10">
        <f t="shared" si="862"/>
        <v>0.21702609494675748</v>
      </c>
      <c r="R966" s="9">
        <f t="shared" si="863"/>
        <v>53346</v>
      </c>
      <c r="S966" s="10">
        <f t="shared" si="864"/>
        <v>0.16625839145801</v>
      </c>
      <c r="T966" s="11">
        <f t="shared" si="865"/>
        <v>589</v>
      </c>
      <c r="U966" s="10">
        <f t="shared" si="866"/>
        <v>2.6738412845149766E-2</v>
      </c>
      <c r="V966" s="10">
        <f t="shared" si="867"/>
        <v>0.13951997861286022</v>
      </c>
      <c r="W966" s="9">
        <f t="shared" si="868"/>
        <v>21144</v>
      </c>
      <c r="X966" s="10">
        <f t="shared" si="869"/>
        <v>6.5787181082762908E-2</v>
      </c>
      <c r="Y966" s="9">
        <f t="shared" si="870"/>
        <v>132</v>
      </c>
      <c r="Z966" s="10">
        <f t="shared" si="871"/>
        <v>8.2140634723086497E-2</v>
      </c>
      <c r="AA966" s="10">
        <f t="shared" si="872"/>
        <v>1.635345364032359E-2</v>
      </c>
      <c r="AB966" s="9">
        <f t="shared" si="873"/>
        <v>538</v>
      </c>
      <c r="AC966" s="10">
        <f t="shared" si="874"/>
        <v>1.6739265712507779E-3</v>
      </c>
      <c r="AD966" s="9">
        <f t="shared" si="875"/>
        <v>2</v>
      </c>
      <c r="AE966" s="10">
        <f t="shared" si="876"/>
        <v>1.2445550715619166E-3</v>
      </c>
      <c r="AH966">
        <f t="shared" si="845"/>
        <v>723</v>
      </c>
      <c r="AI966" s="1">
        <f t="shared" si="878"/>
        <v>0.44990665836963284</v>
      </c>
      <c r="AJ966" t="b">
        <f t="shared" si="877"/>
        <v>1</v>
      </c>
      <c r="AK966">
        <v>589</v>
      </c>
      <c r="AL966" s="1">
        <f t="shared" si="879"/>
        <v>0.81466113416320884</v>
      </c>
      <c r="AM966">
        <v>132</v>
      </c>
      <c r="AN966" s="1">
        <f t="shared" si="880"/>
        <v>0.18257261410788381</v>
      </c>
      <c r="AO966">
        <v>2</v>
      </c>
      <c r="AP966">
        <v>884</v>
      </c>
      <c r="AQ966">
        <f t="shared" si="846"/>
        <v>75028</v>
      </c>
      <c r="AR966" s="1">
        <f t="shared" si="881"/>
        <v>0.2334411947728687</v>
      </c>
      <c r="AS966">
        <v>53346</v>
      </c>
      <c r="AT966" s="1">
        <f t="shared" si="882"/>
        <v>0.71101455456629525</v>
      </c>
      <c r="AU966">
        <v>21144</v>
      </c>
      <c r="AV966" s="1">
        <f t="shared" si="883"/>
        <v>0.28181478914538571</v>
      </c>
      <c r="AW966">
        <v>538</v>
      </c>
      <c r="AX966">
        <v>246372</v>
      </c>
      <c r="AY966" s="1">
        <v>0.748</v>
      </c>
      <c r="AZ966" s="1">
        <v>0.53539999999999999</v>
      </c>
      <c r="BA966" s="1">
        <v>0.58489999999999998</v>
      </c>
      <c r="BB966" s="1">
        <v>0.41899999999999998</v>
      </c>
      <c r="BC966" s="1">
        <f t="shared" si="847"/>
        <v>0.10364657959691359</v>
      </c>
    </row>
    <row r="967" spans="1:56" x14ac:dyDescent="0.3">
      <c r="A967" t="s">
        <v>47</v>
      </c>
      <c r="B967" t="s">
        <v>71</v>
      </c>
      <c r="C967" s="3">
        <f t="shared" si="848"/>
        <v>4348</v>
      </c>
      <c r="D967" s="12">
        <f t="shared" si="849"/>
        <v>1.3461008584953268E-2</v>
      </c>
      <c r="E967" s="3">
        <f t="shared" si="850"/>
        <v>318659</v>
      </c>
      <c r="F967">
        <f t="shared" si="851"/>
        <v>2402</v>
      </c>
      <c r="G967" s="8">
        <f t="shared" si="852"/>
        <v>0.55243790248390068</v>
      </c>
      <c r="H967" s="3">
        <f t="shared" si="853"/>
        <v>1763</v>
      </c>
      <c r="I967" s="8">
        <f t="shared" si="854"/>
        <v>0.40547378104875803</v>
      </c>
      <c r="J967" s="3">
        <f t="shared" si="855"/>
        <v>183</v>
      </c>
      <c r="K967" s="8">
        <f t="shared" si="856"/>
        <v>4.2088316467341305E-2</v>
      </c>
      <c r="L967" s="9">
        <f t="shared" si="857"/>
        <v>4293</v>
      </c>
      <c r="M967" s="10">
        <f t="shared" si="858"/>
        <v>1.335718730553827E-2</v>
      </c>
      <c r="N967" s="9">
        <f t="shared" si="859"/>
        <v>317107</v>
      </c>
      <c r="O967" s="9">
        <f t="shared" si="860"/>
        <v>55</v>
      </c>
      <c r="P967" s="10">
        <f t="shared" si="861"/>
        <v>3.4246575342465752E-2</v>
      </c>
      <c r="Q967" s="10">
        <f t="shared" si="862"/>
        <v>2.0889388036927484E-2</v>
      </c>
      <c r="R967" s="9">
        <f t="shared" si="863"/>
        <v>2366</v>
      </c>
      <c r="S967" s="10">
        <f t="shared" si="864"/>
        <v>7.3657142501354217E-3</v>
      </c>
      <c r="T967" s="11">
        <f t="shared" si="865"/>
        <v>36</v>
      </c>
      <c r="U967" s="10">
        <f t="shared" si="866"/>
        <v>1.091897305223893E-2</v>
      </c>
      <c r="V967" s="10">
        <f t="shared" si="867"/>
        <v>3.5532588021035087E-3</v>
      </c>
      <c r="W967" s="9">
        <f t="shared" si="868"/>
        <v>1745</v>
      </c>
      <c r="X967" s="10">
        <f t="shared" si="869"/>
        <v>5.4293714996888611E-3</v>
      </c>
      <c r="Y967" s="9">
        <f t="shared" si="870"/>
        <v>18</v>
      </c>
      <c r="Z967" s="10">
        <f t="shared" si="871"/>
        <v>1.120099564405725E-2</v>
      </c>
      <c r="AA967" s="10">
        <f t="shared" si="872"/>
        <v>5.7716241443683891E-3</v>
      </c>
      <c r="AB967" s="9">
        <f t="shared" si="873"/>
        <v>182</v>
      </c>
      <c r="AC967" s="10">
        <f t="shared" si="874"/>
        <v>5.6627255756067205E-4</v>
      </c>
      <c r="AD967" s="9">
        <f t="shared" si="875"/>
        <v>1</v>
      </c>
      <c r="AE967" s="10">
        <f t="shared" si="876"/>
        <v>6.222775357809583E-4</v>
      </c>
      <c r="AF967"/>
      <c r="AG967"/>
      <c r="AH967">
        <f t="shared" si="845"/>
        <v>55</v>
      </c>
      <c r="AI967" s="1">
        <f t="shared" si="878"/>
        <v>3.422526446795271E-2</v>
      </c>
      <c r="AJ967" t="b">
        <f t="shared" si="877"/>
        <v>0</v>
      </c>
      <c r="AK967">
        <v>36</v>
      </c>
      <c r="AL967" s="1">
        <f t="shared" si="879"/>
        <v>0.65454545454545454</v>
      </c>
      <c r="AM967">
        <v>18</v>
      </c>
      <c r="AN967" s="1">
        <f t="shared" si="880"/>
        <v>0.32727272727272727</v>
      </c>
      <c r="AO967">
        <v>1</v>
      </c>
      <c r="AP967">
        <v>1552</v>
      </c>
      <c r="AQ967">
        <f t="shared" si="846"/>
        <v>4293</v>
      </c>
      <c r="AR967" s="1">
        <f t="shared" si="881"/>
        <v>1.335718730553827E-2</v>
      </c>
      <c r="AS967">
        <v>2366</v>
      </c>
      <c r="AT967" s="1">
        <f t="shared" si="882"/>
        <v>0.55112974609829957</v>
      </c>
      <c r="AU967">
        <v>1745</v>
      </c>
      <c r="AV967" s="1">
        <f t="shared" si="883"/>
        <v>0.40647565804798508</v>
      </c>
      <c r="AW967">
        <v>182</v>
      </c>
      <c r="AX967">
        <v>317107</v>
      </c>
      <c r="AY967" s="1">
        <v>0.37959999999999999</v>
      </c>
      <c r="AZ967" s="1">
        <v>0.27979999999999999</v>
      </c>
      <c r="BA967" s="1">
        <v>6.3500000000000001E-2</v>
      </c>
      <c r="BB967" s="1">
        <v>3.1699999999999999E-2</v>
      </c>
      <c r="BC967" s="1">
        <f t="shared" si="847"/>
        <v>0.10341570844715497</v>
      </c>
    </row>
    <row r="968" spans="1:56" x14ac:dyDescent="0.3">
      <c r="A968" t="s">
        <v>41</v>
      </c>
      <c r="B968" t="s">
        <v>65</v>
      </c>
      <c r="C968" s="3">
        <f t="shared" si="848"/>
        <v>1093</v>
      </c>
      <c r="D968" s="12">
        <f t="shared" si="849"/>
        <v>3.3838275950675992E-3</v>
      </c>
      <c r="E968" s="3">
        <f t="shared" si="850"/>
        <v>321914</v>
      </c>
      <c r="F968">
        <f t="shared" si="851"/>
        <v>304</v>
      </c>
      <c r="G968" s="8">
        <f t="shared" si="852"/>
        <v>0.27813357731015553</v>
      </c>
      <c r="H968" s="3">
        <f t="shared" si="853"/>
        <v>781</v>
      </c>
      <c r="I968" s="8">
        <f t="shared" si="854"/>
        <v>0.71454711802378779</v>
      </c>
      <c r="J968" s="3">
        <f t="shared" si="855"/>
        <v>8</v>
      </c>
      <c r="K968" s="8">
        <f t="shared" si="856"/>
        <v>7.319304666056725E-3</v>
      </c>
      <c r="L968" s="9">
        <f t="shared" si="857"/>
        <v>1076</v>
      </c>
      <c r="M968" s="10">
        <f t="shared" si="858"/>
        <v>3.3478531425015557E-3</v>
      </c>
      <c r="N968" s="9">
        <f t="shared" si="859"/>
        <v>320324</v>
      </c>
      <c r="O968" s="9">
        <f t="shared" si="860"/>
        <v>17</v>
      </c>
      <c r="P968" s="10">
        <f t="shared" si="861"/>
        <v>1.0585305105853052E-2</v>
      </c>
      <c r="Q968" s="10">
        <f t="shared" si="862"/>
        <v>7.2374519633514964E-3</v>
      </c>
      <c r="R968" s="9">
        <f t="shared" si="863"/>
        <v>301</v>
      </c>
      <c r="S968" s="10">
        <f t="shared" si="864"/>
        <v>9.3654808909963809E-4</v>
      </c>
      <c r="T968" s="11">
        <f t="shared" si="865"/>
        <v>3</v>
      </c>
      <c r="U968" s="10">
        <f t="shared" si="866"/>
        <v>1.2722646310432571E-3</v>
      </c>
      <c r="V968" s="10">
        <f t="shared" si="867"/>
        <v>3.3571654194361901E-4</v>
      </c>
      <c r="W968" s="9">
        <f t="shared" si="868"/>
        <v>768</v>
      </c>
      <c r="X968" s="10">
        <f t="shared" si="869"/>
        <v>2.3895457373988801E-3</v>
      </c>
      <c r="Y968" s="9">
        <f t="shared" si="870"/>
        <v>13</v>
      </c>
      <c r="Z968" s="10">
        <f t="shared" si="871"/>
        <v>8.0896079651524583E-3</v>
      </c>
      <c r="AA968" s="10">
        <f t="shared" si="872"/>
        <v>5.7000622277535787E-3</v>
      </c>
      <c r="AB968" s="9">
        <f t="shared" si="873"/>
        <v>7</v>
      </c>
      <c r="AC968" s="10">
        <f t="shared" si="874"/>
        <v>2.1779713752333542E-5</v>
      </c>
      <c r="AD968" s="9">
        <f t="shared" si="875"/>
        <v>1</v>
      </c>
      <c r="AE968" s="10">
        <f t="shared" si="876"/>
        <v>6.222775357809583E-4</v>
      </c>
      <c r="AF968"/>
      <c r="AG968"/>
      <c r="AH968">
        <f t="shared" si="845"/>
        <v>17</v>
      </c>
      <c r="AI968"/>
      <c r="AJ968" t="b">
        <f t="shared" si="877"/>
        <v>0</v>
      </c>
      <c r="AK968">
        <v>3</v>
      </c>
      <c r="AL968" s="1">
        <f>AK968/AH968</f>
        <v>0.17647058823529413</v>
      </c>
      <c r="AM968">
        <v>13</v>
      </c>
      <c r="AN968"/>
      <c r="AO968">
        <v>1</v>
      </c>
      <c r="AP968">
        <v>1590</v>
      </c>
      <c r="AQ968">
        <f t="shared" si="846"/>
        <v>1076</v>
      </c>
      <c r="AR968"/>
      <c r="AS968">
        <v>301</v>
      </c>
      <c r="AT968" s="1">
        <f>AS968/AQ968</f>
        <v>0.27973977695167285</v>
      </c>
      <c r="AU968">
        <v>768</v>
      </c>
      <c r="AV968"/>
      <c r="AW968">
        <v>7</v>
      </c>
      <c r="AX968">
        <v>320324</v>
      </c>
      <c r="AY968" s="1">
        <v>2.0500000000000001E-2</v>
      </c>
      <c r="AZ968" s="1">
        <v>7.7000000000000002E-3</v>
      </c>
      <c r="BA968" s="1">
        <v>0.38329999999999997</v>
      </c>
      <c r="BB968" s="1">
        <v>0.30659999999999998</v>
      </c>
      <c r="BC968" s="1">
        <f t="shared" si="847"/>
        <v>0.10326918871637872</v>
      </c>
      <c r="BD968"/>
    </row>
    <row r="969" spans="1:56" x14ac:dyDescent="0.3">
      <c r="A969" t="s">
        <v>22</v>
      </c>
      <c r="B969" t="s">
        <v>26</v>
      </c>
      <c r="C969" s="3">
        <f t="shared" si="848"/>
        <v>88225</v>
      </c>
      <c r="D969" s="12">
        <f t="shared" si="849"/>
        <v>0.27313649549390573</v>
      </c>
      <c r="E969" s="3">
        <f t="shared" si="850"/>
        <v>234782</v>
      </c>
      <c r="F969">
        <f t="shared" si="851"/>
        <v>64167</v>
      </c>
      <c r="G969" s="8">
        <f t="shared" si="852"/>
        <v>0.72731085293284214</v>
      </c>
      <c r="H969" s="3">
        <f t="shared" si="853"/>
        <v>23052</v>
      </c>
      <c r="I969" s="8">
        <f t="shared" si="854"/>
        <v>0.26128648342306604</v>
      </c>
      <c r="J969" s="3">
        <f t="shared" si="855"/>
        <v>1006</v>
      </c>
      <c r="K969" s="8">
        <f t="shared" si="856"/>
        <v>1.1402663644091812E-2</v>
      </c>
      <c r="L969" s="9">
        <f t="shared" si="857"/>
        <v>87884</v>
      </c>
      <c r="M969" s="10">
        <f t="shared" si="858"/>
        <v>0.27344119477286871</v>
      </c>
      <c r="N969" s="9">
        <f t="shared" si="859"/>
        <v>233516</v>
      </c>
      <c r="O969" s="9">
        <f t="shared" si="860"/>
        <v>341</v>
      </c>
      <c r="P969" s="10">
        <f t="shared" si="861"/>
        <v>0.21232876712328766</v>
      </c>
      <c r="Q969" s="10">
        <f t="shared" si="862"/>
        <v>6.1112427649581053E-2</v>
      </c>
      <c r="R969" s="9">
        <f t="shared" si="863"/>
        <v>63884</v>
      </c>
      <c r="S969" s="10">
        <f t="shared" si="864"/>
        <v>0.19939137626991682</v>
      </c>
      <c r="T969" s="11">
        <f t="shared" si="865"/>
        <v>283</v>
      </c>
      <c r="U969" s="10">
        <f t="shared" si="866"/>
        <v>1.1664680367497782E-2</v>
      </c>
      <c r="V969" s="10">
        <f t="shared" si="867"/>
        <v>0.18772669590241903</v>
      </c>
      <c r="W969" s="9">
        <f t="shared" si="868"/>
        <v>22995</v>
      </c>
      <c r="X969" s="10">
        <f t="shared" si="869"/>
        <v>7.1546359676415677E-2</v>
      </c>
      <c r="Y969" s="9">
        <f t="shared" si="870"/>
        <v>57</v>
      </c>
      <c r="Z969" s="10">
        <f t="shared" si="871"/>
        <v>3.546981953951462E-2</v>
      </c>
      <c r="AA969" s="10">
        <f t="shared" si="872"/>
        <v>3.6076540136901057E-2</v>
      </c>
      <c r="AB969" s="9">
        <f t="shared" si="873"/>
        <v>1005</v>
      </c>
      <c r="AC969" s="10">
        <f t="shared" si="874"/>
        <v>3.1269446172993154E-3</v>
      </c>
      <c r="AD969" s="9">
        <f t="shared" si="875"/>
        <v>1</v>
      </c>
      <c r="AE969" s="10">
        <f t="shared" si="876"/>
        <v>6.222775357809583E-4</v>
      </c>
      <c r="AH969">
        <f t="shared" si="845"/>
        <v>341</v>
      </c>
      <c r="AI969" s="1">
        <f>AH969/(AH969+AP969)</f>
        <v>0.21219663970130678</v>
      </c>
      <c r="AJ969" t="b">
        <f t="shared" si="877"/>
        <v>1</v>
      </c>
      <c r="AK969">
        <v>283</v>
      </c>
      <c r="AL969" s="1">
        <f>AK969/(AH969)</f>
        <v>0.8299120234604106</v>
      </c>
      <c r="AM969">
        <v>57</v>
      </c>
      <c r="AN969" s="1">
        <f>AM969/(AH969)</f>
        <v>0.16715542521994134</v>
      </c>
      <c r="AO969">
        <v>1</v>
      </c>
      <c r="AP969">
        <v>1266</v>
      </c>
      <c r="AQ969">
        <f t="shared" si="846"/>
        <v>87884</v>
      </c>
      <c r="AR969" s="1">
        <f>AQ969/(AQ969+AX969)</f>
        <v>0.27344119477286871</v>
      </c>
      <c r="AS969">
        <v>63884</v>
      </c>
      <c r="AT969" s="1">
        <f>AS969/(AQ969)</f>
        <v>0.72691274862318511</v>
      </c>
      <c r="AU969">
        <v>22995</v>
      </c>
      <c r="AV969" s="1">
        <f>AU969/(AQ969)</f>
        <v>0.26165172272541076</v>
      </c>
      <c r="AW969">
        <v>1005</v>
      </c>
      <c r="AX969">
        <v>233516</v>
      </c>
      <c r="AY969" s="1">
        <v>0.97389999999999999</v>
      </c>
      <c r="AZ969" s="1">
        <v>0.94469999999999998</v>
      </c>
      <c r="BA969" s="1">
        <v>0.21840000000000001</v>
      </c>
      <c r="BB969" s="1">
        <v>0.28539999999999999</v>
      </c>
      <c r="BC969" s="1">
        <f t="shared" si="847"/>
        <v>0.10299927483722549</v>
      </c>
    </row>
    <row r="970" spans="1:56" x14ac:dyDescent="0.3">
      <c r="A970" t="s">
        <v>38</v>
      </c>
      <c r="B970" t="s">
        <v>62</v>
      </c>
      <c r="C970" s="3">
        <f t="shared" si="848"/>
        <v>197</v>
      </c>
      <c r="D970" s="12">
        <f t="shared" si="849"/>
        <v>6.0989390322810345E-4</v>
      </c>
      <c r="E970" s="3">
        <f t="shared" si="850"/>
        <v>322810</v>
      </c>
      <c r="F970">
        <f t="shared" si="851"/>
        <v>151</v>
      </c>
      <c r="G970" s="8">
        <f t="shared" si="852"/>
        <v>0.76649746192893398</v>
      </c>
      <c r="H970" s="3">
        <f t="shared" si="853"/>
        <v>46</v>
      </c>
      <c r="I970" s="8">
        <f t="shared" si="854"/>
        <v>0.233502538071066</v>
      </c>
      <c r="J970" s="3">
        <f t="shared" si="855"/>
        <v>0</v>
      </c>
      <c r="K970" s="8">
        <f t="shared" si="856"/>
        <v>0</v>
      </c>
      <c r="L970" s="9">
        <f t="shared" si="857"/>
        <v>191</v>
      </c>
      <c r="M970" s="10">
        <f t="shared" si="858"/>
        <v>5.9427504667081523E-4</v>
      </c>
      <c r="N970" s="9">
        <f t="shared" si="859"/>
        <v>321209</v>
      </c>
      <c r="O970" s="9">
        <f t="shared" si="860"/>
        <v>6</v>
      </c>
      <c r="P970" s="10">
        <f t="shared" si="861"/>
        <v>3.7336652146857498E-3</v>
      </c>
      <c r="Q970" s="10">
        <f t="shared" si="862"/>
        <v>3.1393901680149346E-3</v>
      </c>
      <c r="R970" s="9">
        <f t="shared" si="863"/>
        <v>147</v>
      </c>
      <c r="S970" s="10">
        <f t="shared" si="864"/>
        <v>4.5737398879900433E-4</v>
      </c>
      <c r="T970" s="11">
        <f t="shared" si="865"/>
        <v>4</v>
      </c>
      <c r="U970" s="10">
        <f t="shared" si="866"/>
        <v>2.4316109422492403E-3</v>
      </c>
      <c r="V970" s="10">
        <f t="shared" si="867"/>
        <v>1.9742369534502362E-3</v>
      </c>
      <c r="W970" s="9">
        <f t="shared" si="868"/>
        <v>44</v>
      </c>
      <c r="X970" s="10">
        <f t="shared" si="869"/>
        <v>1.3690105787181081E-4</v>
      </c>
      <c r="Y970" s="9">
        <f t="shared" si="870"/>
        <v>2</v>
      </c>
      <c r="Z970" s="10">
        <f t="shared" si="871"/>
        <v>1.2445550715619166E-3</v>
      </c>
      <c r="AA970" s="10">
        <f t="shared" si="872"/>
        <v>1.1076540136901057E-3</v>
      </c>
      <c r="AB970" s="9">
        <f t="shared" si="873"/>
        <v>0</v>
      </c>
      <c r="AC970" s="10">
        <f t="shared" si="874"/>
        <v>0</v>
      </c>
      <c r="AD970" s="9">
        <f t="shared" si="875"/>
        <v>0</v>
      </c>
      <c r="AE970" s="10">
        <f t="shared" si="876"/>
        <v>0</v>
      </c>
      <c r="AF970"/>
      <c r="AG970"/>
      <c r="AH970">
        <f t="shared" si="845"/>
        <v>6</v>
      </c>
      <c r="AI970"/>
      <c r="AJ970" t="b">
        <f t="shared" si="877"/>
        <v>0</v>
      </c>
      <c r="AK970">
        <v>4</v>
      </c>
      <c r="AL970" s="1">
        <f>AK970/AH970</f>
        <v>0.66666666666666663</v>
      </c>
      <c r="AM970">
        <v>2</v>
      </c>
      <c r="AN970"/>
      <c r="AO970">
        <v>0</v>
      </c>
      <c r="AP970">
        <v>1601</v>
      </c>
      <c r="AQ970">
        <f t="shared" si="846"/>
        <v>191</v>
      </c>
      <c r="AR970"/>
      <c r="AS970">
        <v>147</v>
      </c>
      <c r="AT970" s="1">
        <f>AS970/AQ970</f>
        <v>0.76963350785340312</v>
      </c>
      <c r="AU970">
        <v>44</v>
      </c>
      <c r="AV970"/>
      <c r="AW970">
        <v>0</v>
      </c>
      <c r="AX970">
        <v>321209</v>
      </c>
      <c r="AY970" s="1">
        <v>1.06E-2</v>
      </c>
      <c r="AZ970" s="1">
        <v>5.1000000000000004E-3</v>
      </c>
      <c r="BA970" s="1">
        <v>0.2974</v>
      </c>
      <c r="BB970" s="1">
        <v>5.3699999999999998E-2</v>
      </c>
      <c r="BC970" s="1">
        <f t="shared" si="847"/>
        <v>0.10296684118673649</v>
      </c>
      <c r="BD970"/>
    </row>
    <row r="971" spans="1:56" x14ac:dyDescent="0.3">
      <c r="A971" t="s">
        <v>13</v>
      </c>
      <c r="B971" t="s">
        <v>51</v>
      </c>
      <c r="C971" s="3">
        <f t="shared" si="848"/>
        <v>592</v>
      </c>
      <c r="D971" s="12">
        <f t="shared" si="849"/>
        <v>1.8327776178225239E-3</v>
      </c>
      <c r="E971" s="3">
        <f t="shared" si="850"/>
        <v>322415</v>
      </c>
      <c r="F971">
        <f t="shared" si="851"/>
        <v>177</v>
      </c>
      <c r="G971" s="8">
        <f t="shared" si="852"/>
        <v>0.29898648648648651</v>
      </c>
      <c r="H971" s="3">
        <f t="shared" si="853"/>
        <v>407</v>
      </c>
      <c r="I971" s="8">
        <f t="shared" si="854"/>
        <v>0.6875</v>
      </c>
      <c r="J971" s="3">
        <f t="shared" si="855"/>
        <v>8</v>
      </c>
      <c r="K971" s="8">
        <f t="shared" si="856"/>
        <v>1.3513513513513514E-2</v>
      </c>
      <c r="L971" s="9">
        <f t="shared" si="857"/>
        <v>582</v>
      </c>
      <c r="M971" s="10">
        <f t="shared" si="858"/>
        <v>1.8108276291225888E-3</v>
      </c>
      <c r="N971" s="9">
        <f t="shared" si="859"/>
        <v>320818</v>
      </c>
      <c r="O971" s="9">
        <f t="shared" si="860"/>
        <v>10</v>
      </c>
      <c r="P971" s="10">
        <f t="shared" si="861"/>
        <v>6.222775357809583E-3</v>
      </c>
      <c r="Q971" s="10">
        <f t="shared" si="862"/>
        <v>4.4119477286869938E-3</v>
      </c>
      <c r="R971" s="9">
        <f t="shared" si="863"/>
        <v>173</v>
      </c>
      <c r="S971" s="10">
        <f t="shared" si="864"/>
        <v>5.3828346691890282E-4</v>
      </c>
      <c r="T971" s="11">
        <f t="shared" si="865"/>
        <v>4</v>
      </c>
      <c r="U971" s="10">
        <f t="shared" si="866"/>
        <v>2.002002002002002E-3</v>
      </c>
      <c r="V971" s="10">
        <f t="shared" si="867"/>
        <v>1.4637185350830991E-3</v>
      </c>
      <c r="W971" s="9">
        <f t="shared" si="868"/>
        <v>401</v>
      </c>
      <c r="X971" s="10">
        <f t="shared" si="869"/>
        <v>1.2476664592408215E-3</v>
      </c>
      <c r="Y971" s="9">
        <f t="shared" si="870"/>
        <v>6</v>
      </c>
      <c r="Z971" s="10">
        <f t="shared" si="871"/>
        <v>3.7336652146857498E-3</v>
      </c>
      <c r="AA971" s="10">
        <f t="shared" si="872"/>
        <v>2.4859987554449285E-3</v>
      </c>
      <c r="AB971" s="9">
        <f t="shared" si="873"/>
        <v>8</v>
      </c>
      <c r="AC971" s="10">
        <f t="shared" si="874"/>
        <v>2.4891101431238333E-5</v>
      </c>
      <c r="AD971" s="9">
        <f t="shared" si="875"/>
        <v>0</v>
      </c>
      <c r="AE971" s="10">
        <f t="shared" si="876"/>
        <v>0</v>
      </c>
      <c r="AF971"/>
      <c r="AG971"/>
      <c r="AH971">
        <f t="shared" si="845"/>
        <v>10</v>
      </c>
      <c r="AI971"/>
      <c r="AJ971" t="b">
        <f t="shared" si="877"/>
        <v>0</v>
      </c>
      <c r="AK971">
        <v>4</v>
      </c>
      <c r="AL971" s="1">
        <f>AK971/AH971</f>
        <v>0.4</v>
      </c>
      <c r="AM971">
        <v>6</v>
      </c>
      <c r="AN971"/>
      <c r="AO971">
        <v>0</v>
      </c>
      <c r="AP971">
        <v>1597</v>
      </c>
      <c r="AQ971">
        <f t="shared" si="846"/>
        <v>582</v>
      </c>
      <c r="AR971"/>
      <c r="AS971">
        <v>173</v>
      </c>
      <c r="AT971" s="1">
        <f>AS971/AQ971</f>
        <v>0.29725085910652921</v>
      </c>
      <c r="AU971">
        <v>401</v>
      </c>
      <c r="AV971"/>
      <c r="AW971">
        <v>8</v>
      </c>
      <c r="AX971">
        <v>320818</v>
      </c>
      <c r="AY971" s="1">
        <v>0.224</v>
      </c>
      <c r="AZ971" s="1">
        <v>6.83E-2</v>
      </c>
      <c r="BA971" s="1">
        <v>1.37E-2</v>
      </c>
      <c r="BB971" s="1">
        <v>1.9E-2</v>
      </c>
      <c r="BC971" s="1">
        <f t="shared" si="847"/>
        <v>0.10274914089347081</v>
      </c>
      <c r="BD971"/>
    </row>
    <row r="972" spans="1:56" x14ac:dyDescent="0.3">
      <c r="A972" t="s">
        <v>50</v>
      </c>
      <c r="B972" t="s">
        <v>78</v>
      </c>
      <c r="C972" s="3">
        <f t="shared" si="848"/>
        <v>9397</v>
      </c>
      <c r="D972" s="12">
        <f t="shared" si="849"/>
        <v>2.9092248774794355E-2</v>
      </c>
      <c r="E972" s="3">
        <f t="shared" si="850"/>
        <v>313610</v>
      </c>
      <c r="F972">
        <f t="shared" si="851"/>
        <v>7046</v>
      </c>
      <c r="G972" s="8">
        <f t="shared" si="852"/>
        <v>0.74981377035224006</v>
      </c>
      <c r="H972" s="3">
        <f t="shared" si="853"/>
        <v>2256</v>
      </c>
      <c r="I972" s="8">
        <f t="shared" si="854"/>
        <v>0.24007662019793552</v>
      </c>
      <c r="J972" s="3">
        <f t="shared" si="855"/>
        <v>95</v>
      </c>
      <c r="K972" s="8">
        <f t="shared" si="856"/>
        <v>1.0109609449824412E-2</v>
      </c>
      <c r="L972" s="9">
        <f t="shared" si="857"/>
        <v>9343</v>
      </c>
      <c r="M972" s="10">
        <f t="shared" si="858"/>
        <v>2.9069695084007467E-2</v>
      </c>
      <c r="N972" s="9">
        <f t="shared" si="859"/>
        <v>312057</v>
      </c>
      <c r="O972" s="9">
        <f t="shared" si="860"/>
        <v>54</v>
      </c>
      <c r="P972" s="10">
        <f t="shared" si="861"/>
        <v>3.3602986932171751E-2</v>
      </c>
      <c r="Q972" s="10">
        <f t="shared" si="862"/>
        <v>4.5332918481642837E-3</v>
      </c>
      <c r="R972" s="9">
        <f t="shared" si="863"/>
        <v>7000</v>
      </c>
      <c r="S972" s="10">
        <f t="shared" si="864"/>
        <v>2.178615334339646E-2</v>
      </c>
      <c r="T972" s="11">
        <f t="shared" si="865"/>
        <v>46</v>
      </c>
      <c r="U972" s="10">
        <f t="shared" si="866"/>
        <v>1.2101985845556842E-2</v>
      </c>
      <c r="V972" s="10">
        <f t="shared" si="867"/>
        <v>9.6841674978396172E-3</v>
      </c>
      <c r="W972" s="9">
        <f t="shared" si="868"/>
        <v>2248</v>
      </c>
      <c r="X972" s="10">
        <f t="shared" si="869"/>
        <v>6.9943995021779712E-3</v>
      </c>
      <c r="Y972" s="9">
        <f t="shared" si="870"/>
        <v>8</v>
      </c>
      <c r="Z972" s="10">
        <f t="shared" si="871"/>
        <v>4.9782202862476664E-3</v>
      </c>
      <c r="AA972" s="10">
        <f t="shared" si="872"/>
        <v>2.0161792159303048E-3</v>
      </c>
      <c r="AB972" s="9">
        <f t="shared" si="873"/>
        <v>95</v>
      </c>
      <c r="AC972" s="10">
        <f t="shared" si="874"/>
        <v>2.9558182949595521E-4</v>
      </c>
      <c r="AD972" s="9">
        <f t="shared" si="875"/>
        <v>0</v>
      </c>
      <c r="AE972" s="10">
        <f t="shared" si="876"/>
        <v>0</v>
      </c>
      <c r="AF972"/>
      <c r="AG972"/>
      <c r="AH972">
        <f t="shared" si="845"/>
        <v>54</v>
      </c>
      <c r="AI972" s="1">
        <f>AH972/(AH972+AP972)</f>
        <v>3.3602986932171751E-2</v>
      </c>
      <c r="AJ972" t="b">
        <f t="shared" si="877"/>
        <v>0</v>
      </c>
      <c r="AK972">
        <v>46</v>
      </c>
      <c r="AL972" s="1">
        <f>AK972/(AH972)</f>
        <v>0.85185185185185186</v>
      </c>
      <c r="AM972">
        <v>8</v>
      </c>
      <c r="AN972" s="1">
        <f>AM972/(AH972)</f>
        <v>0.14814814814814814</v>
      </c>
      <c r="AO972">
        <v>0</v>
      </c>
      <c r="AP972">
        <v>1553</v>
      </c>
      <c r="AQ972">
        <f t="shared" si="846"/>
        <v>9343</v>
      </c>
      <c r="AR972" s="1">
        <f>AQ972/(AQ972+AX972)</f>
        <v>2.9069695084007467E-2</v>
      </c>
      <c r="AS972">
        <v>7000</v>
      </c>
      <c r="AT972" s="1">
        <f>AS972/(AQ972)</f>
        <v>0.74922401798137639</v>
      </c>
      <c r="AU972">
        <v>2248</v>
      </c>
      <c r="AV972" s="1">
        <f>AU972/(AQ972)</f>
        <v>0.24060794177459061</v>
      </c>
      <c r="AW972">
        <v>95</v>
      </c>
      <c r="AX972">
        <v>312057</v>
      </c>
      <c r="AY972" s="1">
        <v>0.66149999999999998</v>
      </c>
      <c r="AZ972" s="1">
        <v>0.57489999999999997</v>
      </c>
      <c r="BA972" s="1">
        <v>3.9199999999999999E-2</v>
      </c>
      <c r="BB972" s="1">
        <v>4.4200000000000003E-2</v>
      </c>
      <c r="BC972" s="1">
        <f t="shared" si="847"/>
        <v>0.10262783387047547</v>
      </c>
    </row>
    <row r="973" spans="1:56" x14ac:dyDescent="0.3">
      <c r="A973" t="s">
        <v>12</v>
      </c>
      <c r="B973" t="s">
        <v>75</v>
      </c>
      <c r="C973" s="3">
        <f t="shared" si="848"/>
        <v>430</v>
      </c>
      <c r="D973" s="12">
        <f t="shared" si="849"/>
        <v>1.3312404994319008E-3</v>
      </c>
      <c r="E973" s="3">
        <f t="shared" si="850"/>
        <v>322577</v>
      </c>
      <c r="F973">
        <f t="shared" si="851"/>
        <v>222</v>
      </c>
      <c r="G973" s="8">
        <f t="shared" si="852"/>
        <v>0.51627906976744187</v>
      </c>
      <c r="H973" s="3">
        <f t="shared" si="853"/>
        <v>208</v>
      </c>
      <c r="I973" s="8">
        <f t="shared" si="854"/>
        <v>0.48372093023255813</v>
      </c>
      <c r="J973" s="3">
        <f t="shared" si="855"/>
        <v>0</v>
      </c>
      <c r="K973" s="8">
        <f t="shared" si="856"/>
        <v>0</v>
      </c>
      <c r="L973" s="9">
        <f t="shared" si="857"/>
        <v>418</v>
      </c>
      <c r="M973" s="10">
        <f t="shared" si="858"/>
        <v>1.300560049782203E-3</v>
      </c>
      <c r="N973" s="9">
        <f t="shared" si="859"/>
        <v>320982</v>
      </c>
      <c r="O973" s="9">
        <f t="shared" si="860"/>
        <v>12</v>
      </c>
      <c r="P973" s="10">
        <f t="shared" si="861"/>
        <v>7.4673304293714996E-3</v>
      </c>
      <c r="Q973" s="10">
        <f t="shared" si="862"/>
        <v>6.1667703795892969E-3</v>
      </c>
      <c r="R973" s="9">
        <f t="shared" si="863"/>
        <v>217</v>
      </c>
      <c r="S973" s="10">
        <f t="shared" si="864"/>
        <v>6.7517112632233976E-4</v>
      </c>
      <c r="T973" s="11">
        <f t="shared" si="865"/>
        <v>5</v>
      </c>
      <c r="U973" s="10">
        <f t="shared" si="866"/>
        <v>2.7839643652561247E-3</v>
      </c>
      <c r="V973" s="10">
        <f t="shared" si="867"/>
        <v>2.1087932389337849E-3</v>
      </c>
      <c r="W973" s="9">
        <f t="shared" si="868"/>
        <v>201</v>
      </c>
      <c r="X973" s="10">
        <f t="shared" si="869"/>
        <v>6.253889234598631E-4</v>
      </c>
      <c r="Y973" s="9">
        <f t="shared" si="870"/>
        <v>7</v>
      </c>
      <c r="Z973" s="10">
        <f t="shared" si="871"/>
        <v>4.3559427504667085E-3</v>
      </c>
      <c r="AA973" s="10">
        <f t="shared" si="872"/>
        <v>3.7305538270068456E-3</v>
      </c>
      <c r="AB973" s="9">
        <f t="shared" si="873"/>
        <v>0</v>
      </c>
      <c r="AC973" s="10">
        <f t="shared" si="874"/>
        <v>0</v>
      </c>
      <c r="AD973" s="9">
        <f t="shared" si="875"/>
        <v>0</v>
      </c>
      <c r="AE973" s="10">
        <f t="shared" si="876"/>
        <v>0</v>
      </c>
      <c r="AF973"/>
      <c r="AG973"/>
      <c r="AH973">
        <f t="shared" si="845"/>
        <v>12</v>
      </c>
      <c r="AI973"/>
      <c r="AJ973" t="b">
        <f t="shared" si="877"/>
        <v>0</v>
      </c>
      <c r="AK973">
        <v>5</v>
      </c>
      <c r="AL973" s="1">
        <f>AK973/AH973</f>
        <v>0.41666666666666669</v>
      </c>
      <c r="AM973">
        <v>7</v>
      </c>
      <c r="AN973"/>
      <c r="AO973">
        <v>0</v>
      </c>
      <c r="AP973">
        <v>1595</v>
      </c>
      <c r="AQ973">
        <f t="shared" si="846"/>
        <v>418</v>
      </c>
      <c r="AR973"/>
      <c r="AS973">
        <v>217</v>
      </c>
      <c r="AT973" s="1">
        <f>AS973/AQ973</f>
        <v>0.51913875598086123</v>
      </c>
      <c r="AU973">
        <v>201</v>
      </c>
      <c r="AV973"/>
      <c r="AW973">
        <v>0</v>
      </c>
      <c r="AX973">
        <v>320982</v>
      </c>
      <c r="AY973" s="1">
        <v>0.16120000000000001</v>
      </c>
      <c r="AZ973" s="1">
        <v>1.6199999999999999E-2</v>
      </c>
      <c r="BA973" s="1">
        <v>5.16E-2</v>
      </c>
      <c r="BB973" s="1">
        <v>5.16E-2</v>
      </c>
      <c r="BC973" s="1">
        <f t="shared" si="847"/>
        <v>0.10247208931419455</v>
      </c>
      <c r="BD973"/>
    </row>
    <row r="974" spans="1:56" x14ac:dyDescent="0.3">
      <c r="A974" t="s">
        <v>53</v>
      </c>
      <c r="B974" t="s">
        <v>73</v>
      </c>
      <c r="C974" s="3">
        <f t="shared" si="848"/>
        <v>4692</v>
      </c>
      <c r="D974" s="12">
        <f t="shared" si="849"/>
        <v>1.4526000984498789E-2</v>
      </c>
      <c r="E974" s="3">
        <f t="shared" si="850"/>
        <v>318315</v>
      </c>
      <c r="F974">
        <f t="shared" si="851"/>
        <v>1719</v>
      </c>
      <c r="G974" s="8">
        <f t="shared" si="852"/>
        <v>0.36636828644501279</v>
      </c>
      <c r="H974" s="3">
        <f t="shared" si="853"/>
        <v>2669</v>
      </c>
      <c r="I974" s="8">
        <f t="shared" si="854"/>
        <v>0.5688405797101449</v>
      </c>
      <c r="J974" s="3">
        <f t="shared" si="855"/>
        <v>304</v>
      </c>
      <c r="K974" s="8">
        <f t="shared" si="856"/>
        <v>6.479113384484228E-2</v>
      </c>
      <c r="L974" s="9">
        <f t="shared" si="857"/>
        <v>4628</v>
      </c>
      <c r="M974" s="10">
        <f t="shared" si="858"/>
        <v>1.4399502177971375E-2</v>
      </c>
      <c r="N974" s="9">
        <f t="shared" si="859"/>
        <v>316772</v>
      </c>
      <c r="O974" s="9">
        <f t="shared" si="860"/>
        <v>64</v>
      </c>
      <c r="P974" s="10">
        <f t="shared" si="861"/>
        <v>3.987538940809969E-2</v>
      </c>
      <c r="Q974" s="10">
        <f t="shared" si="862"/>
        <v>2.5475887230128315E-2</v>
      </c>
      <c r="R974" s="9">
        <f t="shared" si="863"/>
        <v>1702</v>
      </c>
      <c r="S974" s="10">
        <f t="shared" si="864"/>
        <v>5.3005624451102152E-3</v>
      </c>
      <c r="T974" s="11">
        <f t="shared" si="865"/>
        <v>17</v>
      </c>
      <c r="U974" s="10">
        <f t="shared" si="866"/>
        <v>4.0796595284218222E-3</v>
      </c>
      <c r="V974" s="10">
        <f t="shared" si="867"/>
        <v>1.220902916688393E-3</v>
      </c>
      <c r="W974" s="9">
        <f t="shared" si="868"/>
        <v>2624</v>
      </c>
      <c r="X974" s="10">
        <f t="shared" si="869"/>
        <v>8.1642812694461726E-3</v>
      </c>
      <c r="Y974" s="9">
        <f t="shared" si="870"/>
        <v>45</v>
      </c>
      <c r="Z974" s="10">
        <f t="shared" si="871"/>
        <v>2.8002489110143122E-2</v>
      </c>
      <c r="AA974" s="10">
        <f t="shared" si="872"/>
        <v>1.983820784069695E-2</v>
      </c>
      <c r="AB974" s="9">
        <f t="shared" si="873"/>
        <v>302</v>
      </c>
      <c r="AC974" s="10">
        <f t="shared" si="874"/>
        <v>9.3963907902924705E-4</v>
      </c>
      <c r="AD974" s="9">
        <f t="shared" si="875"/>
        <v>2</v>
      </c>
      <c r="AE974" s="10">
        <f t="shared" si="876"/>
        <v>1.2445550715619166E-3</v>
      </c>
      <c r="AF974"/>
      <c r="AG974"/>
      <c r="AH974">
        <f t="shared" si="845"/>
        <v>64</v>
      </c>
      <c r="AI974" s="1">
        <f t="shared" ref="AI974:AI976" si="884">AH974/(AH974+AP974)</f>
        <v>3.9825762289981331E-2</v>
      </c>
      <c r="AJ974" t="b">
        <f t="shared" si="877"/>
        <v>0</v>
      </c>
      <c r="AK974">
        <v>17</v>
      </c>
      <c r="AL974" s="1">
        <f t="shared" ref="AL974:AL976" si="885">AK974/(AH974)</f>
        <v>0.265625</v>
      </c>
      <c r="AM974">
        <v>45</v>
      </c>
      <c r="AN974" s="1">
        <f t="shared" ref="AN974:AN976" si="886">AM974/(AH974)</f>
        <v>0.703125</v>
      </c>
      <c r="AO974">
        <v>2</v>
      </c>
      <c r="AP974">
        <v>1543</v>
      </c>
      <c r="AQ974">
        <f t="shared" si="846"/>
        <v>4628</v>
      </c>
      <c r="AR974" s="1">
        <f t="shared" ref="AR974:AR976" si="887">AQ974/(AQ974+AX974)</f>
        <v>1.4399502177971375E-2</v>
      </c>
      <c r="AS974">
        <v>1702</v>
      </c>
      <c r="AT974" s="1">
        <f t="shared" ref="AT974:AT976" si="888">AS974/(AQ974)</f>
        <v>0.36776145203111493</v>
      </c>
      <c r="AU974">
        <v>2624</v>
      </c>
      <c r="AV974" s="1">
        <f t="shared" ref="AV974:AV976" si="889">AU974/(AQ974)</f>
        <v>0.56698357821953327</v>
      </c>
      <c r="AW974">
        <v>302</v>
      </c>
      <c r="AX974">
        <v>316772</v>
      </c>
      <c r="AY974" s="1">
        <v>0.26700000000000002</v>
      </c>
      <c r="AZ974" s="1">
        <v>6.0699999999999997E-2</v>
      </c>
      <c r="BA974" s="1">
        <v>0.107</v>
      </c>
      <c r="BB974" s="1">
        <v>0.13089999999999999</v>
      </c>
      <c r="BC974" s="1">
        <f t="shared" si="847"/>
        <v>0.10213645203111493</v>
      </c>
    </row>
    <row r="975" spans="1:56" x14ac:dyDescent="0.3">
      <c r="A975" t="s">
        <v>31</v>
      </c>
      <c r="B975" t="s">
        <v>76</v>
      </c>
      <c r="C975" s="3">
        <f t="shared" si="848"/>
        <v>11320</v>
      </c>
      <c r="D975" s="12">
        <f t="shared" si="849"/>
        <v>3.5045680124579343E-2</v>
      </c>
      <c r="E975" s="3">
        <f t="shared" si="850"/>
        <v>311687</v>
      </c>
      <c r="F975">
        <f t="shared" si="851"/>
        <v>9440</v>
      </c>
      <c r="G975" s="8">
        <f t="shared" si="852"/>
        <v>0.83392226148409898</v>
      </c>
      <c r="H975" s="3">
        <f t="shared" si="853"/>
        <v>1718</v>
      </c>
      <c r="I975" s="8">
        <f t="shared" si="854"/>
        <v>0.15176678445229683</v>
      </c>
      <c r="J975" s="3">
        <f t="shared" si="855"/>
        <v>162</v>
      </c>
      <c r="K975" s="8">
        <f t="shared" si="856"/>
        <v>1.4310954063604241E-2</v>
      </c>
      <c r="L975" s="9">
        <f t="shared" si="857"/>
        <v>11258</v>
      </c>
      <c r="M975" s="10">
        <f t="shared" si="858"/>
        <v>3.5028002489110144E-2</v>
      </c>
      <c r="N975" s="9">
        <f t="shared" si="859"/>
        <v>310142</v>
      </c>
      <c r="O975" s="9">
        <f t="shared" si="860"/>
        <v>62</v>
      </c>
      <c r="P975" s="10">
        <f t="shared" si="861"/>
        <v>3.8581207218419414E-2</v>
      </c>
      <c r="Q975" s="10">
        <f t="shared" si="862"/>
        <v>3.55320472930927E-3</v>
      </c>
      <c r="R975" s="9">
        <f t="shared" si="863"/>
        <v>9382</v>
      </c>
      <c r="S975" s="10">
        <f t="shared" si="864"/>
        <v>2.9205760215167572E-2</v>
      </c>
      <c r="T975" s="11">
        <f t="shared" si="865"/>
        <v>58</v>
      </c>
      <c r="U975" s="10">
        <f t="shared" si="866"/>
        <v>1.7796678925402362E-2</v>
      </c>
      <c r="V975" s="10">
        <f t="shared" si="867"/>
        <v>1.140908128976521E-2</v>
      </c>
      <c r="W975" s="9">
        <f t="shared" si="868"/>
        <v>1714</v>
      </c>
      <c r="X975" s="10">
        <f t="shared" si="869"/>
        <v>5.3329184816428123E-3</v>
      </c>
      <c r="Y975" s="9">
        <f t="shared" si="870"/>
        <v>4</v>
      </c>
      <c r="Z975" s="10">
        <f t="shared" si="871"/>
        <v>2.4891101431238332E-3</v>
      </c>
      <c r="AA975" s="10">
        <f t="shared" si="872"/>
        <v>2.8438083385189791E-3</v>
      </c>
      <c r="AB975" s="9">
        <f t="shared" si="873"/>
        <v>162</v>
      </c>
      <c r="AC975" s="10">
        <f t="shared" si="874"/>
        <v>5.0404480398257619E-4</v>
      </c>
      <c r="AD975" s="9">
        <f t="shared" si="875"/>
        <v>0</v>
      </c>
      <c r="AE975" s="10">
        <f t="shared" si="876"/>
        <v>0</v>
      </c>
      <c r="AF975"/>
      <c r="AG975"/>
      <c r="AH975">
        <f t="shared" si="845"/>
        <v>62</v>
      </c>
      <c r="AI975" s="1">
        <f t="shared" si="884"/>
        <v>3.8581207218419414E-2</v>
      </c>
      <c r="AJ975" t="b">
        <f t="shared" si="877"/>
        <v>0</v>
      </c>
      <c r="AK975">
        <v>58</v>
      </c>
      <c r="AL975" s="1">
        <f t="shared" si="885"/>
        <v>0.93548387096774188</v>
      </c>
      <c r="AM975">
        <v>4</v>
      </c>
      <c r="AN975" s="1">
        <f t="shared" si="886"/>
        <v>6.4516129032258063E-2</v>
      </c>
      <c r="AO975">
        <v>0</v>
      </c>
      <c r="AP975">
        <v>1545</v>
      </c>
      <c r="AQ975">
        <f t="shared" si="846"/>
        <v>11258</v>
      </c>
      <c r="AR975" s="1">
        <f t="shared" si="887"/>
        <v>3.5028002489110144E-2</v>
      </c>
      <c r="AS975">
        <v>9382</v>
      </c>
      <c r="AT975" s="1">
        <f t="shared" si="888"/>
        <v>0.83336294190797655</v>
      </c>
      <c r="AU975">
        <v>1714</v>
      </c>
      <c r="AV975" s="1">
        <f t="shared" si="889"/>
        <v>0.15224729081542016</v>
      </c>
      <c r="AW975">
        <v>162</v>
      </c>
      <c r="AX975">
        <v>310142</v>
      </c>
      <c r="AY975" s="1">
        <v>0.88239999999999996</v>
      </c>
      <c r="AZ975" s="1">
        <v>0.73199999999999998</v>
      </c>
      <c r="BA975" s="1">
        <v>4.0399999999999998E-2</v>
      </c>
      <c r="BB975" s="1">
        <v>4.0099999999999997E-2</v>
      </c>
      <c r="BC975" s="1">
        <f t="shared" si="847"/>
        <v>0.10212092905976533</v>
      </c>
    </row>
    <row r="976" spans="1:56" x14ac:dyDescent="0.3">
      <c r="A976" t="s">
        <v>66</v>
      </c>
      <c r="B976" t="s">
        <v>76</v>
      </c>
      <c r="C976" s="3">
        <f t="shared" si="848"/>
        <v>4301</v>
      </c>
      <c r="D976" s="12">
        <f t="shared" si="849"/>
        <v>1.3315500902457223E-2</v>
      </c>
      <c r="E976" s="3">
        <f t="shared" si="850"/>
        <v>318706</v>
      </c>
      <c r="F976">
        <f t="shared" si="851"/>
        <v>2537</v>
      </c>
      <c r="G976" s="8">
        <f t="shared" si="852"/>
        <v>0.58986282259939549</v>
      </c>
      <c r="H976" s="3">
        <f t="shared" si="853"/>
        <v>1698</v>
      </c>
      <c r="I976" s="8">
        <f t="shared" si="854"/>
        <v>0.39479190885840504</v>
      </c>
      <c r="J976" s="3">
        <f t="shared" si="855"/>
        <v>66</v>
      </c>
      <c r="K976" s="8">
        <f t="shared" si="856"/>
        <v>1.5345268542199489E-2</v>
      </c>
      <c r="L976" s="9">
        <f t="shared" si="857"/>
        <v>4256</v>
      </c>
      <c r="M976" s="10">
        <f t="shared" si="858"/>
        <v>1.3242065961418793E-2</v>
      </c>
      <c r="N976" s="9">
        <f t="shared" si="859"/>
        <v>317144</v>
      </c>
      <c r="O976" s="9">
        <f t="shared" si="860"/>
        <v>45</v>
      </c>
      <c r="P976" s="10">
        <f t="shared" si="861"/>
        <v>2.8019925280199254E-2</v>
      </c>
      <c r="Q976" s="10">
        <f t="shared" si="862"/>
        <v>1.4777859318780461E-2</v>
      </c>
      <c r="R976" s="9">
        <f t="shared" si="863"/>
        <v>2515</v>
      </c>
      <c r="S976" s="10">
        <f t="shared" si="864"/>
        <v>7.8267228904414388E-3</v>
      </c>
      <c r="T976" s="11">
        <f t="shared" si="865"/>
        <v>22</v>
      </c>
      <c r="U976" s="10">
        <f t="shared" si="866"/>
        <v>6.7942896941222087E-3</v>
      </c>
      <c r="V976" s="10">
        <f t="shared" si="867"/>
        <v>1.0324331963192301E-3</v>
      </c>
      <c r="W976" s="9">
        <f t="shared" si="868"/>
        <v>1676</v>
      </c>
      <c r="X976" s="10">
        <f t="shared" si="869"/>
        <v>5.2146857498444306E-3</v>
      </c>
      <c r="Y976" s="9">
        <f t="shared" si="870"/>
        <v>22</v>
      </c>
      <c r="Z976" s="10">
        <f t="shared" si="871"/>
        <v>1.3690105787181083E-2</v>
      </c>
      <c r="AA976" s="10">
        <f t="shared" si="872"/>
        <v>8.475420037336652E-3</v>
      </c>
      <c r="AB976" s="9">
        <f t="shared" si="873"/>
        <v>65</v>
      </c>
      <c r="AC976" s="10">
        <f t="shared" si="874"/>
        <v>2.0224019912881144E-4</v>
      </c>
      <c r="AD976" s="9">
        <f t="shared" si="875"/>
        <v>1</v>
      </c>
      <c r="AE976" s="10">
        <f t="shared" si="876"/>
        <v>6.222775357809583E-4</v>
      </c>
      <c r="AF976"/>
      <c r="AG976"/>
      <c r="AH976">
        <f t="shared" si="845"/>
        <v>45</v>
      </c>
      <c r="AI976" s="1">
        <f t="shared" si="884"/>
        <v>2.8002489110143122E-2</v>
      </c>
      <c r="AJ976" t="b">
        <f t="shared" si="877"/>
        <v>0</v>
      </c>
      <c r="AK976">
        <v>22</v>
      </c>
      <c r="AL976" s="1">
        <f t="shared" si="885"/>
        <v>0.48888888888888887</v>
      </c>
      <c r="AM976">
        <v>22</v>
      </c>
      <c r="AN976" s="1">
        <f t="shared" si="886"/>
        <v>0.48888888888888887</v>
      </c>
      <c r="AO976">
        <v>1</v>
      </c>
      <c r="AP976">
        <v>1562</v>
      </c>
      <c r="AQ976">
        <f t="shared" si="846"/>
        <v>4256</v>
      </c>
      <c r="AR976" s="1">
        <f t="shared" si="887"/>
        <v>1.3242065961418793E-2</v>
      </c>
      <c r="AS976">
        <v>2515</v>
      </c>
      <c r="AT976" s="1">
        <f t="shared" si="888"/>
        <v>0.5909304511278195</v>
      </c>
      <c r="AU976">
        <v>1676</v>
      </c>
      <c r="AV976" s="1">
        <f t="shared" si="889"/>
        <v>0.39379699248120303</v>
      </c>
      <c r="AW976">
        <v>65</v>
      </c>
      <c r="AX976">
        <v>317144</v>
      </c>
      <c r="AY976" s="1">
        <v>0.52829999999999999</v>
      </c>
      <c r="AZ976" s="1">
        <v>0.23300000000000001</v>
      </c>
      <c r="BA976" s="1">
        <v>4.0399999999999998E-2</v>
      </c>
      <c r="BB976" s="1">
        <v>4.0099999999999997E-2</v>
      </c>
      <c r="BC976" s="1">
        <f t="shared" si="847"/>
        <v>0.10204156223893063</v>
      </c>
    </row>
    <row r="977" spans="1:56" x14ac:dyDescent="0.3">
      <c r="A977" t="s">
        <v>30</v>
      </c>
      <c r="B977" t="s">
        <v>56</v>
      </c>
      <c r="C977" s="3">
        <f t="shared" si="848"/>
        <v>2146</v>
      </c>
      <c r="D977" s="12">
        <f t="shared" si="849"/>
        <v>6.6438188646066494E-3</v>
      </c>
      <c r="E977" s="3">
        <f t="shared" si="850"/>
        <v>320861</v>
      </c>
      <c r="F977">
        <f t="shared" si="851"/>
        <v>1022</v>
      </c>
      <c r="G977" s="8">
        <f t="shared" si="852"/>
        <v>0.4762348555452004</v>
      </c>
      <c r="H977" s="3">
        <f t="shared" si="853"/>
        <v>1004</v>
      </c>
      <c r="I977" s="8">
        <f t="shared" si="854"/>
        <v>0.46784715750232991</v>
      </c>
      <c r="J977" s="3">
        <f t="shared" si="855"/>
        <v>120</v>
      </c>
      <c r="K977" s="8">
        <f t="shared" si="856"/>
        <v>5.591798695246971E-2</v>
      </c>
      <c r="L977" s="9">
        <f t="shared" si="857"/>
        <v>2130</v>
      </c>
      <c r="M977" s="10">
        <f t="shared" si="858"/>
        <v>6.6272557560672057E-3</v>
      </c>
      <c r="N977" s="9">
        <f t="shared" si="859"/>
        <v>319270</v>
      </c>
      <c r="O977" s="9">
        <f t="shared" si="860"/>
        <v>16</v>
      </c>
      <c r="P977" s="10">
        <f t="shared" si="861"/>
        <v>9.9626400996264009E-3</v>
      </c>
      <c r="Q977" s="10">
        <f t="shared" si="862"/>
        <v>3.3353843435591952E-3</v>
      </c>
      <c r="R977" s="9">
        <f t="shared" si="863"/>
        <v>1016</v>
      </c>
      <c r="S977" s="10">
        <f t="shared" si="864"/>
        <v>3.1623407546664756E-3</v>
      </c>
      <c r="T977" s="11">
        <f t="shared" si="865"/>
        <v>6</v>
      </c>
      <c r="U977" s="10">
        <f t="shared" si="866"/>
        <v>2.3201856148491878E-3</v>
      </c>
      <c r="V977" s="10">
        <f t="shared" si="867"/>
        <v>8.4215513981728777E-4</v>
      </c>
      <c r="W977" s="9">
        <f t="shared" si="868"/>
        <v>995</v>
      </c>
      <c r="X977" s="10">
        <f t="shared" si="869"/>
        <v>3.0958307405102676E-3</v>
      </c>
      <c r="Y977" s="9">
        <f t="shared" si="870"/>
        <v>9</v>
      </c>
      <c r="Z977" s="10">
        <f t="shared" si="871"/>
        <v>5.6004978220286251E-3</v>
      </c>
      <c r="AA977" s="10">
        <f t="shared" si="872"/>
        <v>2.5046670815183575E-3</v>
      </c>
      <c r="AB977" s="9">
        <f t="shared" si="873"/>
        <v>119</v>
      </c>
      <c r="AC977" s="10">
        <f t="shared" si="874"/>
        <v>3.702551337896702E-4</v>
      </c>
      <c r="AD977" s="9">
        <f t="shared" si="875"/>
        <v>1</v>
      </c>
      <c r="AE977" s="10">
        <f t="shared" si="876"/>
        <v>6.222775357809583E-4</v>
      </c>
      <c r="AF977"/>
      <c r="AG977"/>
      <c r="AH977">
        <f t="shared" si="845"/>
        <v>16</v>
      </c>
      <c r="AI977"/>
      <c r="AJ977" t="b">
        <f t="shared" si="877"/>
        <v>0</v>
      </c>
      <c r="AK977">
        <v>6</v>
      </c>
      <c r="AL977" s="1">
        <f>AK977/AH977</f>
        <v>0.375</v>
      </c>
      <c r="AM977">
        <v>9</v>
      </c>
      <c r="AN977"/>
      <c r="AO977">
        <v>1</v>
      </c>
      <c r="AP977">
        <v>1591</v>
      </c>
      <c r="AQ977">
        <f t="shared" si="846"/>
        <v>2130</v>
      </c>
      <c r="AR977"/>
      <c r="AS977">
        <v>1016</v>
      </c>
      <c r="AT977" s="1">
        <f>AS977/AQ977</f>
        <v>0.47699530516431926</v>
      </c>
      <c r="AU977">
        <v>995</v>
      </c>
      <c r="AV977"/>
      <c r="AW977">
        <v>119</v>
      </c>
      <c r="AX977">
        <v>319270</v>
      </c>
      <c r="AY977" s="1">
        <v>2.86E-2</v>
      </c>
      <c r="AZ977" s="1">
        <v>2.7699999999999999E-2</v>
      </c>
      <c r="BA977" s="1">
        <v>0.14130000000000001</v>
      </c>
      <c r="BB977" s="1">
        <v>0.13519999999999999</v>
      </c>
      <c r="BC977" s="1">
        <f t="shared" si="847"/>
        <v>0.10199530516431926</v>
      </c>
      <c r="BD977"/>
    </row>
    <row r="978" spans="1:56" x14ac:dyDescent="0.3">
      <c r="A978" t="s">
        <v>21</v>
      </c>
      <c r="B978" t="s">
        <v>75</v>
      </c>
      <c r="C978" s="3">
        <f t="shared" si="848"/>
        <v>1706</v>
      </c>
      <c r="D978" s="12">
        <f t="shared" si="849"/>
        <v>5.2816192837926114E-3</v>
      </c>
      <c r="E978" s="3">
        <f t="shared" si="850"/>
        <v>321301</v>
      </c>
      <c r="F978">
        <f t="shared" si="851"/>
        <v>965</v>
      </c>
      <c r="G978" s="8">
        <f t="shared" si="852"/>
        <v>0.56565064478311844</v>
      </c>
      <c r="H978" s="3">
        <f t="shared" si="853"/>
        <v>730</v>
      </c>
      <c r="I978" s="8">
        <f t="shared" si="854"/>
        <v>0.42790152403282533</v>
      </c>
      <c r="J978" s="3">
        <f t="shared" si="855"/>
        <v>11</v>
      </c>
      <c r="K978" s="8">
        <f t="shared" si="856"/>
        <v>6.4478311840562722E-3</v>
      </c>
      <c r="L978" s="9">
        <f t="shared" si="857"/>
        <v>1691</v>
      </c>
      <c r="M978" s="10">
        <f t="shared" si="858"/>
        <v>5.2613565650280027E-3</v>
      </c>
      <c r="N978" s="9">
        <f t="shared" si="859"/>
        <v>319709</v>
      </c>
      <c r="O978" s="9">
        <f t="shared" si="860"/>
        <v>15</v>
      </c>
      <c r="P978" s="10">
        <f t="shared" si="861"/>
        <v>9.3341630367143741E-3</v>
      </c>
      <c r="Q978" s="10">
        <f t="shared" si="862"/>
        <v>4.0728064716863714E-3</v>
      </c>
      <c r="R978" s="9">
        <f t="shared" si="863"/>
        <v>955</v>
      </c>
      <c r="S978" s="10">
        <f t="shared" si="864"/>
        <v>2.9714769329379663E-3</v>
      </c>
      <c r="T978" s="11">
        <f t="shared" si="865"/>
        <v>10</v>
      </c>
      <c r="U978" s="10">
        <f t="shared" si="866"/>
        <v>4.3159257660768235E-3</v>
      </c>
      <c r="V978" s="10">
        <f t="shared" si="867"/>
        <v>1.3444488331388572E-3</v>
      </c>
      <c r="W978" s="9">
        <f t="shared" si="868"/>
        <v>725</v>
      </c>
      <c r="X978" s="10">
        <f t="shared" si="869"/>
        <v>2.2557560672059737E-3</v>
      </c>
      <c r="Y978" s="9">
        <f t="shared" si="870"/>
        <v>5</v>
      </c>
      <c r="Z978" s="10">
        <f t="shared" si="871"/>
        <v>3.1113876789047915E-3</v>
      </c>
      <c r="AA978" s="10">
        <f t="shared" si="872"/>
        <v>8.5563161169881783E-4</v>
      </c>
      <c r="AB978" s="9">
        <f t="shared" si="873"/>
        <v>11</v>
      </c>
      <c r="AC978" s="10">
        <f t="shared" si="874"/>
        <v>3.4225264467952704E-5</v>
      </c>
      <c r="AD978" s="9">
        <f t="shared" si="875"/>
        <v>0</v>
      </c>
      <c r="AE978" s="10">
        <f t="shared" si="876"/>
        <v>0</v>
      </c>
      <c r="AF978"/>
      <c r="AG978"/>
      <c r="AH978">
        <f t="shared" si="845"/>
        <v>15</v>
      </c>
      <c r="AI978"/>
      <c r="AJ978" t="b">
        <f t="shared" si="877"/>
        <v>0</v>
      </c>
      <c r="AK978">
        <v>10</v>
      </c>
      <c r="AL978" s="1">
        <f>AK978/AH978</f>
        <v>0.66666666666666663</v>
      </c>
      <c r="AM978">
        <v>5</v>
      </c>
      <c r="AN978"/>
      <c r="AO978">
        <v>0</v>
      </c>
      <c r="AP978">
        <v>1592</v>
      </c>
      <c r="AQ978">
        <f t="shared" si="846"/>
        <v>1691</v>
      </c>
      <c r="AR978"/>
      <c r="AS978">
        <v>955</v>
      </c>
      <c r="AT978" s="1">
        <f>AS978/AQ978</f>
        <v>0.56475458308693083</v>
      </c>
      <c r="AU978">
        <v>725</v>
      </c>
      <c r="AV978"/>
      <c r="AW978">
        <v>11</v>
      </c>
      <c r="AX978">
        <v>319709</v>
      </c>
      <c r="AY978" s="1">
        <v>7.7799999999999994E-2</v>
      </c>
      <c r="AZ978" s="1">
        <v>7.5999999999999998E-2</v>
      </c>
      <c r="BA978" s="1">
        <v>5.16E-2</v>
      </c>
      <c r="BB978" s="1">
        <v>5.16E-2</v>
      </c>
      <c r="BC978" s="1">
        <f t="shared" si="847"/>
        <v>0.1019120835797358</v>
      </c>
      <c r="BD978"/>
    </row>
    <row r="979" spans="1:56" x14ac:dyDescent="0.3">
      <c r="A979" t="s">
        <v>13</v>
      </c>
      <c r="B979" t="s">
        <v>58</v>
      </c>
      <c r="C979" s="3">
        <f t="shared" si="848"/>
        <v>1662</v>
      </c>
      <c r="D979" s="12">
        <f t="shared" si="849"/>
        <v>5.1453993257112073E-3</v>
      </c>
      <c r="E979" s="3">
        <f t="shared" si="850"/>
        <v>321345</v>
      </c>
      <c r="F979">
        <f t="shared" si="851"/>
        <v>692</v>
      </c>
      <c r="G979" s="8">
        <f t="shared" si="852"/>
        <v>0.41636582430806257</v>
      </c>
      <c r="H979" s="3">
        <f t="shared" si="853"/>
        <v>904</v>
      </c>
      <c r="I979" s="8">
        <f t="shared" si="854"/>
        <v>0.54392298435619735</v>
      </c>
      <c r="J979" s="3">
        <f t="shared" si="855"/>
        <v>66</v>
      </c>
      <c r="K979" s="8">
        <f t="shared" si="856"/>
        <v>3.9711191335740074E-2</v>
      </c>
      <c r="L979" s="9">
        <f t="shared" si="857"/>
        <v>1643</v>
      </c>
      <c r="M979" s="10">
        <f t="shared" si="858"/>
        <v>5.1120099564405724E-3</v>
      </c>
      <c r="N979" s="9">
        <f t="shared" si="859"/>
        <v>319757</v>
      </c>
      <c r="O979" s="9">
        <f t="shared" si="860"/>
        <v>19</v>
      </c>
      <c r="P979" s="10">
        <f t="shared" si="861"/>
        <v>1.1838006230529595E-2</v>
      </c>
      <c r="Q979" s="10">
        <f t="shared" si="862"/>
        <v>6.7259962740890229E-3</v>
      </c>
      <c r="R979" s="9">
        <f t="shared" si="863"/>
        <v>686</v>
      </c>
      <c r="S979" s="10">
        <f t="shared" si="864"/>
        <v>2.134837055294147E-3</v>
      </c>
      <c r="T979" s="11">
        <f t="shared" si="865"/>
        <v>6</v>
      </c>
      <c r="U979" s="10">
        <f t="shared" si="866"/>
        <v>2.4183796856106408E-3</v>
      </c>
      <c r="V979" s="10">
        <f t="shared" si="867"/>
        <v>2.8354263031649379E-4</v>
      </c>
      <c r="W979" s="9">
        <f t="shared" si="868"/>
        <v>893</v>
      </c>
      <c r="X979" s="10">
        <f t="shared" si="869"/>
        <v>2.7784691972619789E-3</v>
      </c>
      <c r="Y979" s="9">
        <f t="shared" si="870"/>
        <v>11</v>
      </c>
      <c r="Z979" s="10">
        <f t="shared" si="871"/>
        <v>6.8450528935905417E-3</v>
      </c>
      <c r="AA979" s="10">
        <f t="shared" si="872"/>
        <v>4.0665836963285629E-3</v>
      </c>
      <c r="AB979" s="9">
        <f t="shared" si="873"/>
        <v>64</v>
      </c>
      <c r="AC979" s="10">
        <f t="shared" si="874"/>
        <v>1.9912881144990667E-4</v>
      </c>
      <c r="AD979" s="9">
        <f t="shared" si="875"/>
        <v>2</v>
      </c>
      <c r="AE979" s="10">
        <f t="shared" si="876"/>
        <v>1.2445550715619166E-3</v>
      </c>
      <c r="AF979"/>
      <c r="AG979"/>
      <c r="AH979">
        <f t="shared" si="845"/>
        <v>19</v>
      </c>
      <c r="AI979"/>
      <c r="AJ979" t="b">
        <f t="shared" si="877"/>
        <v>0</v>
      </c>
      <c r="AK979">
        <v>6</v>
      </c>
      <c r="AL979" s="1">
        <f>AK979/AH979</f>
        <v>0.31578947368421051</v>
      </c>
      <c r="AM979">
        <v>11</v>
      </c>
      <c r="AN979"/>
      <c r="AO979">
        <v>2</v>
      </c>
      <c r="AP979">
        <v>1588</v>
      </c>
      <c r="AQ979">
        <f t="shared" si="846"/>
        <v>1643</v>
      </c>
      <c r="AR979"/>
      <c r="AS979">
        <v>686</v>
      </c>
      <c r="AT979" s="1">
        <f>AS979/AQ979</f>
        <v>0.41752891052951918</v>
      </c>
      <c r="AU979">
        <v>893</v>
      </c>
      <c r="AV979"/>
      <c r="AW979">
        <v>64</v>
      </c>
      <c r="AX979">
        <v>319757</v>
      </c>
      <c r="AY979" s="1">
        <v>0.224</v>
      </c>
      <c r="AZ979" s="1">
        <v>6.83E-2</v>
      </c>
      <c r="BA979" s="1">
        <v>2.5499999999999998E-2</v>
      </c>
      <c r="BB979" s="1">
        <v>1.5299999999999999E-2</v>
      </c>
      <c r="BC979" s="1">
        <f t="shared" si="847"/>
        <v>0.10173943684530867</v>
      </c>
      <c r="BD979"/>
    </row>
    <row r="980" spans="1:56" x14ac:dyDescent="0.3">
      <c r="A980" t="s">
        <v>67</v>
      </c>
      <c r="B980" t="s">
        <v>71</v>
      </c>
      <c r="C980" s="3">
        <f t="shared" si="848"/>
        <v>2458</v>
      </c>
      <c r="D980" s="12">
        <f t="shared" si="849"/>
        <v>7.6097422037293312E-3</v>
      </c>
      <c r="E980" s="3">
        <f t="shared" si="850"/>
        <v>320549</v>
      </c>
      <c r="F980">
        <f t="shared" si="851"/>
        <v>1144</v>
      </c>
      <c r="G980" s="8">
        <f t="shared" si="852"/>
        <v>0.46541903986981287</v>
      </c>
      <c r="H980" s="3">
        <f t="shared" si="853"/>
        <v>1076</v>
      </c>
      <c r="I980" s="8">
        <f t="shared" si="854"/>
        <v>0.43775427176566312</v>
      </c>
      <c r="J980" s="3">
        <f t="shared" si="855"/>
        <v>238</v>
      </c>
      <c r="K980" s="8">
        <f t="shared" si="856"/>
        <v>9.6826688364524002E-2</v>
      </c>
      <c r="L980" s="9">
        <f t="shared" si="857"/>
        <v>2412</v>
      </c>
      <c r="M980" s="10">
        <f t="shared" si="858"/>
        <v>7.5046670815183568E-3</v>
      </c>
      <c r="N980" s="9">
        <f t="shared" si="859"/>
        <v>318988</v>
      </c>
      <c r="O980" s="9">
        <f t="shared" si="860"/>
        <v>46</v>
      </c>
      <c r="P980" s="10">
        <f t="shared" si="861"/>
        <v>2.8678304239401497E-2</v>
      </c>
      <c r="Q980" s="10">
        <f t="shared" si="862"/>
        <v>2.1173637157883139E-2</v>
      </c>
      <c r="R980" s="9">
        <f t="shared" si="863"/>
        <v>1118</v>
      </c>
      <c r="S980" s="10">
        <f t="shared" si="864"/>
        <v>3.4810767051204209E-3</v>
      </c>
      <c r="T980" s="11">
        <f t="shared" si="865"/>
        <v>26</v>
      </c>
      <c r="U980" s="10">
        <f t="shared" si="866"/>
        <v>9.9236641221374048E-3</v>
      </c>
      <c r="V980" s="10">
        <f t="shared" si="867"/>
        <v>6.4425874170169839E-3</v>
      </c>
      <c r="W980" s="9">
        <f t="shared" si="868"/>
        <v>1059</v>
      </c>
      <c r="X980" s="10">
        <f t="shared" si="869"/>
        <v>3.2949595519601743E-3</v>
      </c>
      <c r="Y980" s="9">
        <f t="shared" si="870"/>
        <v>17</v>
      </c>
      <c r="Z980" s="10">
        <f t="shared" si="871"/>
        <v>1.0578718108276292E-2</v>
      </c>
      <c r="AA980" s="10">
        <f t="shared" si="872"/>
        <v>7.2837585563161177E-3</v>
      </c>
      <c r="AB980" s="9">
        <f t="shared" si="873"/>
        <v>235</v>
      </c>
      <c r="AC980" s="10">
        <f t="shared" si="874"/>
        <v>7.3117610454262601E-4</v>
      </c>
      <c r="AD980" s="9">
        <f t="shared" si="875"/>
        <v>3</v>
      </c>
      <c r="AE980" s="10">
        <f t="shared" si="876"/>
        <v>1.8668326073428749E-3</v>
      </c>
      <c r="AF980"/>
      <c r="AG980"/>
      <c r="AH980">
        <f t="shared" si="845"/>
        <v>46</v>
      </c>
      <c r="AI980"/>
      <c r="AJ980" t="b">
        <f t="shared" si="877"/>
        <v>0</v>
      </c>
      <c r="AK980">
        <v>26</v>
      </c>
      <c r="AL980" s="1">
        <f>AK980/AH980</f>
        <v>0.56521739130434778</v>
      </c>
      <c r="AM980">
        <v>17</v>
      </c>
      <c r="AN980"/>
      <c r="AO980">
        <v>3</v>
      </c>
      <c r="AP980">
        <v>1561</v>
      </c>
      <c r="AQ980">
        <f t="shared" si="846"/>
        <v>2412</v>
      </c>
      <c r="AR980"/>
      <c r="AS980">
        <v>1118</v>
      </c>
      <c r="AT980" s="1">
        <f>AS980/AQ980</f>
        <v>0.46351575456053068</v>
      </c>
      <c r="AU980">
        <v>1059</v>
      </c>
      <c r="AV980"/>
      <c r="AW980">
        <v>235</v>
      </c>
      <c r="AX980">
        <v>318988</v>
      </c>
      <c r="AY980" s="1">
        <v>0.308</v>
      </c>
      <c r="AZ980" s="1">
        <v>0.1343</v>
      </c>
      <c r="BA980" s="1">
        <v>6.3500000000000001E-2</v>
      </c>
      <c r="BB980" s="1">
        <v>3.1699999999999999E-2</v>
      </c>
      <c r="BC980" s="1">
        <f t="shared" si="847"/>
        <v>0.1017016367438171</v>
      </c>
      <c r="BD980"/>
    </row>
    <row r="981" spans="1:56" x14ac:dyDescent="0.3">
      <c r="A981" t="s">
        <v>37</v>
      </c>
      <c r="B981" t="s">
        <v>62</v>
      </c>
      <c r="C981" s="3">
        <f t="shared" si="848"/>
        <v>1659</v>
      </c>
      <c r="D981" s="12">
        <f t="shared" si="849"/>
        <v>5.136111601296566E-3</v>
      </c>
      <c r="E981" s="3">
        <f t="shared" si="850"/>
        <v>321348</v>
      </c>
      <c r="F981">
        <f t="shared" si="851"/>
        <v>852</v>
      </c>
      <c r="G981" s="8">
        <f t="shared" si="852"/>
        <v>0.51356238698010848</v>
      </c>
      <c r="H981" s="3">
        <f t="shared" si="853"/>
        <v>803</v>
      </c>
      <c r="I981" s="8">
        <f t="shared" si="854"/>
        <v>0.48402652200120555</v>
      </c>
      <c r="J981" s="3">
        <f t="shared" si="855"/>
        <v>4</v>
      </c>
      <c r="K981" s="8">
        <f t="shared" si="856"/>
        <v>2.4110910186859553E-3</v>
      </c>
      <c r="L981" s="9">
        <f t="shared" si="857"/>
        <v>1610</v>
      </c>
      <c r="M981" s="10">
        <f t="shared" si="858"/>
        <v>5.0093341630367142E-3</v>
      </c>
      <c r="N981" s="9">
        <f t="shared" si="859"/>
        <v>319790</v>
      </c>
      <c r="O981" s="9">
        <f t="shared" si="860"/>
        <v>49</v>
      </c>
      <c r="P981" s="10">
        <f t="shared" si="861"/>
        <v>3.0491599253266957E-2</v>
      </c>
      <c r="Q981" s="10">
        <f t="shared" si="862"/>
        <v>2.5482265090230244E-2</v>
      </c>
      <c r="R981" s="9">
        <f t="shared" si="863"/>
        <v>822</v>
      </c>
      <c r="S981" s="10">
        <f t="shared" si="864"/>
        <v>2.5575925027069408E-3</v>
      </c>
      <c r="T981" s="11">
        <f t="shared" si="865"/>
        <v>30</v>
      </c>
      <c r="U981" s="10">
        <f t="shared" si="866"/>
        <v>1.2809564474807857E-2</v>
      </c>
      <c r="V981" s="10">
        <f t="shared" si="867"/>
        <v>1.0251971972100916E-2</v>
      </c>
      <c r="W981" s="9">
        <f t="shared" si="868"/>
        <v>784</v>
      </c>
      <c r="X981" s="10">
        <f t="shared" si="869"/>
        <v>2.4393279402613564E-3</v>
      </c>
      <c r="Y981" s="9">
        <f t="shared" si="870"/>
        <v>19</v>
      </c>
      <c r="Z981" s="10">
        <f t="shared" si="871"/>
        <v>1.1823273179838207E-2</v>
      </c>
      <c r="AA981" s="10">
        <f t="shared" si="872"/>
        <v>9.3839452395768509E-3</v>
      </c>
      <c r="AB981" s="9">
        <f t="shared" si="873"/>
        <v>4</v>
      </c>
      <c r="AC981" s="10">
        <f t="shared" si="874"/>
        <v>1.2445550715619167E-5</v>
      </c>
      <c r="AD981" s="9">
        <f t="shared" si="875"/>
        <v>0</v>
      </c>
      <c r="AE981" s="10">
        <f t="shared" si="876"/>
        <v>0</v>
      </c>
      <c r="AF981"/>
      <c r="AG981"/>
      <c r="AH981">
        <f t="shared" si="845"/>
        <v>49</v>
      </c>
      <c r="AI981"/>
      <c r="AJ981" t="b">
        <f t="shared" si="877"/>
        <v>0</v>
      </c>
      <c r="AK981">
        <v>30</v>
      </c>
      <c r="AL981" s="1">
        <f>AK981/AH981</f>
        <v>0.61224489795918369</v>
      </c>
      <c r="AM981">
        <v>19</v>
      </c>
      <c r="AN981"/>
      <c r="AO981">
        <v>0</v>
      </c>
      <c r="AP981">
        <v>1558</v>
      </c>
      <c r="AQ981">
        <f t="shared" si="846"/>
        <v>1610</v>
      </c>
      <c r="AR981"/>
      <c r="AS981">
        <v>822</v>
      </c>
      <c r="AT981" s="1">
        <f>AS981/AQ981</f>
        <v>0.51055900621118011</v>
      </c>
      <c r="AU981">
        <v>784</v>
      </c>
      <c r="AV981"/>
      <c r="AW981">
        <v>4</v>
      </c>
      <c r="AX981">
        <v>319790</v>
      </c>
      <c r="AY981" s="1">
        <v>8.4599999999999995E-2</v>
      </c>
      <c r="AZ981" s="1">
        <v>4.5100000000000001E-2</v>
      </c>
      <c r="BA981" s="1">
        <v>0.2974</v>
      </c>
      <c r="BB981" s="1">
        <v>5.3699999999999998E-2</v>
      </c>
      <c r="BC981" s="1">
        <f t="shared" si="847"/>
        <v>0.10168589174800358</v>
      </c>
      <c r="BD981"/>
    </row>
    <row r="982" spans="1:56" x14ac:dyDescent="0.3">
      <c r="A982" t="s">
        <v>48</v>
      </c>
      <c r="B982" t="s">
        <v>66</v>
      </c>
      <c r="C982" s="3">
        <f t="shared" si="848"/>
        <v>47650</v>
      </c>
      <c r="D982" s="12">
        <f t="shared" si="849"/>
        <v>0.14752002278588389</v>
      </c>
      <c r="E982" s="3">
        <f t="shared" si="850"/>
        <v>275357</v>
      </c>
      <c r="F982">
        <f t="shared" si="851"/>
        <v>30531</v>
      </c>
      <c r="G982" s="8">
        <f t="shared" si="852"/>
        <v>0.64073452256033581</v>
      </c>
      <c r="H982" s="3">
        <f t="shared" si="853"/>
        <v>15325</v>
      </c>
      <c r="I982" s="8">
        <f t="shared" si="854"/>
        <v>0.32161594963273871</v>
      </c>
      <c r="J982" s="3">
        <f t="shared" si="855"/>
        <v>1794</v>
      </c>
      <c r="K982" s="8">
        <f t="shared" si="856"/>
        <v>3.7649527806925501E-2</v>
      </c>
      <c r="L982" s="9">
        <f t="shared" si="857"/>
        <v>47059</v>
      </c>
      <c r="M982" s="10">
        <f t="shared" si="858"/>
        <v>0.1464187927815806</v>
      </c>
      <c r="N982" s="9">
        <f t="shared" si="859"/>
        <v>274341</v>
      </c>
      <c r="O982" s="9">
        <f t="shared" si="860"/>
        <v>591</v>
      </c>
      <c r="P982" s="10">
        <f t="shared" si="861"/>
        <v>0.3696060037523452</v>
      </c>
      <c r="Q982" s="10">
        <f t="shared" si="862"/>
        <v>0.2231872109707646</v>
      </c>
      <c r="R982" s="9">
        <f t="shared" si="863"/>
        <v>30093</v>
      </c>
      <c r="S982" s="10">
        <f t="shared" si="864"/>
        <v>9.4154198501942968E-2</v>
      </c>
      <c r="T982" s="11">
        <f t="shared" si="865"/>
        <v>438</v>
      </c>
      <c r="U982" s="10">
        <f t="shared" si="866"/>
        <v>2.704347001282836E-2</v>
      </c>
      <c r="V982" s="10">
        <f t="shared" si="867"/>
        <v>6.7110728489114604E-2</v>
      </c>
      <c r="W982" s="9">
        <f t="shared" si="868"/>
        <v>15180</v>
      </c>
      <c r="X982" s="10">
        <f t="shared" si="869"/>
        <v>4.7230864965774735E-2</v>
      </c>
      <c r="Y982" s="9">
        <f t="shared" si="870"/>
        <v>145</v>
      </c>
      <c r="Z982" s="10">
        <f t="shared" si="871"/>
        <v>9.0230242688238954E-2</v>
      </c>
      <c r="AA982" s="10">
        <f t="shared" si="872"/>
        <v>4.2999377722464219E-2</v>
      </c>
      <c r="AB982" s="9">
        <f t="shared" si="873"/>
        <v>1786</v>
      </c>
      <c r="AC982" s="10">
        <f t="shared" si="874"/>
        <v>5.5569383945239578E-3</v>
      </c>
      <c r="AD982" s="9">
        <f t="shared" si="875"/>
        <v>8</v>
      </c>
      <c r="AE982" s="10">
        <f t="shared" si="876"/>
        <v>4.9782202862476664E-3</v>
      </c>
      <c r="AH982">
        <f t="shared" si="845"/>
        <v>591</v>
      </c>
      <c r="AI982" s="1">
        <f t="shared" ref="AI982:AI986" si="890">AH982/(AH982+AP982)</f>
        <v>0.36776602364654637</v>
      </c>
      <c r="AJ982" t="b">
        <f t="shared" si="877"/>
        <v>1</v>
      </c>
      <c r="AK982">
        <v>438</v>
      </c>
      <c r="AL982" s="1">
        <f t="shared" ref="AL982:AL986" si="891">AK982/(AH982)</f>
        <v>0.74111675126903553</v>
      </c>
      <c r="AM982">
        <v>145</v>
      </c>
      <c r="AN982" s="1">
        <f t="shared" ref="AN982:AN986" si="892">AM982/(AH982)</f>
        <v>0.24534686971235195</v>
      </c>
      <c r="AO982">
        <v>8</v>
      </c>
      <c r="AP982">
        <v>1016</v>
      </c>
      <c r="AQ982">
        <f t="shared" si="846"/>
        <v>47059</v>
      </c>
      <c r="AR982" s="1">
        <f t="shared" ref="AR982:AR986" si="893">AQ982/(AQ982+AX982)</f>
        <v>0.1464187927815806</v>
      </c>
      <c r="AS982">
        <v>30093</v>
      </c>
      <c r="AT982" s="1">
        <f t="shared" ref="AT982:AT986" si="894">AS982/(AQ982)</f>
        <v>0.63947385197305506</v>
      </c>
      <c r="AU982">
        <v>15180</v>
      </c>
      <c r="AV982" s="1">
        <f t="shared" ref="AV982:AV986" si="895">AU982/(AQ982)</f>
        <v>0.3225737903482862</v>
      </c>
      <c r="AW982">
        <v>1786</v>
      </c>
      <c r="AX982">
        <v>274341</v>
      </c>
      <c r="AY982" s="1">
        <v>0.60919999999999996</v>
      </c>
      <c r="AZ982" s="1">
        <v>0.50919999999999999</v>
      </c>
      <c r="BA982" s="1">
        <v>0.52829999999999999</v>
      </c>
      <c r="BB982" s="1">
        <v>0.23300000000000001</v>
      </c>
      <c r="BC982" s="1">
        <f t="shared" si="847"/>
        <v>0.10164289929598047</v>
      </c>
    </row>
    <row r="983" spans="1:56" x14ac:dyDescent="0.3">
      <c r="A983" t="s">
        <v>50</v>
      </c>
      <c r="B983" t="s">
        <v>51</v>
      </c>
      <c r="C983" s="3">
        <f t="shared" si="848"/>
        <v>4493</v>
      </c>
      <c r="D983" s="12">
        <f t="shared" si="849"/>
        <v>1.3909915264994258E-2</v>
      </c>
      <c r="E983" s="3">
        <f t="shared" si="850"/>
        <v>318514</v>
      </c>
      <c r="F983">
        <f t="shared" si="851"/>
        <v>3140</v>
      </c>
      <c r="G983" s="8">
        <f t="shared" si="852"/>
        <v>0.69886490095704434</v>
      </c>
      <c r="H983" s="3">
        <f t="shared" si="853"/>
        <v>1019</v>
      </c>
      <c r="I983" s="8">
        <f t="shared" si="854"/>
        <v>0.22679724015134653</v>
      </c>
      <c r="J983" s="3">
        <f t="shared" si="855"/>
        <v>334</v>
      </c>
      <c r="K983" s="8">
        <f t="shared" si="856"/>
        <v>7.4337858891609168E-2</v>
      </c>
      <c r="L983" s="9">
        <f t="shared" si="857"/>
        <v>4473</v>
      </c>
      <c r="M983" s="10">
        <f t="shared" si="858"/>
        <v>1.3917237087741133E-2</v>
      </c>
      <c r="N983" s="9">
        <f t="shared" si="859"/>
        <v>316927</v>
      </c>
      <c r="O983" s="9">
        <f t="shared" si="860"/>
        <v>20</v>
      </c>
      <c r="P983" s="10">
        <f t="shared" si="861"/>
        <v>1.2453300124533001E-2</v>
      </c>
      <c r="Q983" s="10">
        <f t="shared" si="862"/>
        <v>1.4639369632081321E-3</v>
      </c>
      <c r="R983" s="9">
        <f t="shared" si="863"/>
        <v>3124</v>
      </c>
      <c r="S983" s="10">
        <f t="shared" si="864"/>
        <v>9.7300563433800422E-3</v>
      </c>
      <c r="T983" s="11">
        <f t="shared" si="865"/>
        <v>16</v>
      </c>
      <c r="U983" s="10">
        <f t="shared" si="866"/>
        <v>6.1467208815321472E-3</v>
      </c>
      <c r="V983" s="10">
        <f t="shared" si="867"/>
        <v>3.583335461847895E-3</v>
      </c>
      <c r="W983" s="9">
        <f t="shared" si="868"/>
        <v>1016</v>
      </c>
      <c r="X983" s="10">
        <f t="shared" si="869"/>
        <v>3.1611698817672683E-3</v>
      </c>
      <c r="Y983" s="9">
        <f t="shared" si="870"/>
        <v>3</v>
      </c>
      <c r="Z983" s="10">
        <f t="shared" si="871"/>
        <v>1.8668326073428749E-3</v>
      </c>
      <c r="AA983" s="10">
        <f t="shared" si="872"/>
        <v>1.2943372744243934E-3</v>
      </c>
      <c r="AB983" s="9">
        <f t="shared" si="873"/>
        <v>333</v>
      </c>
      <c r="AC983" s="10">
        <f t="shared" si="874"/>
        <v>1.0360920970752957E-3</v>
      </c>
      <c r="AD983" s="9">
        <f t="shared" si="875"/>
        <v>1</v>
      </c>
      <c r="AE983" s="10">
        <f t="shared" si="876"/>
        <v>6.222775357809583E-4</v>
      </c>
      <c r="AF983"/>
      <c r="AG983"/>
      <c r="AH983">
        <f t="shared" si="845"/>
        <v>20</v>
      </c>
      <c r="AI983" s="1">
        <f t="shared" si="890"/>
        <v>1.2445550715619166E-2</v>
      </c>
      <c r="AJ983" t="b">
        <f t="shared" si="877"/>
        <v>0</v>
      </c>
      <c r="AK983">
        <v>16</v>
      </c>
      <c r="AL983" s="1">
        <f t="shared" si="891"/>
        <v>0.8</v>
      </c>
      <c r="AM983">
        <v>3</v>
      </c>
      <c r="AN983" s="1">
        <f t="shared" si="892"/>
        <v>0.15</v>
      </c>
      <c r="AO983">
        <v>1</v>
      </c>
      <c r="AP983">
        <v>1587</v>
      </c>
      <c r="AQ983">
        <f t="shared" si="846"/>
        <v>4473</v>
      </c>
      <c r="AR983" s="1">
        <f t="shared" si="893"/>
        <v>1.3917237087741133E-2</v>
      </c>
      <c r="AS983">
        <v>3124</v>
      </c>
      <c r="AT983" s="1">
        <f t="shared" si="894"/>
        <v>0.69841269841269837</v>
      </c>
      <c r="AU983">
        <v>1016</v>
      </c>
      <c r="AV983" s="1">
        <f t="shared" si="895"/>
        <v>0.22714062150681869</v>
      </c>
      <c r="AW983">
        <v>333</v>
      </c>
      <c r="AX983">
        <v>316927</v>
      </c>
      <c r="AY983" s="1">
        <v>0.66149999999999998</v>
      </c>
      <c r="AZ983" s="1">
        <v>0.57489999999999997</v>
      </c>
      <c r="BA983" s="1">
        <v>1.37E-2</v>
      </c>
      <c r="BB983" s="1">
        <v>1.9E-2</v>
      </c>
      <c r="BC983" s="1">
        <f t="shared" si="847"/>
        <v>0.10158730158730167</v>
      </c>
    </row>
    <row r="984" spans="1:56" x14ac:dyDescent="0.3">
      <c r="A984" t="s">
        <v>23</v>
      </c>
      <c r="B984" t="s">
        <v>34</v>
      </c>
      <c r="C984" s="3">
        <f t="shared" si="848"/>
        <v>11253</v>
      </c>
      <c r="D984" s="12">
        <f t="shared" si="849"/>
        <v>3.4838254279319025E-2</v>
      </c>
      <c r="E984" s="3">
        <f t="shared" si="850"/>
        <v>311754</v>
      </c>
      <c r="F984">
        <f t="shared" si="851"/>
        <v>6636</v>
      </c>
      <c r="G984" s="8">
        <f t="shared" si="852"/>
        <v>0.58970941082378037</v>
      </c>
      <c r="H984" s="3">
        <f t="shared" si="853"/>
        <v>4547</v>
      </c>
      <c r="I984" s="8">
        <f t="shared" si="854"/>
        <v>0.40407002577090556</v>
      </c>
      <c r="J984" s="3">
        <f t="shared" si="855"/>
        <v>70</v>
      </c>
      <c r="K984" s="8">
        <f t="shared" si="856"/>
        <v>6.2205634053141383E-3</v>
      </c>
      <c r="L984" s="9">
        <f t="shared" si="857"/>
        <v>11140</v>
      </c>
      <c r="M984" s="10">
        <f t="shared" si="858"/>
        <v>3.466085874299938E-2</v>
      </c>
      <c r="N984" s="9">
        <f t="shared" si="859"/>
        <v>310260</v>
      </c>
      <c r="O984" s="9">
        <f t="shared" si="860"/>
        <v>113</v>
      </c>
      <c r="P984" s="10">
        <f t="shared" si="861"/>
        <v>7.0317361543248288E-2</v>
      </c>
      <c r="Q984" s="10">
        <f t="shared" si="862"/>
        <v>3.5656502800248908E-2</v>
      </c>
      <c r="R984" s="9">
        <f t="shared" si="863"/>
        <v>6558</v>
      </c>
      <c r="S984" s="10">
        <f t="shared" si="864"/>
        <v>2.0408925403790495E-2</v>
      </c>
      <c r="T984" s="11">
        <f t="shared" si="865"/>
        <v>78</v>
      </c>
      <c r="U984" s="10">
        <f t="shared" si="866"/>
        <v>1.2986938038890297E-2</v>
      </c>
      <c r="V984" s="10">
        <f t="shared" si="867"/>
        <v>7.4219873649001983E-3</v>
      </c>
      <c r="W984" s="9">
        <f t="shared" si="868"/>
        <v>4512</v>
      </c>
      <c r="X984" s="10">
        <f t="shared" si="869"/>
        <v>1.4038581207218419E-2</v>
      </c>
      <c r="Y984" s="9">
        <f t="shared" si="870"/>
        <v>35</v>
      </c>
      <c r="Z984" s="10">
        <f t="shared" si="871"/>
        <v>2.1779713752333542E-2</v>
      </c>
      <c r="AA984" s="10">
        <f t="shared" si="872"/>
        <v>7.7411325451151227E-3</v>
      </c>
      <c r="AB984" s="9">
        <f t="shared" si="873"/>
        <v>70</v>
      </c>
      <c r="AC984" s="10">
        <f t="shared" si="874"/>
        <v>2.177971375233354E-4</v>
      </c>
      <c r="AD984" s="9">
        <f t="shared" si="875"/>
        <v>0</v>
      </c>
      <c r="AE984" s="10">
        <f t="shared" si="876"/>
        <v>0</v>
      </c>
      <c r="AF984"/>
      <c r="AG984"/>
      <c r="AH984">
        <f t="shared" si="845"/>
        <v>113</v>
      </c>
      <c r="AI984" s="1">
        <f t="shared" si="890"/>
        <v>7.0317361543248288E-2</v>
      </c>
      <c r="AJ984" t="b">
        <f t="shared" si="877"/>
        <v>0</v>
      </c>
      <c r="AK984">
        <v>78</v>
      </c>
      <c r="AL984" s="1">
        <f t="shared" si="891"/>
        <v>0.69026548672566368</v>
      </c>
      <c r="AM984">
        <v>35</v>
      </c>
      <c r="AN984" s="1">
        <f t="shared" si="892"/>
        <v>0.30973451327433627</v>
      </c>
      <c r="AO984">
        <v>0</v>
      </c>
      <c r="AP984">
        <v>1494</v>
      </c>
      <c r="AQ984">
        <f t="shared" si="846"/>
        <v>11140</v>
      </c>
      <c r="AR984" s="1">
        <f t="shared" si="893"/>
        <v>3.466085874299938E-2</v>
      </c>
      <c r="AS984">
        <v>6558</v>
      </c>
      <c r="AT984" s="1">
        <f t="shared" si="894"/>
        <v>0.588689407540395</v>
      </c>
      <c r="AU984">
        <v>4512</v>
      </c>
      <c r="AV984" s="1">
        <f t="shared" si="895"/>
        <v>0.4050269299820467</v>
      </c>
      <c r="AW984">
        <v>70</v>
      </c>
      <c r="AX984">
        <v>310260</v>
      </c>
      <c r="AY984" s="1">
        <v>0.23649999999999999</v>
      </c>
      <c r="AZ984" s="1">
        <v>0.13070000000000001</v>
      </c>
      <c r="BA984" s="1">
        <v>0.1767</v>
      </c>
      <c r="BB984" s="1">
        <v>9.3200000000000005E-2</v>
      </c>
      <c r="BC984" s="1">
        <f t="shared" si="847"/>
        <v>0.10157607918526868</v>
      </c>
    </row>
    <row r="985" spans="1:56" x14ac:dyDescent="0.3">
      <c r="A985" t="s">
        <v>37</v>
      </c>
      <c r="B985" t="s">
        <v>73</v>
      </c>
      <c r="C985" s="3">
        <f t="shared" si="848"/>
        <v>3491</v>
      </c>
      <c r="D985" s="12">
        <f t="shared" si="849"/>
        <v>1.0807815310504107E-2</v>
      </c>
      <c r="E985" s="3">
        <f t="shared" si="850"/>
        <v>319516</v>
      </c>
      <c r="F985">
        <f t="shared" si="851"/>
        <v>1248</v>
      </c>
      <c r="G985" s="8">
        <f t="shared" si="852"/>
        <v>0.35749069034660558</v>
      </c>
      <c r="H985" s="3">
        <f t="shared" si="853"/>
        <v>2120</v>
      </c>
      <c r="I985" s="8">
        <f t="shared" si="854"/>
        <v>0.60727585219134916</v>
      </c>
      <c r="J985" s="3">
        <f t="shared" si="855"/>
        <v>123</v>
      </c>
      <c r="K985" s="8">
        <f t="shared" si="856"/>
        <v>3.5233457462045259E-2</v>
      </c>
      <c r="L985" s="9">
        <f t="shared" si="857"/>
        <v>3467</v>
      </c>
      <c r="M985" s="10">
        <f t="shared" si="858"/>
        <v>1.0787181082762913E-2</v>
      </c>
      <c r="N985" s="9">
        <f t="shared" si="859"/>
        <v>317933</v>
      </c>
      <c r="O985" s="9">
        <f t="shared" si="860"/>
        <v>24</v>
      </c>
      <c r="P985" s="10">
        <f t="shared" si="861"/>
        <v>1.4934660858742999E-2</v>
      </c>
      <c r="Q985" s="10">
        <f t="shared" si="862"/>
        <v>4.1474797759800865E-3</v>
      </c>
      <c r="R985" s="9">
        <f t="shared" si="863"/>
        <v>1237</v>
      </c>
      <c r="S985" s="10">
        <f t="shared" si="864"/>
        <v>3.8502600559641681E-3</v>
      </c>
      <c r="T985" s="11">
        <f t="shared" si="865"/>
        <v>11</v>
      </c>
      <c r="U985" s="10">
        <f t="shared" si="866"/>
        <v>2.9810210957142624E-3</v>
      </c>
      <c r="V985" s="10">
        <f t="shared" si="867"/>
        <v>8.6923896024990567E-4</v>
      </c>
      <c r="W985" s="9">
        <f t="shared" si="868"/>
        <v>2107</v>
      </c>
      <c r="X985" s="10">
        <f t="shared" si="869"/>
        <v>6.5556938394523961E-3</v>
      </c>
      <c r="Y985" s="9">
        <f t="shared" si="870"/>
        <v>13</v>
      </c>
      <c r="Z985" s="10">
        <f t="shared" si="871"/>
        <v>8.0896079651524583E-3</v>
      </c>
      <c r="AA985" s="10">
        <f t="shared" si="872"/>
        <v>1.5339141257000623E-3</v>
      </c>
      <c r="AB985" s="9">
        <f t="shared" si="873"/>
        <v>123</v>
      </c>
      <c r="AC985" s="10">
        <f t="shared" si="874"/>
        <v>3.8270068450528934E-4</v>
      </c>
      <c r="AD985" s="9">
        <f t="shared" si="875"/>
        <v>0</v>
      </c>
      <c r="AE985" s="10">
        <f t="shared" si="876"/>
        <v>0</v>
      </c>
      <c r="AF985"/>
      <c r="AG985"/>
      <c r="AH985">
        <f t="shared" si="845"/>
        <v>24</v>
      </c>
      <c r="AI985" s="1">
        <f t="shared" si="890"/>
        <v>1.4934660858742999E-2</v>
      </c>
      <c r="AJ985" t="b">
        <f t="shared" si="877"/>
        <v>0</v>
      </c>
      <c r="AK985">
        <v>11</v>
      </c>
      <c r="AL985" s="1">
        <f t="shared" si="891"/>
        <v>0.45833333333333331</v>
      </c>
      <c r="AM985">
        <v>13</v>
      </c>
      <c r="AN985" s="1">
        <f t="shared" si="892"/>
        <v>0.54166666666666663</v>
      </c>
      <c r="AO985">
        <v>0</v>
      </c>
      <c r="AP985">
        <v>1583</v>
      </c>
      <c r="AQ985">
        <f t="shared" si="846"/>
        <v>3467</v>
      </c>
      <c r="AR985" s="1">
        <f t="shared" si="893"/>
        <v>1.0787181082762913E-2</v>
      </c>
      <c r="AS985">
        <v>1237</v>
      </c>
      <c r="AT985" s="1">
        <f t="shared" si="894"/>
        <v>0.35679261609460627</v>
      </c>
      <c r="AU985">
        <v>2107</v>
      </c>
      <c r="AV985" s="1">
        <f t="shared" si="895"/>
        <v>0.60773002595904235</v>
      </c>
      <c r="AW985">
        <v>123</v>
      </c>
      <c r="AX985">
        <v>317933</v>
      </c>
      <c r="AY985" s="1">
        <v>8.4599999999999995E-2</v>
      </c>
      <c r="AZ985" s="1">
        <v>4.5100000000000001E-2</v>
      </c>
      <c r="BA985" s="1">
        <v>0.107</v>
      </c>
      <c r="BB985" s="1">
        <v>0.13089999999999999</v>
      </c>
      <c r="BC985" s="1">
        <f t="shared" si="847"/>
        <v>0.10154071723872704</v>
      </c>
    </row>
    <row r="986" spans="1:56" x14ac:dyDescent="0.3">
      <c r="A986" t="s">
        <v>20</v>
      </c>
      <c r="B986" t="s">
        <v>43</v>
      </c>
      <c r="C986" s="3">
        <f t="shared" si="848"/>
        <v>57158</v>
      </c>
      <c r="D986" s="12">
        <f t="shared" si="849"/>
        <v>0.17695591736401997</v>
      </c>
      <c r="E986" s="3">
        <f t="shared" si="850"/>
        <v>265849</v>
      </c>
      <c r="F986">
        <f t="shared" si="851"/>
        <v>26369</v>
      </c>
      <c r="G986" s="8">
        <f t="shared" si="852"/>
        <v>0.46133524615976768</v>
      </c>
      <c r="H986" s="3">
        <f t="shared" si="853"/>
        <v>30005</v>
      </c>
      <c r="I986" s="8">
        <f t="shared" si="854"/>
        <v>0.52494838867700055</v>
      </c>
      <c r="J986" s="3">
        <f t="shared" si="855"/>
        <v>784</v>
      </c>
      <c r="K986" s="8">
        <f t="shared" si="856"/>
        <v>1.3716365163231744E-2</v>
      </c>
      <c r="L986" s="9">
        <f t="shared" si="857"/>
        <v>56772</v>
      </c>
      <c r="M986" s="10">
        <f t="shared" si="858"/>
        <v>0.17663970130678283</v>
      </c>
      <c r="N986" s="9">
        <f t="shared" si="859"/>
        <v>264628</v>
      </c>
      <c r="O986" s="9">
        <f t="shared" si="860"/>
        <v>386</v>
      </c>
      <c r="P986" s="10">
        <f t="shared" si="861"/>
        <v>0.24094881398252185</v>
      </c>
      <c r="Q986" s="10">
        <f t="shared" si="862"/>
        <v>6.4309112675739022E-2</v>
      </c>
      <c r="R986" s="9">
        <f t="shared" si="863"/>
        <v>26152</v>
      </c>
      <c r="S986" s="10">
        <f t="shared" si="864"/>
        <v>8.1566709604174392E-2</v>
      </c>
      <c r="T986" s="11">
        <f t="shared" si="865"/>
        <v>217</v>
      </c>
      <c r="U986" s="10">
        <f t="shared" si="866"/>
        <v>6.9859882170216995E-3</v>
      </c>
      <c r="V986" s="10">
        <f t="shared" si="867"/>
        <v>7.4580721387152688E-2</v>
      </c>
      <c r="W986" s="9">
        <f t="shared" si="868"/>
        <v>29841</v>
      </c>
      <c r="X986" s="10">
        <f t="shared" si="869"/>
        <v>9.284691972619788E-2</v>
      </c>
      <c r="Y986" s="9">
        <f t="shared" si="870"/>
        <v>164</v>
      </c>
      <c r="Z986" s="10">
        <f t="shared" si="871"/>
        <v>0.10205351586807716</v>
      </c>
      <c r="AA986" s="10">
        <f t="shared" si="872"/>
        <v>9.2065961418792835E-3</v>
      </c>
      <c r="AB986" s="9">
        <f t="shared" si="873"/>
        <v>779</v>
      </c>
      <c r="AC986" s="10">
        <f t="shared" si="874"/>
        <v>2.4237710018668326E-3</v>
      </c>
      <c r="AD986" s="9">
        <f t="shared" si="875"/>
        <v>5</v>
      </c>
      <c r="AE986" s="10">
        <f t="shared" si="876"/>
        <v>3.1113876789047915E-3</v>
      </c>
      <c r="AH986">
        <f t="shared" si="845"/>
        <v>386</v>
      </c>
      <c r="AI986" s="1">
        <f t="shared" si="890"/>
        <v>0.24019912881144992</v>
      </c>
      <c r="AJ986" t="b">
        <f t="shared" si="877"/>
        <v>1</v>
      </c>
      <c r="AK986">
        <v>217</v>
      </c>
      <c r="AL986" s="1">
        <f t="shared" si="891"/>
        <v>0.56217616580310881</v>
      </c>
      <c r="AM986">
        <v>164</v>
      </c>
      <c r="AN986" s="1">
        <f t="shared" si="892"/>
        <v>0.42487046632124353</v>
      </c>
      <c r="AO986">
        <v>5</v>
      </c>
      <c r="AP986">
        <v>1221</v>
      </c>
      <c r="AQ986">
        <f t="shared" si="846"/>
        <v>56772</v>
      </c>
      <c r="AR986" s="1">
        <f t="shared" si="893"/>
        <v>0.17663970130678283</v>
      </c>
      <c r="AS986">
        <v>26152</v>
      </c>
      <c r="AT986" s="1">
        <f t="shared" si="894"/>
        <v>0.46064961600789123</v>
      </c>
      <c r="AU986">
        <v>29841</v>
      </c>
      <c r="AV986" s="1">
        <f t="shared" si="895"/>
        <v>0.52562883111392944</v>
      </c>
      <c r="AW986">
        <v>779</v>
      </c>
      <c r="AX986">
        <v>264628</v>
      </c>
      <c r="AY986" s="1">
        <v>0.64839999999999998</v>
      </c>
      <c r="AZ986" s="1">
        <v>0.63180000000000003</v>
      </c>
      <c r="BA986" s="1">
        <v>0.34470000000000001</v>
      </c>
      <c r="BB986" s="1">
        <v>0.26850000000000002</v>
      </c>
      <c r="BC986" s="1">
        <f t="shared" si="847"/>
        <v>0.10152654979521758</v>
      </c>
    </row>
    <row r="987" spans="1:56" x14ac:dyDescent="0.3">
      <c r="A987" t="s">
        <v>37</v>
      </c>
      <c r="B987" t="s">
        <v>45</v>
      </c>
      <c r="C987" s="3">
        <f t="shared" si="848"/>
        <v>837</v>
      </c>
      <c r="D987" s="12">
        <f t="shared" si="849"/>
        <v>2.5912751116848863E-3</v>
      </c>
      <c r="E987" s="3">
        <f t="shared" si="850"/>
        <v>322170</v>
      </c>
      <c r="F987">
        <f t="shared" si="851"/>
        <v>439</v>
      </c>
      <c r="G987" s="8">
        <f t="shared" si="852"/>
        <v>0.52449223416965352</v>
      </c>
      <c r="H987" s="3">
        <f t="shared" si="853"/>
        <v>393</v>
      </c>
      <c r="I987" s="8">
        <f t="shared" si="854"/>
        <v>0.46953405017921146</v>
      </c>
      <c r="J987" s="3">
        <f t="shared" si="855"/>
        <v>5</v>
      </c>
      <c r="K987" s="8">
        <f t="shared" si="856"/>
        <v>5.9737156511350063E-3</v>
      </c>
      <c r="L987" s="9">
        <f t="shared" si="857"/>
        <v>829</v>
      </c>
      <c r="M987" s="10">
        <f t="shared" si="858"/>
        <v>2.5793403858120722E-3</v>
      </c>
      <c r="N987" s="9">
        <f t="shared" si="859"/>
        <v>320571</v>
      </c>
      <c r="O987" s="9">
        <f t="shared" si="860"/>
        <v>8</v>
      </c>
      <c r="P987" s="10">
        <f t="shared" si="861"/>
        <v>4.9782202862476664E-3</v>
      </c>
      <c r="Q987" s="10">
        <f t="shared" si="862"/>
        <v>2.3988799004355942E-3</v>
      </c>
      <c r="R987" s="9">
        <f t="shared" si="863"/>
        <v>434</v>
      </c>
      <c r="S987" s="10">
        <f t="shared" si="864"/>
        <v>1.3503632601627282E-3</v>
      </c>
      <c r="T987" s="11">
        <f t="shared" si="865"/>
        <v>5</v>
      </c>
      <c r="U987" s="10">
        <f t="shared" si="866"/>
        <v>2.5138260432378081E-3</v>
      </c>
      <c r="V987" s="10">
        <f t="shared" si="867"/>
        <v>1.1634627830750799E-3</v>
      </c>
      <c r="W987" s="9">
        <f t="shared" si="868"/>
        <v>390</v>
      </c>
      <c r="X987" s="10">
        <f t="shared" si="869"/>
        <v>1.2134411947728686E-3</v>
      </c>
      <c r="Y987" s="9">
        <f t="shared" si="870"/>
        <v>3</v>
      </c>
      <c r="Z987" s="10">
        <f t="shared" si="871"/>
        <v>1.8668326073428749E-3</v>
      </c>
      <c r="AA987" s="10">
        <f t="shared" si="872"/>
        <v>6.5339141257000628E-4</v>
      </c>
      <c r="AB987" s="9">
        <f t="shared" si="873"/>
        <v>5</v>
      </c>
      <c r="AC987" s="10">
        <f t="shared" si="874"/>
        <v>1.5556938394523956E-5</v>
      </c>
      <c r="AD987" s="9">
        <f t="shared" si="875"/>
        <v>0</v>
      </c>
      <c r="AE987" s="10">
        <f t="shared" si="876"/>
        <v>0</v>
      </c>
      <c r="AF987"/>
      <c r="AG987"/>
      <c r="AH987">
        <f t="shared" si="845"/>
        <v>8</v>
      </c>
      <c r="AI987"/>
      <c r="AJ987" t="b">
        <f t="shared" si="877"/>
        <v>0</v>
      </c>
      <c r="AK987">
        <v>5</v>
      </c>
      <c r="AL987" s="1">
        <f>AK987/AH987</f>
        <v>0.625</v>
      </c>
      <c r="AM987">
        <v>3</v>
      </c>
      <c r="AN987"/>
      <c r="AO987">
        <v>0</v>
      </c>
      <c r="AP987">
        <v>1599</v>
      </c>
      <c r="AQ987">
        <f t="shared" si="846"/>
        <v>829</v>
      </c>
      <c r="AR987"/>
      <c r="AS987">
        <v>434</v>
      </c>
      <c r="AT987" s="1">
        <f>AS987/AQ987</f>
        <v>0.52352231604342581</v>
      </c>
      <c r="AU987">
        <v>390</v>
      </c>
      <c r="AV987"/>
      <c r="AW987">
        <v>5</v>
      </c>
      <c r="AX987">
        <v>320571</v>
      </c>
      <c r="AY987" s="1">
        <v>8.4599999999999995E-2</v>
      </c>
      <c r="AZ987" s="1">
        <v>4.5100000000000001E-2</v>
      </c>
      <c r="BA987" s="1">
        <v>3.73E-2</v>
      </c>
      <c r="BB987" s="1">
        <v>2.3099999999999999E-2</v>
      </c>
      <c r="BC987" s="1">
        <f t="shared" si="847"/>
        <v>0.10147768395657419</v>
      </c>
      <c r="BD987"/>
    </row>
    <row r="988" spans="1:56" x14ac:dyDescent="0.3">
      <c r="A988" t="s">
        <v>44</v>
      </c>
      <c r="B988" t="s">
        <v>48</v>
      </c>
      <c r="C988" s="3">
        <f t="shared" si="848"/>
        <v>5809</v>
      </c>
      <c r="D988" s="12">
        <f t="shared" si="849"/>
        <v>1.7984130374883518E-2</v>
      </c>
      <c r="E988" s="3">
        <f t="shared" si="850"/>
        <v>317198</v>
      </c>
      <c r="F988">
        <f t="shared" si="851"/>
        <v>1552</v>
      </c>
      <c r="G988" s="8">
        <f t="shared" si="852"/>
        <v>0.26717163022895507</v>
      </c>
      <c r="H988" s="3">
        <f t="shared" si="853"/>
        <v>4134</v>
      </c>
      <c r="I988" s="8">
        <f t="shared" si="854"/>
        <v>0.71165432948872442</v>
      </c>
      <c r="J988" s="3">
        <f t="shared" si="855"/>
        <v>123</v>
      </c>
      <c r="K988" s="8">
        <f t="shared" si="856"/>
        <v>2.1174040282320537E-2</v>
      </c>
      <c r="L988" s="9">
        <f t="shared" si="857"/>
        <v>5761</v>
      </c>
      <c r="M988" s="10">
        <f t="shared" si="858"/>
        <v>1.7924704418170505E-2</v>
      </c>
      <c r="N988" s="9">
        <f t="shared" si="859"/>
        <v>315639</v>
      </c>
      <c r="O988" s="9">
        <f t="shared" si="860"/>
        <v>48</v>
      </c>
      <c r="P988" s="10">
        <f t="shared" si="861"/>
        <v>2.9887920298879204E-2</v>
      </c>
      <c r="Q988" s="10">
        <f t="shared" si="862"/>
        <v>1.19632158807087E-2</v>
      </c>
      <c r="R988" s="9">
        <f t="shared" si="863"/>
        <v>1544</v>
      </c>
      <c r="S988" s="10">
        <f t="shared" si="864"/>
        <v>4.8058068090563316E-3</v>
      </c>
      <c r="T988" s="11">
        <f t="shared" si="865"/>
        <v>8</v>
      </c>
      <c r="U988" s="10">
        <f t="shared" si="866"/>
        <v>1.4149229992789997E-3</v>
      </c>
      <c r="V988" s="10">
        <f t="shared" si="867"/>
        <v>3.3908838097773319E-3</v>
      </c>
      <c r="W988" s="9">
        <f t="shared" si="868"/>
        <v>4095</v>
      </c>
      <c r="X988" s="10">
        <f t="shared" si="869"/>
        <v>1.2741132545115122E-2</v>
      </c>
      <c r="Y988" s="9">
        <f t="shared" si="870"/>
        <v>39</v>
      </c>
      <c r="Z988" s="10">
        <f t="shared" si="871"/>
        <v>2.4268823895457373E-2</v>
      </c>
      <c r="AA988" s="10">
        <f t="shared" si="872"/>
        <v>1.1527691350342251E-2</v>
      </c>
      <c r="AB988" s="9">
        <f t="shared" si="873"/>
        <v>122</v>
      </c>
      <c r="AC988" s="10">
        <f t="shared" si="874"/>
        <v>3.7958929682638454E-4</v>
      </c>
      <c r="AD988" s="9">
        <f t="shared" si="875"/>
        <v>1</v>
      </c>
      <c r="AE988" s="10">
        <f t="shared" si="876"/>
        <v>6.222775357809583E-4</v>
      </c>
      <c r="AF988"/>
      <c r="AG988"/>
      <c r="AH988">
        <f t="shared" si="845"/>
        <v>48</v>
      </c>
      <c r="AI988" s="1">
        <f>AH988/(AH988+AP988)</f>
        <v>2.9869321717485998E-2</v>
      </c>
      <c r="AJ988" t="b">
        <f t="shared" si="877"/>
        <v>0</v>
      </c>
      <c r="AK988">
        <v>8</v>
      </c>
      <c r="AL988" s="1">
        <f>AK988/(AH988)</f>
        <v>0.16666666666666666</v>
      </c>
      <c r="AM988">
        <v>39</v>
      </c>
      <c r="AN988" s="1">
        <f>AM988/(AH988)</f>
        <v>0.8125</v>
      </c>
      <c r="AO988">
        <v>1</v>
      </c>
      <c r="AP988">
        <v>1559</v>
      </c>
      <c r="AQ988">
        <f t="shared" si="846"/>
        <v>5761</v>
      </c>
      <c r="AR988" s="1">
        <f>AQ988/(AQ988+AX988)</f>
        <v>1.7924704418170505E-2</v>
      </c>
      <c r="AS988">
        <v>1544</v>
      </c>
      <c r="AT988" s="1">
        <f>AS988/(AQ988)</f>
        <v>0.26800902621072731</v>
      </c>
      <c r="AU988">
        <v>4095</v>
      </c>
      <c r="AV988" s="1">
        <f>AU988/(AQ988)</f>
        <v>0.71081409477521262</v>
      </c>
      <c r="AW988">
        <v>122</v>
      </c>
      <c r="AX988">
        <v>315639</v>
      </c>
      <c r="AY988" s="1">
        <v>3.9199999999999999E-2</v>
      </c>
      <c r="AZ988" s="1">
        <v>2.7300000000000001E-2</v>
      </c>
      <c r="BA988" s="1">
        <v>0.60919999999999996</v>
      </c>
      <c r="BB988" s="1">
        <v>0.50919999999999999</v>
      </c>
      <c r="BC988" s="1">
        <f t="shared" si="847"/>
        <v>0.10134235954406065</v>
      </c>
    </row>
    <row r="989" spans="1:56" x14ac:dyDescent="0.3">
      <c r="A989" t="s">
        <v>43</v>
      </c>
      <c r="B989" t="s">
        <v>51</v>
      </c>
      <c r="C989" s="3">
        <f t="shared" si="848"/>
        <v>2298</v>
      </c>
      <c r="D989" s="12">
        <f t="shared" si="849"/>
        <v>7.1143969016151352E-3</v>
      </c>
      <c r="E989" s="3">
        <f t="shared" si="850"/>
        <v>320709</v>
      </c>
      <c r="F989">
        <f t="shared" si="851"/>
        <v>1485</v>
      </c>
      <c r="G989" s="8">
        <f t="shared" si="852"/>
        <v>0.64621409921671014</v>
      </c>
      <c r="H989" s="3">
        <f t="shared" si="853"/>
        <v>644</v>
      </c>
      <c r="I989" s="8">
        <f t="shared" si="854"/>
        <v>0.28024369016536116</v>
      </c>
      <c r="J989" s="3">
        <f t="shared" si="855"/>
        <v>169</v>
      </c>
      <c r="K989" s="8">
        <f t="shared" si="856"/>
        <v>7.3542210617928636E-2</v>
      </c>
      <c r="L989" s="9">
        <f t="shared" si="857"/>
        <v>2287</v>
      </c>
      <c r="M989" s="10">
        <f t="shared" si="858"/>
        <v>7.1157436216552584E-3</v>
      </c>
      <c r="N989" s="9">
        <f t="shared" si="859"/>
        <v>319113</v>
      </c>
      <c r="O989" s="9">
        <f t="shared" si="860"/>
        <v>11</v>
      </c>
      <c r="P989" s="10">
        <f t="shared" si="861"/>
        <v>6.8493150684931503E-3</v>
      </c>
      <c r="Q989" s="10">
        <f t="shared" si="862"/>
        <v>2.6642855316210811E-4</v>
      </c>
      <c r="R989" s="9">
        <f t="shared" si="863"/>
        <v>1479</v>
      </c>
      <c r="S989" s="10">
        <f t="shared" si="864"/>
        <v>4.6041490262489415E-3</v>
      </c>
      <c r="T989" s="11">
        <f t="shared" si="865"/>
        <v>6</v>
      </c>
      <c r="U989" s="10">
        <f t="shared" si="866"/>
        <v>2.6833631484794273E-3</v>
      </c>
      <c r="V989" s="10">
        <f t="shared" si="867"/>
        <v>1.9207858777695141E-3</v>
      </c>
      <c r="W989" s="9">
        <f t="shared" si="868"/>
        <v>640</v>
      </c>
      <c r="X989" s="10">
        <f t="shared" si="869"/>
        <v>1.9912881144990664E-3</v>
      </c>
      <c r="Y989" s="9">
        <f t="shared" si="870"/>
        <v>4</v>
      </c>
      <c r="Z989" s="10">
        <f t="shared" si="871"/>
        <v>2.4891101431238332E-3</v>
      </c>
      <c r="AA989" s="10">
        <f t="shared" si="872"/>
        <v>4.9782202862476681E-4</v>
      </c>
      <c r="AB989" s="9">
        <f t="shared" si="873"/>
        <v>168</v>
      </c>
      <c r="AC989" s="10">
        <f t="shared" si="874"/>
        <v>5.2271313005600498E-4</v>
      </c>
      <c r="AD989" s="9">
        <f t="shared" si="875"/>
        <v>1</v>
      </c>
      <c r="AE989" s="10">
        <f t="shared" si="876"/>
        <v>6.222775357809583E-4</v>
      </c>
      <c r="AF989"/>
      <c r="AG989"/>
      <c r="AH989">
        <f t="shared" si="845"/>
        <v>11</v>
      </c>
      <c r="AI989"/>
      <c r="AJ989" t="b">
        <f t="shared" si="877"/>
        <v>0</v>
      </c>
      <c r="AK989">
        <v>6</v>
      </c>
      <c r="AL989" s="1">
        <f>AK989/AH989</f>
        <v>0.54545454545454541</v>
      </c>
      <c r="AM989">
        <v>4</v>
      </c>
      <c r="AN989"/>
      <c r="AO989">
        <v>1</v>
      </c>
      <c r="AP989">
        <v>1596</v>
      </c>
      <c r="AQ989">
        <f t="shared" si="846"/>
        <v>2287</v>
      </c>
      <c r="AR989"/>
      <c r="AS989">
        <v>1479</v>
      </c>
      <c r="AT989" s="1">
        <f>AS989/AQ989</f>
        <v>0.64669873196327066</v>
      </c>
      <c r="AU989">
        <v>640</v>
      </c>
      <c r="AV989"/>
      <c r="AW989">
        <v>168</v>
      </c>
      <c r="AX989">
        <v>319113</v>
      </c>
      <c r="AY989" s="1">
        <v>0.34470000000000001</v>
      </c>
      <c r="AZ989" s="1">
        <v>0.26850000000000002</v>
      </c>
      <c r="BA989" s="1">
        <v>1.37E-2</v>
      </c>
      <c r="BB989" s="1">
        <v>1.9E-2</v>
      </c>
      <c r="BC989" s="1">
        <f t="shared" si="847"/>
        <v>0.10124418650872524</v>
      </c>
      <c r="BD989"/>
    </row>
    <row r="990" spans="1:56" x14ac:dyDescent="0.3">
      <c r="A990" t="s">
        <v>44</v>
      </c>
      <c r="B990" t="s">
        <v>69</v>
      </c>
      <c r="C990" s="3">
        <f t="shared" si="848"/>
        <v>5009</v>
      </c>
      <c r="D990" s="12">
        <f t="shared" si="849"/>
        <v>1.5507403864312538E-2</v>
      </c>
      <c r="E990" s="3">
        <f t="shared" si="850"/>
        <v>317998</v>
      </c>
      <c r="F990">
        <f t="shared" si="851"/>
        <v>1767</v>
      </c>
      <c r="G990" s="8">
        <f t="shared" si="852"/>
        <v>0.3527650229586744</v>
      </c>
      <c r="H990" s="3">
        <f t="shared" si="853"/>
        <v>3227</v>
      </c>
      <c r="I990" s="8">
        <f t="shared" si="854"/>
        <v>0.6442403673387902</v>
      </c>
      <c r="J990" s="3">
        <f t="shared" si="855"/>
        <v>15</v>
      </c>
      <c r="K990" s="8">
        <f t="shared" si="856"/>
        <v>2.9946097025354361E-3</v>
      </c>
      <c r="L990" s="9">
        <f t="shared" si="857"/>
        <v>4956</v>
      </c>
      <c r="M990" s="10">
        <f t="shared" si="858"/>
        <v>1.5420037336652146E-2</v>
      </c>
      <c r="N990" s="9">
        <f t="shared" si="859"/>
        <v>316444</v>
      </c>
      <c r="O990" s="9">
        <f t="shared" si="860"/>
        <v>53</v>
      </c>
      <c r="P990" s="10">
        <f t="shared" si="861"/>
        <v>3.2980709396390792E-2</v>
      </c>
      <c r="Q990" s="10">
        <f t="shared" si="862"/>
        <v>1.7560672059738644E-2</v>
      </c>
      <c r="R990" s="9">
        <f t="shared" si="863"/>
        <v>1743</v>
      </c>
      <c r="S990" s="10">
        <f t="shared" si="864"/>
        <v>5.4234018389159424E-3</v>
      </c>
      <c r="T990" s="11">
        <f t="shared" si="865"/>
        <v>24</v>
      </c>
      <c r="U990" s="10">
        <f t="shared" si="866"/>
        <v>5.0504886618847359E-3</v>
      </c>
      <c r="V990" s="10">
        <f t="shared" si="867"/>
        <v>3.7291317703120642E-4</v>
      </c>
      <c r="W990" s="9">
        <f t="shared" si="868"/>
        <v>3198</v>
      </c>
      <c r="X990" s="10">
        <f t="shared" si="869"/>
        <v>9.9502177971375234E-3</v>
      </c>
      <c r="Y990" s="9">
        <f t="shared" si="870"/>
        <v>29</v>
      </c>
      <c r="Z990" s="10">
        <f t="shared" si="871"/>
        <v>1.8046048537647789E-2</v>
      </c>
      <c r="AA990" s="10">
        <f t="shared" si="872"/>
        <v>8.095830740510266E-3</v>
      </c>
      <c r="AB990" s="9">
        <f t="shared" si="873"/>
        <v>15</v>
      </c>
      <c r="AC990" s="10">
        <f t="shared" si="874"/>
        <v>4.6670815183571875E-5</v>
      </c>
      <c r="AD990" s="9">
        <f t="shared" si="875"/>
        <v>0</v>
      </c>
      <c r="AE990" s="10">
        <f t="shared" si="876"/>
        <v>0</v>
      </c>
      <c r="AF990"/>
      <c r="AG990"/>
      <c r="AH990">
        <f t="shared" si="845"/>
        <v>53</v>
      </c>
      <c r="AI990" s="1">
        <f t="shared" ref="AI990:AI991" si="896">AH990/(AH990+AP990)</f>
        <v>3.2980709396390792E-2</v>
      </c>
      <c r="AJ990" t="b">
        <f t="shared" si="877"/>
        <v>0</v>
      </c>
      <c r="AK990">
        <v>24</v>
      </c>
      <c r="AL990" s="1">
        <f t="shared" ref="AL990:AL991" si="897">AK990/(AH990)</f>
        <v>0.45283018867924529</v>
      </c>
      <c r="AM990">
        <v>29</v>
      </c>
      <c r="AN990" s="1">
        <f t="shared" ref="AN990:AN991" si="898">AM990/(AH990)</f>
        <v>0.54716981132075471</v>
      </c>
      <c r="AO990">
        <v>0</v>
      </c>
      <c r="AP990">
        <v>1554</v>
      </c>
      <c r="AQ990">
        <f t="shared" si="846"/>
        <v>4956</v>
      </c>
      <c r="AR990" s="1">
        <f t="shared" ref="AR990:AR991" si="899">AQ990/(AQ990+AX990)</f>
        <v>1.5420037336652146E-2</v>
      </c>
      <c r="AS990">
        <v>1743</v>
      </c>
      <c r="AT990" s="1">
        <f t="shared" ref="AT990:AT991" si="900">AS990/(AQ990)</f>
        <v>0.35169491525423729</v>
      </c>
      <c r="AU990">
        <v>3198</v>
      </c>
      <c r="AV990" s="1">
        <f t="shared" ref="AV990:AV991" si="901">AU990/(AQ990)</f>
        <v>0.64527845036319609</v>
      </c>
      <c r="AW990">
        <v>15</v>
      </c>
      <c r="AX990">
        <v>316444</v>
      </c>
      <c r="AY990" s="1">
        <v>3.9199999999999999E-2</v>
      </c>
      <c r="AZ990" s="1">
        <v>2.7300000000000001E-2</v>
      </c>
      <c r="BA990" s="1">
        <v>0.75539999999999996</v>
      </c>
      <c r="BB990" s="1">
        <v>0.51559999999999995</v>
      </c>
      <c r="BC990" s="1">
        <f t="shared" si="847"/>
        <v>0.101135273425008</v>
      </c>
    </row>
    <row r="991" spans="1:56" x14ac:dyDescent="0.3">
      <c r="A991" t="s">
        <v>48</v>
      </c>
      <c r="B991" t="s">
        <v>51</v>
      </c>
      <c r="C991" s="3">
        <f t="shared" si="848"/>
        <v>4239</v>
      </c>
      <c r="D991" s="12">
        <f t="shared" si="849"/>
        <v>1.3123554597887971E-2</v>
      </c>
      <c r="E991" s="3">
        <f t="shared" si="850"/>
        <v>318768</v>
      </c>
      <c r="F991">
        <f t="shared" si="851"/>
        <v>2697</v>
      </c>
      <c r="G991" s="8">
        <f t="shared" si="852"/>
        <v>0.63623496107572541</v>
      </c>
      <c r="H991" s="3">
        <f t="shared" si="853"/>
        <v>1128</v>
      </c>
      <c r="I991" s="8">
        <f t="shared" si="854"/>
        <v>0.26610049539985847</v>
      </c>
      <c r="J991" s="3">
        <f t="shared" si="855"/>
        <v>414</v>
      </c>
      <c r="K991" s="8">
        <f t="shared" si="856"/>
        <v>9.7664543524416142E-2</v>
      </c>
      <c r="L991" s="9">
        <f t="shared" si="857"/>
        <v>4220</v>
      </c>
      <c r="M991" s="10">
        <f t="shared" si="858"/>
        <v>1.313005600497822E-2</v>
      </c>
      <c r="N991" s="9">
        <f t="shared" si="859"/>
        <v>317180</v>
      </c>
      <c r="O991" s="9">
        <f t="shared" si="860"/>
        <v>19</v>
      </c>
      <c r="P991" s="10">
        <f t="shared" si="861"/>
        <v>1.1838006230529595E-2</v>
      </c>
      <c r="Q991" s="10">
        <f t="shared" si="862"/>
        <v>1.292049774448625E-3</v>
      </c>
      <c r="R991" s="9">
        <f t="shared" si="863"/>
        <v>2683</v>
      </c>
      <c r="S991" s="10">
        <f t="shared" si="864"/>
        <v>8.3585679215422391E-3</v>
      </c>
      <c r="T991" s="11">
        <f t="shared" si="865"/>
        <v>14</v>
      </c>
      <c r="U991" s="10">
        <f t="shared" si="866"/>
        <v>5.1603141337214966E-3</v>
      </c>
      <c r="V991" s="10">
        <f t="shared" si="867"/>
        <v>3.1982537878207425E-3</v>
      </c>
      <c r="W991" s="9">
        <f t="shared" si="868"/>
        <v>1125</v>
      </c>
      <c r="X991" s="10">
        <f t="shared" si="869"/>
        <v>3.5003111387678903E-3</v>
      </c>
      <c r="Y991" s="9">
        <f t="shared" si="870"/>
        <v>3</v>
      </c>
      <c r="Z991" s="10">
        <f t="shared" si="871"/>
        <v>1.8668326073428749E-3</v>
      </c>
      <c r="AA991" s="10">
        <f t="shared" si="872"/>
        <v>1.6334785314250154E-3</v>
      </c>
      <c r="AB991" s="9">
        <f t="shared" si="873"/>
        <v>412</v>
      </c>
      <c r="AC991" s="10">
        <f t="shared" si="874"/>
        <v>1.2818917237087742E-3</v>
      </c>
      <c r="AD991" s="9">
        <f t="shared" si="875"/>
        <v>2</v>
      </c>
      <c r="AE991" s="10">
        <f t="shared" si="876"/>
        <v>1.2445550715619166E-3</v>
      </c>
      <c r="AF991"/>
      <c r="AG991"/>
      <c r="AH991">
        <f t="shared" si="845"/>
        <v>19</v>
      </c>
      <c r="AI991" s="1">
        <f t="shared" si="896"/>
        <v>1.1823273179838207E-2</v>
      </c>
      <c r="AJ991" t="b">
        <f t="shared" si="877"/>
        <v>0</v>
      </c>
      <c r="AK991">
        <v>14</v>
      </c>
      <c r="AL991" s="1">
        <f t="shared" si="897"/>
        <v>0.73684210526315785</v>
      </c>
      <c r="AM991">
        <v>3</v>
      </c>
      <c r="AN991" s="1">
        <f t="shared" si="898"/>
        <v>0.15789473684210525</v>
      </c>
      <c r="AO991">
        <v>2</v>
      </c>
      <c r="AP991">
        <v>1588</v>
      </c>
      <c r="AQ991">
        <f t="shared" si="846"/>
        <v>4220</v>
      </c>
      <c r="AR991" s="1">
        <f t="shared" si="899"/>
        <v>1.313005600497822E-2</v>
      </c>
      <c r="AS991">
        <v>2683</v>
      </c>
      <c r="AT991" s="1">
        <f t="shared" si="900"/>
        <v>0.635781990521327</v>
      </c>
      <c r="AU991">
        <v>1125</v>
      </c>
      <c r="AV991" s="1">
        <f t="shared" si="901"/>
        <v>0.26658767772511849</v>
      </c>
      <c r="AW991">
        <v>412</v>
      </c>
      <c r="AX991">
        <v>317180</v>
      </c>
      <c r="AY991" s="1">
        <v>0.60919999999999996</v>
      </c>
      <c r="AZ991" s="1">
        <v>0.50919999999999999</v>
      </c>
      <c r="BA991" s="1">
        <v>1.37E-2</v>
      </c>
      <c r="BB991" s="1">
        <v>1.9E-2</v>
      </c>
      <c r="BC991" s="1">
        <f t="shared" si="847"/>
        <v>0.10106011474183085</v>
      </c>
    </row>
    <row r="992" spans="1:56" x14ac:dyDescent="0.3">
      <c r="A992" t="s">
        <v>27</v>
      </c>
      <c r="B992" t="s">
        <v>59</v>
      </c>
      <c r="C992" s="3">
        <f t="shared" si="848"/>
        <v>102</v>
      </c>
      <c r="D992" s="12">
        <f t="shared" si="849"/>
        <v>3.1578263009779975E-4</v>
      </c>
      <c r="E992" s="3">
        <f t="shared" si="850"/>
        <v>322905</v>
      </c>
      <c r="F992">
        <f t="shared" si="851"/>
        <v>44</v>
      </c>
      <c r="G992" s="8">
        <f t="shared" si="852"/>
        <v>0.43137254901960786</v>
      </c>
      <c r="H992" s="3">
        <f t="shared" si="853"/>
        <v>57</v>
      </c>
      <c r="I992" s="8">
        <f t="shared" si="854"/>
        <v>0.55882352941176472</v>
      </c>
      <c r="J992" s="3">
        <f t="shared" si="855"/>
        <v>1</v>
      </c>
      <c r="K992" s="8">
        <f t="shared" si="856"/>
        <v>9.8039215686274508E-3</v>
      </c>
      <c r="L992" s="9">
        <f t="shared" si="857"/>
        <v>99</v>
      </c>
      <c r="M992" s="10">
        <f t="shared" si="858"/>
        <v>3.0802738021157435E-4</v>
      </c>
      <c r="N992" s="9">
        <f t="shared" si="859"/>
        <v>321301</v>
      </c>
      <c r="O992" s="9">
        <f t="shared" si="860"/>
        <v>3</v>
      </c>
      <c r="P992" s="10">
        <f t="shared" si="861"/>
        <v>1.8668326073428749E-3</v>
      </c>
      <c r="Q992" s="10">
        <f t="shared" si="862"/>
        <v>1.5588052271313007E-3</v>
      </c>
      <c r="R992" s="9">
        <f t="shared" si="863"/>
        <v>43</v>
      </c>
      <c r="S992" s="10">
        <f t="shared" si="864"/>
        <v>1.3379008646573264E-4</v>
      </c>
      <c r="T992" s="11">
        <f t="shared" si="865"/>
        <v>1</v>
      </c>
      <c r="U992" s="10">
        <f t="shared" si="866"/>
        <v>6.0277275467148883E-4</v>
      </c>
      <c r="V992" s="10">
        <f t="shared" si="867"/>
        <v>4.6898266820575619E-4</v>
      </c>
      <c r="W992" s="9">
        <f t="shared" si="868"/>
        <v>55</v>
      </c>
      <c r="X992" s="10">
        <f t="shared" si="869"/>
        <v>1.7112632233976354E-4</v>
      </c>
      <c r="Y992" s="9">
        <f t="shared" si="870"/>
        <v>2</v>
      </c>
      <c r="Z992" s="10">
        <f t="shared" si="871"/>
        <v>1.2445550715619166E-3</v>
      </c>
      <c r="AA992" s="10">
        <f t="shared" si="872"/>
        <v>1.073428749222153E-3</v>
      </c>
      <c r="AB992" s="9">
        <f t="shared" si="873"/>
        <v>1</v>
      </c>
      <c r="AC992" s="10">
        <f t="shared" si="874"/>
        <v>3.1113876789047917E-6</v>
      </c>
      <c r="AD992" s="9">
        <f t="shared" si="875"/>
        <v>0</v>
      </c>
      <c r="AE992" s="10">
        <f t="shared" si="876"/>
        <v>0</v>
      </c>
      <c r="AF992"/>
      <c r="AG992"/>
      <c r="AH992">
        <f t="shared" si="845"/>
        <v>3</v>
      </c>
      <c r="AI992"/>
      <c r="AJ992" t="b">
        <f t="shared" si="877"/>
        <v>0</v>
      </c>
      <c r="AK992">
        <v>1</v>
      </c>
      <c r="AL992" s="1">
        <f>AK992/AH992</f>
        <v>0.33333333333333331</v>
      </c>
      <c r="AM992">
        <v>2</v>
      </c>
      <c r="AN992"/>
      <c r="AO992">
        <v>0</v>
      </c>
      <c r="AP992">
        <v>1604</v>
      </c>
      <c r="AQ992">
        <f t="shared" si="846"/>
        <v>99</v>
      </c>
      <c r="AR992"/>
      <c r="AS992">
        <v>43</v>
      </c>
      <c r="AT992" s="1">
        <f>AS992/AQ992</f>
        <v>0.43434343434343436</v>
      </c>
      <c r="AU992">
        <v>55</v>
      </c>
      <c r="AV992"/>
      <c r="AW992">
        <v>1</v>
      </c>
      <c r="AX992">
        <v>321301</v>
      </c>
      <c r="AY992" s="1">
        <v>6.7999999999999996E-3</v>
      </c>
      <c r="AZ992" s="1">
        <v>1E-3</v>
      </c>
      <c r="BA992" s="1">
        <v>0.28000000000000003</v>
      </c>
      <c r="BB992" s="1">
        <v>0.27360000000000001</v>
      </c>
      <c r="BC992" s="1">
        <f t="shared" si="847"/>
        <v>0.10101010101010105</v>
      </c>
      <c r="BD992"/>
    </row>
    <row r="993" spans="1:56" x14ac:dyDescent="0.3">
      <c r="A993" t="s">
        <v>21</v>
      </c>
      <c r="B993" t="s">
        <v>66</v>
      </c>
      <c r="C993" s="3">
        <f t="shared" si="848"/>
        <v>7581</v>
      </c>
      <c r="D993" s="12">
        <f t="shared" si="849"/>
        <v>2.3470079595798235E-2</v>
      </c>
      <c r="E993" s="3">
        <f t="shared" si="850"/>
        <v>315426</v>
      </c>
      <c r="F993">
        <f t="shared" si="851"/>
        <v>3413</v>
      </c>
      <c r="G993" s="8">
        <f t="shared" si="852"/>
        <v>0.45020445851470781</v>
      </c>
      <c r="H993" s="3">
        <f t="shared" si="853"/>
        <v>3750</v>
      </c>
      <c r="I993" s="8">
        <f t="shared" si="854"/>
        <v>0.49465769687376338</v>
      </c>
      <c r="J993" s="3">
        <f t="shared" si="855"/>
        <v>418</v>
      </c>
      <c r="K993" s="8">
        <f t="shared" si="856"/>
        <v>5.5137844611528819E-2</v>
      </c>
      <c r="L993" s="9">
        <f t="shared" si="857"/>
        <v>7501</v>
      </c>
      <c r="M993" s="10">
        <f t="shared" si="858"/>
        <v>2.3338518979464842E-2</v>
      </c>
      <c r="N993" s="9">
        <f t="shared" si="859"/>
        <v>313899</v>
      </c>
      <c r="O993" s="9">
        <f t="shared" si="860"/>
        <v>80</v>
      </c>
      <c r="P993" s="10">
        <f t="shared" si="861"/>
        <v>4.9813200498132003E-2</v>
      </c>
      <c r="Q993" s="10">
        <f t="shared" si="862"/>
        <v>2.6474681518667161E-2</v>
      </c>
      <c r="R993" s="9">
        <f t="shared" si="863"/>
        <v>3369</v>
      </c>
      <c r="S993" s="10">
        <f t="shared" si="864"/>
        <v>1.0495882959533683E-2</v>
      </c>
      <c r="T993" s="11">
        <f t="shared" si="865"/>
        <v>44</v>
      </c>
      <c r="U993" s="10">
        <f t="shared" si="866"/>
        <v>8.3937054756477395E-3</v>
      </c>
      <c r="V993" s="10">
        <f t="shared" si="867"/>
        <v>2.1021774838859437E-3</v>
      </c>
      <c r="W993" s="9">
        <f t="shared" si="868"/>
        <v>3715</v>
      </c>
      <c r="X993" s="10">
        <f t="shared" si="869"/>
        <v>1.15588052271313E-2</v>
      </c>
      <c r="Y993" s="9">
        <f t="shared" si="870"/>
        <v>35</v>
      </c>
      <c r="Z993" s="10">
        <f t="shared" si="871"/>
        <v>2.1779713752333542E-2</v>
      </c>
      <c r="AA993" s="10">
        <f t="shared" si="872"/>
        <v>1.0220908525202242E-2</v>
      </c>
      <c r="AB993" s="9">
        <f t="shared" si="873"/>
        <v>417</v>
      </c>
      <c r="AC993" s="10">
        <f t="shared" si="874"/>
        <v>1.2974486621032981E-3</v>
      </c>
      <c r="AD993" s="9">
        <f t="shared" si="875"/>
        <v>1</v>
      </c>
      <c r="AE993" s="10">
        <f t="shared" si="876"/>
        <v>6.222775357809583E-4</v>
      </c>
      <c r="AF993"/>
      <c r="AG993"/>
      <c r="AH993">
        <f t="shared" si="845"/>
        <v>80</v>
      </c>
      <c r="AI993" s="1">
        <f>AH993/(AH993+AP993)</f>
        <v>4.9782202862476664E-2</v>
      </c>
      <c r="AJ993" t="b">
        <f t="shared" si="877"/>
        <v>0</v>
      </c>
      <c r="AK993">
        <v>44</v>
      </c>
      <c r="AL993" s="1">
        <f>AK993/(AH993)</f>
        <v>0.55000000000000004</v>
      </c>
      <c r="AM993">
        <v>35</v>
      </c>
      <c r="AN993" s="1">
        <f>AM993/(AH993)</f>
        <v>0.4375</v>
      </c>
      <c r="AO993">
        <v>1</v>
      </c>
      <c r="AP993">
        <v>1527</v>
      </c>
      <c r="AQ993">
        <f t="shared" si="846"/>
        <v>7501</v>
      </c>
      <c r="AR993" s="1">
        <f>AQ993/(AQ993+AX993)</f>
        <v>2.3338518979464842E-2</v>
      </c>
      <c r="AS993">
        <v>3369</v>
      </c>
      <c r="AT993" s="1">
        <f>AS993/(AQ993)</f>
        <v>0.44914011465137982</v>
      </c>
      <c r="AU993">
        <v>3715</v>
      </c>
      <c r="AV993" s="1">
        <f>AU993/(AQ993)</f>
        <v>0.49526729769364086</v>
      </c>
      <c r="AW993">
        <v>417</v>
      </c>
      <c r="AX993">
        <v>313899</v>
      </c>
      <c r="AY993" s="1">
        <v>7.7799999999999994E-2</v>
      </c>
      <c r="AZ993" s="1">
        <v>7.5999999999999998E-2</v>
      </c>
      <c r="BA993" s="1">
        <v>0.52829999999999999</v>
      </c>
      <c r="BB993" s="1">
        <v>0.23300000000000001</v>
      </c>
      <c r="BC993" s="1">
        <f t="shared" si="847"/>
        <v>0.10085988534862023</v>
      </c>
    </row>
    <row r="994" spans="1:56" x14ac:dyDescent="0.3">
      <c r="A994" t="s">
        <v>21</v>
      </c>
      <c r="B994" t="s">
        <v>71</v>
      </c>
      <c r="C994" s="3">
        <f t="shared" si="848"/>
        <v>1578</v>
      </c>
      <c r="D994" s="12">
        <f t="shared" si="849"/>
        <v>4.8853430421012551E-3</v>
      </c>
      <c r="E994" s="3">
        <f t="shared" si="850"/>
        <v>321429</v>
      </c>
      <c r="F994">
        <f t="shared" si="851"/>
        <v>721</v>
      </c>
      <c r="G994" s="8">
        <f t="shared" si="852"/>
        <v>0.45690747782002533</v>
      </c>
      <c r="H994" s="3">
        <f t="shared" si="853"/>
        <v>559</v>
      </c>
      <c r="I994" s="8">
        <f t="shared" si="854"/>
        <v>0.35424588086185044</v>
      </c>
      <c r="J994" s="3">
        <f t="shared" si="855"/>
        <v>298</v>
      </c>
      <c r="K994" s="8">
        <f t="shared" si="856"/>
        <v>0.1888466413181242</v>
      </c>
      <c r="L994" s="9">
        <f t="shared" si="857"/>
        <v>1564</v>
      </c>
      <c r="M994" s="10">
        <f t="shared" si="858"/>
        <v>4.8662103298070941E-3</v>
      </c>
      <c r="N994" s="9">
        <f t="shared" si="859"/>
        <v>319836</v>
      </c>
      <c r="O994" s="9">
        <f t="shared" si="860"/>
        <v>14</v>
      </c>
      <c r="P994" s="10">
        <f t="shared" si="861"/>
        <v>8.7336244541484712E-3</v>
      </c>
      <c r="Q994" s="10">
        <f t="shared" si="862"/>
        <v>3.867414124341377E-3</v>
      </c>
      <c r="R994" s="9">
        <f t="shared" si="863"/>
        <v>716</v>
      </c>
      <c r="S994" s="10">
        <f t="shared" si="864"/>
        <v>2.2297932769864159E-3</v>
      </c>
      <c r="T994" s="11">
        <f t="shared" si="865"/>
        <v>5</v>
      </c>
      <c r="U994" s="10">
        <f t="shared" si="866"/>
        <v>2.328830926874709E-3</v>
      </c>
      <c r="V994" s="10">
        <f t="shared" si="867"/>
        <v>9.903764988829309E-5</v>
      </c>
      <c r="W994" s="9">
        <f t="shared" si="868"/>
        <v>554</v>
      </c>
      <c r="X994" s="10">
        <f t="shared" si="869"/>
        <v>1.7237087741132544E-3</v>
      </c>
      <c r="Y994" s="9">
        <f t="shared" si="870"/>
        <v>5</v>
      </c>
      <c r="Z994" s="10">
        <f t="shared" si="871"/>
        <v>3.1113876789047915E-3</v>
      </c>
      <c r="AA994" s="10">
        <f t="shared" si="872"/>
        <v>1.3876789047915371E-3</v>
      </c>
      <c r="AB994" s="9">
        <f t="shared" si="873"/>
        <v>294</v>
      </c>
      <c r="AC994" s="10">
        <f t="shared" si="874"/>
        <v>9.1474797759800866E-4</v>
      </c>
      <c r="AD994" s="9">
        <f t="shared" si="875"/>
        <v>4</v>
      </c>
      <c r="AE994" s="10">
        <f t="shared" si="876"/>
        <v>2.4891101431238332E-3</v>
      </c>
      <c r="AF994"/>
      <c r="AG994"/>
      <c r="AH994">
        <f t="shared" si="845"/>
        <v>14</v>
      </c>
      <c r="AI994"/>
      <c r="AJ994" t="b">
        <f t="shared" si="877"/>
        <v>0</v>
      </c>
      <c r="AK994">
        <v>5</v>
      </c>
      <c r="AL994" s="1">
        <f>AK994/AH994</f>
        <v>0.35714285714285715</v>
      </c>
      <c r="AM994">
        <v>5</v>
      </c>
      <c r="AN994"/>
      <c r="AO994">
        <v>4</v>
      </c>
      <c r="AP994">
        <v>1593</v>
      </c>
      <c r="AQ994">
        <f t="shared" si="846"/>
        <v>1564</v>
      </c>
      <c r="AR994"/>
      <c r="AS994">
        <v>716</v>
      </c>
      <c r="AT994" s="1">
        <f>AS994/AQ994</f>
        <v>0.4578005115089514</v>
      </c>
      <c r="AU994">
        <v>554</v>
      </c>
      <c r="AV994"/>
      <c r="AW994">
        <v>294</v>
      </c>
      <c r="AX994">
        <v>319836</v>
      </c>
      <c r="AY994" s="1">
        <v>7.7799999999999994E-2</v>
      </c>
      <c r="AZ994" s="1">
        <v>7.5999999999999998E-2</v>
      </c>
      <c r="BA994" s="1">
        <v>6.3500000000000001E-2</v>
      </c>
      <c r="BB994" s="1">
        <v>3.1699999999999999E-2</v>
      </c>
      <c r="BC994" s="1">
        <f t="shared" si="847"/>
        <v>0.10065765436609425</v>
      </c>
      <c r="BD994"/>
    </row>
    <row r="995" spans="1:56" x14ac:dyDescent="0.3">
      <c r="A995" t="s">
        <v>53</v>
      </c>
      <c r="B995" t="s">
        <v>57</v>
      </c>
      <c r="C995" s="3">
        <f t="shared" si="848"/>
        <v>433</v>
      </c>
      <c r="D995" s="12">
        <f t="shared" si="849"/>
        <v>1.3405282238465421E-3</v>
      </c>
      <c r="E995" s="3">
        <f t="shared" si="850"/>
        <v>322574</v>
      </c>
      <c r="F995">
        <f t="shared" si="851"/>
        <v>187</v>
      </c>
      <c r="G995" s="8">
        <f t="shared" si="852"/>
        <v>0.43187066974595845</v>
      </c>
      <c r="H995" s="3">
        <f t="shared" si="853"/>
        <v>243</v>
      </c>
      <c r="I995" s="8">
        <f t="shared" si="854"/>
        <v>0.56120092378752884</v>
      </c>
      <c r="J995" s="3">
        <f t="shared" si="855"/>
        <v>3</v>
      </c>
      <c r="K995" s="8">
        <f t="shared" si="856"/>
        <v>6.9284064665127024E-3</v>
      </c>
      <c r="L995" s="9">
        <f t="shared" si="857"/>
        <v>424</v>
      </c>
      <c r="M995" s="10">
        <f t="shared" si="858"/>
        <v>1.3192283758556315E-3</v>
      </c>
      <c r="N995" s="9">
        <f t="shared" si="859"/>
        <v>320976</v>
      </c>
      <c r="O995" s="9">
        <f t="shared" si="860"/>
        <v>9</v>
      </c>
      <c r="P995" s="10">
        <f t="shared" si="861"/>
        <v>5.6004978220286251E-3</v>
      </c>
      <c r="Q995" s="10">
        <f t="shared" si="862"/>
        <v>4.2812694461729934E-3</v>
      </c>
      <c r="R995" s="9">
        <f t="shared" si="863"/>
        <v>184</v>
      </c>
      <c r="S995" s="10">
        <f t="shared" si="864"/>
        <v>5.7250067673313685E-4</v>
      </c>
      <c r="T995" s="11">
        <f t="shared" si="865"/>
        <v>3</v>
      </c>
      <c r="U995" s="10">
        <f t="shared" si="866"/>
        <v>1.6348773841961854E-3</v>
      </c>
      <c r="V995" s="10">
        <f t="shared" si="867"/>
        <v>1.0623767074630485E-3</v>
      </c>
      <c r="W995" s="9">
        <f t="shared" si="868"/>
        <v>237</v>
      </c>
      <c r="X995" s="10">
        <f t="shared" si="869"/>
        <v>7.3739887990043561E-4</v>
      </c>
      <c r="Y995" s="9">
        <f t="shared" si="870"/>
        <v>6</v>
      </c>
      <c r="Z995" s="10">
        <f t="shared" si="871"/>
        <v>3.7336652146857498E-3</v>
      </c>
      <c r="AA995" s="10">
        <f t="shared" si="872"/>
        <v>2.9962663347853141E-3</v>
      </c>
      <c r="AB995" s="9">
        <f t="shared" si="873"/>
        <v>3</v>
      </c>
      <c r="AC995" s="10">
        <f t="shared" si="874"/>
        <v>9.3341630367143754E-6</v>
      </c>
      <c r="AD995" s="9">
        <f t="shared" si="875"/>
        <v>0</v>
      </c>
      <c r="AE995" s="10">
        <f t="shared" si="876"/>
        <v>0</v>
      </c>
      <c r="AF995"/>
      <c r="AG995"/>
      <c r="AH995">
        <f t="shared" si="845"/>
        <v>9</v>
      </c>
      <c r="AI995"/>
      <c r="AJ995" t="b">
        <f t="shared" si="877"/>
        <v>0</v>
      </c>
      <c r="AK995">
        <v>3</v>
      </c>
      <c r="AL995" s="1">
        <f>AK995/AH995</f>
        <v>0.33333333333333331</v>
      </c>
      <c r="AM995">
        <v>6</v>
      </c>
      <c r="AN995"/>
      <c r="AO995">
        <v>0</v>
      </c>
      <c r="AP995">
        <v>1598</v>
      </c>
      <c r="AQ995">
        <f t="shared" si="846"/>
        <v>424</v>
      </c>
      <c r="AR995"/>
      <c r="AS995">
        <v>184</v>
      </c>
      <c r="AT995" s="1">
        <f>AS995/AQ995</f>
        <v>0.43396226415094341</v>
      </c>
      <c r="AU995">
        <v>237</v>
      </c>
      <c r="AV995"/>
      <c r="AW995">
        <v>3</v>
      </c>
      <c r="AX995">
        <v>320976</v>
      </c>
      <c r="AY995" s="1">
        <v>0.26700000000000002</v>
      </c>
      <c r="AZ995" s="1">
        <v>6.0699999999999997E-2</v>
      </c>
      <c r="BA995" s="1">
        <v>1.43E-2</v>
      </c>
      <c r="BB995" s="1">
        <v>0.01</v>
      </c>
      <c r="BC995" s="1">
        <f t="shared" si="847"/>
        <v>0.1006289308176101</v>
      </c>
      <c r="BD995"/>
    </row>
    <row r="996" spans="1:56" x14ac:dyDescent="0.3">
      <c r="A996" t="s">
        <v>36</v>
      </c>
      <c r="B996" t="s">
        <v>80</v>
      </c>
      <c r="C996" s="3">
        <f t="shared" si="848"/>
        <v>322</v>
      </c>
      <c r="D996" s="12">
        <f t="shared" si="849"/>
        <v>9.9688242050481883E-4</v>
      </c>
      <c r="E996" s="3">
        <f t="shared" si="850"/>
        <v>322685</v>
      </c>
      <c r="F996">
        <f t="shared" si="851"/>
        <v>193</v>
      </c>
      <c r="G996" s="8">
        <f t="shared" si="852"/>
        <v>0.59937888198757761</v>
      </c>
      <c r="H996" s="3">
        <f t="shared" si="853"/>
        <v>116</v>
      </c>
      <c r="I996" s="8">
        <f t="shared" si="854"/>
        <v>0.36024844720496896</v>
      </c>
      <c r="J996" s="3">
        <f t="shared" si="855"/>
        <v>13</v>
      </c>
      <c r="K996" s="8">
        <f t="shared" si="856"/>
        <v>4.0372670807453416E-2</v>
      </c>
      <c r="L996" s="9">
        <f t="shared" si="857"/>
        <v>318</v>
      </c>
      <c r="M996" s="10">
        <f t="shared" si="858"/>
        <v>9.8942128189172382E-4</v>
      </c>
      <c r="N996" s="9">
        <f t="shared" si="859"/>
        <v>321082</v>
      </c>
      <c r="O996" s="9">
        <f t="shared" si="860"/>
        <v>4</v>
      </c>
      <c r="P996" s="10">
        <f t="shared" si="861"/>
        <v>2.4891101431238332E-3</v>
      </c>
      <c r="Q996" s="10">
        <f t="shared" si="862"/>
        <v>1.4996888612321094E-3</v>
      </c>
      <c r="R996" s="9">
        <f t="shared" si="863"/>
        <v>191</v>
      </c>
      <c r="S996" s="10">
        <f t="shared" si="864"/>
        <v>5.9429908490386981E-4</v>
      </c>
      <c r="T996" s="11">
        <f t="shared" si="865"/>
        <v>2</v>
      </c>
      <c r="U996" s="10">
        <f t="shared" si="866"/>
        <v>1.1648223645894002E-3</v>
      </c>
      <c r="V996" s="10">
        <f t="shared" si="867"/>
        <v>5.7052327968553035E-4</v>
      </c>
      <c r="W996" s="9">
        <f t="shared" si="868"/>
        <v>114</v>
      </c>
      <c r="X996" s="10">
        <f t="shared" si="869"/>
        <v>3.5469819539514621E-4</v>
      </c>
      <c r="Y996" s="9">
        <f t="shared" si="870"/>
        <v>2</v>
      </c>
      <c r="Z996" s="10">
        <f t="shared" si="871"/>
        <v>1.2445550715619166E-3</v>
      </c>
      <c r="AA996" s="10">
        <f t="shared" si="872"/>
        <v>8.8985687616677039E-4</v>
      </c>
      <c r="AB996" s="9">
        <f t="shared" si="873"/>
        <v>13</v>
      </c>
      <c r="AC996" s="10">
        <f t="shared" si="874"/>
        <v>4.0448039825762293E-5</v>
      </c>
      <c r="AD996" s="9">
        <f t="shared" si="875"/>
        <v>0</v>
      </c>
      <c r="AE996" s="10">
        <f t="shared" si="876"/>
        <v>0</v>
      </c>
      <c r="AF996"/>
      <c r="AG996"/>
      <c r="AH996">
        <f t="shared" si="845"/>
        <v>4</v>
      </c>
      <c r="AI996"/>
      <c r="AJ996" t="b">
        <f t="shared" si="877"/>
        <v>0</v>
      </c>
      <c r="AK996">
        <v>2</v>
      </c>
      <c r="AL996" s="1">
        <f>AK996/AH996</f>
        <v>0.5</v>
      </c>
      <c r="AM996">
        <v>2</v>
      </c>
      <c r="AN996"/>
      <c r="AO996">
        <v>0</v>
      </c>
      <c r="AP996">
        <v>1603</v>
      </c>
      <c r="AQ996">
        <f t="shared" si="846"/>
        <v>318</v>
      </c>
      <c r="AR996"/>
      <c r="AS996">
        <v>191</v>
      </c>
      <c r="AT996" s="1">
        <f>AS996/AQ996</f>
        <v>0.60062893081761004</v>
      </c>
      <c r="AU996">
        <v>114</v>
      </c>
      <c r="AV996"/>
      <c r="AW996">
        <v>13</v>
      </c>
      <c r="AX996">
        <v>321082</v>
      </c>
      <c r="AY996" s="1">
        <v>1.24E-2</v>
      </c>
      <c r="AZ996" s="1">
        <v>7.7000000000000002E-3</v>
      </c>
      <c r="BA996" s="1">
        <v>7.4099999999999999E-2</v>
      </c>
      <c r="BB996" s="1">
        <v>4.7899999999999998E-2</v>
      </c>
      <c r="BC996" s="1">
        <f t="shared" si="847"/>
        <v>0.10062893081761004</v>
      </c>
      <c r="BD996"/>
    </row>
    <row r="997" spans="1:56" x14ac:dyDescent="0.3">
      <c r="A997" t="s">
        <v>74</v>
      </c>
      <c r="B997" t="s">
        <v>77</v>
      </c>
      <c r="C997" s="3">
        <f t="shared" si="848"/>
        <v>29540</v>
      </c>
      <c r="D997" s="12">
        <f t="shared" si="849"/>
        <v>9.1453126402833373E-2</v>
      </c>
      <c r="E997" s="3">
        <f t="shared" si="850"/>
        <v>293467</v>
      </c>
      <c r="F997">
        <f t="shared" si="851"/>
        <v>9081</v>
      </c>
      <c r="G997" s="8">
        <f t="shared" si="852"/>
        <v>0.30741367637102235</v>
      </c>
      <c r="H997" s="3">
        <f t="shared" si="853"/>
        <v>20371</v>
      </c>
      <c r="I997" s="8">
        <f t="shared" si="854"/>
        <v>0.68960731211916049</v>
      </c>
      <c r="J997" s="3">
        <f t="shared" si="855"/>
        <v>88</v>
      </c>
      <c r="K997" s="8">
        <f t="shared" si="856"/>
        <v>2.9790115098171969E-3</v>
      </c>
      <c r="L997" s="9">
        <f t="shared" si="857"/>
        <v>29218</v>
      </c>
      <c r="M997" s="10">
        <f t="shared" si="858"/>
        <v>9.0908525202240201E-2</v>
      </c>
      <c r="N997" s="9">
        <f t="shared" si="859"/>
        <v>292182</v>
      </c>
      <c r="O997" s="9">
        <f t="shared" si="860"/>
        <v>322</v>
      </c>
      <c r="P997" s="10">
        <f t="shared" si="861"/>
        <v>0.20037336652146859</v>
      </c>
      <c r="Q997" s="10">
        <f t="shared" si="862"/>
        <v>0.10946484131922839</v>
      </c>
      <c r="R997" s="9">
        <f t="shared" si="863"/>
        <v>9014</v>
      </c>
      <c r="S997" s="10">
        <f t="shared" si="864"/>
        <v>2.8053729708196393E-2</v>
      </c>
      <c r="T997" s="11">
        <f t="shared" si="865"/>
        <v>67</v>
      </c>
      <c r="U997" s="10">
        <f t="shared" si="866"/>
        <v>3.1306815286369495E-3</v>
      </c>
      <c r="V997" s="10">
        <f t="shared" si="867"/>
        <v>2.4923048179559443E-2</v>
      </c>
      <c r="W997" s="9">
        <f t="shared" si="868"/>
        <v>20116</v>
      </c>
      <c r="X997" s="10">
        <f t="shared" si="869"/>
        <v>6.2588674548848783E-2</v>
      </c>
      <c r="Y997" s="9">
        <f t="shared" si="870"/>
        <v>255</v>
      </c>
      <c r="Z997" s="10">
        <f t="shared" si="871"/>
        <v>0.15868077162414437</v>
      </c>
      <c r="AA997" s="10">
        <f t="shared" si="872"/>
        <v>9.6092097075295591E-2</v>
      </c>
      <c r="AB997" s="9">
        <f t="shared" si="873"/>
        <v>88</v>
      </c>
      <c r="AC997" s="10">
        <f t="shared" si="874"/>
        <v>2.7380211574362163E-4</v>
      </c>
      <c r="AD997" s="9">
        <f t="shared" si="875"/>
        <v>0</v>
      </c>
      <c r="AE997" s="10">
        <f t="shared" si="876"/>
        <v>0</v>
      </c>
      <c r="AH997">
        <f t="shared" si="845"/>
        <v>322</v>
      </c>
      <c r="AI997" s="1">
        <f>AH997/(AH997+AP997)</f>
        <v>0.20037336652146859</v>
      </c>
      <c r="AJ997" t="b">
        <f t="shared" si="877"/>
        <v>1</v>
      </c>
      <c r="AK997">
        <v>67</v>
      </c>
      <c r="AL997" s="1">
        <f>AK997/(AH997)</f>
        <v>0.20807453416149069</v>
      </c>
      <c r="AM997">
        <v>255</v>
      </c>
      <c r="AN997" s="1">
        <f>AM997/(AH997)</f>
        <v>0.79192546583850931</v>
      </c>
      <c r="AO997">
        <v>0</v>
      </c>
      <c r="AP997">
        <v>1285</v>
      </c>
      <c r="AQ997">
        <f t="shared" si="846"/>
        <v>29218</v>
      </c>
      <c r="AR997" s="1">
        <f>AQ997/(AQ997+AX997)</f>
        <v>9.0908525202240201E-2</v>
      </c>
      <c r="AS997">
        <v>9014</v>
      </c>
      <c r="AT997" s="1">
        <f>AS997/(AQ997)</f>
        <v>0.30850845369292901</v>
      </c>
      <c r="AU997">
        <v>20116</v>
      </c>
      <c r="AV997" s="1">
        <f>AU997/(AQ997)</f>
        <v>0.68847970429187488</v>
      </c>
      <c r="AW997">
        <v>88</v>
      </c>
      <c r="AX997">
        <v>292182</v>
      </c>
      <c r="AY997" s="1">
        <v>0.70820000000000005</v>
      </c>
      <c r="AZ997" s="1">
        <v>0.37969999999999998</v>
      </c>
      <c r="BA997" s="1">
        <v>0.27189999999999998</v>
      </c>
      <c r="BB997" s="1">
        <v>0.2152</v>
      </c>
      <c r="BC997" s="1">
        <f t="shared" si="847"/>
        <v>0.10043391953143832</v>
      </c>
    </row>
    <row r="998" spans="1:56" x14ac:dyDescent="0.3">
      <c r="A998" t="s">
        <v>14</v>
      </c>
      <c r="B998" t="s">
        <v>24</v>
      </c>
      <c r="C998" s="3">
        <f t="shared" si="848"/>
        <v>518</v>
      </c>
      <c r="D998" s="12">
        <f t="shared" si="849"/>
        <v>1.6036804155947085E-3</v>
      </c>
      <c r="E998" s="3">
        <f t="shared" si="850"/>
        <v>322489</v>
      </c>
      <c r="F998">
        <f t="shared" si="851"/>
        <v>98</v>
      </c>
      <c r="G998" s="8">
        <f t="shared" si="852"/>
        <v>0.1891891891891892</v>
      </c>
      <c r="H998" s="3">
        <f t="shared" si="853"/>
        <v>419</v>
      </c>
      <c r="I998" s="8">
        <f t="shared" si="854"/>
        <v>0.80888030888030893</v>
      </c>
      <c r="J998" s="3">
        <f t="shared" si="855"/>
        <v>1</v>
      </c>
      <c r="K998" s="8">
        <f t="shared" si="856"/>
        <v>1.9305019305019305E-3</v>
      </c>
      <c r="L998" s="9">
        <f t="shared" si="857"/>
        <v>507</v>
      </c>
      <c r="M998" s="10">
        <f t="shared" si="858"/>
        <v>1.5774735532047292E-3</v>
      </c>
      <c r="N998" s="9">
        <f t="shared" si="859"/>
        <v>320893</v>
      </c>
      <c r="O998" s="9">
        <f t="shared" si="860"/>
        <v>11</v>
      </c>
      <c r="P998" s="10">
        <f t="shared" si="861"/>
        <v>6.8450528935905417E-3</v>
      </c>
      <c r="Q998" s="10">
        <f t="shared" si="862"/>
        <v>5.2675793403858129E-3</v>
      </c>
      <c r="R998" s="9">
        <f t="shared" si="863"/>
        <v>97</v>
      </c>
      <c r="S998" s="10">
        <f t="shared" si="864"/>
        <v>3.0180554388781547E-4</v>
      </c>
      <c r="T998" s="11">
        <f t="shared" si="865"/>
        <v>1</v>
      </c>
      <c r="U998" s="10">
        <f t="shared" si="866"/>
        <v>4.9875311720698251E-4</v>
      </c>
      <c r="V998" s="10">
        <f t="shared" si="867"/>
        <v>1.9694757331916704E-4</v>
      </c>
      <c r="W998" s="9">
        <f t="shared" si="868"/>
        <v>409</v>
      </c>
      <c r="X998" s="10">
        <f t="shared" si="869"/>
        <v>1.2725575606720597E-3</v>
      </c>
      <c r="Y998" s="9">
        <f t="shared" si="870"/>
        <v>10</v>
      </c>
      <c r="Z998" s="10">
        <f t="shared" si="871"/>
        <v>6.222775357809583E-3</v>
      </c>
      <c r="AA998" s="10">
        <f t="shared" si="872"/>
        <v>4.9502177971375233E-3</v>
      </c>
      <c r="AB998" s="9">
        <f t="shared" si="873"/>
        <v>1</v>
      </c>
      <c r="AC998" s="10">
        <f t="shared" si="874"/>
        <v>3.1113876789047917E-6</v>
      </c>
      <c r="AD998" s="9">
        <f t="shared" si="875"/>
        <v>0</v>
      </c>
      <c r="AE998" s="10">
        <f t="shared" si="876"/>
        <v>0</v>
      </c>
      <c r="AF998"/>
      <c r="AG998"/>
      <c r="AH998">
        <f t="shared" si="845"/>
        <v>11</v>
      </c>
      <c r="AI998"/>
      <c r="AJ998" t="b">
        <f t="shared" si="877"/>
        <v>0</v>
      </c>
      <c r="AK998">
        <v>1</v>
      </c>
      <c r="AL998" s="1">
        <f>AK998/AH998</f>
        <v>9.0909090909090912E-2</v>
      </c>
      <c r="AM998">
        <v>10</v>
      </c>
      <c r="AN998"/>
      <c r="AO998">
        <v>0</v>
      </c>
      <c r="AP998">
        <v>1596</v>
      </c>
      <c r="AQ998">
        <f t="shared" si="846"/>
        <v>507</v>
      </c>
      <c r="AR998"/>
      <c r="AS998">
        <v>97</v>
      </c>
      <c r="AT998" s="1">
        <f>AS998/AQ998</f>
        <v>0.19132149901380671</v>
      </c>
      <c r="AU998">
        <v>409</v>
      </c>
      <c r="AV998"/>
      <c r="AW998">
        <v>1</v>
      </c>
      <c r="AX998">
        <v>320893</v>
      </c>
      <c r="AY998" s="1">
        <v>3.2399999999999998E-2</v>
      </c>
      <c r="AZ998" s="1">
        <v>5.1999999999999998E-3</v>
      </c>
      <c r="BA998" s="1">
        <v>0.33789999999999998</v>
      </c>
      <c r="BB998" s="1">
        <v>0.2427</v>
      </c>
      <c r="BC998" s="1">
        <f t="shared" si="847"/>
        <v>0.1004124081047158</v>
      </c>
      <c r="BD998"/>
    </row>
    <row r="999" spans="1:56" x14ac:dyDescent="0.3">
      <c r="A999" t="s">
        <v>33</v>
      </c>
      <c r="B999" t="s">
        <v>36</v>
      </c>
      <c r="C999" s="3">
        <f t="shared" si="848"/>
        <v>1536</v>
      </c>
      <c r="D999" s="12">
        <f t="shared" si="849"/>
        <v>4.7553149002962786E-3</v>
      </c>
      <c r="E999" s="3">
        <f t="shared" si="850"/>
        <v>321471</v>
      </c>
      <c r="F999">
        <f t="shared" si="851"/>
        <v>793</v>
      </c>
      <c r="G999" s="8">
        <f t="shared" si="852"/>
        <v>0.51627604166666663</v>
      </c>
      <c r="H999" s="3">
        <f t="shared" si="853"/>
        <v>714</v>
      </c>
      <c r="I999" s="8">
        <f t="shared" si="854"/>
        <v>0.46484375</v>
      </c>
      <c r="J999" s="3">
        <f t="shared" si="855"/>
        <v>29</v>
      </c>
      <c r="K999" s="8">
        <f t="shared" si="856"/>
        <v>1.8880208333333332E-2</v>
      </c>
      <c r="L999" s="9">
        <f t="shared" si="857"/>
        <v>1524</v>
      </c>
      <c r="M999" s="10">
        <f t="shared" si="858"/>
        <v>4.7417548226509022E-3</v>
      </c>
      <c r="N999" s="9">
        <f t="shared" si="859"/>
        <v>319876</v>
      </c>
      <c r="O999" s="9">
        <f t="shared" si="860"/>
        <v>12</v>
      </c>
      <c r="P999" s="10">
        <f t="shared" si="861"/>
        <v>7.4673304293714996E-3</v>
      </c>
      <c r="Q999" s="10">
        <f t="shared" si="862"/>
        <v>2.7255756067205974E-3</v>
      </c>
      <c r="R999" s="9">
        <f t="shared" si="863"/>
        <v>788</v>
      </c>
      <c r="S999" s="10">
        <f t="shared" si="864"/>
        <v>2.4519947350569904E-3</v>
      </c>
      <c r="T999" s="11">
        <f t="shared" si="865"/>
        <v>5</v>
      </c>
      <c r="U999" s="10">
        <f t="shared" si="866"/>
        <v>2.1720243266724589E-3</v>
      </c>
      <c r="V999" s="10">
        <f t="shared" si="867"/>
        <v>2.7997040838453153E-4</v>
      </c>
      <c r="W999" s="9">
        <f t="shared" si="868"/>
        <v>707</v>
      </c>
      <c r="X999" s="10">
        <f t="shared" si="869"/>
        <v>2.1997510889856875E-3</v>
      </c>
      <c r="Y999" s="9">
        <f t="shared" si="870"/>
        <v>7</v>
      </c>
      <c r="Z999" s="10">
        <f t="shared" si="871"/>
        <v>4.3559427504667085E-3</v>
      </c>
      <c r="AA999" s="10">
        <f t="shared" si="872"/>
        <v>2.156191661481021E-3</v>
      </c>
      <c r="AB999" s="9">
        <f t="shared" si="873"/>
        <v>29</v>
      </c>
      <c r="AC999" s="10">
        <f t="shared" si="874"/>
        <v>9.0230242688238953E-5</v>
      </c>
      <c r="AD999" s="9">
        <f t="shared" si="875"/>
        <v>0</v>
      </c>
      <c r="AE999" s="10">
        <f t="shared" si="876"/>
        <v>0</v>
      </c>
      <c r="AF999"/>
      <c r="AG999"/>
      <c r="AH999">
        <f t="shared" si="845"/>
        <v>12</v>
      </c>
      <c r="AI999"/>
      <c r="AJ999" t="b">
        <f t="shared" si="877"/>
        <v>0</v>
      </c>
      <c r="AK999">
        <v>5</v>
      </c>
      <c r="AL999" s="1">
        <f>AK999/AH999</f>
        <v>0.41666666666666669</v>
      </c>
      <c r="AM999">
        <v>7</v>
      </c>
      <c r="AN999"/>
      <c r="AO999">
        <v>0</v>
      </c>
      <c r="AP999">
        <v>1595</v>
      </c>
      <c r="AQ999">
        <f t="shared" si="846"/>
        <v>1524</v>
      </c>
      <c r="AR999"/>
      <c r="AS999">
        <v>788</v>
      </c>
      <c r="AT999" s="1">
        <f>AS999/AQ999</f>
        <v>0.51706036745406825</v>
      </c>
      <c r="AU999">
        <v>707</v>
      </c>
      <c r="AV999"/>
      <c r="AW999">
        <v>29</v>
      </c>
      <c r="AX999">
        <v>319876</v>
      </c>
      <c r="AY999" s="1">
        <v>0.65280000000000005</v>
      </c>
      <c r="AZ999" s="1">
        <v>0.48520000000000002</v>
      </c>
      <c r="BA999" s="1">
        <v>1.24E-2</v>
      </c>
      <c r="BB999" s="1">
        <v>7.7000000000000002E-3</v>
      </c>
      <c r="BC999" s="1">
        <f t="shared" si="847"/>
        <v>0.10039370078740156</v>
      </c>
      <c r="BD999"/>
    </row>
    <row r="1000" spans="1:56" x14ac:dyDescent="0.3">
      <c r="A1000" t="s">
        <v>65</v>
      </c>
      <c r="B1000" t="s">
        <v>71</v>
      </c>
      <c r="C1000" s="3">
        <f t="shared" si="848"/>
        <v>3846</v>
      </c>
      <c r="D1000" s="12">
        <f t="shared" si="849"/>
        <v>1.1906862699569979E-2</v>
      </c>
      <c r="E1000" s="3">
        <f t="shared" si="850"/>
        <v>319161</v>
      </c>
      <c r="F1000">
        <f t="shared" si="851"/>
        <v>2097</v>
      </c>
      <c r="G1000" s="8">
        <f t="shared" si="852"/>
        <v>0.54524180967238689</v>
      </c>
      <c r="H1000" s="3">
        <f t="shared" si="853"/>
        <v>1716</v>
      </c>
      <c r="I1000" s="8">
        <f t="shared" si="854"/>
        <v>0.44617784711388453</v>
      </c>
      <c r="J1000" s="3">
        <f t="shared" si="855"/>
        <v>33</v>
      </c>
      <c r="K1000" s="8">
        <f t="shared" si="856"/>
        <v>8.5803432137285494E-3</v>
      </c>
      <c r="L1000" s="9">
        <f t="shared" si="857"/>
        <v>3801</v>
      </c>
      <c r="M1000" s="10">
        <f t="shared" si="858"/>
        <v>1.1826384567517112E-2</v>
      </c>
      <c r="N1000" s="9">
        <f t="shared" si="859"/>
        <v>317599</v>
      </c>
      <c r="O1000" s="9">
        <f t="shared" si="860"/>
        <v>45</v>
      </c>
      <c r="P1000" s="10">
        <f t="shared" si="861"/>
        <v>2.8002489110143122E-2</v>
      </c>
      <c r="Q1000" s="10">
        <f t="shared" si="862"/>
        <v>1.617610454262601E-2</v>
      </c>
      <c r="R1000" s="9">
        <f t="shared" si="863"/>
        <v>2068</v>
      </c>
      <c r="S1000" s="10">
        <f t="shared" si="864"/>
        <v>6.4350104397775752E-3</v>
      </c>
      <c r="T1000" s="11">
        <f t="shared" si="865"/>
        <v>29</v>
      </c>
      <c r="U1000" s="10">
        <f t="shared" si="866"/>
        <v>8.8902191480225226E-3</v>
      </c>
      <c r="V1000" s="10">
        <f t="shared" si="867"/>
        <v>2.4552087082449475E-3</v>
      </c>
      <c r="W1000" s="9">
        <f t="shared" si="868"/>
        <v>1700</v>
      </c>
      <c r="X1000" s="10">
        <f t="shared" si="869"/>
        <v>5.2893590541381458E-3</v>
      </c>
      <c r="Y1000" s="9">
        <f t="shared" si="870"/>
        <v>16</v>
      </c>
      <c r="Z1000" s="10">
        <f t="shared" si="871"/>
        <v>9.9564405724953328E-3</v>
      </c>
      <c r="AA1000" s="10">
        <f t="shared" si="872"/>
        <v>4.667081518357187E-3</v>
      </c>
      <c r="AB1000" s="9">
        <f t="shared" si="873"/>
        <v>33</v>
      </c>
      <c r="AC1000" s="10">
        <f t="shared" si="874"/>
        <v>1.0267579340385812E-4</v>
      </c>
      <c r="AD1000" s="9">
        <f t="shared" si="875"/>
        <v>0</v>
      </c>
      <c r="AE1000" s="10">
        <f t="shared" si="876"/>
        <v>0</v>
      </c>
      <c r="AF1000"/>
      <c r="AG1000"/>
      <c r="AH1000">
        <f t="shared" si="845"/>
        <v>45</v>
      </c>
      <c r="AI1000" s="1">
        <f t="shared" ref="AI1000:AI1003" si="902">AH1000/(AH1000+AP1000)</f>
        <v>2.8002489110143122E-2</v>
      </c>
      <c r="AJ1000" t="b">
        <f t="shared" si="877"/>
        <v>0</v>
      </c>
      <c r="AK1000">
        <v>29</v>
      </c>
      <c r="AL1000" s="1">
        <f t="shared" ref="AL1000:AL1003" si="903">AK1000/(AH1000)</f>
        <v>0.64444444444444449</v>
      </c>
      <c r="AM1000">
        <v>16</v>
      </c>
      <c r="AN1000" s="1">
        <f t="shared" ref="AN1000:AN1003" si="904">AM1000/(AH1000)</f>
        <v>0.35555555555555557</v>
      </c>
      <c r="AO1000">
        <v>0</v>
      </c>
      <c r="AP1000">
        <v>1562</v>
      </c>
      <c r="AQ1000">
        <f t="shared" si="846"/>
        <v>3801</v>
      </c>
      <c r="AR1000" s="1">
        <f t="shared" ref="AR1000:AR1003" si="905">AQ1000/(AQ1000+AX1000)</f>
        <v>1.1826384567517112E-2</v>
      </c>
      <c r="AS1000">
        <v>2068</v>
      </c>
      <c r="AT1000" s="1">
        <f t="shared" ref="AT1000:AT1003" si="906">AS1000/(AQ1000)</f>
        <v>0.54406735069718493</v>
      </c>
      <c r="AU1000">
        <v>1700</v>
      </c>
      <c r="AV1000" s="1">
        <f t="shared" ref="AV1000:AV1003" si="907">AU1000/(AQ1000)</f>
        <v>0.44725072349381739</v>
      </c>
      <c r="AW1000">
        <v>33</v>
      </c>
      <c r="AX1000">
        <v>317599</v>
      </c>
      <c r="AY1000" s="1">
        <v>0.38329999999999997</v>
      </c>
      <c r="AZ1000" s="1">
        <v>0.30659999999999998</v>
      </c>
      <c r="BA1000" s="1">
        <v>6.3500000000000001E-2</v>
      </c>
      <c r="BB1000" s="1">
        <v>3.1699999999999999E-2</v>
      </c>
      <c r="BC1000" s="1">
        <f t="shared" si="847"/>
        <v>0.10037709374725956</v>
      </c>
    </row>
    <row r="1001" spans="1:56" x14ac:dyDescent="0.3">
      <c r="A1001" t="s">
        <v>32</v>
      </c>
      <c r="B1001" t="s">
        <v>72</v>
      </c>
      <c r="C1001" s="3">
        <f t="shared" si="848"/>
        <v>11259</v>
      </c>
      <c r="D1001" s="12">
        <f t="shared" si="849"/>
        <v>3.4856829728148304E-2</v>
      </c>
      <c r="E1001" s="3">
        <f t="shared" si="850"/>
        <v>311748</v>
      </c>
      <c r="F1001">
        <f t="shared" si="851"/>
        <v>7743</v>
      </c>
      <c r="G1001" s="8">
        <f t="shared" si="852"/>
        <v>0.68771649347188912</v>
      </c>
      <c r="H1001" s="3">
        <f t="shared" si="853"/>
        <v>3046</v>
      </c>
      <c r="I1001" s="8">
        <f t="shared" si="854"/>
        <v>0.27053912425615062</v>
      </c>
      <c r="J1001" s="3">
        <f t="shared" si="855"/>
        <v>470</v>
      </c>
      <c r="K1001" s="8">
        <f t="shared" si="856"/>
        <v>4.1744382271960208E-2</v>
      </c>
      <c r="L1001" s="9">
        <f t="shared" si="857"/>
        <v>11095</v>
      </c>
      <c r="M1001" s="10">
        <f t="shared" si="858"/>
        <v>3.4520846297448664E-2</v>
      </c>
      <c r="N1001" s="9">
        <f t="shared" si="859"/>
        <v>310305</v>
      </c>
      <c r="O1001" s="9">
        <f t="shared" si="860"/>
        <v>164</v>
      </c>
      <c r="P1001" s="10">
        <f t="shared" si="861"/>
        <v>0.10230817217716781</v>
      </c>
      <c r="Q1001" s="10">
        <f t="shared" si="862"/>
        <v>6.778732587971914E-2</v>
      </c>
      <c r="R1001" s="9">
        <f t="shared" si="863"/>
        <v>7614</v>
      </c>
      <c r="S1001" s="10">
        <f t="shared" si="864"/>
        <v>2.372450410364748E-2</v>
      </c>
      <c r="T1001" s="11">
        <f t="shared" si="865"/>
        <v>129</v>
      </c>
      <c r="U1001" s="10">
        <f t="shared" si="866"/>
        <v>2.8936518862018836E-2</v>
      </c>
      <c r="V1001" s="10">
        <f t="shared" si="867"/>
        <v>5.2120147583713562E-3</v>
      </c>
      <c r="W1001" s="9">
        <f t="shared" si="868"/>
        <v>3015</v>
      </c>
      <c r="X1001" s="10">
        <f t="shared" si="869"/>
        <v>9.3808338518979462E-3</v>
      </c>
      <c r="Y1001" s="9">
        <f t="shared" si="870"/>
        <v>31</v>
      </c>
      <c r="Z1001" s="10">
        <f t="shared" si="871"/>
        <v>1.9290603609209707E-2</v>
      </c>
      <c r="AA1001" s="10">
        <f t="shared" si="872"/>
        <v>9.9097697573117607E-3</v>
      </c>
      <c r="AB1001" s="9">
        <f t="shared" si="873"/>
        <v>466</v>
      </c>
      <c r="AC1001" s="10">
        <f t="shared" si="874"/>
        <v>1.4499066583696328E-3</v>
      </c>
      <c r="AD1001" s="9">
        <f t="shared" si="875"/>
        <v>4</v>
      </c>
      <c r="AE1001" s="10">
        <f t="shared" si="876"/>
        <v>2.4891101431238332E-3</v>
      </c>
      <c r="AH1001">
        <f t="shared" si="845"/>
        <v>164</v>
      </c>
      <c r="AI1001" s="1">
        <f t="shared" si="902"/>
        <v>0.10205351586807716</v>
      </c>
      <c r="AJ1001" t="b">
        <f t="shared" si="877"/>
        <v>1</v>
      </c>
      <c r="AK1001">
        <v>129</v>
      </c>
      <c r="AL1001" s="1">
        <f t="shared" si="903"/>
        <v>0.78658536585365857</v>
      </c>
      <c r="AM1001">
        <v>31</v>
      </c>
      <c r="AN1001" s="1">
        <f t="shared" si="904"/>
        <v>0.18902439024390244</v>
      </c>
      <c r="AO1001">
        <v>4</v>
      </c>
      <c r="AP1001">
        <v>1443</v>
      </c>
      <c r="AQ1001">
        <f t="shared" si="846"/>
        <v>11095</v>
      </c>
      <c r="AR1001" s="1">
        <f t="shared" si="905"/>
        <v>3.4520846297448664E-2</v>
      </c>
      <c r="AS1001">
        <v>7614</v>
      </c>
      <c r="AT1001" s="1">
        <f t="shared" si="906"/>
        <v>0.68625506985128437</v>
      </c>
      <c r="AU1001">
        <v>3015</v>
      </c>
      <c r="AV1001" s="1">
        <f t="shared" si="907"/>
        <v>0.27174402884182064</v>
      </c>
      <c r="AW1001">
        <v>466</v>
      </c>
      <c r="AX1001">
        <v>310305</v>
      </c>
      <c r="AY1001" s="1">
        <v>0.45679999999999998</v>
      </c>
      <c r="AZ1001" s="1">
        <v>0.3836</v>
      </c>
      <c r="BA1001" s="1">
        <v>0.1537</v>
      </c>
      <c r="BB1001" s="1">
        <v>5.3499999999999999E-2</v>
      </c>
      <c r="BC1001" s="1">
        <f t="shared" si="847"/>
        <v>0.1003302960023742</v>
      </c>
    </row>
    <row r="1002" spans="1:56" x14ac:dyDescent="0.3">
      <c r="A1002" t="s">
        <v>66</v>
      </c>
      <c r="B1002" t="s">
        <v>70</v>
      </c>
      <c r="C1002" s="3">
        <f t="shared" si="848"/>
        <v>5357</v>
      </c>
      <c r="D1002" s="12">
        <f t="shared" si="849"/>
        <v>1.6584779896410915E-2</v>
      </c>
      <c r="E1002" s="3">
        <f t="shared" si="850"/>
        <v>317650</v>
      </c>
      <c r="F1002">
        <f t="shared" si="851"/>
        <v>2995</v>
      </c>
      <c r="G1002" s="8">
        <f t="shared" si="852"/>
        <v>0.55908157550868021</v>
      </c>
      <c r="H1002" s="3">
        <f t="shared" si="853"/>
        <v>2119</v>
      </c>
      <c r="I1002" s="8">
        <f t="shared" si="854"/>
        <v>0.39555721485906292</v>
      </c>
      <c r="J1002" s="3">
        <f t="shared" si="855"/>
        <v>243</v>
      </c>
      <c r="K1002" s="8">
        <f t="shared" si="856"/>
        <v>4.5361209632256858E-2</v>
      </c>
      <c r="L1002" s="9">
        <f t="shared" si="857"/>
        <v>5223</v>
      </c>
      <c r="M1002" s="10">
        <f t="shared" si="858"/>
        <v>1.6250777846919726E-2</v>
      </c>
      <c r="N1002" s="9">
        <f t="shared" si="859"/>
        <v>316177</v>
      </c>
      <c r="O1002" s="9">
        <f t="shared" si="860"/>
        <v>134</v>
      </c>
      <c r="P1002" s="10">
        <f t="shared" si="861"/>
        <v>8.3593262632563947E-2</v>
      </c>
      <c r="Q1002" s="10">
        <f t="shared" si="862"/>
        <v>6.7342484785644224E-2</v>
      </c>
      <c r="R1002" s="9">
        <f t="shared" si="863"/>
        <v>2907</v>
      </c>
      <c r="S1002" s="10">
        <f t="shared" si="864"/>
        <v>9.0515348999411511E-3</v>
      </c>
      <c r="T1002" s="11">
        <f t="shared" si="865"/>
        <v>88</v>
      </c>
      <c r="U1002" s="10">
        <f t="shared" si="866"/>
        <v>2.4788618919904453E-2</v>
      </c>
      <c r="V1002" s="10">
        <f t="shared" si="867"/>
        <v>1.57370840199633E-2</v>
      </c>
      <c r="W1002" s="9">
        <f t="shared" si="868"/>
        <v>2077</v>
      </c>
      <c r="X1002" s="10">
        <f t="shared" si="869"/>
        <v>6.4623522090852519E-3</v>
      </c>
      <c r="Y1002" s="9">
        <f t="shared" si="870"/>
        <v>42</v>
      </c>
      <c r="Z1002" s="10">
        <f t="shared" si="871"/>
        <v>2.613565650280025E-2</v>
      </c>
      <c r="AA1002" s="10">
        <f t="shared" si="872"/>
        <v>1.9673304293714999E-2</v>
      </c>
      <c r="AB1002" s="9">
        <f t="shared" si="873"/>
        <v>239</v>
      </c>
      <c r="AC1002" s="10">
        <f t="shared" si="874"/>
        <v>7.4362165525824521E-4</v>
      </c>
      <c r="AD1002" s="9">
        <f t="shared" si="875"/>
        <v>4</v>
      </c>
      <c r="AE1002" s="10">
        <f t="shared" si="876"/>
        <v>2.4891101431238332E-3</v>
      </c>
      <c r="AF1002"/>
      <c r="AG1002"/>
      <c r="AH1002">
        <f t="shared" si="845"/>
        <v>134</v>
      </c>
      <c r="AI1002" s="1">
        <f t="shared" si="902"/>
        <v>8.3385189794648415E-2</v>
      </c>
      <c r="AJ1002" t="b">
        <f t="shared" si="877"/>
        <v>0</v>
      </c>
      <c r="AK1002">
        <v>88</v>
      </c>
      <c r="AL1002" s="1">
        <f t="shared" si="903"/>
        <v>0.65671641791044777</v>
      </c>
      <c r="AM1002">
        <v>42</v>
      </c>
      <c r="AN1002" s="1">
        <f t="shared" si="904"/>
        <v>0.31343283582089554</v>
      </c>
      <c r="AO1002">
        <v>4</v>
      </c>
      <c r="AP1002">
        <v>1473</v>
      </c>
      <c r="AQ1002">
        <f t="shared" si="846"/>
        <v>5223</v>
      </c>
      <c r="AR1002" s="1">
        <f t="shared" si="905"/>
        <v>1.6250777846919726E-2</v>
      </c>
      <c r="AS1002">
        <v>2907</v>
      </c>
      <c r="AT1002" s="1">
        <f t="shared" si="906"/>
        <v>0.55657668006892591</v>
      </c>
      <c r="AU1002">
        <v>2077</v>
      </c>
      <c r="AV1002" s="1">
        <f t="shared" si="907"/>
        <v>0.39766417767566531</v>
      </c>
      <c r="AW1002">
        <v>239</v>
      </c>
      <c r="AX1002">
        <v>316177</v>
      </c>
      <c r="AY1002" s="1">
        <v>0.52829999999999999</v>
      </c>
      <c r="AZ1002" s="1">
        <v>0.23300000000000001</v>
      </c>
      <c r="BA1002" s="1">
        <v>0.12820000000000001</v>
      </c>
      <c r="BB1002" s="1">
        <v>3.8899999999999997E-2</v>
      </c>
      <c r="BC1002" s="1">
        <f t="shared" si="847"/>
        <v>0.10013973784152186</v>
      </c>
    </row>
    <row r="1003" spans="1:56" x14ac:dyDescent="0.3">
      <c r="A1003" t="s">
        <v>43</v>
      </c>
      <c r="B1003" t="s">
        <v>80</v>
      </c>
      <c r="C1003" s="3">
        <f t="shared" si="848"/>
        <v>5203</v>
      </c>
      <c r="D1003" s="12">
        <f t="shared" si="849"/>
        <v>1.6108010043126002E-2</v>
      </c>
      <c r="E1003" s="3">
        <f t="shared" si="850"/>
        <v>317804</v>
      </c>
      <c r="F1003">
        <f t="shared" si="851"/>
        <v>3987</v>
      </c>
      <c r="G1003" s="8">
        <f t="shared" si="852"/>
        <v>0.76628867960791847</v>
      </c>
      <c r="H1003" s="3">
        <f t="shared" si="853"/>
        <v>1073</v>
      </c>
      <c r="I1003" s="8">
        <f t="shared" si="854"/>
        <v>0.20622717662886797</v>
      </c>
      <c r="J1003" s="3">
        <f t="shared" si="855"/>
        <v>143</v>
      </c>
      <c r="K1003" s="8">
        <f t="shared" si="856"/>
        <v>2.748414376321353E-2</v>
      </c>
      <c r="L1003" s="9">
        <f t="shared" si="857"/>
        <v>5151</v>
      </c>
      <c r="M1003" s="10">
        <f t="shared" si="858"/>
        <v>1.6026757934038582E-2</v>
      </c>
      <c r="N1003" s="9">
        <f t="shared" si="859"/>
        <v>316249</v>
      </c>
      <c r="O1003" s="9">
        <f t="shared" si="860"/>
        <v>52</v>
      </c>
      <c r="P1003" s="10">
        <f t="shared" si="861"/>
        <v>3.2358431860609833E-2</v>
      </c>
      <c r="Q1003" s="10">
        <f t="shared" si="862"/>
        <v>1.6331673926571252E-2</v>
      </c>
      <c r="R1003" s="9">
        <f t="shared" si="863"/>
        <v>3942</v>
      </c>
      <c r="S1003" s="10">
        <f t="shared" si="864"/>
        <v>1.2270549746775945E-2</v>
      </c>
      <c r="T1003" s="11">
        <f t="shared" si="865"/>
        <v>45</v>
      </c>
      <c r="U1003" s="10">
        <f t="shared" si="866"/>
        <v>1.7168914474614164E-2</v>
      </c>
      <c r="V1003" s="10">
        <f t="shared" si="867"/>
        <v>4.8983647278382191E-3</v>
      </c>
      <c r="W1003" s="9">
        <f t="shared" si="868"/>
        <v>1066</v>
      </c>
      <c r="X1003" s="10">
        <f t="shared" si="869"/>
        <v>3.316739265712508E-3</v>
      </c>
      <c r="Y1003" s="9">
        <f t="shared" si="870"/>
        <v>7</v>
      </c>
      <c r="Z1003" s="10">
        <f t="shared" si="871"/>
        <v>4.3559427504667085E-3</v>
      </c>
      <c r="AA1003" s="10">
        <f t="shared" si="872"/>
        <v>1.0392034847542006E-3</v>
      </c>
      <c r="AB1003" s="9">
        <f t="shared" si="873"/>
        <v>143</v>
      </c>
      <c r="AC1003" s="10">
        <f t="shared" si="874"/>
        <v>4.4492843808338519E-4</v>
      </c>
      <c r="AD1003" s="9">
        <f t="shared" si="875"/>
        <v>0</v>
      </c>
      <c r="AE1003" s="10">
        <f t="shared" si="876"/>
        <v>0</v>
      </c>
      <c r="AF1003"/>
      <c r="AG1003"/>
      <c r="AH1003">
        <f t="shared" si="845"/>
        <v>52</v>
      </c>
      <c r="AI1003" s="1">
        <f t="shared" si="902"/>
        <v>3.2358431860609833E-2</v>
      </c>
      <c r="AJ1003" t="b">
        <f t="shared" si="877"/>
        <v>0</v>
      </c>
      <c r="AK1003">
        <v>45</v>
      </c>
      <c r="AL1003" s="1">
        <f t="shared" si="903"/>
        <v>0.86538461538461542</v>
      </c>
      <c r="AM1003">
        <v>7</v>
      </c>
      <c r="AN1003" s="1">
        <f t="shared" si="904"/>
        <v>0.13461538461538461</v>
      </c>
      <c r="AO1003">
        <v>0</v>
      </c>
      <c r="AP1003">
        <v>1555</v>
      </c>
      <c r="AQ1003">
        <f t="shared" si="846"/>
        <v>5151</v>
      </c>
      <c r="AR1003" s="1">
        <f t="shared" si="905"/>
        <v>1.6026757934038582E-2</v>
      </c>
      <c r="AS1003">
        <v>3942</v>
      </c>
      <c r="AT1003" s="1">
        <f t="shared" si="906"/>
        <v>0.76528829353523586</v>
      </c>
      <c r="AU1003">
        <v>1066</v>
      </c>
      <c r="AV1003" s="1">
        <f t="shared" si="907"/>
        <v>0.20695010677538342</v>
      </c>
      <c r="AW1003">
        <v>143</v>
      </c>
      <c r="AX1003">
        <v>316249</v>
      </c>
      <c r="AY1003" s="1">
        <v>0.34470000000000001</v>
      </c>
      <c r="AZ1003" s="1">
        <v>0.26850000000000002</v>
      </c>
      <c r="BA1003" s="1">
        <v>7.4099999999999999E-2</v>
      </c>
      <c r="BB1003" s="1">
        <v>4.7899999999999998E-2</v>
      </c>
      <c r="BC1003" s="1">
        <f t="shared" si="847"/>
        <v>0.10009632184937955</v>
      </c>
    </row>
    <row r="1004" spans="1:56" x14ac:dyDescent="0.3">
      <c r="A1004" t="s">
        <v>30</v>
      </c>
      <c r="B1004" t="s">
        <v>44</v>
      </c>
      <c r="C1004" s="3">
        <f t="shared" si="848"/>
        <v>484</v>
      </c>
      <c r="D1004" s="12">
        <f t="shared" si="849"/>
        <v>1.4984195388954419E-3</v>
      </c>
      <c r="E1004" s="3">
        <f t="shared" si="850"/>
        <v>322523</v>
      </c>
      <c r="F1004">
        <f t="shared" si="851"/>
        <v>290</v>
      </c>
      <c r="G1004" s="8">
        <f t="shared" si="852"/>
        <v>0.59917355371900827</v>
      </c>
      <c r="H1004" s="3">
        <f t="shared" si="853"/>
        <v>192</v>
      </c>
      <c r="I1004" s="8">
        <f t="shared" si="854"/>
        <v>0.39669421487603307</v>
      </c>
      <c r="J1004" s="3">
        <f t="shared" si="855"/>
        <v>2</v>
      </c>
      <c r="K1004" s="8">
        <f t="shared" si="856"/>
        <v>4.1322314049586778E-3</v>
      </c>
      <c r="L1004" s="9">
        <f t="shared" si="857"/>
        <v>480</v>
      </c>
      <c r="M1004" s="10">
        <f t="shared" si="858"/>
        <v>1.4934660858743E-3</v>
      </c>
      <c r="N1004" s="9">
        <f t="shared" si="859"/>
        <v>320920</v>
      </c>
      <c r="O1004" s="9">
        <f t="shared" si="860"/>
        <v>4</v>
      </c>
      <c r="P1004" s="10">
        <f t="shared" si="861"/>
        <v>2.4891101431238332E-3</v>
      </c>
      <c r="Q1004" s="10">
        <f t="shared" si="862"/>
        <v>9.956440572495332E-4</v>
      </c>
      <c r="R1004" s="9">
        <f t="shared" si="863"/>
        <v>288</v>
      </c>
      <c r="S1004" s="10">
        <f t="shared" si="864"/>
        <v>8.9608522766165312E-4</v>
      </c>
      <c r="T1004" s="11">
        <f t="shared" si="865"/>
        <v>2</v>
      </c>
      <c r="U1004" s="10">
        <f t="shared" si="866"/>
        <v>1.1154489682097045E-3</v>
      </c>
      <c r="V1004" s="10">
        <f t="shared" si="867"/>
        <v>2.1936374054805135E-4</v>
      </c>
      <c r="W1004" s="9">
        <f t="shared" si="868"/>
        <v>190</v>
      </c>
      <c r="X1004" s="10">
        <f t="shared" si="869"/>
        <v>5.9116365899191043E-4</v>
      </c>
      <c r="Y1004" s="9">
        <f t="shared" si="870"/>
        <v>2</v>
      </c>
      <c r="Z1004" s="10">
        <f t="shared" si="871"/>
        <v>1.2445550715619166E-3</v>
      </c>
      <c r="AA1004" s="10">
        <f t="shared" si="872"/>
        <v>6.5339141257000617E-4</v>
      </c>
      <c r="AB1004" s="9">
        <f t="shared" si="873"/>
        <v>2</v>
      </c>
      <c r="AC1004" s="10">
        <f t="shared" si="874"/>
        <v>6.2227753578095833E-6</v>
      </c>
      <c r="AD1004" s="9">
        <f t="shared" si="875"/>
        <v>0</v>
      </c>
      <c r="AE1004" s="10">
        <f t="shared" si="876"/>
        <v>0</v>
      </c>
      <c r="AF1004"/>
      <c r="AG1004"/>
      <c r="AH1004">
        <f t="shared" si="845"/>
        <v>4</v>
      </c>
      <c r="AI1004"/>
      <c r="AJ1004" t="b">
        <f t="shared" si="877"/>
        <v>0</v>
      </c>
      <c r="AK1004">
        <v>2</v>
      </c>
      <c r="AL1004" s="1">
        <f>AK1004/AH1004</f>
        <v>0.5</v>
      </c>
      <c r="AM1004">
        <v>2</v>
      </c>
      <c r="AN1004"/>
      <c r="AO1004">
        <v>0</v>
      </c>
      <c r="AP1004">
        <v>1603</v>
      </c>
      <c r="AQ1004">
        <f t="shared" si="846"/>
        <v>480</v>
      </c>
      <c r="AR1004"/>
      <c r="AS1004">
        <v>288</v>
      </c>
      <c r="AT1004" s="1">
        <f>AS1004/AQ1004</f>
        <v>0.6</v>
      </c>
      <c r="AU1004">
        <v>190</v>
      </c>
      <c r="AV1004"/>
      <c r="AW1004">
        <v>2</v>
      </c>
      <c r="AX1004">
        <v>320920</v>
      </c>
      <c r="AY1004" s="1">
        <v>2.86E-2</v>
      </c>
      <c r="AZ1004" s="1">
        <v>2.7699999999999999E-2</v>
      </c>
      <c r="BA1004" s="1">
        <v>3.9199999999999999E-2</v>
      </c>
      <c r="BB1004" s="1">
        <v>2.7300000000000001E-2</v>
      </c>
      <c r="BC1004" s="1">
        <f t="shared" si="847"/>
        <v>9.9999999999999978E-2</v>
      </c>
      <c r="BD1004"/>
    </row>
    <row r="1005" spans="1:56" x14ac:dyDescent="0.3">
      <c r="A1005" t="s">
        <v>29</v>
      </c>
      <c r="B1005" t="s">
        <v>69</v>
      </c>
      <c r="C1005" s="3">
        <f t="shared" si="848"/>
        <v>1058</v>
      </c>
      <c r="D1005" s="12">
        <f t="shared" si="849"/>
        <v>3.2754708102301191E-3</v>
      </c>
      <c r="E1005" s="3">
        <f t="shared" si="850"/>
        <v>321949</v>
      </c>
      <c r="F1005">
        <f t="shared" si="851"/>
        <v>353</v>
      </c>
      <c r="G1005" s="8">
        <f t="shared" si="852"/>
        <v>0.33364839319470702</v>
      </c>
      <c r="H1005" s="3">
        <f t="shared" si="853"/>
        <v>678</v>
      </c>
      <c r="I1005" s="8">
        <f t="shared" si="854"/>
        <v>0.64083175803402648</v>
      </c>
      <c r="J1005" s="3">
        <f t="shared" si="855"/>
        <v>27</v>
      </c>
      <c r="K1005" s="8">
        <f t="shared" si="856"/>
        <v>2.5519848771266541E-2</v>
      </c>
      <c r="L1005" s="9">
        <f t="shared" si="857"/>
        <v>1041</v>
      </c>
      <c r="M1005" s="10">
        <f t="shared" si="858"/>
        <v>3.2389545737398881E-3</v>
      </c>
      <c r="N1005" s="9">
        <f t="shared" si="859"/>
        <v>320359</v>
      </c>
      <c r="O1005" s="9">
        <f t="shared" si="860"/>
        <v>17</v>
      </c>
      <c r="P1005" s="10">
        <f t="shared" si="861"/>
        <v>1.0578718108276292E-2</v>
      </c>
      <c r="Q1005" s="10">
        <f t="shared" si="862"/>
        <v>7.3397635345364039E-3</v>
      </c>
      <c r="R1005" s="9">
        <f t="shared" si="863"/>
        <v>349</v>
      </c>
      <c r="S1005" s="10">
        <f t="shared" si="864"/>
        <v>1.0859655291514845E-3</v>
      </c>
      <c r="T1005" s="11">
        <f t="shared" si="865"/>
        <v>4</v>
      </c>
      <c r="U1005" s="10">
        <f t="shared" si="866"/>
        <v>1.7738359201773836E-3</v>
      </c>
      <c r="V1005" s="10">
        <f t="shared" si="867"/>
        <v>6.8787039102589909E-4</v>
      </c>
      <c r="W1005" s="9">
        <f t="shared" si="868"/>
        <v>665</v>
      </c>
      <c r="X1005" s="10">
        <f t="shared" si="869"/>
        <v>2.0690728064716862E-3</v>
      </c>
      <c r="Y1005" s="9">
        <f t="shared" si="870"/>
        <v>13</v>
      </c>
      <c r="Z1005" s="10">
        <f t="shared" si="871"/>
        <v>8.0896079651524583E-3</v>
      </c>
      <c r="AA1005" s="10">
        <f t="shared" si="872"/>
        <v>6.0205351586807721E-3</v>
      </c>
      <c r="AB1005" s="9">
        <f t="shared" si="873"/>
        <v>27</v>
      </c>
      <c r="AC1005" s="10">
        <f t="shared" si="874"/>
        <v>8.400746733042937E-5</v>
      </c>
      <c r="AD1005" s="9">
        <f t="shared" si="875"/>
        <v>0</v>
      </c>
      <c r="AE1005" s="10">
        <f t="shared" si="876"/>
        <v>0</v>
      </c>
      <c r="AF1005"/>
      <c r="AG1005"/>
      <c r="AH1005">
        <f t="shared" si="845"/>
        <v>17</v>
      </c>
      <c r="AI1005"/>
      <c r="AJ1005" t="b">
        <f t="shared" si="877"/>
        <v>0</v>
      </c>
      <c r="AK1005">
        <v>4</v>
      </c>
      <c r="AL1005" s="1">
        <f>AK1005/AH1005</f>
        <v>0.23529411764705882</v>
      </c>
      <c r="AM1005">
        <v>13</v>
      </c>
      <c r="AN1005"/>
      <c r="AO1005">
        <v>0</v>
      </c>
      <c r="AP1005">
        <v>1590</v>
      </c>
      <c r="AQ1005">
        <f t="shared" si="846"/>
        <v>1041</v>
      </c>
      <c r="AR1005"/>
      <c r="AS1005">
        <v>349</v>
      </c>
      <c r="AT1005" s="1">
        <f>AS1005/AQ1005</f>
        <v>0.33525456292026895</v>
      </c>
      <c r="AU1005">
        <v>665</v>
      </c>
      <c r="AV1005"/>
      <c r="AW1005">
        <v>27</v>
      </c>
      <c r="AX1005">
        <v>320359</v>
      </c>
      <c r="AY1005" s="1">
        <v>1.3100000000000001E-2</v>
      </c>
      <c r="AZ1005" s="1">
        <v>5.1000000000000004E-3</v>
      </c>
      <c r="BA1005" s="1">
        <v>0.75539999999999996</v>
      </c>
      <c r="BB1005" s="1">
        <v>0.51559999999999995</v>
      </c>
      <c r="BC1005" s="1">
        <f t="shared" si="847"/>
        <v>9.996044527321013E-2</v>
      </c>
      <c r="BD1005"/>
    </row>
    <row r="1006" spans="1:56" x14ac:dyDescent="0.3">
      <c r="A1006" t="s">
        <v>25</v>
      </c>
      <c r="B1006" t="s">
        <v>59</v>
      </c>
      <c r="C1006" s="3">
        <f t="shared" si="848"/>
        <v>50523</v>
      </c>
      <c r="D1006" s="12">
        <f t="shared" si="849"/>
        <v>0.15641456686697192</v>
      </c>
      <c r="E1006" s="3">
        <f t="shared" si="850"/>
        <v>272484</v>
      </c>
      <c r="F1006">
        <f t="shared" si="851"/>
        <v>35813</v>
      </c>
      <c r="G1006" s="8">
        <f t="shared" si="852"/>
        <v>0.70884547631771666</v>
      </c>
      <c r="H1006" s="3">
        <f t="shared" si="853"/>
        <v>14391</v>
      </c>
      <c r="I1006" s="8">
        <f t="shared" si="854"/>
        <v>0.28484056766225285</v>
      </c>
      <c r="J1006" s="3">
        <f t="shared" si="855"/>
        <v>319</v>
      </c>
      <c r="K1006" s="8">
        <f t="shared" si="856"/>
        <v>6.3139560200304815E-3</v>
      </c>
      <c r="L1006" s="9">
        <f t="shared" si="857"/>
        <v>50169</v>
      </c>
      <c r="M1006" s="10">
        <f t="shared" si="858"/>
        <v>0.15609520846297448</v>
      </c>
      <c r="N1006" s="9">
        <f t="shared" si="859"/>
        <v>271231</v>
      </c>
      <c r="O1006" s="9">
        <f t="shared" si="860"/>
        <v>354</v>
      </c>
      <c r="P1006" s="10">
        <f t="shared" si="861"/>
        <v>0.22042341220423411</v>
      </c>
      <c r="Q1006" s="10">
        <f t="shared" si="862"/>
        <v>6.4328203741259637E-2</v>
      </c>
      <c r="R1006" s="9">
        <f t="shared" si="863"/>
        <v>35527</v>
      </c>
      <c r="S1006" s="10">
        <f t="shared" si="864"/>
        <v>0.1106477473044269</v>
      </c>
      <c r="T1006" s="11">
        <f t="shared" si="865"/>
        <v>286</v>
      </c>
      <c r="U1006" s="10">
        <f t="shared" si="866"/>
        <v>1.8360219172996132E-2</v>
      </c>
      <c r="V1006" s="10">
        <f t="shared" si="867"/>
        <v>9.2287528131430777E-2</v>
      </c>
      <c r="W1006" s="9">
        <f t="shared" si="868"/>
        <v>14324</v>
      </c>
      <c r="X1006" s="10">
        <f t="shared" si="869"/>
        <v>4.4567517112632231E-2</v>
      </c>
      <c r="Y1006" s="9">
        <f t="shared" si="870"/>
        <v>67</v>
      </c>
      <c r="Z1006" s="10">
        <f t="shared" si="871"/>
        <v>4.1692594897324207E-2</v>
      </c>
      <c r="AA1006" s="10">
        <f t="shared" si="872"/>
        <v>2.8749222153080234E-3</v>
      </c>
      <c r="AB1006" s="9">
        <f t="shared" si="873"/>
        <v>318</v>
      </c>
      <c r="AC1006" s="10">
        <f t="shared" si="874"/>
        <v>9.8942128189172382E-4</v>
      </c>
      <c r="AD1006" s="9">
        <f t="shared" si="875"/>
        <v>1</v>
      </c>
      <c r="AE1006" s="10">
        <f t="shared" si="876"/>
        <v>6.222775357809583E-4</v>
      </c>
      <c r="AH1006">
        <f t="shared" si="845"/>
        <v>354</v>
      </c>
      <c r="AI1006" s="1">
        <f t="shared" ref="AI1006:AI1007" si="908">AH1006/(AH1006+AP1006)</f>
        <v>0.22028624766645924</v>
      </c>
      <c r="AJ1006" t="b">
        <f t="shared" si="877"/>
        <v>1</v>
      </c>
      <c r="AK1006">
        <v>286</v>
      </c>
      <c r="AL1006" s="1">
        <f t="shared" ref="AL1006:AL1007" si="909">AK1006/(AH1006)</f>
        <v>0.80790960451977401</v>
      </c>
      <c r="AM1006">
        <v>67</v>
      </c>
      <c r="AN1006" s="1">
        <f t="shared" ref="AN1006:AN1007" si="910">AM1006/(AH1006)</f>
        <v>0.18926553672316385</v>
      </c>
      <c r="AO1006">
        <v>1</v>
      </c>
      <c r="AP1006">
        <v>1253</v>
      </c>
      <c r="AQ1006">
        <f t="shared" si="846"/>
        <v>50169</v>
      </c>
      <c r="AR1006" s="1">
        <f t="shared" ref="AR1006:AR1007" si="911">AQ1006/(AQ1006+AX1006)</f>
        <v>0.15609520846297448</v>
      </c>
      <c r="AS1006">
        <v>35527</v>
      </c>
      <c r="AT1006" s="1">
        <f t="shared" ref="AT1006:AT1007" si="912">AS1006/(AQ1006)</f>
        <v>0.70814646494847411</v>
      </c>
      <c r="AU1006">
        <v>14324</v>
      </c>
      <c r="AV1006" s="1">
        <f t="shared" ref="AV1006:AV1007" si="913">AU1006/(AQ1006)</f>
        <v>0.28551495943710259</v>
      </c>
      <c r="AW1006">
        <v>318</v>
      </c>
      <c r="AX1006">
        <v>271231</v>
      </c>
      <c r="AY1006" s="1">
        <v>0.748</v>
      </c>
      <c r="AZ1006" s="1">
        <v>0.53539999999999999</v>
      </c>
      <c r="BA1006" s="1">
        <v>0.28000000000000003</v>
      </c>
      <c r="BB1006" s="1">
        <v>0.27360000000000001</v>
      </c>
      <c r="BC1006" s="1">
        <f t="shared" si="847"/>
        <v>9.9763139571299897E-2</v>
      </c>
    </row>
    <row r="1007" spans="1:56" x14ac:dyDescent="0.3">
      <c r="A1007" t="s">
        <v>40</v>
      </c>
      <c r="B1007" t="s">
        <v>73</v>
      </c>
      <c r="C1007" s="3">
        <f t="shared" si="848"/>
        <v>17627</v>
      </c>
      <c r="D1007" s="12">
        <f t="shared" si="849"/>
        <v>5.4571572752293296E-2</v>
      </c>
      <c r="E1007" s="3">
        <f t="shared" si="850"/>
        <v>305380</v>
      </c>
      <c r="F1007">
        <f t="shared" si="851"/>
        <v>9774</v>
      </c>
      <c r="G1007" s="8">
        <f t="shared" si="852"/>
        <v>0.5544902706075906</v>
      </c>
      <c r="H1007" s="3">
        <f t="shared" si="853"/>
        <v>7432</v>
      </c>
      <c r="I1007" s="8">
        <f t="shared" si="854"/>
        <v>0.4216259147898111</v>
      </c>
      <c r="J1007" s="3">
        <f t="shared" si="855"/>
        <v>421</v>
      </c>
      <c r="K1007" s="8">
        <f t="shared" si="856"/>
        <v>2.3883814602598287E-2</v>
      </c>
      <c r="L1007" s="9">
        <f t="shared" si="857"/>
        <v>17526</v>
      </c>
      <c r="M1007" s="10">
        <f t="shared" si="858"/>
        <v>5.4530180460485377E-2</v>
      </c>
      <c r="N1007" s="9">
        <f t="shared" si="859"/>
        <v>303874</v>
      </c>
      <c r="O1007" s="9">
        <f t="shared" si="860"/>
        <v>101</v>
      </c>
      <c r="P1007" s="10">
        <f t="shared" si="861"/>
        <v>6.2850031113876784E-2</v>
      </c>
      <c r="Q1007" s="10">
        <f t="shared" si="862"/>
        <v>8.3198506533914071E-3</v>
      </c>
      <c r="R1007" s="9">
        <f t="shared" si="863"/>
        <v>9708</v>
      </c>
      <c r="S1007" s="10">
        <f t="shared" si="864"/>
        <v>3.0244969297056817E-2</v>
      </c>
      <c r="T1007" s="11">
        <f t="shared" si="865"/>
        <v>66</v>
      </c>
      <c r="U1007" s="10">
        <f t="shared" si="866"/>
        <v>7.4131860898152017E-3</v>
      </c>
      <c r="V1007" s="10">
        <f t="shared" si="867"/>
        <v>2.2831783207241614E-2</v>
      </c>
      <c r="W1007" s="9">
        <f t="shared" si="868"/>
        <v>7397</v>
      </c>
      <c r="X1007" s="10">
        <f t="shared" si="869"/>
        <v>2.3014934660858744E-2</v>
      </c>
      <c r="Y1007" s="9">
        <f t="shared" si="870"/>
        <v>35</v>
      </c>
      <c r="Z1007" s="10">
        <f t="shared" si="871"/>
        <v>2.1779713752333542E-2</v>
      </c>
      <c r="AA1007" s="10">
        <f t="shared" si="872"/>
        <v>1.2352209085252017E-3</v>
      </c>
      <c r="AB1007" s="9">
        <f t="shared" si="873"/>
        <v>421</v>
      </c>
      <c r="AC1007" s="10">
        <f t="shared" si="874"/>
        <v>1.3098942128189173E-3</v>
      </c>
      <c r="AD1007" s="9">
        <f t="shared" si="875"/>
        <v>0</v>
      </c>
      <c r="AE1007" s="10">
        <f t="shared" si="876"/>
        <v>0</v>
      </c>
      <c r="AF1007"/>
      <c r="AG1007"/>
      <c r="AH1007">
        <f t="shared" si="845"/>
        <v>101</v>
      </c>
      <c r="AI1007" s="1">
        <f t="shared" si="908"/>
        <v>6.2850031113876784E-2</v>
      </c>
      <c r="AJ1007" t="b">
        <f t="shared" si="877"/>
        <v>0</v>
      </c>
      <c r="AK1007">
        <v>66</v>
      </c>
      <c r="AL1007" s="1">
        <f t="shared" si="909"/>
        <v>0.65346534653465349</v>
      </c>
      <c r="AM1007">
        <v>35</v>
      </c>
      <c r="AN1007" s="1">
        <f t="shared" si="910"/>
        <v>0.34653465346534651</v>
      </c>
      <c r="AO1007">
        <v>0</v>
      </c>
      <c r="AP1007">
        <v>1506</v>
      </c>
      <c r="AQ1007">
        <f t="shared" si="846"/>
        <v>17526</v>
      </c>
      <c r="AR1007" s="1">
        <f t="shared" si="911"/>
        <v>5.4530180460485377E-2</v>
      </c>
      <c r="AS1007">
        <v>9708</v>
      </c>
      <c r="AT1007" s="1">
        <f t="shared" si="912"/>
        <v>0.55391989044847656</v>
      </c>
      <c r="AU1007">
        <v>7397</v>
      </c>
      <c r="AV1007" s="1">
        <f t="shared" si="913"/>
        <v>0.4220586557115143</v>
      </c>
      <c r="AW1007">
        <v>421</v>
      </c>
      <c r="AX1007">
        <v>303874</v>
      </c>
      <c r="AY1007" s="1">
        <v>0.58489999999999998</v>
      </c>
      <c r="AZ1007" s="1">
        <v>0.41899999999999998</v>
      </c>
      <c r="BA1007" s="1">
        <v>0.107</v>
      </c>
      <c r="BB1007" s="1">
        <v>0.13089999999999999</v>
      </c>
      <c r="BC1007" s="1">
        <f t="shared" si="847"/>
        <v>9.9545456086176931E-2</v>
      </c>
    </row>
    <row r="1008" spans="1:56" x14ac:dyDescent="0.3">
      <c r="A1008" t="s">
        <v>37</v>
      </c>
      <c r="B1008" t="s">
        <v>44</v>
      </c>
      <c r="C1008" s="3">
        <f t="shared" si="848"/>
        <v>875</v>
      </c>
      <c r="D1008" s="12">
        <f t="shared" si="849"/>
        <v>2.7089196209370077E-3</v>
      </c>
      <c r="E1008" s="3">
        <f t="shared" si="850"/>
        <v>322132</v>
      </c>
      <c r="F1008">
        <f t="shared" si="851"/>
        <v>439</v>
      </c>
      <c r="G1008" s="8">
        <f t="shared" si="852"/>
        <v>0.50171428571428567</v>
      </c>
      <c r="H1008" s="3">
        <f t="shared" si="853"/>
        <v>427</v>
      </c>
      <c r="I1008" s="8">
        <f t="shared" si="854"/>
        <v>0.48799999999999999</v>
      </c>
      <c r="J1008" s="3">
        <f t="shared" si="855"/>
        <v>9</v>
      </c>
      <c r="K1008" s="8">
        <f t="shared" si="856"/>
        <v>1.0285714285714285E-2</v>
      </c>
      <c r="L1008" s="9">
        <f t="shared" si="857"/>
        <v>865</v>
      </c>
      <c r="M1008" s="10">
        <f t="shared" si="858"/>
        <v>2.6913503422526445E-3</v>
      </c>
      <c r="N1008" s="9">
        <f t="shared" si="859"/>
        <v>320535</v>
      </c>
      <c r="O1008" s="9">
        <f t="shared" si="860"/>
        <v>10</v>
      </c>
      <c r="P1008" s="10">
        <f t="shared" si="861"/>
        <v>6.222775357809583E-3</v>
      </c>
      <c r="Q1008" s="10">
        <f t="shared" si="862"/>
        <v>3.5314250155569385E-3</v>
      </c>
      <c r="R1008" s="9">
        <f t="shared" si="863"/>
        <v>433</v>
      </c>
      <c r="S1008" s="10">
        <f t="shared" si="864"/>
        <v>1.3472685918398462E-3</v>
      </c>
      <c r="T1008" s="11">
        <f t="shared" si="865"/>
        <v>6</v>
      </c>
      <c r="U1008" s="10">
        <f t="shared" si="866"/>
        <v>2.9702970297029703E-3</v>
      </c>
      <c r="V1008" s="10">
        <f t="shared" si="867"/>
        <v>1.6230284378631241E-3</v>
      </c>
      <c r="W1008" s="9">
        <f t="shared" si="868"/>
        <v>423</v>
      </c>
      <c r="X1008" s="10">
        <f t="shared" si="869"/>
        <v>1.3161169881767268E-3</v>
      </c>
      <c r="Y1008" s="9">
        <f t="shared" si="870"/>
        <v>4</v>
      </c>
      <c r="Z1008" s="10">
        <f t="shared" si="871"/>
        <v>2.4891101431238332E-3</v>
      </c>
      <c r="AA1008" s="10">
        <f t="shared" si="872"/>
        <v>1.1729931549471064E-3</v>
      </c>
      <c r="AB1008" s="9">
        <f t="shared" si="873"/>
        <v>9</v>
      </c>
      <c r="AC1008" s="10">
        <f t="shared" si="874"/>
        <v>2.8002489110143125E-5</v>
      </c>
      <c r="AD1008" s="9">
        <f t="shared" si="875"/>
        <v>0</v>
      </c>
      <c r="AE1008" s="10">
        <f t="shared" si="876"/>
        <v>0</v>
      </c>
      <c r="AF1008"/>
      <c r="AG1008"/>
      <c r="AH1008">
        <f t="shared" si="845"/>
        <v>10</v>
      </c>
      <c r="AI1008"/>
      <c r="AJ1008" t="b">
        <f t="shared" si="877"/>
        <v>0</v>
      </c>
      <c r="AK1008">
        <v>6</v>
      </c>
      <c r="AL1008" s="1">
        <f>AK1008/AH1008</f>
        <v>0.6</v>
      </c>
      <c r="AM1008">
        <v>4</v>
      </c>
      <c r="AN1008"/>
      <c r="AO1008">
        <v>0</v>
      </c>
      <c r="AP1008">
        <v>1597</v>
      </c>
      <c r="AQ1008">
        <f t="shared" si="846"/>
        <v>865</v>
      </c>
      <c r="AR1008"/>
      <c r="AS1008">
        <v>433</v>
      </c>
      <c r="AT1008" s="1">
        <f>AS1008/AQ1008</f>
        <v>0.50057803468208095</v>
      </c>
      <c r="AU1008">
        <v>423</v>
      </c>
      <c r="AV1008"/>
      <c r="AW1008">
        <v>9</v>
      </c>
      <c r="AX1008">
        <v>320535</v>
      </c>
      <c r="AY1008" s="1">
        <v>8.4599999999999995E-2</v>
      </c>
      <c r="AZ1008" s="1">
        <v>4.5100000000000001E-2</v>
      </c>
      <c r="BA1008" s="1">
        <v>3.9199999999999999E-2</v>
      </c>
      <c r="BB1008" s="1">
        <v>2.7300000000000001E-2</v>
      </c>
      <c r="BC1008" s="1">
        <f t="shared" si="847"/>
        <v>9.9421965317919025E-2</v>
      </c>
      <c r="BD1008"/>
    </row>
    <row r="1009" spans="1:56" x14ac:dyDescent="0.3">
      <c r="A1009" t="s">
        <v>15</v>
      </c>
      <c r="B1009" t="s">
        <v>74</v>
      </c>
      <c r="C1009" s="3">
        <f t="shared" si="848"/>
        <v>5877</v>
      </c>
      <c r="D1009" s="12">
        <f t="shared" si="849"/>
        <v>1.819465212828205E-2</v>
      </c>
      <c r="E1009" s="3">
        <f t="shared" si="850"/>
        <v>317130</v>
      </c>
      <c r="F1009">
        <f t="shared" si="851"/>
        <v>1468</v>
      </c>
      <c r="G1009" s="8">
        <f t="shared" si="852"/>
        <v>0.24978730644886846</v>
      </c>
      <c r="H1009" s="3">
        <f t="shared" si="853"/>
        <v>4029</v>
      </c>
      <c r="I1009" s="8">
        <f t="shared" si="854"/>
        <v>0.68555385400714652</v>
      </c>
      <c r="J1009" s="3">
        <f t="shared" si="855"/>
        <v>380</v>
      </c>
      <c r="K1009" s="8">
        <f t="shared" si="856"/>
        <v>6.4658839543985033E-2</v>
      </c>
      <c r="L1009" s="9">
        <f t="shared" si="857"/>
        <v>5811</v>
      </c>
      <c r="M1009" s="10">
        <f t="shared" si="858"/>
        <v>1.8080273802115743E-2</v>
      </c>
      <c r="N1009" s="9">
        <f t="shared" si="859"/>
        <v>315589</v>
      </c>
      <c r="O1009" s="9">
        <f t="shared" si="860"/>
        <v>66</v>
      </c>
      <c r="P1009" s="10">
        <f t="shared" si="861"/>
        <v>4.1147132169576058E-2</v>
      </c>
      <c r="Q1009" s="10">
        <f t="shared" si="862"/>
        <v>2.3066858367460315E-2</v>
      </c>
      <c r="R1009" s="9">
        <f t="shared" si="863"/>
        <v>1458</v>
      </c>
      <c r="S1009" s="10">
        <f t="shared" si="864"/>
        <v>4.5417306548128948E-3</v>
      </c>
      <c r="T1009" s="11">
        <f t="shared" si="865"/>
        <v>10</v>
      </c>
      <c r="U1009" s="10">
        <f t="shared" si="866"/>
        <v>1.812573360191655E-3</v>
      </c>
      <c r="V1009" s="10">
        <f t="shared" si="867"/>
        <v>2.72915729462124E-3</v>
      </c>
      <c r="W1009" s="9">
        <f t="shared" si="868"/>
        <v>3976</v>
      </c>
      <c r="X1009" s="10">
        <f t="shared" si="869"/>
        <v>1.2370877411325452E-2</v>
      </c>
      <c r="Y1009" s="9">
        <f t="shared" si="870"/>
        <v>53</v>
      </c>
      <c r="Z1009" s="10">
        <f t="shared" si="871"/>
        <v>3.2980709396390792E-2</v>
      </c>
      <c r="AA1009" s="10">
        <f t="shared" si="872"/>
        <v>2.060983198506534E-2</v>
      </c>
      <c r="AB1009" s="9">
        <f t="shared" si="873"/>
        <v>377</v>
      </c>
      <c r="AC1009" s="10">
        <f t="shared" si="874"/>
        <v>1.1729931549471064E-3</v>
      </c>
      <c r="AD1009" s="9">
        <f t="shared" si="875"/>
        <v>3</v>
      </c>
      <c r="AE1009" s="10">
        <f t="shared" si="876"/>
        <v>1.8668326073428749E-3</v>
      </c>
      <c r="AF1009"/>
      <c r="AG1009"/>
      <c r="AH1009">
        <f t="shared" si="845"/>
        <v>66</v>
      </c>
      <c r="AI1009" s="1">
        <f t="shared" ref="AI1009:AI1012" si="914">AH1009/(AH1009+AP1009)</f>
        <v>4.1070317361543249E-2</v>
      </c>
      <c r="AJ1009" t="b">
        <f t="shared" si="877"/>
        <v>0</v>
      </c>
      <c r="AK1009">
        <v>10</v>
      </c>
      <c r="AL1009" s="1">
        <f t="shared" ref="AL1009:AL1012" si="915">AK1009/(AH1009)</f>
        <v>0.15151515151515152</v>
      </c>
      <c r="AM1009">
        <v>53</v>
      </c>
      <c r="AN1009" s="1">
        <f t="shared" ref="AN1009:AN1012" si="916">AM1009/(AH1009)</f>
        <v>0.80303030303030298</v>
      </c>
      <c r="AO1009">
        <v>3</v>
      </c>
      <c r="AP1009">
        <v>1541</v>
      </c>
      <c r="AQ1009">
        <f t="shared" si="846"/>
        <v>5811</v>
      </c>
      <c r="AR1009" s="1">
        <f t="shared" ref="AR1009:AR1012" si="917">AQ1009/(AQ1009+AX1009)</f>
        <v>1.8080273802115743E-2</v>
      </c>
      <c r="AS1009">
        <v>1458</v>
      </c>
      <c r="AT1009" s="1">
        <f t="shared" ref="AT1009:AT1012" si="918">AS1009/(AQ1009)</f>
        <v>0.25090345895715022</v>
      </c>
      <c r="AU1009">
        <v>3976</v>
      </c>
      <c r="AV1009" s="1">
        <f t="shared" ref="AV1009:AV1012" si="919">AU1009/(AQ1009)</f>
        <v>0.68421958354844259</v>
      </c>
      <c r="AW1009">
        <v>377</v>
      </c>
      <c r="AX1009">
        <v>315589</v>
      </c>
      <c r="AY1009" s="1">
        <v>4.5999999999999999E-2</v>
      </c>
      <c r="AZ1009" s="1">
        <v>2.41E-2</v>
      </c>
      <c r="BA1009" s="1">
        <v>0.70820000000000005</v>
      </c>
      <c r="BB1009" s="1">
        <v>0.37969999999999998</v>
      </c>
      <c r="BC1009" s="1">
        <f t="shared" si="847"/>
        <v>9.9388307441998697E-2</v>
      </c>
    </row>
    <row r="1010" spans="1:56" x14ac:dyDescent="0.3">
      <c r="A1010" t="s">
        <v>37</v>
      </c>
      <c r="B1010" t="s">
        <v>69</v>
      </c>
      <c r="C1010" s="3">
        <f t="shared" si="848"/>
        <v>8375</v>
      </c>
      <c r="D1010" s="12">
        <f t="shared" si="849"/>
        <v>2.5928230657539929E-2</v>
      </c>
      <c r="E1010" s="3">
        <f t="shared" si="850"/>
        <v>314632</v>
      </c>
      <c r="F1010">
        <f t="shared" si="851"/>
        <v>2737</v>
      </c>
      <c r="G1010" s="8">
        <f t="shared" si="852"/>
        <v>0.32680597014925372</v>
      </c>
      <c r="H1010" s="3">
        <f t="shared" si="853"/>
        <v>5633</v>
      </c>
      <c r="I1010" s="8">
        <f t="shared" si="854"/>
        <v>0.67259701492537316</v>
      </c>
      <c r="J1010" s="3">
        <f t="shared" si="855"/>
        <v>5</v>
      </c>
      <c r="K1010" s="8">
        <f t="shared" si="856"/>
        <v>5.9701492537313433E-4</v>
      </c>
      <c r="L1010" s="9">
        <f t="shared" si="857"/>
        <v>8262</v>
      </c>
      <c r="M1010" s="10">
        <f t="shared" si="858"/>
        <v>2.5706285003111388E-2</v>
      </c>
      <c r="N1010" s="9">
        <f t="shared" si="859"/>
        <v>313138</v>
      </c>
      <c r="O1010" s="9">
        <f t="shared" si="860"/>
        <v>113</v>
      </c>
      <c r="P1010" s="10">
        <f t="shared" si="861"/>
        <v>7.0317361543248288E-2</v>
      </c>
      <c r="Q1010" s="10">
        <f t="shared" si="862"/>
        <v>4.46110765401369E-2</v>
      </c>
      <c r="R1010" s="9">
        <f t="shared" si="863"/>
        <v>2689</v>
      </c>
      <c r="S1010" s="10">
        <f t="shared" si="864"/>
        <v>8.3666516280589305E-3</v>
      </c>
      <c r="T1010" s="11">
        <f t="shared" si="865"/>
        <v>48</v>
      </c>
      <c r="U1010" s="10">
        <f t="shared" si="866"/>
        <v>6.7969166350217835E-3</v>
      </c>
      <c r="V1010" s="10">
        <f t="shared" si="867"/>
        <v>1.569734993037147E-3</v>
      </c>
      <c r="W1010" s="9">
        <f t="shared" si="868"/>
        <v>5568</v>
      </c>
      <c r="X1010" s="10">
        <f t="shared" si="869"/>
        <v>1.7324206596141881E-2</v>
      </c>
      <c r="Y1010" s="9">
        <f t="shared" si="870"/>
        <v>65</v>
      </c>
      <c r="Z1010" s="10">
        <f t="shared" si="871"/>
        <v>4.044803982576229E-2</v>
      </c>
      <c r="AA1010" s="10">
        <f t="shared" si="872"/>
        <v>2.3123833229620409E-2</v>
      </c>
      <c r="AB1010" s="9">
        <f t="shared" si="873"/>
        <v>5</v>
      </c>
      <c r="AC1010" s="10">
        <f t="shared" si="874"/>
        <v>1.5556938394523956E-5</v>
      </c>
      <c r="AD1010" s="9">
        <f t="shared" si="875"/>
        <v>0</v>
      </c>
      <c r="AE1010" s="10">
        <f t="shared" si="876"/>
        <v>0</v>
      </c>
      <c r="AF1010"/>
      <c r="AG1010"/>
      <c r="AH1010">
        <f t="shared" si="845"/>
        <v>113</v>
      </c>
      <c r="AI1010" s="1">
        <f t="shared" si="914"/>
        <v>7.0317361543248288E-2</v>
      </c>
      <c r="AJ1010" t="b">
        <f t="shared" si="877"/>
        <v>0</v>
      </c>
      <c r="AK1010">
        <v>48</v>
      </c>
      <c r="AL1010" s="1">
        <f t="shared" si="915"/>
        <v>0.4247787610619469</v>
      </c>
      <c r="AM1010">
        <v>65</v>
      </c>
      <c r="AN1010" s="1">
        <f t="shared" si="916"/>
        <v>0.5752212389380531</v>
      </c>
      <c r="AO1010">
        <v>0</v>
      </c>
      <c r="AP1010">
        <v>1494</v>
      </c>
      <c r="AQ1010">
        <f t="shared" si="846"/>
        <v>8262</v>
      </c>
      <c r="AR1010" s="1">
        <f t="shared" si="917"/>
        <v>2.5706285003111388E-2</v>
      </c>
      <c r="AS1010">
        <v>2689</v>
      </c>
      <c r="AT1010" s="1">
        <f t="shared" si="918"/>
        <v>0.3254659888646817</v>
      </c>
      <c r="AU1010">
        <v>5568</v>
      </c>
      <c r="AV1010" s="1">
        <f t="shared" si="919"/>
        <v>0.67392883079157584</v>
      </c>
      <c r="AW1010">
        <v>5</v>
      </c>
      <c r="AX1010">
        <v>313138</v>
      </c>
      <c r="AY1010" s="1">
        <v>8.4599999999999995E-2</v>
      </c>
      <c r="AZ1010" s="1">
        <v>4.5100000000000001E-2</v>
      </c>
      <c r="BA1010" s="1">
        <v>0.75539999999999996</v>
      </c>
      <c r="BB1010" s="1">
        <v>0.51559999999999995</v>
      </c>
      <c r="BC1010" s="1">
        <f t="shared" si="847"/>
        <v>9.9312772197265198E-2</v>
      </c>
    </row>
    <row r="1011" spans="1:56" x14ac:dyDescent="0.3">
      <c r="A1011" t="s">
        <v>60</v>
      </c>
      <c r="B1011" t="s">
        <v>64</v>
      </c>
      <c r="C1011" s="3">
        <f t="shared" si="848"/>
        <v>3358</v>
      </c>
      <c r="D1011" s="12">
        <f t="shared" si="849"/>
        <v>1.0396059528121681E-2</v>
      </c>
      <c r="E1011" s="3">
        <f t="shared" si="850"/>
        <v>319649</v>
      </c>
      <c r="F1011">
        <f t="shared" si="851"/>
        <v>1083</v>
      </c>
      <c r="G1011" s="8">
        <f t="shared" si="852"/>
        <v>0.32251340083382968</v>
      </c>
      <c r="H1011" s="3">
        <f t="shared" si="853"/>
        <v>2248</v>
      </c>
      <c r="I1011" s="8">
        <f t="shared" si="854"/>
        <v>0.66944609886837403</v>
      </c>
      <c r="J1011" s="3">
        <f t="shared" si="855"/>
        <v>27</v>
      </c>
      <c r="K1011" s="8">
        <f t="shared" si="856"/>
        <v>8.0405002977963075E-3</v>
      </c>
      <c r="L1011" s="9">
        <f t="shared" si="857"/>
        <v>3339</v>
      </c>
      <c r="M1011" s="10">
        <f t="shared" si="858"/>
        <v>1.0388923459863099E-2</v>
      </c>
      <c r="N1011" s="9">
        <f t="shared" si="859"/>
        <v>318061</v>
      </c>
      <c r="O1011" s="9">
        <f t="shared" si="860"/>
        <v>19</v>
      </c>
      <c r="P1011" s="10">
        <f t="shared" si="861"/>
        <v>1.1823273179838207E-2</v>
      </c>
      <c r="Q1011" s="10">
        <f t="shared" si="862"/>
        <v>1.4343497199751087E-3</v>
      </c>
      <c r="R1011" s="9">
        <f t="shared" si="863"/>
        <v>1075</v>
      </c>
      <c r="S1011" s="10">
        <f t="shared" si="864"/>
        <v>3.3450227617130251E-3</v>
      </c>
      <c r="T1011" s="11">
        <f t="shared" si="865"/>
        <v>8</v>
      </c>
      <c r="U1011" s="10">
        <f t="shared" si="866"/>
        <v>2.0914975873442218E-3</v>
      </c>
      <c r="V1011" s="10">
        <f t="shared" si="867"/>
        <v>1.2535251743688034E-3</v>
      </c>
      <c r="W1011" s="9">
        <f t="shared" si="868"/>
        <v>2237</v>
      </c>
      <c r="X1011" s="10">
        <f t="shared" si="869"/>
        <v>6.9601742377100187E-3</v>
      </c>
      <c r="Y1011" s="9">
        <f t="shared" si="870"/>
        <v>11</v>
      </c>
      <c r="Z1011" s="10">
        <f t="shared" si="871"/>
        <v>6.8450528935905417E-3</v>
      </c>
      <c r="AA1011" s="10">
        <f t="shared" si="872"/>
        <v>1.1512134411947698E-4</v>
      </c>
      <c r="AB1011" s="9">
        <f t="shared" si="873"/>
        <v>27</v>
      </c>
      <c r="AC1011" s="10">
        <f t="shared" si="874"/>
        <v>8.400746733042937E-5</v>
      </c>
      <c r="AD1011" s="9">
        <f t="shared" si="875"/>
        <v>0</v>
      </c>
      <c r="AE1011" s="10">
        <f t="shared" si="876"/>
        <v>0</v>
      </c>
      <c r="AF1011"/>
      <c r="AG1011"/>
      <c r="AH1011">
        <f t="shared" si="845"/>
        <v>19</v>
      </c>
      <c r="AI1011" s="1">
        <f t="shared" si="914"/>
        <v>1.1823273179838207E-2</v>
      </c>
      <c r="AJ1011" t="b">
        <f t="shared" si="877"/>
        <v>0</v>
      </c>
      <c r="AK1011">
        <v>8</v>
      </c>
      <c r="AL1011" s="1">
        <f t="shared" si="915"/>
        <v>0.42105263157894735</v>
      </c>
      <c r="AM1011">
        <v>11</v>
      </c>
      <c r="AN1011" s="1">
        <f t="shared" si="916"/>
        <v>0.57894736842105265</v>
      </c>
      <c r="AO1011">
        <v>0</v>
      </c>
      <c r="AP1011">
        <v>1588</v>
      </c>
      <c r="AQ1011">
        <f t="shared" si="846"/>
        <v>3339</v>
      </c>
      <c r="AR1011" s="1">
        <f t="shared" si="917"/>
        <v>1.0388923459863099E-2</v>
      </c>
      <c r="AS1011">
        <v>1075</v>
      </c>
      <c r="AT1011" s="1">
        <f t="shared" si="918"/>
        <v>0.32195268044324649</v>
      </c>
      <c r="AU1011">
        <v>2237</v>
      </c>
      <c r="AV1011" s="1">
        <f t="shared" si="919"/>
        <v>0.6699610661874813</v>
      </c>
      <c r="AW1011">
        <v>27</v>
      </c>
      <c r="AX1011">
        <v>318061</v>
      </c>
      <c r="AY1011" s="1">
        <v>3.6700000000000003E-2</v>
      </c>
      <c r="AZ1011" s="1">
        <v>4.7100000000000003E-2</v>
      </c>
      <c r="BA1011" s="1">
        <v>0.24890000000000001</v>
      </c>
      <c r="BB1011" s="1">
        <v>0.16070000000000001</v>
      </c>
      <c r="BC1011" s="1">
        <f t="shared" si="847"/>
        <v>9.9099951135700859E-2</v>
      </c>
    </row>
    <row r="1012" spans="1:56" x14ac:dyDescent="0.3">
      <c r="A1012" t="s">
        <v>35</v>
      </c>
      <c r="B1012" t="s">
        <v>70</v>
      </c>
      <c r="C1012" s="3">
        <f t="shared" si="848"/>
        <v>5905</v>
      </c>
      <c r="D1012" s="12">
        <f t="shared" si="849"/>
        <v>1.8281337556152032E-2</v>
      </c>
      <c r="E1012" s="3">
        <f t="shared" si="850"/>
        <v>317102</v>
      </c>
      <c r="F1012">
        <f t="shared" si="851"/>
        <v>3909</v>
      </c>
      <c r="G1012" s="8">
        <f t="shared" si="852"/>
        <v>0.66198137171888227</v>
      </c>
      <c r="H1012" s="3">
        <f t="shared" si="853"/>
        <v>1676</v>
      </c>
      <c r="I1012" s="8">
        <f t="shared" si="854"/>
        <v>0.2838272650296359</v>
      </c>
      <c r="J1012" s="3">
        <f t="shared" si="855"/>
        <v>320</v>
      </c>
      <c r="K1012" s="8">
        <f t="shared" si="856"/>
        <v>5.4191363251481793E-2</v>
      </c>
      <c r="L1012" s="9">
        <f t="shared" si="857"/>
        <v>5797</v>
      </c>
      <c r="M1012" s="10">
        <f t="shared" si="858"/>
        <v>1.8036714374611077E-2</v>
      </c>
      <c r="N1012" s="9">
        <f t="shared" si="859"/>
        <v>315603</v>
      </c>
      <c r="O1012" s="9">
        <f t="shared" si="860"/>
        <v>108</v>
      </c>
      <c r="P1012" s="10">
        <f t="shared" si="861"/>
        <v>6.7457838850718307E-2</v>
      </c>
      <c r="Q1012" s="10">
        <f t="shared" si="862"/>
        <v>4.9421124476107234E-2</v>
      </c>
      <c r="R1012" s="9">
        <f t="shared" si="863"/>
        <v>3827</v>
      </c>
      <c r="S1012" s="10">
        <f t="shared" si="864"/>
        <v>1.1918925147779723E-2</v>
      </c>
      <c r="T1012" s="11">
        <f t="shared" si="865"/>
        <v>82</v>
      </c>
      <c r="U1012" s="10">
        <f t="shared" si="866"/>
        <v>2.5990342700352522E-2</v>
      </c>
      <c r="V1012" s="10">
        <f t="shared" si="867"/>
        <v>1.4071417552572799E-2</v>
      </c>
      <c r="W1012" s="9">
        <f t="shared" si="868"/>
        <v>1656</v>
      </c>
      <c r="X1012" s="10">
        <f t="shared" si="869"/>
        <v>5.1524579962663351E-3</v>
      </c>
      <c r="Y1012" s="9">
        <f t="shared" si="870"/>
        <v>20</v>
      </c>
      <c r="Z1012" s="10">
        <f t="shared" si="871"/>
        <v>1.2445550715619166E-2</v>
      </c>
      <c r="AA1012" s="10">
        <f t="shared" si="872"/>
        <v>7.2930927193528309E-3</v>
      </c>
      <c r="AB1012" s="9">
        <f t="shared" si="873"/>
        <v>314</v>
      </c>
      <c r="AC1012" s="10">
        <f t="shared" si="874"/>
        <v>9.7697573117610462E-4</v>
      </c>
      <c r="AD1012" s="9">
        <f t="shared" si="875"/>
        <v>6</v>
      </c>
      <c r="AE1012" s="10">
        <f t="shared" si="876"/>
        <v>3.7336652146857498E-3</v>
      </c>
      <c r="AF1012"/>
      <c r="AG1012"/>
      <c r="AH1012">
        <f t="shared" si="845"/>
        <v>108</v>
      </c>
      <c r="AI1012" s="1">
        <f t="shared" si="914"/>
        <v>6.7205973864343502E-2</v>
      </c>
      <c r="AJ1012" t="b">
        <f t="shared" si="877"/>
        <v>0</v>
      </c>
      <c r="AK1012">
        <v>82</v>
      </c>
      <c r="AL1012" s="1">
        <f t="shared" si="915"/>
        <v>0.7592592592592593</v>
      </c>
      <c r="AM1012">
        <v>20</v>
      </c>
      <c r="AN1012" s="1">
        <f t="shared" si="916"/>
        <v>0.18518518518518517</v>
      </c>
      <c r="AO1012">
        <v>6</v>
      </c>
      <c r="AP1012">
        <v>1499</v>
      </c>
      <c r="AQ1012">
        <f t="shared" si="846"/>
        <v>5797</v>
      </c>
      <c r="AR1012" s="1">
        <f t="shared" si="917"/>
        <v>1.8036714374611077E-2</v>
      </c>
      <c r="AS1012">
        <v>3827</v>
      </c>
      <c r="AT1012" s="1">
        <f t="shared" si="918"/>
        <v>0.66016905295842676</v>
      </c>
      <c r="AU1012">
        <v>1656</v>
      </c>
      <c r="AV1012" s="1">
        <f t="shared" si="919"/>
        <v>0.28566499913748489</v>
      </c>
      <c r="AW1012">
        <v>314</v>
      </c>
      <c r="AX1012">
        <v>315603</v>
      </c>
      <c r="AY1012" s="1">
        <v>0.37209999999999999</v>
      </c>
      <c r="AZ1012" s="1">
        <v>0.20069999999999999</v>
      </c>
      <c r="BA1012" s="1">
        <v>0.12820000000000001</v>
      </c>
      <c r="BB1012" s="1">
        <v>3.8899999999999997E-2</v>
      </c>
      <c r="BC1012" s="1">
        <f t="shared" si="847"/>
        <v>9.909020630083254E-2</v>
      </c>
    </row>
    <row r="1013" spans="1:56" x14ac:dyDescent="0.3">
      <c r="A1013" t="s">
        <v>52</v>
      </c>
      <c r="B1013" t="s">
        <v>54</v>
      </c>
      <c r="C1013" s="3">
        <f t="shared" si="848"/>
        <v>548</v>
      </c>
      <c r="D1013" s="12">
        <f t="shared" si="849"/>
        <v>1.6965576597411203E-3</v>
      </c>
      <c r="E1013" s="3">
        <f t="shared" si="850"/>
        <v>322459</v>
      </c>
      <c r="F1013">
        <f t="shared" si="851"/>
        <v>419</v>
      </c>
      <c r="G1013" s="8">
        <f t="shared" si="852"/>
        <v>0.76459854014598538</v>
      </c>
      <c r="H1013" s="3">
        <f t="shared" si="853"/>
        <v>115</v>
      </c>
      <c r="I1013" s="8">
        <f t="shared" si="854"/>
        <v>0.20985401459854014</v>
      </c>
      <c r="J1013" s="3">
        <f t="shared" si="855"/>
        <v>14</v>
      </c>
      <c r="K1013" s="8">
        <f t="shared" si="856"/>
        <v>2.5547445255474453E-2</v>
      </c>
      <c r="L1013" s="9">
        <f t="shared" si="857"/>
        <v>542</v>
      </c>
      <c r="M1013" s="10">
        <f t="shared" si="858"/>
        <v>1.6863721219663971E-3</v>
      </c>
      <c r="N1013" s="9">
        <f t="shared" si="859"/>
        <v>320858</v>
      </c>
      <c r="O1013" s="9">
        <f t="shared" si="860"/>
        <v>6</v>
      </c>
      <c r="P1013" s="10">
        <f t="shared" si="861"/>
        <v>3.7336652146857498E-3</v>
      </c>
      <c r="Q1013" s="10">
        <f t="shared" si="862"/>
        <v>2.0472930927193525E-3</v>
      </c>
      <c r="R1013" s="9">
        <f t="shared" si="863"/>
        <v>415</v>
      </c>
      <c r="S1013" s="10">
        <f t="shared" si="864"/>
        <v>1.2912821342560036E-3</v>
      </c>
      <c r="T1013" s="11">
        <f t="shared" si="865"/>
        <v>4</v>
      </c>
      <c r="U1013" s="10">
        <f t="shared" si="866"/>
        <v>2.3337222870478411E-3</v>
      </c>
      <c r="V1013" s="10">
        <f t="shared" si="867"/>
        <v>1.0424401527918375E-3</v>
      </c>
      <c r="W1013" s="9">
        <f t="shared" si="868"/>
        <v>113</v>
      </c>
      <c r="X1013" s="10">
        <f t="shared" si="869"/>
        <v>3.5158680771624147E-4</v>
      </c>
      <c r="Y1013" s="9">
        <f t="shared" si="870"/>
        <v>2</v>
      </c>
      <c r="Z1013" s="10">
        <f t="shared" si="871"/>
        <v>1.2445550715619166E-3</v>
      </c>
      <c r="AA1013" s="10">
        <f t="shared" si="872"/>
        <v>8.9296826384567519E-4</v>
      </c>
      <c r="AB1013" s="9">
        <f t="shared" si="873"/>
        <v>14</v>
      </c>
      <c r="AC1013" s="10">
        <f t="shared" si="874"/>
        <v>4.3559427504667084E-5</v>
      </c>
      <c r="AD1013" s="9">
        <f t="shared" si="875"/>
        <v>0</v>
      </c>
      <c r="AE1013" s="10">
        <f t="shared" si="876"/>
        <v>0</v>
      </c>
      <c r="AF1013"/>
      <c r="AG1013"/>
      <c r="AH1013">
        <f t="shared" si="845"/>
        <v>6</v>
      </c>
      <c r="AI1013"/>
      <c r="AJ1013" t="b">
        <f t="shared" si="877"/>
        <v>0</v>
      </c>
      <c r="AK1013">
        <v>4</v>
      </c>
      <c r="AL1013" s="1">
        <f>AK1013/AH1013</f>
        <v>0.66666666666666663</v>
      </c>
      <c r="AM1013">
        <v>2</v>
      </c>
      <c r="AN1013"/>
      <c r="AO1013">
        <v>0</v>
      </c>
      <c r="AP1013">
        <v>1601</v>
      </c>
      <c r="AQ1013">
        <f t="shared" si="846"/>
        <v>542</v>
      </c>
      <c r="AR1013"/>
      <c r="AS1013">
        <v>415</v>
      </c>
      <c r="AT1013" s="1">
        <f>AS1013/AQ1013</f>
        <v>0.76568265682656822</v>
      </c>
      <c r="AU1013">
        <v>113</v>
      </c>
      <c r="AV1013"/>
      <c r="AW1013">
        <v>14</v>
      </c>
      <c r="AX1013">
        <v>320858</v>
      </c>
      <c r="AY1013" s="1">
        <v>0.20780000000000001</v>
      </c>
      <c r="AZ1013" s="1">
        <v>0.1764</v>
      </c>
      <c r="BA1013" s="1">
        <v>1.06E-2</v>
      </c>
      <c r="BB1013" s="1">
        <v>7.1000000000000004E-3</v>
      </c>
      <c r="BC1013" s="1">
        <f t="shared" si="847"/>
        <v>9.901599015990159E-2</v>
      </c>
      <c r="BD1013"/>
    </row>
    <row r="1014" spans="1:56" x14ac:dyDescent="0.3">
      <c r="A1014" t="s">
        <v>46</v>
      </c>
      <c r="B1014" t="s">
        <v>78</v>
      </c>
      <c r="C1014" s="3">
        <f t="shared" si="848"/>
        <v>8994</v>
      </c>
      <c r="D1014" s="12">
        <f t="shared" si="849"/>
        <v>2.7844597795094225E-2</v>
      </c>
      <c r="E1014" s="3">
        <f t="shared" si="850"/>
        <v>314013</v>
      </c>
      <c r="F1014">
        <f t="shared" si="851"/>
        <v>6153</v>
      </c>
      <c r="G1014" s="8">
        <f t="shared" si="852"/>
        <v>0.68412274849899934</v>
      </c>
      <c r="H1014" s="3">
        <f t="shared" si="853"/>
        <v>2814</v>
      </c>
      <c r="I1014" s="8">
        <f t="shared" si="854"/>
        <v>0.31287525016677786</v>
      </c>
      <c r="J1014" s="3">
        <f t="shared" si="855"/>
        <v>27</v>
      </c>
      <c r="K1014" s="8">
        <f t="shared" si="856"/>
        <v>3.002001334222815E-3</v>
      </c>
      <c r="L1014" s="9">
        <f t="shared" si="857"/>
        <v>8948</v>
      </c>
      <c r="M1014" s="10">
        <f t="shared" si="858"/>
        <v>2.7840696950840075E-2</v>
      </c>
      <c r="N1014" s="9">
        <f t="shared" si="859"/>
        <v>312452</v>
      </c>
      <c r="O1014" s="9">
        <f t="shared" si="860"/>
        <v>46</v>
      </c>
      <c r="P1014" s="10">
        <f t="shared" si="861"/>
        <v>2.8642590286425903E-2</v>
      </c>
      <c r="Q1014" s="10">
        <f t="shared" si="862"/>
        <v>8.0189333558582793E-4</v>
      </c>
      <c r="R1014" s="9">
        <f t="shared" si="863"/>
        <v>6117</v>
      </c>
      <c r="S1014" s="10">
        <f t="shared" si="864"/>
        <v>1.9033898199605444E-2</v>
      </c>
      <c r="T1014" s="11">
        <f t="shared" si="865"/>
        <v>36</v>
      </c>
      <c r="U1014" s="10">
        <f t="shared" si="866"/>
        <v>8.2454810902564714E-3</v>
      </c>
      <c r="V1014" s="10">
        <f t="shared" si="867"/>
        <v>1.0788417109348972E-2</v>
      </c>
      <c r="W1014" s="9">
        <f t="shared" si="868"/>
        <v>2805</v>
      </c>
      <c r="X1014" s="10">
        <f t="shared" si="869"/>
        <v>8.7274424393279405E-3</v>
      </c>
      <c r="Y1014" s="9">
        <f t="shared" si="870"/>
        <v>9</v>
      </c>
      <c r="Z1014" s="10">
        <f t="shared" si="871"/>
        <v>5.6004978220286251E-3</v>
      </c>
      <c r="AA1014" s="10">
        <f t="shared" si="872"/>
        <v>3.1269446172993154E-3</v>
      </c>
      <c r="AB1014" s="9">
        <f t="shared" si="873"/>
        <v>26</v>
      </c>
      <c r="AC1014" s="10">
        <f t="shared" si="874"/>
        <v>8.0896079651524586E-5</v>
      </c>
      <c r="AD1014" s="9">
        <f t="shared" si="875"/>
        <v>1</v>
      </c>
      <c r="AE1014" s="10">
        <f t="shared" si="876"/>
        <v>6.222775357809583E-4</v>
      </c>
      <c r="AF1014"/>
      <c r="AG1014"/>
      <c r="AH1014">
        <f t="shared" si="845"/>
        <v>46</v>
      </c>
      <c r="AI1014" s="1">
        <f t="shared" ref="AI1014:AI1015" si="920">AH1014/(AH1014+AP1014)</f>
        <v>2.8624766645924081E-2</v>
      </c>
      <c r="AJ1014" t="b">
        <f t="shared" si="877"/>
        <v>0</v>
      </c>
      <c r="AK1014">
        <v>36</v>
      </c>
      <c r="AL1014" s="1">
        <f t="shared" ref="AL1014:AL1015" si="921">AK1014/(AH1014)</f>
        <v>0.78260869565217395</v>
      </c>
      <c r="AM1014">
        <v>9</v>
      </c>
      <c r="AN1014" s="1">
        <f t="shared" ref="AN1014:AN1015" si="922">AM1014/(AH1014)</f>
        <v>0.19565217391304349</v>
      </c>
      <c r="AO1014">
        <v>1</v>
      </c>
      <c r="AP1014">
        <v>1561</v>
      </c>
      <c r="AQ1014">
        <f t="shared" si="846"/>
        <v>8948</v>
      </c>
      <c r="AR1014" s="1">
        <f t="shared" ref="AR1014:AR1015" si="923">AQ1014/(AQ1014+AX1014)</f>
        <v>2.7840696950840075E-2</v>
      </c>
      <c r="AS1014">
        <v>6117</v>
      </c>
      <c r="AT1014" s="1">
        <f t="shared" ref="AT1014:AT1015" si="924">AS1014/(AQ1014)</f>
        <v>0.68361645060348686</v>
      </c>
      <c r="AU1014">
        <v>2805</v>
      </c>
      <c r="AV1014" s="1">
        <f t="shared" ref="AV1014:AV1015" si="925">AU1014/(AQ1014)</f>
        <v>0.31347787215020118</v>
      </c>
      <c r="AW1014">
        <v>26</v>
      </c>
      <c r="AX1014">
        <v>312452</v>
      </c>
      <c r="AY1014" s="1">
        <v>0.71250000000000002</v>
      </c>
      <c r="AZ1014" s="1">
        <v>0.5202</v>
      </c>
      <c r="BA1014" s="1">
        <v>3.9199999999999999E-2</v>
      </c>
      <c r="BB1014" s="1">
        <v>4.4200000000000003E-2</v>
      </c>
      <c r="BC1014" s="1">
        <f t="shared" si="847"/>
        <v>9.8992245048687089E-2</v>
      </c>
    </row>
    <row r="1015" spans="1:56" x14ac:dyDescent="0.3">
      <c r="A1015" t="s">
        <v>20</v>
      </c>
      <c r="B1015" t="s">
        <v>72</v>
      </c>
      <c r="C1015" s="3">
        <f t="shared" si="848"/>
        <v>10514</v>
      </c>
      <c r="D1015" s="12">
        <f t="shared" si="849"/>
        <v>3.2550378165179084E-2</v>
      </c>
      <c r="E1015" s="3">
        <f t="shared" si="850"/>
        <v>312493</v>
      </c>
      <c r="F1015">
        <f t="shared" si="851"/>
        <v>7964</v>
      </c>
      <c r="G1015" s="8">
        <f t="shared" si="852"/>
        <v>0.75746623549552972</v>
      </c>
      <c r="H1015" s="3">
        <f t="shared" si="853"/>
        <v>2540</v>
      </c>
      <c r="I1015" s="8">
        <f t="shared" si="854"/>
        <v>0.24158265170249191</v>
      </c>
      <c r="J1015" s="3">
        <f t="shared" si="855"/>
        <v>10</v>
      </c>
      <c r="K1015" s="8">
        <f t="shared" si="856"/>
        <v>9.5111280197831465E-4</v>
      </c>
      <c r="L1015" s="9">
        <f t="shared" si="857"/>
        <v>10335</v>
      </c>
      <c r="M1015" s="10">
        <f t="shared" si="858"/>
        <v>3.2156191661481023E-2</v>
      </c>
      <c r="N1015" s="9">
        <f t="shared" si="859"/>
        <v>311065</v>
      </c>
      <c r="O1015" s="9">
        <f t="shared" si="860"/>
        <v>179</v>
      </c>
      <c r="P1015" s="10">
        <f t="shared" si="861"/>
        <v>0.11138767890479154</v>
      </c>
      <c r="Q1015" s="10">
        <f t="shared" si="862"/>
        <v>7.9231487243310514E-2</v>
      </c>
      <c r="R1015" s="9">
        <f t="shared" si="863"/>
        <v>7811</v>
      </c>
      <c r="S1015" s="10">
        <f t="shared" si="864"/>
        <v>2.4303805345530352E-2</v>
      </c>
      <c r="T1015" s="11">
        <f t="shared" si="865"/>
        <v>153</v>
      </c>
      <c r="U1015" s="10">
        <f t="shared" si="866"/>
        <v>3.8812468782043377E-2</v>
      </c>
      <c r="V1015" s="10">
        <f t="shared" si="867"/>
        <v>1.4508663436513025E-2</v>
      </c>
      <c r="W1015" s="9">
        <f t="shared" si="868"/>
        <v>2514</v>
      </c>
      <c r="X1015" s="10">
        <f t="shared" si="869"/>
        <v>7.8220286247666464E-3</v>
      </c>
      <c r="Y1015" s="9">
        <f t="shared" si="870"/>
        <v>26</v>
      </c>
      <c r="Z1015" s="10">
        <f t="shared" si="871"/>
        <v>1.6179215930304917E-2</v>
      </c>
      <c r="AA1015" s="10">
        <f t="shared" si="872"/>
        <v>8.3571873055382703E-3</v>
      </c>
      <c r="AB1015" s="9">
        <f t="shared" si="873"/>
        <v>10</v>
      </c>
      <c r="AC1015" s="10">
        <f t="shared" si="874"/>
        <v>3.1113876789047912E-5</v>
      </c>
      <c r="AD1015" s="9">
        <f t="shared" si="875"/>
        <v>0</v>
      </c>
      <c r="AE1015" s="10">
        <f t="shared" si="876"/>
        <v>0</v>
      </c>
      <c r="AH1015">
        <f t="shared" si="845"/>
        <v>179</v>
      </c>
      <c r="AI1015" s="1">
        <f t="shared" si="920"/>
        <v>0.11138767890479154</v>
      </c>
      <c r="AJ1015" t="b">
        <f t="shared" si="877"/>
        <v>1</v>
      </c>
      <c r="AK1015">
        <v>153</v>
      </c>
      <c r="AL1015" s="1">
        <f t="shared" si="921"/>
        <v>0.85474860335195535</v>
      </c>
      <c r="AM1015">
        <v>26</v>
      </c>
      <c r="AN1015" s="1">
        <f t="shared" si="922"/>
        <v>0.14525139664804471</v>
      </c>
      <c r="AO1015">
        <v>0</v>
      </c>
      <c r="AP1015">
        <v>1428</v>
      </c>
      <c r="AQ1015">
        <f t="shared" si="846"/>
        <v>10335</v>
      </c>
      <c r="AR1015" s="1">
        <f t="shared" si="923"/>
        <v>3.2156191661481023E-2</v>
      </c>
      <c r="AS1015">
        <v>7811</v>
      </c>
      <c r="AT1015" s="1">
        <f t="shared" si="924"/>
        <v>0.75578132559264632</v>
      </c>
      <c r="AU1015">
        <v>2514</v>
      </c>
      <c r="AV1015" s="1">
        <f t="shared" si="925"/>
        <v>0.2432510885341074</v>
      </c>
      <c r="AW1015">
        <v>10</v>
      </c>
      <c r="AX1015">
        <v>311065</v>
      </c>
      <c r="AY1015" s="1">
        <v>0.64839999999999998</v>
      </c>
      <c r="AZ1015" s="1">
        <v>0.63180000000000003</v>
      </c>
      <c r="BA1015" s="1">
        <v>0.1537</v>
      </c>
      <c r="BB1015" s="1">
        <v>5.3499999999999999E-2</v>
      </c>
      <c r="BC1015" s="1">
        <f t="shared" si="847"/>
        <v>9.8967277759309025E-2</v>
      </c>
    </row>
    <row r="1016" spans="1:56" x14ac:dyDescent="0.3">
      <c r="A1016" t="s">
        <v>21</v>
      </c>
      <c r="B1016" t="s">
        <v>72</v>
      </c>
      <c r="C1016" s="3">
        <f t="shared" si="848"/>
        <v>1995</v>
      </c>
      <c r="D1016" s="12">
        <f t="shared" si="849"/>
        <v>6.1763367357363774E-3</v>
      </c>
      <c r="E1016" s="3">
        <f t="shared" si="850"/>
        <v>321012</v>
      </c>
      <c r="F1016">
        <f t="shared" si="851"/>
        <v>1197</v>
      </c>
      <c r="G1016" s="8">
        <f t="shared" si="852"/>
        <v>0.6</v>
      </c>
      <c r="H1016" s="3">
        <f t="shared" si="853"/>
        <v>778</v>
      </c>
      <c r="I1016" s="8">
        <f t="shared" si="854"/>
        <v>0.38997493734335842</v>
      </c>
      <c r="J1016" s="3">
        <f t="shared" si="855"/>
        <v>20</v>
      </c>
      <c r="K1016" s="8">
        <f t="shared" si="856"/>
        <v>1.0025062656641603E-2</v>
      </c>
      <c r="L1016" s="9">
        <f t="shared" si="857"/>
        <v>1962</v>
      </c>
      <c r="M1016" s="10">
        <f t="shared" si="858"/>
        <v>6.1045426260112013E-3</v>
      </c>
      <c r="N1016" s="9">
        <f t="shared" si="859"/>
        <v>319438</v>
      </c>
      <c r="O1016" s="9">
        <f t="shared" si="860"/>
        <v>33</v>
      </c>
      <c r="P1016" s="10">
        <f t="shared" si="861"/>
        <v>2.0535158680771624E-2</v>
      </c>
      <c r="Q1016" s="10">
        <f t="shared" si="862"/>
        <v>1.4430616054760422E-2</v>
      </c>
      <c r="R1016" s="9">
        <f t="shared" si="863"/>
        <v>1174</v>
      </c>
      <c r="S1016" s="10">
        <f t="shared" si="864"/>
        <v>3.6529964527973117E-3</v>
      </c>
      <c r="T1016" s="11">
        <f t="shared" si="865"/>
        <v>23</v>
      </c>
      <c r="U1016" s="10">
        <f t="shared" si="866"/>
        <v>9.8206660973526906E-3</v>
      </c>
      <c r="V1016" s="10">
        <f t="shared" si="867"/>
        <v>6.1676696445553784E-3</v>
      </c>
      <c r="W1016" s="9">
        <f t="shared" si="868"/>
        <v>768</v>
      </c>
      <c r="X1016" s="10">
        <f t="shared" si="869"/>
        <v>2.3895457373988801E-3</v>
      </c>
      <c r="Y1016" s="9">
        <f t="shared" si="870"/>
        <v>10</v>
      </c>
      <c r="Z1016" s="10">
        <f t="shared" si="871"/>
        <v>6.222775357809583E-3</v>
      </c>
      <c r="AA1016" s="10">
        <f t="shared" si="872"/>
        <v>3.8332296204107029E-3</v>
      </c>
      <c r="AB1016" s="9">
        <f t="shared" si="873"/>
        <v>20</v>
      </c>
      <c r="AC1016" s="10">
        <f t="shared" si="874"/>
        <v>6.2227753578095825E-5</v>
      </c>
      <c r="AD1016" s="9">
        <f t="shared" si="875"/>
        <v>0</v>
      </c>
      <c r="AE1016" s="10">
        <f t="shared" si="876"/>
        <v>0</v>
      </c>
      <c r="AF1016"/>
      <c r="AG1016"/>
      <c r="AH1016">
        <f t="shared" si="845"/>
        <v>33</v>
      </c>
      <c r="AI1016"/>
      <c r="AJ1016" t="b">
        <f t="shared" si="877"/>
        <v>0</v>
      </c>
      <c r="AK1016">
        <v>23</v>
      </c>
      <c r="AL1016" s="1">
        <f>AK1016/AH1016</f>
        <v>0.69696969696969702</v>
      </c>
      <c r="AM1016">
        <v>10</v>
      </c>
      <c r="AN1016"/>
      <c r="AO1016">
        <v>0</v>
      </c>
      <c r="AP1016">
        <v>1574</v>
      </c>
      <c r="AQ1016">
        <f t="shared" si="846"/>
        <v>1962</v>
      </c>
      <c r="AR1016"/>
      <c r="AS1016">
        <v>1174</v>
      </c>
      <c r="AT1016" s="1">
        <f>AS1016/AQ1016</f>
        <v>0.59836901121304786</v>
      </c>
      <c r="AU1016">
        <v>768</v>
      </c>
      <c r="AV1016"/>
      <c r="AW1016">
        <v>20</v>
      </c>
      <c r="AX1016">
        <v>319438</v>
      </c>
      <c r="AY1016" s="1">
        <v>7.7799999999999994E-2</v>
      </c>
      <c r="AZ1016" s="1">
        <v>7.5999999999999998E-2</v>
      </c>
      <c r="BA1016" s="1">
        <v>0.1537</v>
      </c>
      <c r="BB1016" s="1">
        <v>5.3499999999999999E-2</v>
      </c>
      <c r="BC1016" s="1">
        <f t="shared" si="847"/>
        <v>9.8600685756649153E-2</v>
      </c>
      <c r="BD1016"/>
    </row>
    <row r="1017" spans="1:56" x14ac:dyDescent="0.3">
      <c r="A1017" t="s">
        <v>50</v>
      </c>
      <c r="B1017" t="s">
        <v>61</v>
      </c>
      <c r="C1017" s="3">
        <f t="shared" si="848"/>
        <v>32295</v>
      </c>
      <c r="D1017" s="12">
        <f t="shared" si="849"/>
        <v>9.9982353323612189E-2</v>
      </c>
      <c r="E1017" s="3">
        <f t="shared" si="850"/>
        <v>290712</v>
      </c>
      <c r="F1017">
        <f t="shared" si="851"/>
        <v>22096</v>
      </c>
      <c r="G1017" s="8">
        <f t="shared" si="852"/>
        <v>0.68419259947360267</v>
      </c>
      <c r="H1017" s="3">
        <f t="shared" si="853"/>
        <v>8740</v>
      </c>
      <c r="I1017" s="8">
        <f t="shared" si="854"/>
        <v>0.27063012850286422</v>
      </c>
      <c r="J1017" s="3">
        <f t="shared" si="855"/>
        <v>1459</v>
      </c>
      <c r="K1017" s="8">
        <f t="shared" si="856"/>
        <v>4.5177272023533055E-2</v>
      </c>
      <c r="L1017" s="9">
        <f t="shared" si="857"/>
        <v>31956</v>
      </c>
      <c r="M1017" s="10">
        <f t="shared" si="858"/>
        <v>9.9427504667081515E-2</v>
      </c>
      <c r="N1017" s="9">
        <f t="shared" si="859"/>
        <v>289444</v>
      </c>
      <c r="O1017" s="9">
        <f t="shared" si="860"/>
        <v>339</v>
      </c>
      <c r="P1017" s="10">
        <f t="shared" si="861"/>
        <v>0.21214017521902379</v>
      </c>
      <c r="Q1017" s="10">
        <f t="shared" si="862"/>
        <v>0.11271267055194227</v>
      </c>
      <c r="R1017" s="9">
        <f t="shared" si="863"/>
        <v>21831</v>
      </c>
      <c r="S1017" s="10">
        <f t="shared" si="864"/>
        <v>6.8232536333802163E-2</v>
      </c>
      <c r="T1017" s="11">
        <f t="shared" si="865"/>
        <v>265</v>
      </c>
      <c r="U1017" s="10">
        <f t="shared" si="866"/>
        <v>2.6651649410942755E-2</v>
      </c>
      <c r="V1017" s="10">
        <f t="shared" si="867"/>
        <v>4.1580886922859411E-2</v>
      </c>
      <c r="W1017" s="9">
        <f t="shared" si="868"/>
        <v>8675</v>
      </c>
      <c r="X1017" s="10">
        <f t="shared" si="869"/>
        <v>2.6991288114499065E-2</v>
      </c>
      <c r="Y1017" s="9">
        <f t="shared" si="870"/>
        <v>65</v>
      </c>
      <c r="Z1017" s="10">
        <f t="shared" si="871"/>
        <v>4.044803982576229E-2</v>
      </c>
      <c r="AA1017" s="10">
        <f t="shared" si="872"/>
        <v>1.3456751711263225E-2</v>
      </c>
      <c r="AB1017" s="9">
        <f t="shared" si="873"/>
        <v>1450</v>
      </c>
      <c r="AC1017" s="10">
        <f t="shared" si="874"/>
        <v>4.5115121344119474E-3</v>
      </c>
      <c r="AD1017" s="9">
        <f t="shared" si="875"/>
        <v>9</v>
      </c>
      <c r="AE1017" s="10">
        <f t="shared" si="876"/>
        <v>5.6004978220286251E-3</v>
      </c>
      <c r="AH1017">
        <f t="shared" si="845"/>
        <v>339</v>
      </c>
      <c r="AI1017" s="1">
        <f t="shared" ref="AI1017:AI1020" si="926">AH1017/(AH1017+AP1017)</f>
        <v>0.21095208462974488</v>
      </c>
      <c r="AJ1017" t="b">
        <f t="shared" si="877"/>
        <v>1</v>
      </c>
      <c r="AK1017">
        <v>265</v>
      </c>
      <c r="AL1017" s="1">
        <f t="shared" ref="AL1017:AL1020" si="927">AK1017/(AH1017)</f>
        <v>0.78171091445427732</v>
      </c>
      <c r="AM1017">
        <v>65</v>
      </c>
      <c r="AN1017" s="1">
        <f t="shared" ref="AN1017:AN1020" si="928">AM1017/(AH1017)</f>
        <v>0.19174041297935104</v>
      </c>
      <c r="AO1017">
        <v>9</v>
      </c>
      <c r="AP1017">
        <v>1268</v>
      </c>
      <c r="AQ1017">
        <f t="shared" si="846"/>
        <v>31956</v>
      </c>
      <c r="AR1017" s="1">
        <f t="shared" ref="AR1017:AR1020" si="929">AQ1017/(AQ1017+AX1017)</f>
        <v>9.9427504667081515E-2</v>
      </c>
      <c r="AS1017">
        <v>21831</v>
      </c>
      <c r="AT1017" s="1">
        <f t="shared" ref="AT1017:AT1020" si="930">AS1017/(AQ1017)</f>
        <v>0.68315809237701841</v>
      </c>
      <c r="AU1017">
        <v>8675</v>
      </c>
      <c r="AV1017" s="1">
        <f t="shared" ref="AV1017:AV1020" si="931">AU1017/(AQ1017)</f>
        <v>0.27146701714857929</v>
      </c>
      <c r="AW1017">
        <v>1450</v>
      </c>
      <c r="AX1017">
        <v>289444</v>
      </c>
      <c r="AY1017" s="1">
        <v>0.66149999999999998</v>
      </c>
      <c r="AZ1017" s="1">
        <v>0.57489999999999997</v>
      </c>
      <c r="BA1017" s="1">
        <v>0.27879999999999999</v>
      </c>
      <c r="BB1017" s="1">
        <v>0.14530000000000001</v>
      </c>
      <c r="BC1017" s="1">
        <f t="shared" si="847"/>
        <v>9.8552822077258906E-2</v>
      </c>
    </row>
    <row r="1018" spans="1:56" x14ac:dyDescent="0.3">
      <c r="A1018" t="s">
        <v>64</v>
      </c>
      <c r="B1018" t="s">
        <v>72</v>
      </c>
      <c r="C1018" s="3">
        <f t="shared" si="848"/>
        <v>5348</v>
      </c>
      <c r="D1018" s="12">
        <f t="shared" si="849"/>
        <v>1.6556916723166989E-2</v>
      </c>
      <c r="E1018" s="3">
        <f t="shared" si="850"/>
        <v>317659</v>
      </c>
      <c r="F1018">
        <f t="shared" si="851"/>
        <v>3047</v>
      </c>
      <c r="G1018" s="8">
        <f t="shared" si="852"/>
        <v>0.56974569932685115</v>
      </c>
      <c r="H1018" s="3">
        <f t="shared" si="853"/>
        <v>1989</v>
      </c>
      <c r="I1018" s="8">
        <f t="shared" si="854"/>
        <v>0.37191473448017953</v>
      </c>
      <c r="J1018" s="3">
        <f t="shared" si="855"/>
        <v>312</v>
      </c>
      <c r="K1018" s="8">
        <f t="shared" si="856"/>
        <v>5.8339566192969337E-2</v>
      </c>
      <c r="L1018" s="9">
        <f t="shared" si="857"/>
        <v>5267</v>
      </c>
      <c r="M1018" s="10">
        <f t="shared" si="858"/>
        <v>1.6387678904791536E-2</v>
      </c>
      <c r="N1018" s="9">
        <f t="shared" si="859"/>
        <v>316133</v>
      </c>
      <c r="O1018" s="9">
        <f t="shared" si="860"/>
        <v>81</v>
      </c>
      <c r="P1018" s="10">
        <f t="shared" si="861"/>
        <v>5.0530255770430445E-2</v>
      </c>
      <c r="Q1018" s="10">
        <f t="shared" si="862"/>
        <v>3.4142576865638909E-2</v>
      </c>
      <c r="R1018" s="9">
        <f t="shared" si="863"/>
        <v>2993</v>
      </c>
      <c r="S1018" s="10">
        <f t="shared" si="864"/>
        <v>9.3213160091188824E-3</v>
      </c>
      <c r="T1018" s="11">
        <f t="shared" si="865"/>
        <v>54</v>
      </c>
      <c r="U1018" s="10">
        <f t="shared" si="866"/>
        <v>1.5463844955175899E-2</v>
      </c>
      <c r="V1018" s="10">
        <f t="shared" si="867"/>
        <v>6.142528946057017E-3</v>
      </c>
      <c r="W1018" s="9">
        <f t="shared" si="868"/>
        <v>1966</v>
      </c>
      <c r="X1018" s="10">
        <f t="shared" si="869"/>
        <v>6.1169881767268201E-3</v>
      </c>
      <c r="Y1018" s="9">
        <f t="shared" si="870"/>
        <v>23</v>
      </c>
      <c r="Z1018" s="10">
        <f t="shared" si="871"/>
        <v>1.431238332296204E-2</v>
      </c>
      <c r="AA1018" s="10">
        <f t="shared" si="872"/>
        <v>8.1953951462352195E-3</v>
      </c>
      <c r="AB1018" s="9">
        <f t="shared" si="873"/>
        <v>308</v>
      </c>
      <c r="AC1018" s="10">
        <f t="shared" si="874"/>
        <v>9.5830740510267584E-4</v>
      </c>
      <c r="AD1018" s="9">
        <f t="shared" si="875"/>
        <v>4</v>
      </c>
      <c r="AE1018" s="10">
        <f t="shared" si="876"/>
        <v>2.4891101431238332E-3</v>
      </c>
      <c r="AF1018"/>
      <c r="AG1018"/>
      <c r="AH1018">
        <f t="shared" si="845"/>
        <v>81</v>
      </c>
      <c r="AI1018" s="1">
        <f t="shared" si="926"/>
        <v>5.0404480398257623E-2</v>
      </c>
      <c r="AJ1018" t="b">
        <f t="shared" si="877"/>
        <v>0</v>
      </c>
      <c r="AK1018">
        <v>54</v>
      </c>
      <c r="AL1018" s="1">
        <f t="shared" si="927"/>
        <v>0.66666666666666663</v>
      </c>
      <c r="AM1018">
        <v>23</v>
      </c>
      <c r="AN1018" s="1">
        <f t="shared" si="928"/>
        <v>0.2839506172839506</v>
      </c>
      <c r="AO1018">
        <v>4</v>
      </c>
      <c r="AP1018">
        <v>1526</v>
      </c>
      <c r="AQ1018">
        <f t="shared" si="846"/>
        <v>5267</v>
      </c>
      <c r="AR1018" s="1">
        <f t="shared" si="929"/>
        <v>1.6387678904791536E-2</v>
      </c>
      <c r="AS1018">
        <v>2993</v>
      </c>
      <c r="AT1018" s="1">
        <f t="shared" si="930"/>
        <v>0.56825517372318213</v>
      </c>
      <c r="AU1018">
        <v>1966</v>
      </c>
      <c r="AV1018" s="1">
        <f t="shared" si="931"/>
        <v>0.37326751471425856</v>
      </c>
      <c r="AW1018">
        <v>308</v>
      </c>
      <c r="AX1018">
        <v>316133</v>
      </c>
      <c r="AY1018" s="1">
        <v>0.24890000000000001</v>
      </c>
      <c r="AZ1018" s="1">
        <v>0.16070000000000001</v>
      </c>
      <c r="BA1018" s="1">
        <v>0.1537</v>
      </c>
      <c r="BB1018" s="1">
        <v>5.3499999999999999E-2</v>
      </c>
      <c r="BC1018" s="1">
        <f t="shared" si="847"/>
        <v>9.8411492943484502E-2</v>
      </c>
    </row>
    <row r="1019" spans="1:56" x14ac:dyDescent="0.3">
      <c r="A1019" t="s">
        <v>39</v>
      </c>
      <c r="B1019" t="s">
        <v>68</v>
      </c>
      <c r="C1019" s="3">
        <f t="shared" si="848"/>
        <v>4556</v>
      </c>
      <c r="D1019" s="12">
        <f t="shared" si="849"/>
        <v>1.4104957477701721E-2</v>
      </c>
      <c r="E1019" s="3">
        <f t="shared" si="850"/>
        <v>318451</v>
      </c>
      <c r="F1019">
        <f t="shared" si="851"/>
        <v>2654</v>
      </c>
      <c r="G1019" s="8">
        <f t="shared" si="852"/>
        <v>0.58252853380158032</v>
      </c>
      <c r="H1019" s="3">
        <f t="shared" si="853"/>
        <v>1026</v>
      </c>
      <c r="I1019" s="8">
        <f t="shared" si="854"/>
        <v>0.22519754170324846</v>
      </c>
      <c r="J1019" s="3">
        <f t="shared" si="855"/>
        <v>876</v>
      </c>
      <c r="K1019" s="8">
        <f t="shared" si="856"/>
        <v>0.19227392449517119</v>
      </c>
      <c r="L1019" s="9">
        <f t="shared" si="857"/>
        <v>4523</v>
      </c>
      <c r="M1019" s="10">
        <f t="shared" si="858"/>
        <v>1.4072806471686372E-2</v>
      </c>
      <c r="N1019" s="9">
        <f t="shared" si="859"/>
        <v>316877</v>
      </c>
      <c r="O1019" s="9">
        <f t="shared" si="860"/>
        <v>33</v>
      </c>
      <c r="P1019" s="10">
        <f t="shared" si="861"/>
        <v>2.0702634880803011E-2</v>
      </c>
      <c r="Q1019" s="10">
        <f t="shared" si="862"/>
        <v>6.6298284091166389E-3</v>
      </c>
      <c r="R1019" s="9">
        <f t="shared" si="863"/>
        <v>2638</v>
      </c>
      <c r="S1019" s="10">
        <f t="shared" si="864"/>
        <v>8.2299391333917771E-3</v>
      </c>
      <c r="T1019" s="11">
        <f t="shared" si="865"/>
        <v>16</v>
      </c>
      <c r="U1019" s="10">
        <f t="shared" si="866"/>
        <v>6.1632947862655029E-3</v>
      </c>
      <c r="V1019" s="10">
        <f t="shared" si="867"/>
        <v>2.0666443471262742E-3</v>
      </c>
      <c r="W1019" s="9">
        <f t="shared" si="868"/>
        <v>1022</v>
      </c>
      <c r="X1019" s="10">
        <f t="shared" si="869"/>
        <v>3.1798382078406968E-3</v>
      </c>
      <c r="Y1019" s="9">
        <f t="shared" si="870"/>
        <v>4</v>
      </c>
      <c r="Z1019" s="10">
        <f t="shared" si="871"/>
        <v>2.4891101431238332E-3</v>
      </c>
      <c r="AA1019" s="10">
        <f t="shared" si="872"/>
        <v>6.9072806471686364E-4</v>
      </c>
      <c r="AB1019" s="9">
        <f t="shared" si="873"/>
        <v>863</v>
      </c>
      <c r="AC1019" s="10">
        <f t="shared" si="874"/>
        <v>2.6851275668948352E-3</v>
      </c>
      <c r="AD1019" s="9">
        <f t="shared" si="875"/>
        <v>13</v>
      </c>
      <c r="AE1019" s="10">
        <f t="shared" si="876"/>
        <v>8.0896079651524583E-3</v>
      </c>
      <c r="AF1019"/>
      <c r="AG1019"/>
      <c r="AH1019">
        <f t="shared" si="845"/>
        <v>33</v>
      </c>
      <c r="AI1019" s="1">
        <f t="shared" si="926"/>
        <v>2.0535158680771624E-2</v>
      </c>
      <c r="AJ1019" t="b">
        <f t="shared" si="877"/>
        <v>0</v>
      </c>
      <c r="AK1019">
        <v>16</v>
      </c>
      <c r="AL1019" s="1">
        <f t="shared" si="927"/>
        <v>0.48484848484848486</v>
      </c>
      <c r="AM1019">
        <v>4</v>
      </c>
      <c r="AN1019" s="1">
        <f t="shared" si="928"/>
        <v>0.12121212121212122</v>
      </c>
      <c r="AO1019">
        <v>13</v>
      </c>
      <c r="AP1019">
        <v>1574</v>
      </c>
      <c r="AQ1019">
        <f t="shared" si="846"/>
        <v>4523</v>
      </c>
      <c r="AR1019" s="1">
        <f t="shared" si="929"/>
        <v>1.4072806471686372E-2</v>
      </c>
      <c r="AS1019">
        <v>2638</v>
      </c>
      <c r="AT1019" s="1">
        <f t="shared" si="930"/>
        <v>0.58324121158523101</v>
      </c>
      <c r="AU1019">
        <v>1022</v>
      </c>
      <c r="AV1019" s="1">
        <f t="shared" si="931"/>
        <v>0.2259562237453018</v>
      </c>
      <c r="AW1019">
        <v>863</v>
      </c>
      <c r="AX1019">
        <v>316877</v>
      </c>
      <c r="AY1019" s="1">
        <v>0.50839999999999996</v>
      </c>
      <c r="AZ1019" s="1">
        <v>0.34039999999999998</v>
      </c>
      <c r="BA1019" s="1">
        <v>2.4899999999999999E-2</v>
      </c>
      <c r="BB1019" s="1">
        <v>2.0299999999999999E-2</v>
      </c>
      <c r="BC1019" s="1">
        <f t="shared" si="847"/>
        <v>9.839272673674615E-2</v>
      </c>
    </row>
    <row r="1020" spans="1:56" x14ac:dyDescent="0.3">
      <c r="A1020" t="s">
        <v>24</v>
      </c>
      <c r="B1020" t="s">
        <v>66</v>
      </c>
      <c r="C1020" s="3">
        <f t="shared" si="848"/>
        <v>18792</v>
      </c>
      <c r="D1020" s="12">
        <f t="shared" si="849"/>
        <v>5.8178305733312279E-2</v>
      </c>
      <c r="E1020" s="3">
        <f t="shared" si="850"/>
        <v>304215</v>
      </c>
      <c r="F1020">
        <f t="shared" si="851"/>
        <v>12932</v>
      </c>
      <c r="G1020" s="8">
        <f t="shared" si="852"/>
        <v>0.68816517667092381</v>
      </c>
      <c r="H1020" s="3">
        <f t="shared" si="853"/>
        <v>5751</v>
      </c>
      <c r="I1020" s="8">
        <f t="shared" si="854"/>
        <v>0.30603448275862066</v>
      </c>
      <c r="J1020" s="3">
        <f t="shared" si="855"/>
        <v>109</v>
      </c>
      <c r="K1020" s="8">
        <f t="shared" si="856"/>
        <v>5.8003405704555129E-3</v>
      </c>
      <c r="L1020" s="9">
        <f t="shared" si="857"/>
        <v>18499</v>
      </c>
      <c r="M1020" s="10">
        <f t="shared" si="858"/>
        <v>5.7557560672059742E-2</v>
      </c>
      <c r="N1020" s="9">
        <f t="shared" si="859"/>
        <v>302901</v>
      </c>
      <c r="O1020" s="9">
        <f t="shared" si="860"/>
        <v>293</v>
      </c>
      <c r="P1020" s="10">
        <f t="shared" si="861"/>
        <v>0.18232731798382079</v>
      </c>
      <c r="Q1020" s="10">
        <f t="shared" si="862"/>
        <v>0.12476975731176104</v>
      </c>
      <c r="R1020" s="9">
        <f t="shared" si="863"/>
        <v>12702</v>
      </c>
      <c r="S1020" s="10">
        <f t="shared" si="864"/>
        <v>3.9534253994042784E-2</v>
      </c>
      <c r="T1020" s="11">
        <f t="shared" si="865"/>
        <v>230</v>
      </c>
      <c r="U1020" s="10">
        <f t="shared" si="866"/>
        <v>3.2847487771883697E-2</v>
      </c>
      <c r="V1020" s="10">
        <f t="shared" si="867"/>
        <v>6.6867662221590865E-3</v>
      </c>
      <c r="W1020" s="9">
        <f t="shared" si="868"/>
        <v>5688</v>
      </c>
      <c r="X1020" s="10">
        <f t="shared" si="869"/>
        <v>1.7697573117610454E-2</v>
      </c>
      <c r="Y1020" s="9">
        <f t="shared" si="870"/>
        <v>63</v>
      </c>
      <c r="Z1020" s="10">
        <f t="shared" si="871"/>
        <v>3.9203484754200373E-2</v>
      </c>
      <c r="AA1020" s="10">
        <f t="shared" si="872"/>
        <v>2.1505911636589919E-2</v>
      </c>
      <c r="AB1020" s="9">
        <f t="shared" si="873"/>
        <v>109</v>
      </c>
      <c r="AC1020" s="10">
        <f t="shared" si="874"/>
        <v>3.3914125700062228E-4</v>
      </c>
      <c r="AD1020" s="9">
        <f t="shared" si="875"/>
        <v>0</v>
      </c>
      <c r="AE1020" s="10">
        <f t="shared" si="876"/>
        <v>0</v>
      </c>
      <c r="AH1020">
        <f t="shared" si="845"/>
        <v>293</v>
      </c>
      <c r="AI1020" s="1">
        <f t="shared" si="926"/>
        <v>0.18232731798382079</v>
      </c>
      <c r="AJ1020" t="b">
        <f t="shared" si="877"/>
        <v>1</v>
      </c>
      <c r="AK1020">
        <v>230</v>
      </c>
      <c r="AL1020" s="1">
        <f t="shared" si="927"/>
        <v>0.78498293515358364</v>
      </c>
      <c r="AM1020">
        <v>63</v>
      </c>
      <c r="AN1020" s="1">
        <f t="shared" si="928"/>
        <v>0.21501706484641639</v>
      </c>
      <c r="AO1020">
        <v>0</v>
      </c>
      <c r="AP1020">
        <v>1314</v>
      </c>
      <c r="AQ1020">
        <f t="shared" si="846"/>
        <v>18499</v>
      </c>
      <c r="AR1020" s="1">
        <f t="shared" si="929"/>
        <v>5.7557560672059742E-2</v>
      </c>
      <c r="AS1020">
        <v>12702</v>
      </c>
      <c r="AT1020" s="1">
        <f t="shared" si="930"/>
        <v>0.6866317098221526</v>
      </c>
      <c r="AU1020">
        <v>5688</v>
      </c>
      <c r="AV1020" s="1">
        <f t="shared" si="931"/>
        <v>0.30747607978809666</v>
      </c>
      <c r="AW1020">
        <v>109</v>
      </c>
      <c r="AX1020">
        <v>302901</v>
      </c>
      <c r="AY1020" s="1">
        <v>0.33789999999999998</v>
      </c>
      <c r="AZ1020" s="1">
        <v>0.2427</v>
      </c>
      <c r="BA1020" s="1">
        <v>0.52829999999999999</v>
      </c>
      <c r="BB1020" s="1">
        <v>0.23300000000000001</v>
      </c>
      <c r="BC1020" s="1">
        <f t="shared" si="847"/>
        <v>9.8351225331431036E-2</v>
      </c>
    </row>
    <row r="1021" spans="1:56" x14ac:dyDescent="0.3">
      <c r="A1021" t="s">
        <v>39</v>
      </c>
      <c r="B1021" t="s">
        <v>41</v>
      </c>
      <c r="C1021" s="3">
        <f t="shared" si="848"/>
        <v>1579</v>
      </c>
      <c r="D1021" s="12">
        <f t="shared" si="849"/>
        <v>4.8884389502394689E-3</v>
      </c>
      <c r="E1021" s="3">
        <f t="shared" si="850"/>
        <v>321428</v>
      </c>
      <c r="F1021">
        <f t="shared" si="851"/>
        <v>1014</v>
      </c>
      <c r="G1021" s="8">
        <f t="shared" si="852"/>
        <v>0.64217859404686506</v>
      </c>
      <c r="H1021" s="3">
        <f t="shared" si="853"/>
        <v>350</v>
      </c>
      <c r="I1021" s="8">
        <f t="shared" si="854"/>
        <v>0.22165927802406588</v>
      </c>
      <c r="J1021" s="3">
        <f t="shared" si="855"/>
        <v>215</v>
      </c>
      <c r="K1021" s="8">
        <f t="shared" si="856"/>
        <v>0.13616212792906904</v>
      </c>
      <c r="L1021" s="9">
        <f t="shared" si="857"/>
        <v>1557</v>
      </c>
      <c r="M1021" s="10">
        <f t="shared" si="858"/>
        <v>4.8444306160547604E-3</v>
      </c>
      <c r="N1021" s="9">
        <f t="shared" si="859"/>
        <v>319843</v>
      </c>
      <c r="O1021" s="9">
        <f t="shared" si="860"/>
        <v>22</v>
      </c>
      <c r="P1021" s="10">
        <f t="shared" si="861"/>
        <v>1.3715710723192019E-2</v>
      </c>
      <c r="Q1021" s="10">
        <f t="shared" si="862"/>
        <v>8.8712801071372596E-3</v>
      </c>
      <c r="R1021" s="9">
        <f t="shared" si="863"/>
        <v>1002</v>
      </c>
      <c r="S1021" s="10">
        <f t="shared" si="864"/>
        <v>3.1196682316898513E-3</v>
      </c>
      <c r="T1021" s="11">
        <f t="shared" si="865"/>
        <v>12</v>
      </c>
      <c r="U1021" s="10">
        <f t="shared" si="866"/>
        <v>6.2240663900414933E-3</v>
      </c>
      <c r="V1021" s="10">
        <f t="shared" si="867"/>
        <v>3.1043981583516421E-3</v>
      </c>
      <c r="W1021" s="9">
        <f t="shared" si="868"/>
        <v>343</v>
      </c>
      <c r="X1021" s="10">
        <f t="shared" si="869"/>
        <v>1.0672059738643434E-3</v>
      </c>
      <c r="Y1021" s="9">
        <f t="shared" si="870"/>
        <v>7</v>
      </c>
      <c r="Z1021" s="10">
        <f t="shared" si="871"/>
        <v>4.3559427504667085E-3</v>
      </c>
      <c r="AA1021" s="10">
        <f t="shared" si="872"/>
        <v>3.2887367766023653E-3</v>
      </c>
      <c r="AB1021" s="9">
        <f t="shared" si="873"/>
        <v>212</v>
      </c>
      <c r="AC1021" s="10">
        <f t="shared" si="874"/>
        <v>6.5961418792781577E-4</v>
      </c>
      <c r="AD1021" s="9">
        <f t="shared" si="875"/>
        <v>3</v>
      </c>
      <c r="AE1021" s="10">
        <f t="shared" si="876"/>
        <v>1.8668326073428749E-3</v>
      </c>
      <c r="AF1021"/>
      <c r="AG1021"/>
      <c r="AH1021">
        <f t="shared" si="845"/>
        <v>22</v>
      </c>
      <c r="AI1021"/>
      <c r="AJ1021" t="b">
        <f t="shared" si="877"/>
        <v>0</v>
      </c>
      <c r="AK1021">
        <v>12</v>
      </c>
      <c r="AL1021" s="1">
        <f>AK1021/AH1021</f>
        <v>0.54545454545454541</v>
      </c>
      <c r="AM1021">
        <v>7</v>
      </c>
      <c r="AN1021"/>
      <c r="AO1021">
        <v>3</v>
      </c>
      <c r="AP1021">
        <v>1585</v>
      </c>
      <c r="AQ1021">
        <f t="shared" si="846"/>
        <v>1557</v>
      </c>
      <c r="AR1021"/>
      <c r="AS1021">
        <v>1002</v>
      </c>
      <c r="AT1021" s="1">
        <f>AS1021/AQ1021</f>
        <v>0.64354527938342965</v>
      </c>
      <c r="AU1021">
        <v>343</v>
      </c>
      <c r="AV1021"/>
      <c r="AW1021">
        <v>212</v>
      </c>
      <c r="AX1021">
        <v>319843</v>
      </c>
      <c r="AY1021" s="1">
        <v>0.50839999999999996</v>
      </c>
      <c r="AZ1021" s="1">
        <v>0.34039999999999998</v>
      </c>
      <c r="BA1021" s="1">
        <v>2.0500000000000001E-2</v>
      </c>
      <c r="BB1021" s="1">
        <v>7.7000000000000002E-3</v>
      </c>
      <c r="BC1021" s="1">
        <f t="shared" si="847"/>
        <v>9.8090733928884233E-2</v>
      </c>
      <c r="BD1021"/>
    </row>
    <row r="1022" spans="1:56" x14ac:dyDescent="0.3">
      <c r="A1022" t="s">
        <v>25</v>
      </c>
      <c r="B1022" t="s">
        <v>72</v>
      </c>
      <c r="C1022" s="3">
        <f t="shared" si="848"/>
        <v>11875</v>
      </c>
      <c r="D1022" s="12">
        <f t="shared" si="849"/>
        <v>3.6763909141287958E-2</v>
      </c>
      <c r="E1022" s="3">
        <f t="shared" si="850"/>
        <v>311132</v>
      </c>
      <c r="F1022">
        <f t="shared" si="851"/>
        <v>9439</v>
      </c>
      <c r="G1022" s="8">
        <f t="shared" si="852"/>
        <v>0.79486315789473683</v>
      </c>
      <c r="H1022" s="3">
        <f t="shared" si="853"/>
        <v>2422</v>
      </c>
      <c r="I1022" s="8">
        <f t="shared" si="854"/>
        <v>0.20395789473684212</v>
      </c>
      <c r="J1022" s="3">
        <f t="shared" si="855"/>
        <v>14</v>
      </c>
      <c r="K1022" s="8">
        <f t="shared" si="856"/>
        <v>1.1789473684210526E-3</v>
      </c>
      <c r="L1022" s="9">
        <f t="shared" si="857"/>
        <v>11691</v>
      </c>
      <c r="M1022" s="10">
        <f t="shared" si="858"/>
        <v>3.6375233354075921E-2</v>
      </c>
      <c r="N1022" s="9">
        <f t="shared" si="859"/>
        <v>309709</v>
      </c>
      <c r="O1022" s="9">
        <f t="shared" si="860"/>
        <v>184</v>
      </c>
      <c r="P1022" s="10">
        <f t="shared" si="861"/>
        <v>0.11449906658369632</v>
      </c>
      <c r="Q1022" s="10">
        <f t="shared" si="862"/>
        <v>7.812383322962041E-2</v>
      </c>
      <c r="R1022" s="9">
        <f t="shared" si="863"/>
        <v>9275</v>
      </c>
      <c r="S1022" s="10">
        <f t="shared" si="864"/>
        <v>2.8859377819817914E-2</v>
      </c>
      <c r="T1022" s="11">
        <f t="shared" si="865"/>
        <v>164</v>
      </c>
      <c r="U1022" s="10">
        <f t="shared" si="866"/>
        <v>4.2875409254113261E-2</v>
      </c>
      <c r="V1022" s="10">
        <f t="shared" si="867"/>
        <v>1.4016031434295348E-2</v>
      </c>
      <c r="W1022" s="9">
        <f t="shared" si="868"/>
        <v>2402</v>
      </c>
      <c r="X1022" s="10">
        <f t="shared" si="869"/>
        <v>7.473553204729309E-3</v>
      </c>
      <c r="Y1022" s="9">
        <f t="shared" si="870"/>
        <v>20</v>
      </c>
      <c r="Z1022" s="10">
        <f t="shared" si="871"/>
        <v>1.2445550715619166E-2</v>
      </c>
      <c r="AA1022" s="10">
        <f t="shared" si="872"/>
        <v>4.971997510889857E-3</v>
      </c>
      <c r="AB1022" s="9">
        <f t="shared" si="873"/>
        <v>14</v>
      </c>
      <c r="AC1022" s="10">
        <f t="shared" si="874"/>
        <v>4.3559427504667084E-5</v>
      </c>
      <c r="AD1022" s="9">
        <f t="shared" si="875"/>
        <v>0</v>
      </c>
      <c r="AE1022" s="10">
        <f t="shared" si="876"/>
        <v>0</v>
      </c>
      <c r="AH1022">
        <f t="shared" si="845"/>
        <v>184</v>
      </c>
      <c r="AI1022" s="1">
        <f t="shared" ref="AI1022:AI1023" si="932">AH1022/(AH1022+AP1022)</f>
        <v>0.11449906658369632</v>
      </c>
      <c r="AJ1022" t="b">
        <f t="shared" si="877"/>
        <v>1</v>
      </c>
      <c r="AK1022">
        <v>164</v>
      </c>
      <c r="AL1022" s="1">
        <f t="shared" ref="AL1022:AL1023" si="933">AK1022/(AH1022)</f>
        <v>0.89130434782608692</v>
      </c>
      <c r="AM1022">
        <v>20</v>
      </c>
      <c r="AN1022" s="1">
        <f t="shared" ref="AN1022:AN1023" si="934">AM1022/(AH1022)</f>
        <v>0.10869565217391304</v>
      </c>
      <c r="AO1022">
        <v>0</v>
      </c>
      <c r="AP1022">
        <v>1423</v>
      </c>
      <c r="AQ1022">
        <f t="shared" si="846"/>
        <v>11691</v>
      </c>
      <c r="AR1022" s="1">
        <f t="shared" ref="AR1022:AR1023" si="935">AQ1022/(AQ1022+AX1022)</f>
        <v>3.6375233354075921E-2</v>
      </c>
      <c r="AS1022">
        <v>9275</v>
      </c>
      <c r="AT1022" s="1">
        <f t="shared" ref="AT1022:AT1023" si="936">AS1022/(AQ1022)</f>
        <v>0.79334530835685568</v>
      </c>
      <c r="AU1022">
        <v>2402</v>
      </c>
      <c r="AV1022" s="1">
        <f t="shared" ref="AV1022:AV1023" si="937">AU1022/(AQ1022)</f>
        <v>0.20545718929090753</v>
      </c>
      <c r="AW1022">
        <v>14</v>
      </c>
      <c r="AX1022">
        <v>309709</v>
      </c>
      <c r="AY1022" s="1">
        <v>0.748</v>
      </c>
      <c r="AZ1022" s="1">
        <v>0.53539999999999999</v>
      </c>
      <c r="BA1022" s="1">
        <v>0.1537</v>
      </c>
      <c r="BB1022" s="1">
        <v>5.3499999999999999E-2</v>
      </c>
      <c r="BC1022" s="1">
        <f t="shared" si="847"/>
        <v>9.7959039469231235E-2</v>
      </c>
    </row>
    <row r="1023" spans="1:56" x14ac:dyDescent="0.3">
      <c r="A1023" t="s">
        <v>50</v>
      </c>
      <c r="B1023" t="s">
        <v>79</v>
      </c>
      <c r="C1023" s="3">
        <f t="shared" si="848"/>
        <v>4213</v>
      </c>
      <c r="D1023" s="12">
        <f t="shared" si="849"/>
        <v>1.3043060986294415E-2</v>
      </c>
      <c r="E1023" s="3">
        <f t="shared" si="850"/>
        <v>318794</v>
      </c>
      <c r="F1023">
        <f t="shared" si="851"/>
        <v>3335</v>
      </c>
      <c r="G1023" s="8">
        <f t="shared" si="852"/>
        <v>0.79159743650605274</v>
      </c>
      <c r="H1023" s="3">
        <f t="shared" si="853"/>
        <v>733</v>
      </c>
      <c r="I1023" s="8">
        <f t="shared" si="854"/>
        <v>0.17398528364585805</v>
      </c>
      <c r="J1023" s="3">
        <f t="shared" si="855"/>
        <v>145</v>
      </c>
      <c r="K1023" s="8">
        <f t="shared" si="856"/>
        <v>3.4417279848089247E-2</v>
      </c>
      <c r="L1023" s="9">
        <f t="shared" si="857"/>
        <v>4186</v>
      </c>
      <c r="M1023" s="10">
        <f t="shared" si="858"/>
        <v>1.3024268823895457E-2</v>
      </c>
      <c r="N1023" s="9">
        <f t="shared" si="859"/>
        <v>317214</v>
      </c>
      <c r="O1023" s="9">
        <f t="shared" si="860"/>
        <v>27</v>
      </c>
      <c r="P1023" s="10">
        <f t="shared" si="861"/>
        <v>1.6801493466085875E-2</v>
      </c>
      <c r="Q1023" s="10">
        <f t="shared" si="862"/>
        <v>3.7772246421904181E-3</v>
      </c>
      <c r="R1023" s="9">
        <f t="shared" si="863"/>
        <v>3311</v>
      </c>
      <c r="S1023" s="10">
        <f t="shared" si="864"/>
        <v>1.0306454374250984E-2</v>
      </c>
      <c r="T1023" s="11">
        <f t="shared" si="865"/>
        <v>24</v>
      </c>
      <c r="U1023" s="10">
        <f t="shared" si="866"/>
        <v>1.0389551811118725E-2</v>
      </c>
      <c r="V1023" s="10">
        <f t="shared" si="867"/>
        <v>8.3097436867740626E-5</v>
      </c>
      <c r="W1023" s="9">
        <f t="shared" si="868"/>
        <v>730</v>
      </c>
      <c r="X1023" s="10">
        <f t="shared" si="869"/>
        <v>2.271313005600498E-3</v>
      </c>
      <c r="Y1023" s="9">
        <f t="shared" si="870"/>
        <v>3</v>
      </c>
      <c r="Z1023" s="10">
        <f t="shared" si="871"/>
        <v>1.8668326073428749E-3</v>
      </c>
      <c r="AA1023" s="10">
        <f t="shared" si="872"/>
        <v>4.0448039825762309E-4</v>
      </c>
      <c r="AB1023" s="9">
        <f t="shared" si="873"/>
        <v>145</v>
      </c>
      <c r="AC1023" s="10">
        <f t="shared" si="874"/>
        <v>4.5115121344119479E-4</v>
      </c>
      <c r="AD1023" s="9">
        <f t="shared" si="875"/>
        <v>0</v>
      </c>
      <c r="AE1023" s="10">
        <f t="shared" si="876"/>
        <v>0</v>
      </c>
      <c r="AF1023"/>
      <c r="AG1023"/>
      <c r="AH1023">
        <f t="shared" si="845"/>
        <v>27</v>
      </c>
      <c r="AI1023" s="1">
        <f t="shared" si="932"/>
        <v>1.6801493466085875E-2</v>
      </c>
      <c r="AJ1023" t="b">
        <f t="shared" si="877"/>
        <v>0</v>
      </c>
      <c r="AK1023">
        <v>24</v>
      </c>
      <c r="AL1023" s="1">
        <f t="shared" si="933"/>
        <v>0.88888888888888884</v>
      </c>
      <c r="AM1023">
        <v>3</v>
      </c>
      <c r="AN1023" s="1">
        <f t="shared" si="934"/>
        <v>0.1111111111111111</v>
      </c>
      <c r="AO1023">
        <v>0</v>
      </c>
      <c r="AP1023">
        <v>1580</v>
      </c>
      <c r="AQ1023">
        <f t="shared" si="846"/>
        <v>4186</v>
      </c>
      <c r="AR1023" s="1">
        <f t="shared" si="935"/>
        <v>1.3024268823895457E-2</v>
      </c>
      <c r="AS1023">
        <v>3311</v>
      </c>
      <c r="AT1023" s="1">
        <f t="shared" si="936"/>
        <v>0.79096989966555187</v>
      </c>
      <c r="AU1023">
        <v>730</v>
      </c>
      <c r="AV1023" s="1">
        <f t="shared" si="937"/>
        <v>0.17439082656473961</v>
      </c>
      <c r="AW1023">
        <v>145</v>
      </c>
      <c r="AX1023">
        <v>317214</v>
      </c>
      <c r="AY1023" s="1">
        <v>0.66149999999999998</v>
      </c>
      <c r="AZ1023" s="1">
        <v>0.57489999999999997</v>
      </c>
      <c r="BA1023" s="1">
        <v>1.9900000000000001E-2</v>
      </c>
      <c r="BB1023" s="1">
        <v>1.77E-2</v>
      </c>
      <c r="BC1023" s="1">
        <f t="shared" si="847"/>
        <v>9.7918989223336972E-2</v>
      </c>
    </row>
    <row r="1024" spans="1:56" x14ac:dyDescent="0.3">
      <c r="A1024" t="s">
        <v>40</v>
      </c>
      <c r="B1024" t="s">
        <v>63</v>
      </c>
      <c r="C1024" s="3">
        <f t="shared" si="848"/>
        <v>916</v>
      </c>
      <c r="D1024" s="12">
        <f t="shared" si="849"/>
        <v>2.83585185460377E-3</v>
      </c>
      <c r="E1024" s="3">
        <f t="shared" si="850"/>
        <v>322091</v>
      </c>
      <c r="F1024">
        <f t="shared" si="851"/>
        <v>697</v>
      </c>
      <c r="G1024" s="8">
        <f t="shared" si="852"/>
        <v>0.76091703056768556</v>
      </c>
      <c r="H1024" s="3">
        <f t="shared" si="853"/>
        <v>214</v>
      </c>
      <c r="I1024" s="8">
        <f t="shared" si="854"/>
        <v>0.23362445414847161</v>
      </c>
      <c r="J1024" s="3">
        <f t="shared" si="855"/>
        <v>5</v>
      </c>
      <c r="K1024" s="8">
        <f t="shared" si="856"/>
        <v>5.4585152838427945E-3</v>
      </c>
      <c r="L1024" s="9">
        <f t="shared" si="857"/>
        <v>902</v>
      </c>
      <c r="M1024" s="10">
        <f t="shared" si="858"/>
        <v>2.806471686372122E-3</v>
      </c>
      <c r="N1024" s="9">
        <f t="shared" si="859"/>
        <v>320498</v>
      </c>
      <c r="O1024" s="9">
        <f t="shared" si="860"/>
        <v>14</v>
      </c>
      <c r="P1024" s="10">
        <f t="shared" si="861"/>
        <v>8.7118855009334171E-3</v>
      </c>
      <c r="Q1024" s="10">
        <f t="shared" si="862"/>
        <v>5.9054138145612951E-3</v>
      </c>
      <c r="R1024" s="9">
        <f t="shared" si="863"/>
        <v>685</v>
      </c>
      <c r="S1024" s="10">
        <f t="shared" si="864"/>
        <v>2.1313337170771169E-3</v>
      </c>
      <c r="T1024" s="11">
        <f t="shared" si="865"/>
        <v>12</v>
      </c>
      <c r="U1024" s="10">
        <f t="shared" si="866"/>
        <v>6.6481994459833792E-3</v>
      </c>
      <c r="V1024" s="10">
        <f t="shared" si="867"/>
        <v>4.5168657289062619E-3</v>
      </c>
      <c r="W1024" s="9">
        <f t="shared" si="868"/>
        <v>212</v>
      </c>
      <c r="X1024" s="10">
        <f t="shared" si="869"/>
        <v>6.5961418792781577E-4</v>
      </c>
      <c r="Y1024" s="9">
        <f t="shared" si="870"/>
        <v>2</v>
      </c>
      <c r="Z1024" s="10">
        <f t="shared" si="871"/>
        <v>1.2445550715619166E-3</v>
      </c>
      <c r="AA1024" s="10">
        <f t="shared" si="872"/>
        <v>5.8494088363410083E-4</v>
      </c>
      <c r="AB1024" s="9">
        <f t="shared" si="873"/>
        <v>5</v>
      </c>
      <c r="AC1024" s="10">
        <f t="shared" si="874"/>
        <v>1.5556938394523956E-5</v>
      </c>
      <c r="AD1024" s="9">
        <f t="shared" si="875"/>
        <v>0</v>
      </c>
      <c r="AE1024" s="10">
        <f t="shared" si="876"/>
        <v>0</v>
      </c>
      <c r="AF1024"/>
      <c r="AG1024"/>
      <c r="AH1024">
        <f t="shared" si="845"/>
        <v>14</v>
      </c>
      <c r="AI1024"/>
      <c r="AJ1024" t="b">
        <f t="shared" si="877"/>
        <v>0</v>
      </c>
      <c r="AK1024">
        <v>12</v>
      </c>
      <c r="AL1024" s="1">
        <f>AK1024/AH1024</f>
        <v>0.8571428571428571</v>
      </c>
      <c r="AM1024">
        <v>2</v>
      </c>
      <c r="AN1024"/>
      <c r="AO1024">
        <v>0</v>
      </c>
      <c r="AP1024">
        <v>1593</v>
      </c>
      <c r="AQ1024">
        <f t="shared" si="846"/>
        <v>902</v>
      </c>
      <c r="AR1024"/>
      <c r="AS1024">
        <v>685</v>
      </c>
      <c r="AT1024" s="1">
        <f>AS1024/AQ1024</f>
        <v>0.75942350332594233</v>
      </c>
      <c r="AU1024">
        <v>212</v>
      </c>
      <c r="AV1024"/>
      <c r="AW1024">
        <v>5</v>
      </c>
      <c r="AX1024">
        <v>320498</v>
      </c>
      <c r="AY1024" s="1">
        <v>0.58489999999999998</v>
      </c>
      <c r="AZ1024" s="1">
        <v>0.41899999999999998</v>
      </c>
      <c r="BA1024" s="1">
        <v>1.7999999999999999E-2</v>
      </c>
      <c r="BB1024" s="1">
        <v>6.8999999999999999E-3</v>
      </c>
      <c r="BC1024" s="1">
        <f t="shared" si="847"/>
        <v>9.7719353816914767E-2</v>
      </c>
      <c r="BD1024"/>
    </row>
    <row r="1025" spans="1:56" x14ac:dyDescent="0.3">
      <c r="A1025" t="s">
        <v>28</v>
      </c>
      <c r="B1025" t="s">
        <v>77</v>
      </c>
      <c r="C1025" s="3">
        <f t="shared" si="848"/>
        <v>474</v>
      </c>
      <c r="D1025" s="12">
        <f t="shared" si="849"/>
        <v>1.4674604575133047E-3</v>
      </c>
      <c r="E1025" s="3">
        <f t="shared" si="850"/>
        <v>322533</v>
      </c>
      <c r="F1025">
        <f t="shared" si="851"/>
        <v>104</v>
      </c>
      <c r="G1025" s="8">
        <f t="shared" si="852"/>
        <v>0.21940928270042195</v>
      </c>
      <c r="H1025" s="3">
        <f t="shared" si="853"/>
        <v>370</v>
      </c>
      <c r="I1025" s="8">
        <f t="shared" si="854"/>
        <v>0.78059071729957807</v>
      </c>
      <c r="J1025" s="3">
        <f t="shared" si="855"/>
        <v>0</v>
      </c>
      <c r="K1025" s="8">
        <f t="shared" si="856"/>
        <v>0</v>
      </c>
      <c r="L1025" s="9">
        <f t="shared" si="857"/>
        <v>458</v>
      </c>
      <c r="M1025" s="10">
        <f t="shared" si="858"/>
        <v>1.4250155569383945E-3</v>
      </c>
      <c r="N1025" s="9">
        <f t="shared" si="859"/>
        <v>320942</v>
      </c>
      <c r="O1025" s="9">
        <f t="shared" si="860"/>
        <v>16</v>
      </c>
      <c r="P1025" s="10">
        <f t="shared" si="861"/>
        <v>9.9564405724953328E-3</v>
      </c>
      <c r="Q1025" s="10">
        <f t="shared" si="862"/>
        <v>8.5314250155569381E-3</v>
      </c>
      <c r="R1025" s="9">
        <f t="shared" si="863"/>
        <v>102</v>
      </c>
      <c r="S1025" s="10">
        <f t="shared" si="864"/>
        <v>3.1736154324828875E-4</v>
      </c>
      <c r="T1025" s="11">
        <f t="shared" si="865"/>
        <v>2</v>
      </c>
      <c r="U1025" s="10">
        <f t="shared" si="866"/>
        <v>1.0272213662044171E-3</v>
      </c>
      <c r="V1025" s="10">
        <f t="shared" si="867"/>
        <v>7.0985982295612834E-4</v>
      </c>
      <c r="W1025" s="9">
        <f t="shared" si="868"/>
        <v>356</v>
      </c>
      <c r="X1025" s="10">
        <f t="shared" si="869"/>
        <v>1.1076540136901057E-3</v>
      </c>
      <c r="Y1025" s="9">
        <f t="shared" si="870"/>
        <v>14</v>
      </c>
      <c r="Z1025" s="10">
        <f t="shared" si="871"/>
        <v>8.7118855009334171E-3</v>
      </c>
      <c r="AA1025" s="10">
        <f t="shared" si="872"/>
        <v>7.6042314872433112E-3</v>
      </c>
      <c r="AB1025" s="9">
        <f t="shared" si="873"/>
        <v>0</v>
      </c>
      <c r="AC1025" s="10">
        <f t="shared" si="874"/>
        <v>0</v>
      </c>
      <c r="AD1025" s="9">
        <f t="shared" si="875"/>
        <v>0</v>
      </c>
      <c r="AE1025" s="10">
        <f t="shared" si="876"/>
        <v>0</v>
      </c>
      <c r="AF1025"/>
      <c r="AG1025"/>
      <c r="AH1025">
        <f t="shared" si="845"/>
        <v>16</v>
      </c>
      <c r="AI1025"/>
      <c r="AJ1025" t="b">
        <f t="shared" si="877"/>
        <v>0</v>
      </c>
      <c r="AK1025">
        <v>2</v>
      </c>
      <c r="AL1025" s="1">
        <f>AK1025/AH1025</f>
        <v>0.125</v>
      </c>
      <c r="AM1025">
        <v>14</v>
      </c>
      <c r="AN1025"/>
      <c r="AO1025">
        <v>0</v>
      </c>
      <c r="AP1025">
        <v>1591</v>
      </c>
      <c r="AQ1025">
        <f t="shared" si="846"/>
        <v>458</v>
      </c>
      <c r="AR1025"/>
      <c r="AS1025">
        <v>102</v>
      </c>
      <c r="AT1025" s="1">
        <f>AS1025/AQ1025</f>
        <v>0.22270742358078602</v>
      </c>
      <c r="AU1025">
        <v>356</v>
      </c>
      <c r="AV1025"/>
      <c r="AW1025">
        <v>0</v>
      </c>
      <c r="AX1025">
        <v>320942</v>
      </c>
      <c r="AY1025" s="1">
        <v>4.1099999999999998E-2</v>
      </c>
      <c r="AZ1025" s="1">
        <v>5.7999999999999996E-3</v>
      </c>
      <c r="BA1025" s="1">
        <v>0.27189999999999998</v>
      </c>
      <c r="BB1025" s="1">
        <v>0.2152</v>
      </c>
      <c r="BC1025" s="1">
        <f t="shared" si="847"/>
        <v>9.7707423580786018E-2</v>
      </c>
      <c r="BD1025"/>
    </row>
    <row r="1026" spans="1:56" x14ac:dyDescent="0.3">
      <c r="A1026" t="s">
        <v>60</v>
      </c>
      <c r="B1026" t="s">
        <v>71</v>
      </c>
      <c r="C1026" s="3">
        <f t="shared" si="848"/>
        <v>520</v>
      </c>
      <c r="D1026" s="12">
        <f t="shared" si="849"/>
        <v>1.6098722318711358E-3</v>
      </c>
      <c r="E1026" s="3">
        <f t="shared" si="850"/>
        <v>322487</v>
      </c>
      <c r="F1026">
        <f t="shared" si="851"/>
        <v>180</v>
      </c>
      <c r="G1026" s="8">
        <f t="shared" si="852"/>
        <v>0.34615384615384615</v>
      </c>
      <c r="H1026" s="3">
        <f t="shared" si="853"/>
        <v>339</v>
      </c>
      <c r="I1026" s="8">
        <f t="shared" si="854"/>
        <v>0.65192307692307694</v>
      </c>
      <c r="J1026" s="3">
        <f t="shared" si="855"/>
        <v>1</v>
      </c>
      <c r="K1026" s="8">
        <f t="shared" si="856"/>
        <v>1.9230769230769232E-3</v>
      </c>
      <c r="L1026" s="9">
        <f t="shared" si="857"/>
        <v>512</v>
      </c>
      <c r="M1026" s="10">
        <f t="shared" si="858"/>
        <v>1.5930304915992533E-3</v>
      </c>
      <c r="N1026" s="9">
        <f t="shared" si="859"/>
        <v>320888</v>
      </c>
      <c r="O1026" s="9">
        <f t="shared" si="860"/>
        <v>8</v>
      </c>
      <c r="P1026" s="10">
        <f t="shared" si="861"/>
        <v>4.9782202862476664E-3</v>
      </c>
      <c r="Q1026" s="10">
        <f t="shared" si="862"/>
        <v>3.3851897946484133E-3</v>
      </c>
      <c r="R1026" s="9">
        <f t="shared" si="863"/>
        <v>178</v>
      </c>
      <c r="S1026" s="10">
        <f t="shared" si="864"/>
        <v>5.5382873002093966E-4</v>
      </c>
      <c r="T1026" s="11">
        <f t="shared" si="865"/>
        <v>2</v>
      </c>
      <c r="U1026" s="10">
        <f t="shared" si="866"/>
        <v>1.0351966873706005E-3</v>
      </c>
      <c r="V1026" s="10">
        <f t="shared" si="867"/>
        <v>4.8136795734966082E-4</v>
      </c>
      <c r="W1026" s="9">
        <f t="shared" si="868"/>
        <v>333</v>
      </c>
      <c r="X1026" s="10">
        <f t="shared" si="869"/>
        <v>1.0360920970752957E-3</v>
      </c>
      <c r="Y1026" s="9">
        <f t="shared" si="870"/>
        <v>6</v>
      </c>
      <c r="Z1026" s="10">
        <f t="shared" si="871"/>
        <v>3.7336652146857498E-3</v>
      </c>
      <c r="AA1026" s="10">
        <f t="shared" si="872"/>
        <v>2.6975731176104543E-3</v>
      </c>
      <c r="AB1026" s="9">
        <f t="shared" si="873"/>
        <v>1</v>
      </c>
      <c r="AC1026" s="10">
        <f t="shared" si="874"/>
        <v>3.1113876789047917E-6</v>
      </c>
      <c r="AD1026" s="9">
        <f t="shared" si="875"/>
        <v>0</v>
      </c>
      <c r="AE1026" s="10">
        <f t="shared" si="876"/>
        <v>0</v>
      </c>
      <c r="AF1026"/>
      <c r="AG1026"/>
      <c r="AH1026">
        <f t="shared" ref="AH1026:AH1089" si="938">AK1026+AM1026+AO1026</f>
        <v>8</v>
      </c>
      <c r="AI1026"/>
      <c r="AJ1026" t="b">
        <f t="shared" si="877"/>
        <v>0</v>
      </c>
      <c r="AK1026">
        <v>2</v>
      </c>
      <c r="AL1026" s="1">
        <f>AK1026/AH1026</f>
        <v>0.25</v>
      </c>
      <c r="AM1026">
        <v>6</v>
      </c>
      <c r="AN1026"/>
      <c r="AO1026">
        <v>0</v>
      </c>
      <c r="AP1026">
        <v>1599</v>
      </c>
      <c r="AQ1026">
        <f t="shared" ref="AQ1026:AQ1089" si="939">AS1026+AU1026+AW1026</f>
        <v>512</v>
      </c>
      <c r="AR1026"/>
      <c r="AS1026">
        <v>178</v>
      </c>
      <c r="AT1026" s="1">
        <f>AS1026/AQ1026</f>
        <v>0.34765625</v>
      </c>
      <c r="AU1026">
        <v>333</v>
      </c>
      <c r="AV1026"/>
      <c r="AW1026">
        <v>1</v>
      </c>
      <c r="AX1026">
        <v>320888</v>
      </c>
      <c r="AY1026" s="1">
        <v>3.6700000000000003E-2</v>
      </c>
      <c r="AZ1026" s="1">
        <v>4.7100000000000003E-2</v>
      </c>
      <c r="BA1026" s="1">
        <v>6.3500000000000001E-2</v>
      </c>
      <c r="BB1026" s="1">
        <v>3.1699999999999999E-2</v>
      </c>
      <c r="BC1026" s="1">
        <f t="shared" ref="BC1026:BC1089" si="940">ABS(AL1026-AT1026)</f>
        <v>9.765625E-2</v>
      </c>
      <c r="BD1026"/>
    </row>
    <row r="1027" spans="1:56" x14ac:dyDescent="0.3">
      <c r="A1027" t="s">
        <v>63</v>
      </c>
      <c r="B1027" t="s">
        <v>67</v>
      </c>
      <c r="C1027" s="3">
        <f t="shared" ref="C1027:C1090" si="941">AH1027+AQ1027</f>
        <v>1147</v>
      </c>
      <c r="D1027" s="12">
        <f t="shared" ref="D1027:D1090" si="942">C1027/(C1027+E1027)</f>
        <v>3.5510066345311401E-3</v>
      </c>
      <c r="E1027" s="3">
        <f t="shared" ref="E1027:E1090" si="943">AX1027+AP1027</f>
        <v>321860</v>
      </c>
      <c r="F1027">
        <f t="shared" ref="F1027:F1090" si="944">AK1027+AS1027</f>
        <v>302</v>
      </c>
      <c r="G1027" s="8">
        <f t="shared" ref="G1027:G1090" si="945">F1027/C1027</f>
        <v>0.26329555361813428</v>
      </c>
      <c r="H1027" s="3">
        <f t="shared" ref="H1027:H1090" si="946">AM1027+AU1027</f>
        <v>808</v>
      </c>
      <c r="I1027" s="8">
        <f t="shared" ref="I1027:I1090" si="947">H1027/C1027</f>
        <v>0.70444638186573671</v>
      </c>
      <c r="J1027" s="3">
        <f t="shared" ref="J1027:J1090" si="948">AO1027+AW1027</f>
        <v>37</v>
      </c>
      <c r="K1027" s="8">
        <f t="shared" ref="K1027:K1090" si="949">J1027/C1027</f>
        <v>3.2258064516129031E-2</v>
      </c>
      <c r="L1027" s="9">
        <f t="shared" ref="L1027:L1090" si="950">AS1027+AU1027+AW1027</f>
        <v>1135</v>
      </c>
      <c r="M1027" s="10">
        <f t="shared" ref="M1027:M1090" si="951">L1027/(AS1027+AU1027+AX1027+AW1027)</f>
        <v>3.5314250155569385E-3</v>
      </c>
      <c r="N1027" s="9">
        <f t="shared" ref="N1027:N1090" si="952">AX1027</f>
        <v>320265</v>
      </c>
      <c r="O1027" s="9">
        <f t="shared" ref="O1027:O1090" si="953">AK1027+AM1027+AO1027</f>
        <v>12</v>
      </c>
      <c r="P1027" s="10">
        <f t="shared" ref="P1027:P1090" si="954">O1027/(AK1027+AM1027+AP1027)</f>
        <v>7.4673304293714996E-3</v>
      </c>
      <c r="Q1027" s="10">
        <f t="shared" ref="Q1027:Q1090" si="955" xml:space="preserve"> ABS(P1027-M1027)</f>
        <v>3.9359054138145607E-3</v>
      </c>
      <c r="R1027" s="9">
        <f t="shared" ref="R1027:R1090" si="956">AS1027</f>
        <v>300</v>
      </c>
      <c r="S1027" s="10">
        <f t="shared" ref="S1027:S1090" si="957">R1027/(AS1027+AU1027+AX1027)</f>
        <v>9.3352377218285868E-4</v>
      </c>
      <c r="T1027" s="11">
        <f t="shared" ref="T1027:T1090" si="958">AK1027</f>
        <v>2</v>
      </c>
      <c r="U1027" s="10">
        <f t="shared" ref="U1027:U1090" si="959">T1027/(AP1027+AR1027+AU1027)</f>
        <v>8.3577099874634355E-4</v>
      </c>
      <c r="V1027" s="10">
        <f t="shared" ref="V1027:V1090" si="960" xml:space="preserve"> ABS(U1027-S1027)</f>
        <v>9.7752773436515132E-5</v>
      </c>
      <c r="W1027" s="9">
        <f t="shared" ref="W1027:W1090" si="961">AU1027</f>
        <v>798</v>
      </c>
      <c r="X1027" s="10">
        <f t="shared" ref="X1027:X1090" si="962">W1027/(AQ1027+AX1027)</f>
        <v>2.4828873677660238E-3</v>
      </c>
      <c r="Y1027" s="9">
        <f t="shared" ref="Y1027:Y1090" si="963">AM1027</f>
        <v>10</v>
      </c>
      <c r="Z1027" s="10">
        <f t="shared" ref="Z1027:Z1090" si="964">Y1027/(AH1027+AP1027)</f>
        <v>6.222775357809583E-3</v>
      </c>
      <c r="AA1027" s="10">
        <f t="shared" ref="AA1027:AA1090" si="965">ABS(Z1027-X1027)</f>
        <v>3.7398879900435592E-3</v>
      </c>
      <c r="AB1027" s="9">
        <f t="shared" ref="AB1027:AB1090" si="966">AW1027</f>
        <v>37</v>
      </c>
      <c r="AC1027" s="10">
        <f t="shared" ref="AC1027:AC1090" si="967">AB1027/(AQ1027+AX1027)</f>
        <v>1.1512134411947728E-4</v>
      </c>
      <c r="AD1027" s="9">
        <f t="shared" ref="AD1027:AD1090" si="968">AO1027</f>
        <v>0</v>
      </c>
      <c r="AE1027" s="10">
        <f t="shared" ref="AE1027:AE1090" si="969">AD1027/(AH1027+AP1027)</f>
        <v>0</v>
      </c>
      <c r="AF1027"/>
      <c r="AG1027"/>
      <c r="AH1027">
        <f t="shared" si="938"/>
        <v>12</v>
      </c>
      <c r="AI1027"/>
      <c r="AJ1027" t="b">
        <f t="shared" ref="AJ1027:AJ1090" si="970">AND(AH1027&gt;160, AQ1027&gt;3214)</f>
        <v>0</v>
      </c>
      <c r="AK1027">
        <v>2</v>
      </c>
      <c r="AL1027" s="1">
        <f>AK1027/AH1027</f>
        <v>0.16666666666666666</v>
      </c>
      <c r="AM1027">
        <v>10</v>
      </c>
      <c r="AN1027"/>
      <c r="AO1027">
        <v>0</v>
      </c>
      <c r="AP1027">
        <v>1595</v>
      </c>
      <c r="AQ1027">
        <f t="shared" si="939"/>
        <v>1135</v>
      </c>
      <c r="AR1027"/>
      <c r="AS1027">
        <v>300</v>
      </c>
      <c r="AT1027" s="1">
        <f>AS1027/AQ1027</f>
        <v>0.26431718061674009</v>
      </c>
      <c r="AU1027">
        <v>798</v>
      </c>
      <c r="AV1027"/>
      <c r="AW1027">
        <v>37</v>
      </c>
      <c r="AX1027">
        <v>320265</v>
      </c>
      <c r="AY1027" s="1">
        <v>1.7999999999999999E-2</v>
      </c>
      <c r="AZ1027" s="1">
        <v>6.8999999999999999E-3</v>
      </c>
      <c r="BA1027" s="1">
        <v>0.308</v>
      </c>
      <c r="BB1027" s="1">
        <v>0.1343</v>
      </c>
      <c r="BC1027" s="1">
        <f t="shared" si="940"/>
        <v>9.7650513950073431E-2</v>
      </c>
      <c r="BD1027"/>
    </row>
    <row r="1028" spans="1:56" x14ac:dyDescent="0.3">
      <c r="A1028" t="s">
        <v>17</v>
      </c>
      <c r="B1028" t="s">
        <v>65</v>
      </c>
      <c r="C1028" s="3">
        <f t="shared" si="941"/>
        <v>54826</v>
      </c>
      <c r="D1028" s="12">
        <f t="shared" si="942"/>
        <v>0.16973625958570557</v>
      </c>
      <c r="E1028" s="3">
        <f t="shared" si="943"/>
        <v>268181</v>
      </c>
      <c r="F1028">
        <f t="shared" si="944"/>
        <v>29860</v>
      </c>
      <c r="G1028" s="8">
        <f t="shared" si="945"/>
        <v>0.54463210885346369</v>
      </c>
      <c r="H1028" s="3">
        <f t="shared" si="946"/>
        <v>24360</v>
      </c>
      <c r="I1028" s="8">
        <f t="shared" si="947"/>
        <v>0.44431474118119141</v>
      </c>
      <c r="J1028" s="3">
        <f t="shared" si="948"/>
        <v>606</v>
      </c>
      <c r="K1028" s="8">
        <f t="shared" si="949"/>
        <v>1.105314996534491E-2</v>
      </c>
      <c r="L1028" s="9">
        <f t="shared" si="950"/>
        <v>54482</v>
      </c>
      <c r="M1028" s="10">
        <f t="shared" si="951"/>
        <v>0.16951462352209085</v>
      </c>
      <c r="N1028" s="9">
        <f t="shared" si="952"/>
        <v>266918</v>
      </c>
      <c r="O1028" s="9">
        <f t="shared" si="953"/>
        <v>344</v>
      </c>
      <c r="P1028" s="10">
        <f t="shared" si="954"/>
        <v>0.21459762944479102</v>
      </c>
      <c r="Q1028" s="10">
        <f t="shared" si="955"/>
        <v>4.5083005922700176E-2</v>
      </c>
      <c r="R1028" s="9">
        <f t="shared" si="956"/>
        <v>29706</v>
      </c>
      <c r="S1028" s="10">
        <f t="shared" si="957"/>
        <v>9.2600327932219034E-2</v>
      </c>
      <c r="T1028" s="11">
        <f t="shared" si="958"/>
        <v>154</v>
      </c>
      <c r="U1028" s="10">
        <f t="shared" si="959"/>
        <v>6.0541327096738208E-3</v>
      </c>
      <c r="V1028" s="10">
        <f t="shared" si="960"/>
        <v>8.6546195222545211E-2</v>
      </c>
      <c r="W1028" s="9">
        <f t="shared" si="961"/>
        <v>24174</v>
      </c>
      <c r="X1028" s="10">
        <f t="shared" si="962"/>
        <v>7.5214685749844426E-2</v>
      </c>
      <c r="Y1028" s="9">
        <f t="shared" si="963"/>
        <v>186</v>
      </c>
      <c r="Z1028" s="10">
        <f t="shared" si="964"/>
        <v>0.11574362165525824</v>
      </c>
      <c r="AA1028" s="10">
        <f t="shared" si="965"/>
        <v>4.0528935905413815E-2</v>
      </c>
      <c r="AB1028" s="9">
        <f t="shared" si="966"/>
        <v>602</v>
      </c>
      <c r="AC1028" s="10">
        <f t="shared" si="967"/>
        <v>1.8730553827006845E-3</v>
      </c>
      <c r="AD1028" s="9">
        <f t="shared" si="968"/>
        <v>4</v>
      </c>
      <c r="AE1028" s="10">
        <f t="shared" si="969"/>
        <v>2.4891101431238332E-3</v>
      </c>
      <c r="AH1028">
        <f t="shared" si="938"/>
        <v>344</v>
      </c>
      <c r="AI1028" s="1">
        <f>AH1028/(AH1028+AP1028)</f>
        <v>0.21406347230864967</v>
      </c>
      <c r="AJ1028" t="b">
        <f t="shared" si="970"/>
        <v>1</v>
      </c>
      <c r="AK1028">
        <v>154</v>
      </c>
      <c r="AL1028" s="1">
        <f>AK1028/(AH1028)</f>
        <v>0.44767441860465118</v>
      </c>
      <c r="AM1028">
        <v>186</v>
      </c>
      <c r="AN1028" s="1">
        <f>AM1028/(AH1028)</f>
        <v>0.54069767441860461</v>
      </c>
      <c r="AO1028">
        <v>4</v>
      </c>
      <c r="AP1028">
        <v>1263</v>
      </c>
      <c r="AQ1028">
        <f t="shared" si="939"/>
        <v>54482</v>
      </c>
      <c r="AR1028" s="1">
        <f>AQ1028/(AQ1028+AX1028)</f>
        <v>0.16951462352209085</v>
      </c>
      <c r="AS1028">
        <v>29706</v>
      </c>
      <c r="AT1028" s="1">
        <f>AS1028/(AQ1028)</f>
        <v>0.54524430087001208</v>
      </c>
      <c r="AU1028">
        <v>24174</v>
      </c>
      <c r="AV1028" s="1">
        <f>AU1028/(AQ1028)</f>
        <v>0.44370617818729119</v>
      </c>
      <c r="AW1028">
        <v>602</v>
      </c>
      <c r="AX1028">
        <v>266918</v>
      </c>
      <c r="AY1028" s="1">
        <v>0.44490000000000002</v>
      </c>
      <c r="AZ1028" s="1">
        <v>0.48380000000000001</v>
      </c>
      <c r="BA1028" s="1">
        <v>0.38329999999999997</v>
      </c>
      <c r="BB1028" s="1">
        <v>0.30659999999999998</v>
      </c>
      <c r="BC1028" s="1">
        <f t="shared" si="940"/>
        <v>9.7569882265360897E-2</v>
      </c>
    </row>
    <row r="1029" spans="1:56" x14ac:dyDescent="0.3">
      <c r="A1029" t="s">
        <v>38</v>
      </c>
      <c r="B1029" t="s">
        <v>43</v>
      </c>
      <c r="C1029" s="3">
        <f t="shared" si="941"/>
        <v>896</v>
      </c>
      <c r="D1029" s="12">
        <f t="shared" si="942"/>
        <v>2.7739336918394955E-3</v>
      </c>
      <c r="E1029" s="3">
        <f t="shared" si="943"/>
        <v>322111</v>
      </c>
      <c r="F1029">
        <f t="shared" si="944"/>
        <v>186</v>
      </c>
      <c r="G1029" s="8">
        <f t="shared" si="945"/>
        <v>0.20758928571428573</v>
      </c>
      <c r="H1029" s="3">
        <f t="shared" si="946"/>
        <v>685</v>
      </c>
      <c r="I1029" s="8">
        <f t="shared" si="947"/>
        <v>0.7645089285714286</v>
      </c>
      <c r="J1029" s="3">
        <f t="shared" si="948"/>
        <v>25</v>
      </c>
      <c r="K1029" s="8">
        <f t="shared" si="949"/>
        <v>2.7901785714285716E-2</v>
      </c>
      <c r="L1029" s="9">
        <f t="shared" si="950"/>
        <v>887</v>
      </c>
      <c r="M1029" s="10">
        <f t="shared" si="951"/>
        <v>2.7598008711885503E-3</v>
      </c>
      <c r="N1029" s="9">
        <f t="shared" si="952"/>
        <v>320513</v>
      </c>
      <c r="O1029" s="9">
        <f t="shared" si="953"/>
        <v>9</v>
      </c>
      <c r="P1029" s="10">
        <f t="shared" si="954"/>
        <v>5.6004978220286251E-3</v>
      </c>
      <c r="Q1029" s="10">
        <f t="shared" si="955"/>
        <v>2.8406969508400748E-3</v>
      </c>
      <c r="R1029" s="9">
        <f t="shared" si="956"/>
        <v>185</v>
      </c>
      <c r="S1029" s="10">
        <f t="shared" si="957"/>
        <v>5.7565149747180089E-4</v>
      </c>
      <c r="T1029" s="11">
        <f t="shared" si="958"/>
        <v>1</v>
      </c>
      <c r="U1029" s="10">
        <f t="shared" si="959"/>
        <v>4.3956043956043956E-4</v>
      </c>
      <c r="V1029" s="10">
        <f t="shared" si="960"/>
        <v>1.3609105791136133E-4</v>
      </c>
      <c r="W1029" s="9">
        <f t="shared" si="961"/>
        <v>677</v>
      </c>
      <c r="X1029" s="10">
        <f t="shared" si="962"/>
        <v>2.1064094586185438E-3</v>
      </c>
      <c r="Y1029" s="9">
        <f t="shared" si="963"/>
        <v>8</v>
      </c>
      <c r="Z1029" s="10">
        <f t="shared" si="964"/>
        <v>4.9782202862476664E-3</v>
      </c>
      <c r="AA1029" s="10">
        <f t="shared" si="965"/>
        <v>2.8718108276291226E-3</v>
      </c>
      <c r="AB1029" s="9">
        <f t="shared" si="966"/>
        <v>25</v>
      </c>
      <c r="AC1029" s="10">
        <f t="shared" si="967"/>
        <v>7.7784691972619788E-5</v>
      </c>
      <c r="AD1029" s="9">
        <f t="shared" si="968"/>
        <v>0</v>
      </c>
      <c r="AE1029" s="10">
        <f t="shared" si="969"/>
        <v>0</v>
      </c>
      <c r="AF1029"/>
      <c r="AG1029"/>
      <c r="AH1029">
        <f t="shared" si="938"/>
        <v>9</v>
      </c>
      <c r="AI1029"/>
      <c r="AJ1029" t="b">
        <f t="shared" si="970"/>
        <v>0</v>
      </c>
      <c r="AK1029">
        <v>1</v>
      </c>
      <c r="AL1029" s="1">
        <f>AK1029/AH1029</f>
        <v>0.1111111111111111</v>
      </c>
      <c r="AM1029">
        <v>8</v>
      </c>
      <c r="AN1029"/>
      <c r="AO1029">
        <v>0</v>
      </c>
      <c r="AP1029">
        <v>1598</v>
      </c>
      <c r="AQ1029">
        <f t="shared" si="939"/>
        <v>887</v>
      </c>
      <c r="AR1029"/>
      <c r="AS1029">
        <v>185</v>
      </c>
      <c r="AT1029" s="1">
        <f>AS1029/AQ1029</f>
        <v>0.20856820744081173</v>
      </c>
      <c r="AU1029">
        <v>677</v>
      </c>
      <c r="AV1029"/>
      <c r="AW1029">
        <v>25</v>
      </c>
      <c r="AX1029">
        <v>320513</v>
      </c>
      <c r="AY1029" s="1">
        <v>1.06E-2</v>
      </c>
      <c r="AZ1029" s="1">
        <v>5.1000000000000004E-3</v>
      </c>
      <c r="BA1029" s="1">
        <v>0.34470000000000001</v>
      </c>
      <c r="BB1029" s="1">
        <v>0.26850000000000002</v>
      </c>
      <c r="BC1029" s="1">
        <f t="shared" si="940"/>
        <v>9.7457096329700621E-2</v>
      </c>
      <c r="BD1029"/>
    </row>
    <row r="1030" spans="1:56" x14ac:dyDescent="0.3">
      <c r="A1030" t="s">
        <v>22</v>
      </c>
      <c r="B1030" t="s">
        <v>78</v>
      </c>
      <c r="C1030" s="3">
        <f t="shared" si="941"/>
        <v>13763</v>
      </c>
      <c r="D1030" s="12">
        <f t="shared" si="942"/>
        <v>4.2608983706235469E-2</v>
      </c>
      <c r="E1030" s="3">
        <f t="shared" si="943"/>
        <v>309244</v>
      </c>
      <c r="F1030">
        <f t="shared" si="944"/>
        <v>11302</v>
      </c>
      <c r="G1030" s="8">
        <f t="shared" si="945"/>
        <v>0.82118724115381825</v>
      </c>
      <c r="H1030" s="3">
        <f t="shared" si="946"/>
        <v>2420</v>
      </c>
      <c r="I1030" s="8">
        <f t="shared" si="947"/>
        <v>0.17583375717503452</v>
      </c>
      <c r="J1030" s="3">
        <f t="shared" si="948"/>
        <v>41</v>
      </c>
      <c r="K1030" s="8">
        <f t="shared" si="949"/>
        <v>2.979001671147279E-3</v>
      </c>
      <c r="L1030" s="9">
        <f t="shared" si="950"/>
        <v>13702</v>
      </c>
      <c r="M1030" s="10">
        <f t="shared" si="951"/>
        <v>4.2632233976353455E-2</v>
      </c>
      <c r="N1030" s="9">
        <f t="shared" si="952"/>
        <v>307698</v>
      </c>
      <c r="O1030" s="9">
        <f t="shared" si="953"/>
        <v>61</v>
      </c>
      <c r="P1030" s="10">
        <f t="shared" si="954"/>
        <v>3.7958929682638455E-2</v>
      </c>
      <c r="Q1030" s="10">
        <f t="shared" si="955"/>
        <v>4.6733042937149999E-3</v>
      </c>
      <c r="R1030" s="9">
        <f t="shared" si="956"/>
        <v>11246</v>
      </c>
      <c r="S1030" s="10">
        <f t="shared" si="957"/>
        <v>3.4995130057039012E-2</v>
      </c>
      <c r="T1030" s="11">
        <f t="shared" si="958"/>
        <v>56</v>
      </c>
      <c r="U1030" s="10">
        <f t="shared" si="959"/>
        <v>1.4137691814848438E-2</v>
      </c>
      <c r="V1030" s="10">
        <f t="shared" si="960"/>
        <v>2.0857438242190572E-2</v>
      </c>
      <c r="W1030" s="9">
        <f t="shared" si="961"/>
        <v>2415</v>
      </c>
      <c r="X1030" s="10">
        <f t="shared" si="962"/>
        <v>7.5140012445550717E-3</v>
      </c>
      <c r="Y1030" s="9">
        <f t="shared" si="963"/>
        <v>5</v>
      </c>
      <c r="Z1030" s="10">
        <f t="shared" si="964"/>
        <v>3.1113876789047915E-3</v>
      </c>
      <c r="AA1030" s="10">
        <f t="shared" si="965"/>
        <v>4.4026135656502798E-3</v>
      </c>
      <c r="AB1030" s="9">
        <f t="shared" si="966"/>
        <v>41</v>
      </c>
      <c r="AC1030" s="10">
        <f t="shared" si="967"/>
        <v>1.2756689483509645E-4</v>
      </c>
      <c r="AD1030" s="9">
        <f t="shared" si="968"/>
        <v>0</v>
      </c>
      <c r="AE1030" s="10">
        <f t="shared" si="969"/>
        <v>0</v>
      </c>
      <c r="AF1030"/>
      <c r="AG1030"/>
      <c r="AH1030">
        <f t="shared" si="938"/>
        <v>61</v>
      </c>
      <c r="AI1030" s="1">
        <f t="shared" ref="AI1030:AI1032" si="971">AH1030/(AH1030+AP1030)</f>
        <v>3.7958929682638455E-2</v>
      </c>
      <c r="AJ1030" t="b">
        <f t="shared" si="970"/>
        <v>0</v>
      </c>
      <c r="AK1030">
        <v>56</v>
      </c>
      <c r="AL1030" s="1">
        <f t="shared" ref="AL1030:AL1032" si="972">AK1030/(AH1030)</f>
        <v>0.91803278688524592</v>
      </c>
      <c r="AM1030">
        <v>5</v>
      </c>
      <c r="AN1030" s="1">
        <f t="shared" ref="AN1030:AN1032" si="973">AM1030/(AH1030)</f>
        <v>8.1967213114754092E-2</v>
      </c>
      <c r="AO1030">
        <v>0</v>
      </c>
      <c r="AP1030">
        <v>1546</v>
      </c>
      <c r="AQ1030">
        <f t="shared" si="939"/>
        <v>13702</v>
      </c>
      <c r="AR1030" s="1">
        <f t="shared" ref="AR1030:AR1032" si="974">AQ1030/(AQ1030+AX1030)</f>
        <v>4.2632233976353455E-2</v>
      </c>
      <c r="AS1030">
        <v>11246</v>
      </c>
      <c r="AT1030" s="1">
        <f t="shared" ref="AT1030:AT1032" si="975">AS1030/(AQ1030)</f>
        <v>0.82075609400087579</v>
      </c>
      <c r="AU1030">
        <v>2415</v>
      </c>
      <c r="AV1030" s="1">
        <f t="shared" ref="AV1030:AV1032" si="976">AU1030/(AQ1030)</f>
        <v>0.17625164209604438</v>
      </c>
      <c r="AW1030">
        <v>41</v>
      </c>
      <c r="AX1030">
        <v>307698</v>
      </c>
      <c r="AY1030" s="1">
        <v>0.97389999999999999</v>
      </c>
      <c r="AZ1030" s="1">
        <v>0.94469999999999998</v>
      </c>
      <c r="BA1030" s="1">
        <v>3.9199999999999999E-2</v>
      </c>
      <c r="BB1030" s="1">
        <v>4.4200000000000003E-2</v>
      </c>
      <c r="BC1030" s="1">
        <f t="shared" si="940"/>
        <v>9.7276692884370131E-2</v>
      </c>
    </row>
    <row r="1031" spans="1:56" x14ac:dyDescent="0.3">
      <c r="A1031" t="s">
        <v>53</v>
      </c>
      <c r="B1031" t="s">
        <v>67</v>
      </c>
      <c r="C1031" s="3">
        <f t="shared" si="941"/>
        <v>9289</v>
      </c>
      <c r="D1031" s="12">
        <f t="shared" si="942"/>
        <v>2.8757890695867271E-2</v>
      </c>
      <c r="E1031" s="3">
        <f t="shared" si="943"/>
        <v>313718</v>
      </c>
      <c r="F1031">
        <f t="shared" si="944"/>
        <v>3149</v>
      </c>
      <c r="G1031" s="8">
        <f t="shared" si="945"/>
        <v>0.33900312197222521</v>
      </c>
      <c r="H1031" s="3">
        <f t="shared" si="946"/>
        <v>4497</v>
      </c>
      <c r="I1031" s="8">
        <f t="shared" si="947"/>
        <v>0.48412100333728064</v>
      </c>
      <c r="J1031" s="3">
        <f t="shared" si="948"/>
        <v>1643</v>
      </c>
      <c r="K1031" s="8">
        <f t="shared" si="949"/>
        <v>0.17687587469049412</v>
      </c>
      <c r="L1031" s="9">
        <f t="shared" si="950"/>
        <v>9076</v>
      </c>
      <c r="M1031" s="10">
        <f t="shared" si="951"/>
        <v>2.8238954573739889E-2</v>
      </c>
      <c r="N1031" s="9">
        <f t="shared" si="952"/>
        <v>312324</v>
      </c>
      <c r="O1031" s="9">
        <f t="shared" si="953"/>
        <v>213</v>
      </c>
      <c r="P1031" s="10">
        <f t="shared" si="954"/>
        <v>0.13489550348321722</v>
      </c>
      <c r="Q1031" s="10">
        <f t="shared" si="955"/>
        <v>0.10665654890947733</v>
      </c>
      <c r="R1031" s="9">
        <f t="shared" si="956"/>
        <v>3097</v>
      </c>
      <c r="S1031" s="10">
        <f t="shared" si="957"/>
        <v>9.6846318620323023E-3</v>
      </c>
      <c r="T1031" s="11">
        <f t="shared" si="958"/>
        <v>52</v>
      </c>
      <c r="U1031" s="10">
        <f t="shared" si="959"/>
        <v>9.0308692215516316E-3</v>
      </c>
      <c r="V1031" s="10">
        <f t="shared" si="960"/>
        <v>6.5376264048067068E-4</v>
      </c>
      <c r="W1031" s="9">
        <f t="shared" si="961"/>
        <v>4364</v>
      </c>
      <c r="X1031" s="10">
        <f t="shared" si="962"/>
        <v>1.3578095830740509E-2</v>
      </c>
      <c r="Y1031" s="9">
        <f t="shared" si="963"/>
        <v>133</v>
      </c>
      <c r="Z1031" s="10">
        <f t="shared" si="964"/>
        <v>8.2762912258867449E-2</v>
      </c>
      <c r="AA1031" s="10">
        <f t="shared" si="965"/>
        <v>6.9184816428126933E-2</v>
      </c>
      <c r="AB1031" s="9">
        <f t="shared" si="966"/>
        <v>1615</v>
      </c>
      <c r="AC1031" s="10">
        <f t="shared" si="967"/>
        <v>5.0248911014312385E-3</v>
      </c>
      <c r="AD1031" s="9">
        <f t="shared" si="968"/>
        <v>28</v>
      </c>
      <c r="AE1031" s="10">
        <f t="shared" si="969"/>
        <v>1.7423771001866834E-2</v>
      </c>
      <c r="AH1031">
        <f t="shared" si="938"/>
        <v>213</v>
      </c>
      <c r="AI1031" s="1">
        <f t="shared" si="971"/>
        <v>0.13254511512134412</v>
      </c>
      <c r="AJ1031" t="b">
        <f t="shared" si="970"/>
        <v>1</v>
      </c>
      <c r="AK1031">
        <v>52</v>
      </c>
      <c r="AL1031" s="1">
        <f t="shared" si="972"/>
        <v>0.24413145539906103</v>
      </c>
      <c r="AM1031">
        <v>133</v>
      </c>
      <c r="AN1031" s="1">
        <f t="shared" si="973"/>
        <v>0.62441314553990612</v>
      </c>
      <c r="AO1031">
        <v>28</v>
      </c>
      <c r="AP1031">
        <v>1394</v>
      </c>
      <c r="AQ1031">
        <f t="shared" si="939"/>
        <v>9076</v>
      </c>
      <c r="AR1031" s="1">
        <f t="shared" si="974"/>
        <v>2.8238954573739889E-2</v>
      </c>
      <c r="AS1031">
        <v>3097</v>
      </c>
      <c r="AT1031" s="1">
        <f t="shared" si="975"/>
        <v>0.34122961657117673</v>
      </c>
      <c r="AU1031">
        <v>4364</v>
      </c>
      <c r="AV1031" s="1">
        <f t="shared" si="976"/>
        <v>0.48082855883649184</v>
      </c>
      <c r="AW1031">
        <v>1615</v>
      </c>
      <c r="AX1031">
        <v>312324</v>
      </c>
      <c r="AY1031" s="1">
        <v>0.26700000000000002</v>
      </c>
      <c r="AZ1031" s="1">
        <v>6.0699999999999997E-2</v>
      </c>
      <c r="BA1031" s="1">
        <v>0.308</v>
      </c>
      <c r="BB1031" s="1">
        <v>0.1343</v>
      </c>
      <c r="BC1031" s="1">
        <f t="shared" si="940"/>
        <v>9.7098161172115699E-2</v>
      </c>
    </row>
    <row r="1032" spans="1:56" x14ac:dyDescent="0.3">
      <c r="A1032" t="s">
        <v>48</v>
      </c>
      <c r="B1032" t="s">
        <v>72</v>
      </c>
      <c r="C1032" s="3">
        <f t="shared" si="941"/>
        <v>11123</v>
      </c>
      <c r="D1032" s="12">
        <f t="shared" si="942"/>
        <v>3.4435786221351239E-2</v>
      </c>
      <c r="E1032" s="3">
        <f t="shared" si="943"/>
        <v>311884</v>
      </c>
      <c r="F1032">
        <f t="shared" si="944"/>
        <v>8272</v>
      </c>
      <c r="G1032" s="8">
        <f t="shared" si="945"/>
        <v>0.74368425784410686</v>
      </c>
      <c r="H1032" s="3">
        <f t="shared" si="946"/>
        <v>2753</v>
      </c>
      <c r="I1032" s="8">
        <f t="shared" si="947"/>
        <v>0.24750516946866852</v>
      </c>
      <c r="J1032" s="3">
        <f t="shared" si="948"/>
        <v>98</v>
      </c>
      <c r="K1032" s="8">
        <f t="shared" si="949"/>
        <v>8.8105726872246704E-3</v>
      </c>
      <c r="L1032" s="9">
        <f t="shared" si="950"/>
        <v>10955</v>
      </c>
      <c r="M1032" s="10">
        <f t="shared" si="951"/>
        <v>3.4085252022401993E-2</v>
      </c>
      <c r="N1032" s="9">
        <f t="shared" si="952"/>
        <v>310445</v>
      </c>
      <c r="O1032" s="9">
        <f t="shared" si="953"/>
        <v>168</v>
      </c>
      <c r="P1032" s="10">
        <f t="shared" si="954"/>
        <v>0.10467289719626169</v>
      </c>
      <c r="Q1032" s="10">
        <f t="shared" si="955"/>
        <v>7.0587645173859695E-2</v>
      </c>
      <c r="R1032" s="9">
        <f t="shared" si="956"/>
        <v>8131</v>
      </c>
      <c r="S1032" s="10">
        <f t="shared" si="957"/>
        <v>2.5306252023006251E-2</v>
      </c>
      <c r="T1032" s="11">
        <f t="shared" si="958"/>
        <v>141</v>
      </c>
      <c r="U1032" s="10">
        <f t="shared" si="959"/>
        <v>3.3837016236326831E-2</v>
      </c>
      <c r="V1032" s="10">
        <f t="shared" si="960"/>
        <v>8.5307642133205797E-3</v>
      </c>
      <c r="W1032" s="9">
        <f t="shared" si="961"/>
        <v>2728</v>
      </c>
      <c r="X1032" s="10">
        <f t="shared" si="962"/>
        <v>8.4878655880522708E-3</v>
      </c>
      <c r="Y1032" s="9">
        <f t="shared" si="963"/>
        <v>25</v>
      </c>
      <c r="Z1032" s="10">
        <f t="shared" si="964"/>
        <v>1.5556938394523958E-2</v>
      </c>
      <c r="AA1032" s="10">
        <f t="shared" si="965"/>
        <v>7.0690728064716872E-3</v>
      </c>
      <c r="AB1032" s="9">
        <f t="shared" si="966"/>
        <v>96</v>
      </c>
      <c r="AC1032" s="10">
        <f t="shared" si="967"/>
        <v>2.9869321717486001E-4</v>
      </c>
      <c r="AD1032" s="9">
        <f t="shared" si="968"/>
        <v>2</v>
      </c>
      <c r="AE1032" s="10">
        <f t="shared" si="969"/>
        <v>1.2445550715619166E-3</v>
      </c>
      <c r="AH1032">
        <f t="shared" si="938"/>
        <v>168</v>
      </c>
      <c r="AI1032" s="1">
        <f t="shared" si="971"/>
        <v>0.104542626011201</v>
      </c>
      <c r="AJ1032" t="b">
        <f t="shared" si="970"/>
        <v>1</v>
      </c>
      <c r="AK1032">
        <v>141</v>
      </c>
      <c r="AL1032" s="1">
        <f t="shared" si="972"/>
        <v>0.8392857142857143</v>
      </c>
      <c r="AM1032">
        <v>25</v>
      </c>
      <c r="AN1032" s="1">
        <f t="shared" si="973"/>
        <v>0.14880952380952381</v>
      </c>
      <c r="AO1032">
        <v>2</v>
      </c>
      <c r="AP1032">
        <v>1439</v>
      </c>
      <c r="AQ1032">
        <f t="shared" si="939"/>
        <v>10955</v>
      </c>
      <c r="AR1032" s="1">
        <f t="shared" si="974"/>
        <v>3.4085252022401993E-2</v>
      </c>
      <c r="AS1032">
        <v>8131</v>
      </c>
      <c r="AT1032" s="1">
        <f t="shared" si="975"/>
        <v>0.74221816522136008</v>
      </c>
      <c r="AU1032">
        <v>2728</v>
      </c>
      <c r="AV1032" s="1">
        <f t="shared" si="976"/>
        <v>0.24901871291647648</v>
      </c>
      <c r="AW1032">
        <v>96</v>
      </c>
      <c r="AX1032">
        <v>310445</v>
      </c>
      <c r="AY1032" s="1">
        <v>0.60919999999999996</v>
      </c>
      <c r="AZ1032" s="1">
        <v>0.50919999999999999</v>
      </c>
      <c r="BA1032" s="1">
        <v>0.1537</v>
      </c>
      <c r="BB1032" s="1">
        <v>5.3499999999999999E-2</v>
      </c>
      <c r="BC1032" s="1">
        <f t="shared" si="940"/>
        <v>9.7067549064354219E-2</v>
      </c>
    </row>
    <row r="1033" spans="1:56" x14ac:dyDescent="0.3">
      <c r="A1033" t="s">
        <v>12</v>
      </c>
      <c r="B1033" t="s">
        <v>45</v>
      </c>
      <c r="C1033" s="3">
        <f t="shared" si="941"/>
        <v>262</v>
      </c>
      <c r="D1033" s="12">
        <f t="shared" si="942"/>
        <v>8.1112793221199545E-4</v>
      </c>
      <c r="E1033" s="3">
        <f t="shared" si="943"/>
        <v>322745</v>
      </c>
      <c r="F1033">
        <f t="shared" si="944"/>
        <v>141</v>
      </c>
      <c r="G1033" s="8">
        <f t="shared" si="945"/>
        <v>0.53816793893129766</v>
      </c>
      <c r="H1033" s="3">
        <f t="shared" si="946"/>
        <v>121</v>
      </c>
      <c r="I1033" s="8">
        <f t="shared" si="947"/>
        <v>0.46183206106870228</v>
      </c>
      <c r="J1033" s="3">
        <f t="shared" si="948"/>
        <v>0</v>
      </c>
      <c r="K1033" s="8">
        <f t="shared" si="949"/>
        <v>0</v>
      </c>
      <c r="L1033" s="9">
        <f t="shared" si="950"/>
        <v>253</v>
      </c>
      <c r="M1033" s="10">
        <f t="shared" si="951"/>
        <v>7.8718108276291227E-4</v>
      </c>
      <c r="N1033" s="9">
        <f t="shared" si="952"/>
        <v>321147</v>
      </c>
      <c r="O1033" s="9">
        <f t="shared" si="953"/>
        <v>9</v>
      </c>
      <c r="P1033" s="10">
        <f t="shared" si="954"/>
        <v>5.6004978220286251E-3</v>
      </c>
      <c r="Q1033" s="10">
        <f t="shared" si="955"/>
        <v>4.8133167392657127E-3</v>
      </c>
      <c r="R1033" s="9">
        <f t="shared" si="956"/>
        <v>137</v>
      </c>
      <c r="S1033" s="10">
        <f t="shared" si="957"/>
        <v>4.2626011200995646E-4</v>
      </c>
      <c r="T1033" s="11">
        <f t="shared" si="958"/>
        <v>4</v>
      </c>
      <c r="U1033" s="10">
        <f t="shared" si="959"/>
        <v>2.3337222870478411E-3</v>
      </c>
      <c r="V1033" s="10">
        <f t="shared" si="960"/>
        <v>1.9074621750378848E-3</v>
      </c>
      <c r="W1033" s="9">
        <f t="shared" si="961"/>
        <v>116</v>
      </c>
      <c r="X1033" s="10">
        <f t="shared" si="962"/>
        <v>3.6092097075295581E-4</v>
      </c>
      <c r="Y1033" s="9">
        <f t="shared" si="963"/>
        <v>5</v>
      </c>
      <c r="Z1033" s="10">
        <f t="shared" si="964"/>
        <v>3.1113876789047915E-3</v>
      </c>
      <c r="AA1033" s="10">
        <f t="shared" si="965"/>
        <v>2.7504667081518358E-3</v>
      </c>
      <c r="AB1033" s="9">
        <f t="shared" si="966"/>
        <v>0</v>
      </c>
      <c r="AC1033" s="10">
        <f t="shared" si="967"/>
        <v>0</v>
      </c>
      <c r="AD1033" s="9">
        <f t="shared" si="968"/>
        <v>0</v>
      </c>
      <c r="AE1033" s="10">
        <f t="shared" si="969"/>
        <v>0</v>
      </c>
      <c r="AF1033"/>
      <c r="AG1033"/>
      <c r="AH1033">
        <f t="shared" si="938"/>
        <v>9</v>
      </c>
      <c r="AI1033"/>
      <c r="AJ1033" t="b">
        <f t="shared" si="970"/>
        <v>0</v>
      </c>
      <c r="AK1033">
        <v>4</v>
      </c>
      <c r="AL1033" s="1">
        <f>AK1033/AH1033</f>
        <v>0.44444444444444442</v>
      </c>
      <c r="AM1033">
        <v>5</v>
      </c>
      <c r="AN1033"/>
      <c r="AO1033">
        <v>0</v>
      </c>
      <c r="AP1033">
        <v>1598</v>
      </c>
      <c r="AQ1033">
        <f t="shared" si="939"/>
        <v>253</v>
      </c>
      <c r="AR1033"/>
      <c r="AS1033">
        <v>137</v>
      </c>
      <c r="AT1033" s="1">
        <f>AS1033/AQ1033</f>
        <v>0.54150197628458496</v>
      </c>
      <c r="AU1033">
        <v>116</v>
      </c>
      <c r="AV1033"/>
      <c r="AW1033">
        <v>0</v>
      </c>
      <c r="AX1033">
        <v>321147</v>
      </c>
      <c r="AY1033" s="1">
        <v>0.16120000000000001</v>
      </c>
      <c r="AZ1033" s="1">
        <v>1.6199999999999999E-2</v>
      </c>
      <c r="BA1033" s="1">
        <v>3.73E-2</v>
      </c>
      <c r="BB1033" s="1">
        <v>2.3099999999999999E-2</v>
      </c>
      <c r="BC1033" s="1">
        <f t="shared" si="940"/>
        <v>9.7057531840140543E-2</v>
      </c>
      <c r="BD1033"/>
    </row>
    <row r="1034" spans="1:56" x14ac:dyDescent="0.3">
      <c r="A1034" t="s">
        <v>44</v>
      </c>
      <c r="B1034" t="s">
        <v>52</v>
      </c>
      <c r="C1034" s="3">
        <f t="shared" si="941"/>
        <v>2241</v>
      </c>
      <c r="D1034" s="12">
        <f t="shared" si="942"/>
        <v>6.9379301377369531E-3</v>
      </c>
      <c r="E1034" s="3">
        <f t="shared" si="943"/>
        <v>320766</v>
      </c>
      <c r="F1034">
        <f t="shared" si="944"/>
        <v>793</v>
      </c>
      <c r="G1034" s="8">
        <f t="shared" si="945"/>
        <v>0.35385988398036589</v>
      </c>
      <c r="H1034" s="3">
        <f t="shared" si="946"/>
        <v>1402</v>
      </c>
      <c r="I1034" s="8">
        <f t="shared" si="947"/>
        <v>0.62561356537260149</v>
      </c>
      <c r="J1034" s="3">
        <f t="shared" si="948"/>
        <v>46</v>
      </c>
      <c r="K1034" s="8">
        <f t="shared" si="949"/>
        <v>2.0526550647032574E-2</v>
      </c>
      <c r="L1034" s="9">
        <f t="shared" si="950"/>
        <v>2221</v>
      </c>
      <c r="M1034" s="10">
        <f t="shared" si="951"/>
        <v>6.910392034847542E-3</v>
      </c>
      <c r="N1034" s="9">
        <f t="shared" si="952"/>
        <v>319179</v>
      </c>
      <c r="O1034" s="9">
        <f t="shared" si="953"/>
        <v>20</v>
      </c>
      <c r="P1034" s="10">
        <f t="shared" si="954"/>
        <v>1.2445550715619166E-2</v>
      </c>
      <c r="Q1034" s="10">
        <f t="shared" si="955"/>
        <v>5.5351586807716241E-3</v>
      </c>
      <c r="R1034" s="9">
        <f t="shared" si="956"/>
        <v>784</v>
      </c>
      <c r="S1034" s="10">
        <f t="shared" si="957"/>
        <v>2.43967711620207E-3</v>
      </c>
      <c r="T1034" s="11">
        <f t="shared" si="958"/>
        <v>9</v>
      </c>
      <c r="U1034" s="10">
        <f t="shared" si="959"/>
        <v>3.0221625251846875E-3</v>
      </c>
      <c r="V1034" s="10">
        <f t="shared" si="960"/>
        <v>5.8248540898261751E-4</v>
      </c>
      <c r="W1034" s="9">
        <f t="shared" si="961"/>
        <v>1391</v>
      </c>
      <c r="X1034" s="10">
        <f t="shared" si="962"/>
        <v>4.3279402613565646E-3</v>
      </c>
      <c r="Y1034" s="9">
        <f t="shared" si="963"/>
        <v>11</v>
      </c>
      <c r="Z1034" s="10">
        <f t="shared" si="964"/>
        <v>6.8450528935905417E-3</v>
      </c>
      <c r="AA1034" s="10">
        <f t="shared" si="965"/>
        <v>2.5171126322339771E-3</v>
      </c>
      <c r="AB1034" s="9">
        <f t="shared" si="966"/>
        <v>46</v>
      </c>
      <c r="AC1034" s="10">
        <f t="shared" si="967"/>
        <v>1.4312383322962041E-4</v>
      </c>
      <c r="AD1034" s="9">
        <f t="shared" si="968"/>
        <v>0</v>
      </c>
      <c r="AE1034" s="10">
        <f t="shared" si="969"/>
        <v>0</v>
      </c>
      <c r="AF1034"/>
      <c r="AG1034"/>
      <c r="AH1034">
        <f t="shared" si="938"/>
        <v>20</v>
      </c>
      <c r="AI1034"/>
      <c r="AJ1034" t="b">
        <f t="shared" si="970"/>
        <v>0</v>
      </c>
      <c r="AK1034">
        <v>9</v>
      </c>
      <c r="AL1034" s="1">
        <f>AK1034/AH1034</f>
        <v>0.45</v>
      </c>
      <c r="AM1034">
        <v>11</v>
      </c>
      <c r="AN1034"/>
      <c r="AO1034">
        <v>0</v>
      </c>
      <c r="AP1034">
        <v>1587</v>
      </c>
      <c r="AQ1034">
        <f t="shared" si="939"/>
        <v>2221</v>
      </c>
      <c r="AR1034"/>
      <c r="AS1034">
        <v>784</v>
      </c>
      <c r="AT1034" s="1">
        <f>AS1034/AQ1034</f>
        <v>0.35299414678072938</v>
      </c>
      <c r="AU1034">
        <v>1391</v>
      </c>
      <c r="AV1034"/>
      <c r="AW1034">
        <v>46</v>
      </c>
      <c r="AX1034">
        <v>319179</v>
      </c>
      <c r="AY1034" s="1">
        <v>3.9199999999999999E-2</v>
      </c>
      <c r="AZ1034" s="1">
        <v>2.7300000000000001E-2</v>
      </c>
      <c r="BA1034" s="1">
        <v>0.20780000000000001</v>
      </c>
      <c r="BB1034" s="1">
        <v>0.1764</v>
      </c>
      <c r="BC1034" s="1">
        <f t="shared" si="940"/>
        <v>9.7005853219270632E-2</v>
      </c>
      <c r="BD1034"/>
    </row>
    <row r="1035" spans="1:56" x14ac:dyDescent="0.3">
      <c r="A1035" t="s">
        <v>21</v>
      </c>
      <c r="B1035" t="s">
        <v>73</v>
      </c>
      <c r="C1035" s="3">
        <f t="shared" si="941"/>
        <v>4464</v>
      </c>
      <c r="D1035" s="12">
        <f t="shared" si="942"/>
        <v>1.3820133928986058E-2</v>
      </c>
      <c r="E1035" s="3">
        <f t="shared" si="943"/>
        <v>318543</v>
      </c>
      <c r="F1035">
        <f t="shared" si="944"/>
        <v>2207</v>
      </c>
      <c r="G1035" s="8">
        <f t="shared" si="945"/>
        <v>0.49439964157706096</v>
      </c>
      <c r="H1035" s="3">
        <f t="shared" si="946"/>
        <v>2095</v>
      </c>
      <c r="I1035" s="8">
        <f t="shared" si="947"/>
        <v>0.46931003584229392</v>
      </c>
      <c r="J1035" s="3">
        <f t="shared" si="948"/>
        <v>162</v>
      </c>
      <c r="K1035" s="8">
        <f t="shared" si="949"/>
        <v>3.6290322580645164E-2</v>
      </c>
      <c r="L1035" s="9">
        <f t="shared" si="950"/>
        <v>4442</v>
      </c>
      <c r="M1035" s="10">
        <f t="shared" si="951"/>
        <v>1.3820784069695084E-2</v>
      </c>
      <c r="N1035" s="9">
        <f t="shared" si="952"/>
        <v>316958</v>
      </c>
      <c r="O1035" s="9">
        <f t="shared" si="953"/>
        <v>22</v>
      </c>
      <c r="P1035" s="10">
        <f t="shared" si="954"/>
        <v>1.3690105787181083E-2</v>
      </c>
      <c r="Q1035" s="10">
        <f t="shared" si="955"/>
        <v>1.3067828251400043E-4</v>
      </c>
      <c r="R1035" s="9">
        <f t="shared" si="956"/>
        <v>2194</v>
      </c>
      <c r="S1035" s="10">
        <f t="shared" si="957"/>
        <v>6.8298271063821836E-3</v>
      </c>
      <c r="T1035" s="11">
        <f t="shared" si="958"/>
        <v>13</v>
      </c>
      <c r="U1035" s="10">
        <f t="shared" si="959"/>
        <v>3.5412560765634518E-3</v>
      </c>
      <c r="V1035" s="10">
        <f t="shared" si="960"/>
        <v>3.2885710298187318E-3</v>
      </c>
      <c r="W1035" s="9">
        <f t="shared" si="961"/>
        <v>2086</v>
      </c>
      <c r="X1035" s="10">
        <f t="shared" si="962"/>
        <v>6.490354698195395E-3</v>
      </c>
      <c r="Y1035" s="9">
        <f t="shared" si="963"/>
        <v>9</v>
      </c>
      <c r="Z1035" s="10">
        <f t="shared" si="964"/>
        <v>5.6004978220286251E-3</v>
      </c>
      <c r="AA1035" s="10">
        <f t="shared" si="965"/>
        <v>8.8985687616676985E-4</v>
      </c>
      <c r="AB1035" s="9">
        <f t="shared" si="966"/>
        <v>162</v>
      </c>
      <c r="AC1035" s="10">
        <f t="shared" si="967"/>
        <v>5.0404480398257619E-4</v>
      </c>
      <c r="AD1035" s="9">
        <f t="shared" si="968"/>
        <v>0</v>
      </c>
      <c r="AE1035" s="10">
        <f t="shared" si="969"/>
        <v>0</v>
      </c>
      <c r="AF1035"/>
      <c r="AG1035"/>
      <c r="AH1035">
        <f t="shared" si="938"/>
        <v>22</v>
      </c>
      <c r="AI1035" s="1">
        <f t="shared" ref="AI1035:AI1036" si="977">AH1035/(AH1035+AP1035)</f>
        <v>1.3690105787181083E-2</v>
      </c>
      <c r="AJ1035" t="b">
        <f t="shared" si="970"/>
        <v>0</v>
      </c>
      <c r="AK1035">
        <v>13</v>
      </c>
      <c r="AL1035" s="1">
        <f t="shared" ref="AL1035:AL1036" si="978">AK1035/(AH1035)</f>
        <v>0.59090909090909094</v>
      </c>
      <c r="AM1035">
        <v>9</v>
      </c>
      <c r="AN1035" s="1">
        <f t="shared" ref="AN1035:AN1036" si="979">AM1035/(AH1035)</f>
        <v>0.40909090909090912</v>
      </c>
      <c r="AO1035">
        <v>0</v>
      </c>
      <c r="AP1035">
        <v>1585</v>
      </c>
      <c r="AQ1035">
        <f t="shared" si="939"/>
        <v>4442</v>
      </c>
      <c r="AR1035" s="1">
        <f t="shared" ref="AR1035:AR1036" si="980">AQ1035/(AQ1035+AX1035)</f>
        <v>1.3820784069695084E-2</v>
      </c>
      <c r="AS1035">
        <v>2194</v>
      </c>
      <c r="AT1035" s="1">
        <f t="shared" ref="AT1035:AT1036" si="981">AS1035/(AQ1035)</f>
        <v>0.49392165691130124</v>
      </c>
      <c r="AU1035">
        <v>2086</v>
      </c>
      <c r="AV1035" s="1">
        <f t="shared" ref="AV1035:AV1036" si="982">AU1035/(AQ1035)</f>
        <v>0.46960828455650611</v>
      </c>
      <c r="AW1035">
        <v>162</v>
      </c>
      <c r="AX1035">
        <v>316958</v>
      </c>
      <c r="AY1035" s="1">
        <v>7.7799999999999994E-2</v>
      </c>
      <c r="AZ1035" s="1">
        <v>7.5999999999999998E-2</v>
      </c>
      <c r="BA1035" s="1">
        <v>0.107</v>
      </c>
      <c r="BB1035" s="1">
        <v>0.13089999999999999</v>
      </c>
      <c r="BC1035" s="1">
        <f t="shared" si="940"/>
        <v>9.6987433997789696E-2</v>
      </c>
    </row>
    <row r="1036" spans="1:56" x14ac:dyDescent="0.3">
      <c r="A1036" t="s">
        <v>32</v>
      </c>
      <c r="B1036" t="s">
        <v>71</v>
      </c>
      <c r="C1036" s="3">
        <f t="shared" si="941"/>
        <v>5301</v>
      </c>
      <c r="D1036" s="12">
        <f t="shared" si="942"/>
        <v>1.6411409040670944E-2</v>
      </c>
      <c r="E1036" s="3">
        <f t="shared" si="943"/>
        <v>317706</v>
      </c>
      <c r="F1036">
        <f t="shared" si="944"/>
        <v>3129</v>
      </c>
      <c r="G1036" s="8">
        <f t="shared" si="945"/>
        <v>0.59026598754951898</v>
      </c>
      <c r="H1036" s="3">
        <f t="shared" si="946"/>
        <v>2019</v>
      </c>
      <c r="I1036" s="8">
        <f t="shared" si="947"/>
        <v>0.38087153367289189</v>
      </c>
      <c r="J1036" s="3">
        <f t="shared" si="948"/>
        <v>153</v>
      </c>
      <c r="K1036" s="8">
        <f t="shared" si="949"/>
        <v>2.8862478777589132E-2</v>
      </c>
      <c r="L1036" s="9">
        <f t="shared" si="950"/>
        <v>5250</v>
      </c>
      <c r="M1036" s="10">
        <f t="shared" si="951"/>
        <v>1.6334785314250155E-2</v>
      </c>
      <c r="N1036" s="9">
        <f t="shared" si="952"/>
        <v>316150</v>
      </c>
      <c r="O1036" s="9">
        <f t="shared" si="953"/>
        <v>51</v>
      </c>
      <c r="P1036" s="10">
        <f t="shared" si="954"/>
        <v>3.1775700934579439E-2</v>
      </c>
      <c r="Q1036" s="10">
        <f t="shared" si="955"/>
        <v>1.5440915620329284E-2</v>
      </c>
      <c r="R1036" s="9">
        <f t="shared" si="956"/>
        <v>3094</v>
      </c>
      <c r="S1036" s="10">
        <f t="shared" si="957"/>
        <v>9.631158384928824E-3</v>
      </c>
      <c r="T1036" s="11">
        <f t="shared" si="958"/>
        <v>35</v>
      </c>
      <c r="U1036" s="10">
        <f t="shared" si="959"/>
        <v>9.8286547180666262E-3</v>
      </c>
      <c r="V1036" s="10">
        <f t="shared" si="960"/>
        <v>1.974963331378022E-4</v>
      </c>
      <c r="W1036" s="9">
        <f t="shared" si="961"/>
        <v>2005</v>
      </c>
      <c r="X1036" s="10">
        <f t="shared" si="962"/>
        <v>6.2383322962041073E-3</v>
      </c>
      <c r="Y1036" s="9">
        <f t="shared" si="963"/>
        <v>14</v>
      </c>
      <c r="Z1036" s="10">
        <f t="shared" si="964"/>
        <v>8.7118855009334171E-3</v>
      </c>
      <c r="AA1036" s="10">
        <f t="shared" si="965"/>
        <v>2.4735532047293098E-3</v>
      </c>
      <c r="AB1036" s="9">
        <f t="shared" si="966"/>
        <v>151</v>
      </c>
      <c r="AC1036" s="10">
        <f t="shared" si="967"/>
        <v>4.6981953951462352E-4</v>
      </c>
      <c r="AD1036" s="9">
        <f t="shared" si="968"/>
        <v>2</v>
      </c>
      <c r="AE1036" s="10">
        <f t="shared" si="969"/>
        <v>1.2445550715619166E-3</v>
      </c>
      <c r="AF1036"/>
      <c r="AG1036"/>
      <c r="AH1036">
        <f t="shared" si="938"/>
        <v>51</v>
      </c>
      <c r="AI1036" s="1">
        <f t="shared" si="977"/>
        <v>3.1736154324828875E-2</v>
      </c>
      <c r="AJ1036" t="b">
        <f t="shared" si="970"/>
        <v>0</v>
      </c>
      <c r="AK1036">
        <v>35</v>
      </c>
      <c r="AL1036" s="1">
        <f t="shared" si="978"/>
        <v>0.68627450980392157</v>
      </c>
      <c r="AM1036">
        <v>14</v>
      </c>
      <c r="AN1036" s="1">
        <f t="shared" si="979"/>
        <v>0.27450980392156865</v>
      </c>
      <c r="AO1036">
        <v>2</v>
      </c>
      <c r="AP1036">
        <v>1556</v>
      </c>
      <c r="AQ1036">
        <f t="shared" si="939"/>
        <v>5250</v>
      </c>
      <c r="AR1036" s="1">
        <f t="shared" si="980"/>
        <v>1.6334785314250155E-2</v>
      </c>
      <c r="AS1036">
        <v>3094</v>
      </c>
      <c r="AT1036" s="1">
        <f t="shared" si="981"/>
        <v>0.58933333333333338</v>
      </c>
      <c r="AU1036">
        <v>2005</v>
      </c>
      <c r="AV1036" s="1">
        <f t="shared" si="982"/>
        <v>0.38190476190476191</v>
      </c>
      <c r="AW1036">
        <v>151</v>
      </c>
      <c r="AX1036">
        <v>316150</v>
      </c>
      <c r="AY1036" s="1">
        <v>0.45679999999999998</v>
      </c>
      <c r="AZ1036" s="1">
        <v>0.3836</v>
      </c>
      <c r="BA1036" s="1">
        <v>6.3500000000000001E-2</v>
      </c>
      <c r="BB1036" s="1">
        <v>3.1699999999999999E-2</v>
      </c>
      <c r="BC1036" s="1">
        <f t="shared" si="940"/>
        <v>9.6941176470588197E-2</v>
      </c>
    </row>
    <row r="1037" spans="1:56" x14ac:dyDescent="0.3">
      <c r="A1037" t="s">
        <v>12</v>
      </c>
      <c r="B1037" t="s">
        <v>76</v>
      </c>
      <c r="C1037" s="3">
        <f t="shared" si="941"/>
        <v>491</v>
      </c>
      <c r="D1037" s="12">
        <f t="shared" si="942"/>
        <v>1.5200908958629379E-3</v>
      </c>
      <c r="E1037" s="3">
        <f t="shared" si="943"/>
        <v>322516</v>
      </c>
      <c r="F1037">
        <f t="shared" si="944"/>
        <v>243</v>
      </c>
      <c r="G1037" s="8">
        <f t="shared" si="945"/>
        <v>0.49490835030549896</v>
      </c>
      <c r="H1037" s="3">
        <f t="shared" si="946"/>
        <v>245</v>
      </c>
      <c r="I1037" s="8">
        <f t="shared" si="947"/>
        <v>0.49898167006109978</v>
      </c>
      <c r="J1037" s="3">
        <f t="shared" si="948"/>
        <v>3</v>
      </c>
      <c r="K1037" s="8">
        <f t="shared" si="949"/>
        <v>6.1099796334012219E-3</v>
      </c>
      <c r="L1037" s="9">
        <f t="shared" si="950"/>
        <v>481</v>
      </c>
      <c r="M1037" s="10">
        <f t="shared" si="951"/>
        <v>1.4965774735532047E-3</v>
      </c>
      <c r="N1037" s="9">
        <f t="shared" si="952"/>
        <v>320919</v>
      </c>
      <c r="O1037" s="9">
        <f t="shared" si="953"/>
        <v>10</v>
      </c>
      <c r="P1037" s="10">
        <f t="shared" si="954"/>
        <v>6.222775357809583E-3</v>
      </c>
      <c r="Q1037" s="10">
        <f t="shared" si="955"/>
        <v>4.7261978842563779E-3</v>
      </c>
      <c r="R1037" s="9">
        <f t="shared" si="956"/>
        <v>239</v>
      </c>
      <c r="S1037" s="10">
        <f t="shared" si="957"/>
        <v>7.4362859640880285E-4</v>
      </c>
      <c r="T1037" s="11">
        <f t="shared" si="958"/>
        <v>4</v>
      </c>
      <c r="U1037" s="10">
        <f t="shared" si="959"/>
        <v>2.1786492374727671E-3</v>
      </c>
      <c r="V1037" s="10">
        <f t="shared" si="960"/>
        <v>1.4350206410639642E-3</v>
      </c>
      <c r="W1037" s="9">
        <f t="shared" si="961"/>
        <v>239</v>
      </c>
      <c r="X1037" s="10">
        <f t="shared" si="962"/>
        <v>7.4362165525824521E-4</v>
      </c>
      <c r="Y1037" s="9">
        <f t="shared" si="963"/>
        <v>6</v>
      </c>
      <c r="Z1037" s="10">
        <f t="shared" si="964"/>
        <v>3.7336652146857498E-3</v>
      </c>
      <c r="AA1037" s="10">
        <f t="shared" si="965"/>
        <v>2.9900435594275047E-3</v>
      </c>
      <c r="AB1037" s="9">
        <f t="shared" si="966"/>
        <v>3</v>
      </c>
      <c r="AC1037" s="10">
        <f t="shared" si="967"/>
        <v>9.3341630367143754E-6</v>
      </c>
      <c r="AD1037" s="9">
        <f t="shared" si="968"/>
        <v>0</v>
      </c>
      <c r="AE1037" s="10">
        <f t="shared" si="969"/>
        <v>0</v>
      </c>
      <c r="AF1037"/>
      <c r="AG1037"/>
      <c r="AH1037">
        <f t="shared" si="938"/>
        <v>10</v>
      </c>
      <c r="AI1037"/>
      <c r="AJ1037" t="b">
        <f t="shared" si="970"/>
        <v>0</v>
      </c>
      <c r="AK1037">
        <v>4</v>
      </c>
      <c r="AL1037" s="1">
        <f>AK1037/AH1037</f>
        <v>0.4</v>
      </c>
      <c r="AM1037">
        <v>6</v>
      </c>
      <c r="AN1037"/>
      <c r="AO1037">
        <v>0</v>
      </c>
      <c r="AP1037">
        <v>1597</v>
      </c>
      <c r="AQ1037">
        <f t="shared" si="939"/>
        <v>481</v>
      </c>
      <c r="AR1037"/>
      <c r="AS1037">
        <v>239</v>
      </c>
      <c r="AT1037" s="1">
        <f>AS1037/AQ1037</f>
        <v>0.49688149688149691</v>
      </c>
      <c r="AU1037">
        <v>239</v>
      </c>
      <c r="AV1037"/>
      <c r="AW1037">
        <v>3</v>
      </c>
      <c r="AX1037">
        <v>320919</v>
      </c>
      <c r="AY1037" s="1">
        <v>0.16120000000000001</v>
      </c>
      <c r="AZ1037" s="1">
        <v>1.6199999999999999E-2</v>
      </c>
      <c r="BA1037" s="1">
        <v>4.0399999999999998E-2</v>
      </c>
      <c r="BB1037" s="1">
        <v>4.0099999999999997E-2</v>
      </c>
      <c r="BC1037" s="1">
        <f t="shared" si="940"/>
        <v>9.6881496881496887E-2</v>
      </c>
      <c r="BD1037"/>
    </row>
    <row r="1038" spans="1:56" x14ac:dyDescent="0.3">
      <c r="A1038" t="s">
        <v>21</v>
      </c>
      <c r="B1038" t="s">
        <v>77</v>
      </c>
      <c r="C1038" s="3">
        <f t="shared" si="941"/>
        <v>6036</v>
      </c>
      <c r="D1038" s="12">
        <f t="shared" si="942"/>
        <v>1.8686901522258031E-2</v>
      </c>
      <c r="E1038" s="3">
        <f t="shared" si="943"/>
        <v>316971</v>
      </c>
      <c r="F1038">
        <f t="shared" si="944"/>
        <v>1787</v>
      </c>
      <c r="G1038" s="8">
        <f t="shared" si="945"/>
        <v>0.29605699138502317</v>
      </c>
      <c r="H1038" s="3">
        <f t="shared" si="946"/>
        <v>4238</v>
      </c>
      <c r="I1038" s="8">
        <f t="shared" si="947"/>
        <v>0.70212060967528167</v>
      </c>
      <c r="J1038" s="3">
        <f t="shared" si="948"/>
        <v>11</v>
      </c>
      <c r="K1038" s="8">
        <f t="shared" si="949"/>
        <v>1.8223989396951624E-3</v>
      </c>
      <c r="L1038" s="9">
        <f t="shared" si="950"/>
        <v>5996</v>
      </c>
      <c r="M1038" s="10">
        <f t="shared" si="951"/>
        <v>1.8655880522713129E-2</v>
      </c>
      <c r="N1038" s="9">
        <f t="shared" si="952"/>
        <v>315404</v>
      </c>
      <c r="O1038" s="9">
        <f t="shared" si="953"/>
        <v>40</v>
      </c>
      <c r="P1038" s="10">
        <f t="shared" si="954"/>
        <v>2.4891101431238332E-2</v>
      </c>
      <c r="Q1038" s="10">
        <f t="shared" si="955"/>
        <v>6.2352209085252026E-3</v>
      </c>
      <c r="R1038" s="9">
        <f t="shared" si="956"/>
        <v>1779</v>
      </c>
      <c r="S1038" s="10">
        <f t="shared" si="957"/>
        <v>5.5353481295252792E-3</v>
      </c>
      <c r="T1038" s="11">
        <f t="shared" si="958"/>
        <v>8</v>
      </c>
      <c r="U1038" s="10">
        <f t="shared" si="959"/>
        <v>1.3857568244389832E-3</v>
      </c>
      <c r="V1038" s="10">
        <f t="shared" si="960"/>
        <v>4.1495913050862959E-3</v>
      </c>
      <c r="W1038" s="9">
        <f t="shared" si="961"/>
        <v>4206</v>
      </c>
      <c r="X1038" s="10">
        <f t="shared" si="962"/>
        <v>1.3086496577473553E-2</v>
      </c>
      <c r="Y1038" s="9">
        <f t="shared" si="963"/>
        <v>32</v>
      </c>
      <c r="Z1038" s="10">
        <f t="shared" si="964"/>
        <v>1.9912881144990666E-2</v>
      </c>
      <c r="AA1038" s="10">
        <f t="shared" si="965"/>
        <v>6.8263845675171127E-3</v>
      </c>
      <c r="AB1038" s="9">
        <f t="shared" si="966"/>
        <v>11</v>
      </c>
      <c r="AC1038" s="10">
        <f t="shared" si="967"/>
        <v>3.4225264467952704E-5</v>
      </c>
      <c r="AD1038" s="9">
        <f t="shared" si="968"/>
        <v>0</v>
      </c>
      <c r="AE1038" s="10">
        <f t="shared" si="969"/>
        <v>0</v>
      </c>
      <c r="AF1038"/>
      <c r="AG1038"/>
      <c r="AH1038">
        <f t="shared" si="938"/>
        <v>40</v>
      </c>
      <c r="AI1038" s="1">
        <f t="shared" ref="AI1038:AI1039" si="983">AH1038/(AH1038+AP1038)</f>
        <v>2.4891101431238332E-2</v>
      </c>
      <c r="AJ1038" t="b">
        <f t="shared" si="970"/>
        <v>0</v>
      </c>
      <c r="AK1038">
        <v>8</v>
      </c>
      <c r="AL1038" s="1">
        <f t="shared" ref="AL1038:AL1039" si="984">AK1038/(AH1038)</f>
        <v>0.2</v>
      </c>
      <c r="AM1038">
        <v>32</v>
      </c>
      <c r="AN1038" s="1">
        <f t="shared" ref="AN1038:AN1039" si="985">AM1038/(AH1038)</f>
        <v>0.8</v>
      </c>
      <c r="AO1038">
        <v>0</v>
      </c>
      <c r="AP1038">
        <v>1567</v>
      </c>
      <c r="AQ1038">
        <f t="shared" si="939"/>
        <v>5996</v>
      </c>
      <c r="AR1038" s="1">
        <f t="shared" ref="AR1038:AR1039" si="986">AQ1038/(AQ1038+AX1038)</f>
        <v>1.8655880522713129E-2</v>
      </c>
      <c r="AS1038">
        <v>1779</v>
      </c>
      <c r="AT1038" s="1">
        <f t="shared" ref="AT1038:AT1039" si="987">AS1038/(AQ1038)</f>
        <v>0.29669779853235489</v>
      </c>
      <c r="AU1038">
        <v>4206</v>
      </c>
      <c r="AV1038" s="1">
        <f t="shared" ref="AV1038:AV1039" si="988">AU1038/(AQ1038)</f>
        <v>0.70146764509673121</v>
      </c>
      <c r="AW1038">
        <v>11</v>
      </c>
      <c r="AX1038">
        <v>315404</v>
      </c>
      <c r="AY1038" s="1">
        <v>7.7799999999999994E-2</v>
      </c>
      <c r="AZ1038" s="1">
        <v>7.5999999999999998E-2</v>
      </c>
      <c r="BA1038" s="1">
        <v>0.27189999999999998</v>
      </c>
      <c r="BB1038" s="1">
        <v>0.2152</v>
      </c>
      <c r="BC1038" s="1">
        <f t="shared" si="940"/>
        <v>9.6697798532354884E-2</v>
      </c>
    </row>
    <row r="1039" spans="1:56" x14ac:dyDescent="0.3">
      <c r="A1039" t="s">
        <v>46</v>
      </c>
      <c r="B1039" t="s">
        <v>72</v>
      </c>
      <c r="C1039" s="3">
        <f t="shared" si="941"/>
        <v>12017</v>
      </c>
      <c r="D1039" s="12">
        <f t="shared" si="942"/>
        <v>3.720352809691431E-2</v>
      </c>
      <c r="E1039" s="3">
        <f t="shared" si="943"/>
        <v>310990</v>
      </c>
      <c r="F1039">
        <f t="shared" si="944"/>
        <v>8520</v>
      </c>
      <c r="G1039" s="8">
        <f t="shared" si="945"/>
        <v>0.70899558958142628</v>
      </c>
      <c r="H1039" s="3">
        <f t="shared" si="946"/>
        <v>3468</v>
      </c>
      <c r="I1039" s="8">
        <f t="shared" si="947"/>
        <v>0.28859116251976369</v>
      </c>
      <c r="J1039" s="3">
        <f t="shared" si="948"/>
        <v>29</v>
      </c>
      <c r="K1039" s="8">
        <f t="shared" si="949"/>
        <v>2.4132478988100193E-3</v>
      </c>
      <c r="L1039" s="9">
        <f t="shared" si="950"/>
        <v>11823</v>
      </c>
      <c r="M1039" s="10">
        <f t="shared" si="951"/>
        <v>3.6785936527691347E-2</v>
      </c>
      <c r="N1039" s="9">
        <f t="shared" si="952"/>
        <v>309577</v>
      </c>
      <c r="O1039" s="9">
        <f t="shared" si="953"/>
        <v>194</v>
      </c>
      <c r="P1039" s="10">
        <f t="shared" si="954"/>
        <v>0.12079701120797011</v>
      </c>
      <c r="Q1039" s="10">
        <f t="shared" si="955"/>
        <v>8.4011074680278769E-2</v>
      </c>
      <c r="R1039" s="9">
        <f t="shared" si="956"/>
        <v>8364</v>
      </c>
      <c r="S1039" s="10">
        <f t="shared" si="957"/>
        <v>2.6025913894178708E-2</v>
      </c>
      <c r="T1039" s="11">
        <f t="shared" si="958"/>
        <v>156</v>
      </c>
      <c r="U1039" s="10">
        <f t="shared" si="959"/>
        <v>3.2204544864916737E-2</v>
      </c>
      <c r="V1039" s="10">
        <f t="shared" si="960"/>
        <v>6.1786309707380291E-3</v>
      </c>
      <c r="W1039" s="9">
        <f t="shared" si="961"/>
        <v>3431</v>
      </c>
      <c r="X1039" s="10">
        <f t="shared" si="962"/>
        <v>1.067517112632234E-2</v>
      </c>
      <c r="Y1039" s="9">
        <f t="shared" si="963"/>
        <v>37</v>
      </c>
      <c r="Z1039" s="10">
        <f t="shared" si="964"/>
        <v>2.3024268823895456E-2</v>
      </c>
      <c r="AA1039" s="10">
        <f t="shared" si="965"/>
        <v>1.2349097697573115E-2</v>
      </c>
      <c r="AB1039" s="9">
        <f t="shared" si="966"/>
        <v>28</v>
      </c>
      <c r="AC1039" s="10">
        <f t="shared" si="967"/>
        <v>8.7118855009334168E-5</v>
      </c>
      <c r="AD1039" s="9">
        <f t="shared" si="968"/>
        <v>1</v>
      </c>
      <c r="AE1039" s="10">
        <f t="shared" si="969"/>
        <v>6.222775357809583E-4</v>
      </c>
      <c r="AH1039">
        <f t="shared" si="938"/>
        <v>194</v>
      </c>
      <c r="AI1039" s="1">
        <f t="shared" si="983"/>
        <v>0.12072184194150591</v>
      </c>
      <c r="AJ1039" t="b">
        <f t="shared" si="970"/>
        <v>1</v>
      </c>
      <c r="AK1039">
        <v>156</v>
      </c>
      <c r="AL1039" s="1">
        <f t="shared" si="984"/>
        <v>0.80412371134020622</v>
      </c>
      <c r="AM1039">
        <v>37</v>
      </c>
      <c r="AN1039" s="1">
        <f t="shared" si="985"/>
        <v>0.19072164948453607</v>
      </c>
      <c r="AO1039">
        <v>1</v>
      </c>
      <c r="AP1039">
        <v>1413</v>
      </c>
      <c r="AQ1039">
        <f t="shared" si="939"/>
        <v>11823</v>
      </c>
      <c r="AR1039" s="1">
        <f t="shared" si="986"/>
        <v>3.6785936527691347E-2</v>
      </c>
      <c r="AS1039">
        <v>8364</v>
      </c>
      <c r="AT1039" s="1">
        <f t="shared" si="987"/>
        <v>0.70743466125348897</v>
      </c>
      <c r="AU1039">
        <v>3431</v>
      </c>
      <c r="AV1039" s="1">
        <f t="shared" si="988"/>
        <v>0.29019707350080354</v>
      </c>
      <c r="AW1039">
        <v>28</v>
      </c>
      <c r="AX1039">
        <v>309577</v>
      </c>
      <c r="AY1039" s="1">
        <v>0.71250000000000002</v>
      </c>
      <c r="AZ1039" s="1">
        <v>0.5202</v>
      </c>
      <c r="BA1039" s="1">
        <v>0.1537</v>
      </c>
      <c r="BB1039" s="1">
        <v>5.3499999999999999E-2</v>
      </c>
      <c r="BC1039" s="1">
        <f t="shared" si="940"/>
        <v>9.6689050086717243E-2</v>
      </c>
    </row>
    <row r="1040" spans="1:56" x14ac:dyDescent="0.3">
      <c r="A1040" t="s">
        <v>13</v>
      </c>
      <c r="B1040" t="s">
        <v>28</v>
      </c>
      <c r="C1040" s="3">
        <f t="shared" si="941"/>
        <v>928</v>
      </c>
      <c r="D1040" s="12">
        <f t="shared" si="942"/>
        <v>2.8730027522623348E-3</v>
      </c>
      <c r="E1040" s="3">
        <f t="shared" si="943"/>
        <v>322079</v>
      </c>
      <c r="F1040">
        <f t="shared" si="944"/>
        <v>497</v>
      </c>
      <c r="G1040" s="8">
        <f t="shared" si="945"/>
        <v>0.53556034482758619</v>
      </c>
      <c r="H1040" s="3">
        <f t="shared" si="946"/>
        <v>320</v>
      </c>
      <c r="I1040" s="8">
        <f t="shared" si="947"/>
        <v>0.34482758620689657</v>
      </c>
      <c r="J1040" s="3">
        <f t="shared" si="948"/>
        <v>111</v>
      </c>
      <c r="K1040" s="8">
        <f t="shared" si="949"/>
        <v>0.11961206896551724</v>
      </c>
      <c r="L1040" s="9">
        <f t="shared" si="950"/>
        <v>893</v>
      </c>
      <c r="M1040" s="10">
        <f t="shared" si="951"/>
        <v>2.7784691972619789E-3</v>
      </c>
      <c r="N1040" s="9">
        <f t="shared" si="952"/>
        <v>320507</v>
      </c>
      <c r="O1040" s="9">
        <f t="shared" si="953"/>
        <v>35</v>
      </c>
      <c r="P1040" s="10">
        <f t="shared" si="954"/>
        <v>2.1834061135371178E-2</v>
      </c>
      <c r="Q1040" s="10">
        <f t="shared" si="955"/>
        <v>1.9055591938109198E-2</v>
      </c>
      <c r="R1040" s="9">
        <f t="shared" si="956"/>
        <v>475</v>
      </c>
      <c r="S1040" s="10">
        <f t="shared" si="957"/>
        <v>1.4784013346073521E-3</v>
      </c>
      <c r="T1040" s="11">
        <f t="shared" si="958"/>
        <v>22</v>
      </c>
      <c r="U1040" s="10">
        <f t="shared" si="959"/>
        <v>1.168348380244291E-2</v>
      </c>
      <c r="V1040" s="10">
        <f t="shared" si="960"/>
        <v>1.0205082467835559E-2</v>
      </c>
      <c r="W1040" s="9">
        <f t="shared" si="961"/>
        <v>311</v>
      </c>
      <c r="X1040" s="10">
        <f t="shared" si="962"/>
        <v>9.6764156813939012E-4</v>
      </c>
      <c r="Y1040" s="9">
        <f t="shared" si="963"/>
        <v>9</v>
      </c>
      <c r="Z1040" s="10">
        <f t="shared" si="964"/>
        <v>5.6004978220286251E-3</v>
      </c>
      <c r="AA1040" s="10">
        <f t="shared" si="965"/>
        <v>4.6328562538892355E-3</v>
      </c>
      <c r="AB1040" s="9">
        <f t="shared" si="966"/>
        <v>107</v>
      </c>
      <c r="AC1040" s="10">
        <f t="shared" si="967"/>
        <v>3.3291848164281268E-4</v>
      </c>
      <c r="AD1040" s="9">
        <f t="shared" si="968"/>
        <v>4</v>
      </c>
      <c r="AE1040" s="10">
        <f t="shared" si="969"/>
        <v>2.4891101431238332E-3</v>
      </c>
      <c r="AF1040"/>
      <c r="AG1040"/>
      <c r="AH1040">
        <f t="shared" si="938"/>
        <v>35</v>
      </c>
      <c r="AI1040"/>
      <c r="AJ1040" t="b">
        <f t="shared" si="970"/>
        <v>0</v>
      </c>
      <c r="AK1040">
        <v>22</v>
      </c>
      <c r="AL1040" s="1">
        <f>AK1040/AH1040</f>
        <v>0.62857142857142856</v>
      </c>
      <c r="AM1040">
        <v>9</v>
      </c>
      <c r="AN1040"/>
      <c r="AO1040">
        <v>4</v>
      </c>
      <c r="AP1040">
        <v>1572</v>
      </c>
      <c r="AQ1040">
        <f t="shared" si="939"/>
        <v>893</v>
      </c>
      <c r="AR1040"/>
      <c r="AS1040">
        <v>475</v>
      </c>
      <c r="AT1040" s="1">
        <f>AS1040/AQ1040</f>
        <v>0.53191489361702127</v>
      </c>
      <c r="AU1040">
        <v>311</v>
      </c>
      <c r="AV1040"/>
      <c r="AW1040">
        <v>107</v>
      </c>
      <c r="AX1040">
        <v>320507</v>
      </c>
      <c r="AY1040" s="1">
        <v>0.224</v>
      </c>
      <c r="AZ1040" s="1">
        <v>6.83E-2</v>
      </c>
      <c r="BA1040" s="1">
        <v>4.1099999999999998E-2</v>
      </c>
      <c r="BB1040" s="1">
        <v>5.7999999999999996E-3</v>
      </c>
      <c r="BC1040" s="1">
        <f t="shared" si="940"/>
        <v>9.6656534954407292E-2</v>
      </c>
      <c r="BD1040"/>
    </row>
    <row r="1041" spans="1:56" x14ac:dyDescent="0.3">
      <c r="A1041" t="s">
        <v>15</v>
      </c>
      <c r="B1041" t="s">
        <v>60</v>
      </c>
      <c r="C1041" s="3">
        <f t="shared" si="941"/>
        <v>702</v>
      </c>
      <c r="D1041" s="12">
        <f t="shared" si="942"/>
        <v>2.1733275130260336E-3</v>
      </c>
      <c r="E1041" s="3">
        <f t="shared" si="943"/>
        <v>322305</v>
      </c>
      <c r="F1041">
        <f t="shared" si="944"/>
        <v>418</v>
      </c>
      <c r="G1041" s="8">
        <f t="shared" si="945"/>
        <v>0.59544159544159547</v>
      </c>
      <c r="H1041" s="3">
        <f t="shared" si="946"/>
        <v>278</v>
      </c>
      <c r="I1041" s="8">
        <f t="shared" si="947"/>
        <v>0.39601139601139601</v>
      </c>
      <c r="J1041" s="3">
        <f t="shared" si="948"/>
        <v>6</v>
      </c>
      <c r="K1041" s="8">
        <f t="shared" si="949"/>
        <v>8.5470085470085479E-3</v>
      </c>
      <c r="L1041" s="9">
        <f t="shared" si="950"/>
        <v>694</v>
      </c>
      <c r="M1041" s="10">
        <f t="shared" si="951"/>
        <v>2.1593030491599253E-3</v>
      </c>
      <c r="N1041" s="9">
        <f t="shared" si="952"/>
        <v>320706</v>
      </c>
      <c r="O1041" s="9">
        <f t="shared" si="953"/>
        <v>8</v>
      </c>
      <c r="P1041" s="10">
        <f t="shared" si="954"/>
        <v>4.9782202862476664E-3</v>
      </c>
      <c r="Q1041" s="10">
        <f t="shared" si="955"/>
        <v>2.8189172370877411E-3</v>
      </c>
      <c r="R1041" s="9">
        <f t="shared" si="956"/>
        <v>414</v>
      </c>
      <c r="S1041" s="10">
        <f t="shared" si="957"/>
        <v>1.2881385464569967E-3</v>
      </c>
      <c r="T1041" s="11">
        <f t="shared" si="958"/>
        <v>4</v>
      </c>
      <c r="U1041" s="10">
        <f t="shared" si="959"/>
        <v>2.1356113187399892E-3</v>
      </c>
      <c r="V1041" s="10">
        <f t="shared" si="960"/>
        <v>8.4747277228299249E-4</v>
      </c>
      <c r="W1041" s="9">
        <f t="shared" si="961"/>
        <v>274</v>
      </c>
      <c r="X1041" s="10">
        <f t="shared" si="962"/>
        <v>8.5252022401991292E-4</v>
      </c>
      <c r="Y1041" s="9">
        <f t="shared" si="963"/>
        <v>4</v>
      </c>
      <c r="Z1041" s="10">
        <f t="shared" si="964"/>
        <v>2.4891101431238332E-3</v>
      </c>
      <c r="AA1041" s="10">
        <f t="shared" si="965"/>
        <v>1.6365899191039203E-3</v>
      </c>
      <c r="AB1041" s="9">
        <f t="shared" si="966"/>
        <v>6</v>
      </c>
      <c r="AC1041" s="10">
        <f t="shared" si="967"/>
        <v>1.8668326073428751E-5</v>
      </c>
      <c r="AD1041" s="9">
        <f t="shared" si="968"/>
        <v>0</v>
      </c>
      <c r="AE1041" s="10">
        <f t="shared" si="969"/>
        <v>0</v>
      </c>
      <c r="AF1041"/>
      <c r="AG1041"/>
      <c r="AH1041">
        <f t="shared" si="938"/>
        <v>8</v>
      </c>
      <c r="AI1041"/>
      <c r="AJ1041" t="b">
        <f t="shared" si="970"/>
        <v>0</v>
      </c>
      <c r="AK1041">
        <v>4</v>
      </c>
      <c r="AL1041" s="1">
        <f>AK1041/AH1041</f>
        <v>0.5</v>
      </c>
      <c r="AM1041">
        <v>4</v>
      </c>
      <c r="AN1041"/>
      <c r="AO1041">
        <v>0</v>
      </c>
      <c r="AP1041">
        <v>1599</v>
      </c>
      <c r="AQ1041">
        <f t="shared" si="939"/>
        <v>694</v>
      </c>
      <c r="AR1041"/>
      <c r="AS1041">
        <v>414</v>
      </c>
      <c r="AT1041" s="1">
        <f>AS1041/AQ1041</f>
        <v>0.59654178674351588</v>
      </c>
      <c r="AU1041">
        <v>274</v>
      </c>
      <c r="AV1041"/>
      <c r="AW1041">
        <v>6</v>
      </c>
      <c r="AX1041">
        <v>320706</v>
      </c>
      <c r="AY1041" s="1">
        <v>4.5999999999999999E-2</v>
      </c>
      <c r="AZ1041" s="1">
        <v>2.41E-2</v>
      </c>
      <c r="BA1041" s="1">
        <v>3.6700000000000003E-2</v>
      </c>
      <c r="BB1041" s="1">
        <v>4.7100000000000003E-2</v>
      </c>
      <c r="BC1041" s="1">
        <f t="shared" si="940"/>
        <v>9.6541786743515878E-2</v>
      </c>
      <c r="BD1041"/>
    </row>
    <row r="1042" spans="1:56" x14ac:dyDescent="0.3">
      <c r="A1042" t="s">
        <v>43</v>
      </c>
      <c r="B1042" t="s">
        <v>77</v>
      </c>
      <c r="C1042" s="3">
        <f t="shared" si="941"/>
        <v>21621</v>
      </c>
      <c r="D1042" s="12">
        <f t="shared" si="942"/>
        <v>6.6936629856318902E-2</v>
      </c>
      <c r="E1042" s="3">
        <f t="shared" si="943"/>
        <v>301386</v>
      </c>
      <c r="F1042">
        <f t="shared" si="944"/>
        <v>9921</v>
      </c>
      <c r="G1042" s="8">
        <f t="shared" si="945"/>
        <v>0.45885944220896352</v>
      </c>
      <c r="H1042" s="3">
        <f t="shared" si="946"/>
        <v>11390</v>
      </c>
      <c r="I1042" s="8">
        <f t="shared" si="947"/>
        <v>0.52680264557606027</v>
      </c>
      <c r="J1042" s="3">
        <f t="shared" si="948"/>
        <v>310</v>
      </c>
      <c r="K1042" s="8">
        <f t="shared" si="949"/>
        <v>1.433791221497618E-2</v>
      </c>
      <c r="L1042" s="9">
        <f t="shared" si="950"/>
        <v>21442</v>
      </c>
      <c r="M1042" s="10">
        <f t="shared" si="951"/>
        <v>6.6714374611076543E-2</v>
      </c>
      <c r="N1042" s="9">
        <f t="shared" si="952"/>
        <v>299958</v>
      </c>
      <c r="O1042" s="9">
        <f t="shared" si="953"/>
        <v>179</v>
      </c>
      <c r="P1042" s="10">
        <f t="shared" si="954"/>
        <v>0.11159600997506235</v>
      </c>
      <c r="Q1042" s="10">
        <f t="shared" si="955"/>
        <v>4.4881635363985803E-2</v>
      </c>
      <c r="R1042" s="9">
        <f t="shared" si="956"/>
        <v>9856</v>
      </c>
      <c r="S1042" s="10">
        <f t="shared" si="957"/>
        <v>3.0695156854867595E-2</v>
      </c>
      <c r="T1042" s="11">
        <f t="shared" si="958"/>
        <v>65</v>
      </c>
      <c r="U1042" s="10">
        <f t="shared" si="959"/>
        <v>5.1152639284147358E-3</v>
      </c>
      <c r="V1042" s="10">
        <f t="shared" si="960"/>
        <v>2.5579892926452859E-2</v>
      </c>
      <c r="W1042" s="9">
        <f t="shared" si="961"/>
        <v>11279</v>
      </c>
      <c r="X1042" s="10">
        <f t="shared" si="962"/>
        <v>3.5093341630367141E-2</v>
      </c>
      <c r="Y1042" s="9">
        <f t="shared" si="963"/>
        <v>111</v>
      </c>
      <c r="Z1042" s="10">
        <f t="shared" si="964"/>
        <v>6.9072806471686371E-2</v>
      </c>
      <c r="AA1042" s="10">
        <f t="shared" si="965"/>
        <v>3.397946484131923E-2</v>
      </c>
      <c r="AB1042" s="9">
        <f t="shared" si="966"/>
        <v>307</v>
      </c>
      <c r="AC1042" s="10">
        <f t="shared" si="967"/>
        <v>9.5519601742377104E-4</v>
      </c>
      <c r="AD1042" s="9">
        <f t="shared" si="968"/>
        <v>3</v>
      </c>
      <c r="AE1042" s="10">
        <f t="shared" si="969"/>
        <v>1.8668326073428749E-3</v>
      </c>
      <c r="AH1042">
        <f t="shared" si="938"/>
        <v>179</v>
      </c>
      <c r="AI1042" s="1">
        <f t="shared" ref="AI1042:AI1045" si="989">AH1042/(AH1042+AP1042)</f>
        <v>0.11138767890479154</v>
      </c>
      <c r="AJ1042" t="b">
        <f t="shared" si="970"/>
        <v>1</v>
      </c>
      <c r="AK1042">
        <v>65</v>
      </c>
      <c r="AL1042" s="1">
        <f t="shared" ref="AL1042:AL1045" si="990">AK1042/(AH1042)</f>
        <v>0.36312849162011174</v>
      </c>
      <c r="AM1042">
        <v>111</v>
      </c>
      <c r="AN1042" s="1">
        <f t="shared" ref="AN1042:AN1045" si="991">AM1042/(AH1042)</f>
        <v>0.62011173184357538</v>
      </c>
      <c r="AO1042">
        <v>3</v>
      </c>
      <c r="AP1042">
        <v>1428</v>
      </c>
      <c r="AQ1042">
        <f t="shared" si="939"/>
        <v>21442</v>
      </c>
      <c r="AR1042" s="1">
        <f t="shared" ref="AR1042:AR1045" si="992">AQ1042/(AQ1042+AX1042)</f>
        <v>6.6714374611076543E-2</v>
      </c>
      <c r="AS1042">
        <v>9856</v>
      </c>
      <c r="AT1042" s="1">
        <f t="shared" ref="AT1042:AT1045" si="993">AS1042/(AQ1042)</f>
        <v>0.45965861393526725</v>
      </c>
      <c r="AU1042">
        <v>11279</v>
      </c>
      <c r="AV1042" s="1">
        <f t="shared" ref="AV1042:AV1045" si="994">AU1042/(AQ1042)</f>
        <v>0.52602369181979292</v>
      </c>
      <c r="AW1042">
        <v>307</v>
      </c>
      <c r="AX1042">
        <v>299958</v>
      </c>
      <c r="AY1042" s="1">
        <v>0.34470000000000001</v>
      </c>
      <c r="AZ1042" s="1">
        <v>0.26850000000000002</v>
      </c>
      <c r="BA1042" s="1">
        <v>0.27189999999999998</v>
      </c>
      <c r="BB1042" s="1">
        <v>0.2152</v>
      </c>
      <c r="BC1042" s="1">
        <f t="shared" si="940"/>
        <v>9.6530122315155509E-2</v>
      </c>
    </row>
    <row r="1043" spans="1:56" x14ac:dyDescent="0.3">
      <c r="A1043" t="s">
        <v>26</v>
      </c>
      <c r="B1043" t="s">
        <v>56</v>
      </c>
      <c r="C1043" s="3">
        <f t="shared" si="941"/>
        <v>16982</v>
      </c>
      <c r="D1043" s="12">
        <f t="shared" si="942"/>
        <v>5.2574712003145445E-2</v>
      </c>
      <c r="E1043" s="3">
        <f t="shared" si="943"/>
        <v>306025</v>
      </c>
      <c r="F1043">
        <f t="shared" si="944"/>
        <v>9792</v>
      </c>
      <c r="G1043" s="8">
        <f t="shared" si="945"/>
        <v>0.57661052879519492</v>
      </c>
      <c r="H1043" s="3">
        <f t="shared" si="946"/>
        <v>6838</v>
      </c>
      <c r="I1043" s="8">
        <f t="shared" si="947"/>
        <v>0.40266164173831115</v>
      </c>
      <c r="J1043" s="3">
        <f t="shared" si="948"/>
        <v>352</v>
      </c>
      <c r="K1043" s="8">
        <f t="shared" si="949"/>
        <v>2.0727829466493933E-2</v>
      </c>
      <c r="L1043" s="9">
        <f t="shared" si="950"/>
        <v>16905</v>
      </c>
      <c r="M1043" s="10">
        <f t="shared" si="951"/>
        <v>5.2598008711885504E-2</v>
      </c>
      <c r="N1043" s="9">
        <f t="shared" si="952"/>
        <v>304495</v>
      </c>
      <c r="O1043" s="9">
        <f t="shared" si="953"/>
        <v>77</v>
      </c>
      <c r="P1043" s="10">
        <f t="shared" si="954"/>
        <v>4.7945205479452052E-2</v>
      </c>
      <c r="Q1043" s="10">
        <f t="shared" si="955"/>
        <v>4.6528032324334515E-3</v>
      </c>
      <c r="R1043" s="9">
        <f t="shared" si="956"/>
        <v>9755</v>
      </c>
      <c r="S1043" s="10">
        <f t="shared" si="957"/>
        <v>3.0384769926086051E-2</v>
      </c>
      <c r="T1043" s="11">
        <f t="shared" si="958"/>
        <v>37</v>
      </c>
      <c r="U1043" s="10">
        <f t="shared" si="959"/>
        <v>4.4422819479908032E-3</v>
      </c>
      <c r="V1043" s="10">
        <f t="shared" si="960"/>
        <v>2.5942487978095247E-2</v>
      </c>
      <c r="W1043" s="9">
        <f t="shared" si="961"/>
        <v>6799</v>
      </c>
      <c r="X1043" s="10">
        <f t="shared" si="962"/>
        <v>2.1154324828873677E-2</v>
      </c>
      <c r="Y1043" s="9">
        <f t="shared" si="963"/>
        <v>39</v>
      </c>
      <c r="Z1043" s="10">
        <f t="shared" si="964"/>
        <v>2.4268823895457373E-2</v>
      </c>
      <c r="AA1043" s="10">
        <f t="shared" si="965"/>
        <v>3.1144990665836966E-3</v>
      </c>
      <c r="AB1043" s="9">
        <f t="shared" si="966"/>
        <v>351</v>
      </c>
      <c r="AC1043" s="10">
        <f t="shared" si="967"/>
        <v>1.0920970752955818E-3</v>
      </c>
      <c r="AD1043" s="9">
        <f t="shared" si="968"/>
        <v>1</v>
      </c>
      <c r="AE1043" s="10">
        <f t="shared" si="969"/>
        <v>6.222775357809583E-4</v>
      </c>
      <c r="AF1043"/>
      <c r="AG1043"/>
      <c r="AH1043">
        <f t="shared" si="938"/>
        <v>77</v>
      </c>
      <c r="AI1043" s="1">
        <f t="shared" si="989"/>
        <v>4.7915370255133788E-2</v>
      </c>
      <c r="AJ1043" t="b">
        <f t="shared" si="970"/>
        <v>0</v>
      </c>
      <c r="AK1043">
        <v>37</v>
      </c>
      <c r="AL1043" s="1">
        <f t="shared" si="990"/>
        <v>0.48051948051948051</v>
      </c>
      <c r="AM1043">
        <v>39</v>
      </c>
      <c r="AN1043" s="1">
        <f t="shared" si="991"/>
        <v>0.50649350649350644</v>
      </c>
      <c r="AO1043">
        <v>1</v>
      </c>
      <c r="AP1043">
        <v>1530</v>
      </c>
      <c r="AQ1043">
        <f t="shared" si="939"/>
        <v>16905</v>
      </c>
      <c r="AR1043" s="1">
        <f t="shared" si="992"/>
        <v>5.2598008711885504E-2</v>
      </c>
      <c r="AS1043">
        <v>9755</v>
      </c>
      <c r="AT1043" s="1">
        <f t="shared" si="993"/>
        <v>0.57704821058858324</v>
      </c>
      <c r="AU1043">
        <v>6799</v>
      </c>
      <c r="AV1043" s="1">
        <f t="shared" si="994"/>
        <v>0.40218870156758357</v>
      </c>
      <c r="AW1043">
        <v>351</v>
      </c>
      <c r="AX1043">
        <v>304495</v>
      </c>
      <c r="AY1043" s="1">
        <v>0.21840000000000001</v>
      </c>
      <c r="AZ1043" s="1">
        <v>0.28539999999999999</v>
      </c>
      <c r="BA1043" s="1">
        <v>0.14130000000000001</v>
      </c>
      <c r="BB1043" s="1">
        <v>0.13519999999999999</v>
      </c>
      <c r="BC1043" s="1">
        <f t="shared" si="940"/>
        <v>9.6528730069102731E-2</v>
      </c>
    </row>
    <row r="1044" spans="1:56" x14ac:dyDescent="0.3">
      <c r="A1044" t="s">
        <v>22</v>
      </c>
      <c r="B1044" t="s">
        <v>53</v>
      </c>
      <c r="C1044" s="3">
        <f t="shared" si="941"/>
        <v>19103</v>
      </c>
      <c r="D1044" s="12">
        <f t="shared" si="942"/>
        <v>5.9141133164296748E-2</v>
      </c>
      <c r="E1044" s="3">
        <f t="shared" si="943"/>
        <v>303904</v>
      </c>
      <c r="F1044">
        <f t="shared" si="944"/>
        <v>15935</v>
      </c>
      <c r="G1044" s="8">
        <f t="shared" si="945"/>
        <v>0.83416217348060517</v>
      </c>
      <c r="H1044" s="3">
        <f t="shared" si="946"/>
        <v>3020</v>
      </c>
      <c r="I1044" s="8">
        <f t="shared" si="947"/>
        <v>0.15809035230068574</v>
      </c>
      <c r="J1044" s="3">
        <f t="shared" si="948"/>
        <v>148</v>
      </c>
      <c r="K1044" s="8">
        <f t="shared" si="949"/>
        <v>7.7474742187091036E-3</v>
      </c>
      <c r="L1044" s="9">
        <f t="shared" si="950"/>
        <v>18684</v>
      </c>
      <c r="M1044" s="10">
        <f t="shared" si="951"/>
        <v>5.8133167392657129E-2</v>
      </c>
      <c r="N1044" s="9">
        <f t="shared" si="952"/>
        <v>302716</v>
      </c>
      <c r="O1044" s="9">
        <f t="shared" si="953"/>
        <v>419</v>
      </c>
      <c r="P1044" s="10">
        <f t="shared" si="954"/>
        <v>0.26105919003115263</v>
      </c>
      <c r="Q1044" s="10">
        <f t="shared" si="955"/>
        <v>0.20292602263849552</v>
      </c>
      <c r="R1044" s="9">
        <f t="shared" si="956"/>
        <v>15546</v>
      </c>
      <c r="S1044" s="10">
        <f t="shared" si="957"/>
        <v>4.8391615357318507E-2</v>
      </c>
      <c r="T1044" s="11">
        <f t="shared" si="958"/>
        <v>389</v>
      </c>
      <c r="U1044" s="10">
        <f t="shared" si="959"/>
        <v>9.3060906716443084E-2</v>
      </c>
      <c r="V1044" s="10">
        <f t="shared" si="960"/>
        <v>4.4669291359124577E-2</v>
      </c>
      <c r="W1044" s="9">
        <f t="shared" si="961"/>
        <v>2992</v>
      </c>
      <c r="X1044" s="10">
        <f t="shared" si="962"/>
        <v>9.3092719352831366E-3</v>
      </c>
      <c r="Y1044" s="9">
        <f t="shared" si="963"/>
        <v>28</v>
      </c>
      <c r="Z1044" s="10">
        <f t="shared" si="964"/>
        <v>1.7423771001866834E-2</v>
      </c>
      <c r="AA1044" s="10">
        <f t="shared" si="965"/>
        <v>8.1144990665836976E-3</v>
      </c>
      <c r="AB1044" s="9">
        <f t="shared" si="966"/>
        <v>146</v>
      </c>
      <c r="AC1044" s="10">
        <f t="shared" si="967"/>
        <v>4.5426260112009959E-4</v>
      </c>
      <c r="AD1044" s="9">
        <f t="shared" si="968"/>
        <v>2</v>
      </c>
      <c r="AE1044" s="10">
        <f t="shared" si="969"/>
        <v>1.2445550715619166E-3</v>
      </c>
      <c r="AH1044">
        <f t="shared" si="938"/>
        <v>419</v>
      </c>
      <c r="AI1044" s="1">
        <f t="shared" si="989"/>
        <v>0.26073428749222155</v>
      </c>
      <c r="AJ1044" t="b">
        <f t="shared" si="970"/>
        <v>1</v>
      </c>
      <c r="AK1044">
        <v>389</v>
      </c>
      <c r="AL1044" s="1">
        <f t="shared" si="990"/>
        <v>0.9284009546539379</v>
      </c>
      <c r="AM1044">
        <v>28</v>
      </c>
      <c r="AN1044" s="1">
        <f t="shared" si="991"/>
        <v>6.6825775656324582E-2</v>
      </c>
      <c r="AO1044">
        <v>2</v>
      </c>
      <c r="AP1044">
        <v>1188</v>
      </c>
      <c r="AQ1044">
        <f t="shared" si="939"/>
        <v>18684</v>
      </c>
      <c r="AR1044" s="1">
        <f t="shared" si="992"/>
        <v>5.8133167392657129E-2</v>
      </c>
      <c r="AS1044">
        <v>15546</v>
      </c>
      <c r="AT1044" s="1">
        <f t="shared" si="993"/>
        <v>0.83204881181759793</v>
      </c>
      <c r="AU1044">
        <v>2992</v>
      </c>
      <c r="AV1044" s="1">
        <f t="shared" si="994"/>
        <v>0.16013701562834512</v>
      </c>
      <c r="AW1044">
        <v>146</v>
      </c>
      <c r="AX1044">
        <v>302716</v>
      </c>
      <c r="AY1044" s="1">
        <v>0.97389999999999999</v>
      </c>
      <c r="AZ1044" s="1">
        <v>0.94469999999999998</v>
      </c>
      <c r="BA1044" s="1">
        <v>0.26700000000000002</v>
      </c>
      <c r="BB1044" s="1">
        <v>6.0699999999999997E-2</v>
      </c>
      <c r="BC1044" s="1">
        <f t="shared" si="940"/>
        <v>9.6352142836339971E-2</v>
      </c>
    </row>
    <row r="1045" spans="1:56" x14ac:dyDescent="0.3">
      <c r="A1045" t="s">
        <v>17</v>
      </c>
      <c r="B1045" t="s">
        <v>78</v>
      </c>
      <c r="C1045" s="3">
        <f t="shared" si="941"/>
        <v>8865</v>
      </c>
      <c r="D1045" s="12">
        <f t="shared" si="942"/>
        <v>2.7445225645264654E-2</v>
      </c>
      <c r="E1045" s="3">
        <f t="shared" si="943"/>
        <v>314142</v>
      </c>
      <c r="F1045">
        <f t="shared" si="944"/>
        <v>5853</v>
      </c>
      <c r="G1045" s="8">
        <f t="shared" si="945"/>
        <v>0.66023688663282576</v>
      </c>
      <c r="H1045" s="3">
        <f t="shared" si="946"/>
        <v>2970</v>
      </c>
      <c r="I1045" s="8">
        <f t="shared" si="947"/>
        <v>0.3350253807106599</v>
      </c>
      <c r="J1045" s="3">
        <f t="shared" si="948"/>
        <v>42</v>
      </c>
      <c r="K1045" s="8">
        <f t="shared" si="949"/>
        <v>4.7377326565143825E-3</v>
      </c>
      <c r="L1045" s="9">
        <f t="shared" si="950"/>
        <v>8824</v>
      </c>
      <c r="M1045" s="10">
        <f t="shared" si="951"/>
        <v>2.745488487865588E-2</v>
      </c>
      <c r="N1045" s="9">
        <f t="shared" si="952"/>
        <v>312576</v>
      </c>
      <c r="O1045" s="9">
        <f t="shared" si="953"/>
        <v>41</v>
      </c>
      <c r="P1045" s="10">
        <f t="shared" si="954"/>
        <v>2.5513378967019291E-2</v>
      </c>
      <c r="Q1045" s="10">
        <f t="shared" si="955"/>
        <v>1.9415059116365888E-3</v>
      </c>
      <c r="R1045" s="9">
        <f t="shared" si="956"/>
        <v>5822</v>
      </c>
      <c r="S1045" s="10">
        <f t="shared" si="957"/>
        <v>1.8116866547588671E-2</v>
      </c>
      <c r="T1045" s="11">
        <f t="shared" si="958"/>
        <v>31</v>
      </c>
      <c r="U1045" s="10">
        <f t="shared" si="959"/>
        <v>6.8492735205444083E-3</v>
      </c>
      <c r="V1045" s="10">
        <f t="shared" si="960"/>
        <v>1.1267593027044262E-2</v>
      </c>
      <c r="W1045" s="9">
        <f t="shared" si="961"/>
        <v>2960</v>
      </c>
      <c r="X1045" s="10">
        <f t="shared" si="962"/>
        <v>9.209707529558183E-3</v>
      </c>
      <c r="Y1045" s="9">
        <f t="shared" si="963"/>
        <v>10</v>
      </c>
      <c r="Z1045" s="10">
        <f t="shared" si="964"/>
        <v>6.222775357809583E-3</v>
      </c>
      <c r="AA1045" s="10">
        <f t="shared" si="965"/>
        <v>2.9869321717486E-3</v>
      </c>
      <c r="AB1045" s="9">
        <f t="shared" si="966"/>
        <v>42</v>
      </c>
      <c r="AC1045" s="10">
        <f t="shared" si="967"/>
        <v>1.3067828251400125E-4</v>
      </c>
      <c r="AD1045" s="9">
        <f t="shared" si="968"/>
        <v>0</v>
      </c>
      <c r="AE1045" s="10">
        <f t="shared" si="969"/>
        <v>0</v>
      </c>
      <c r="AF1045"/>
      <c r="AG1045"/>
      <c r="AH1045">
        <f t="shared" si="938"/>
        <v>41</v>
      </c>
      <c r="AI1045" s="1">
        <f t="shared" si="989"/>
        <v>2.5513378967019291E-2</v>
      </c>
      <c r="AJ1045" t="b">
        <f t="shared" si="970"/>
        <v>0</v>
      </c>
      <c r="AK1045">
        <v>31</v>
      </c>
      <c r="AL1045" s="1">
        <f t="shared" si="990"/>
        <v>0.75609756097560976</v>
      </c>
      <c r="AM1045">
        <v>10</v>
      </c>
      <c r="AN1045" s="1">
        <f t="shared" si="991"/>
        <v>0.24390243902439024</v>
      </c>
      <c r="AO1045">
        <v>0</v>
      </c>
      <c r="AP1045">
        <v>1566</v>
      </c>
      <c r="AQ1045">
        <f t="shared" si="939"/>
        <v>8824</v>
      </c>
      <c r="AR1045" s="1">
        <f t="shared" si="992"/>
        <v>2.745488487865588E-2</v>
      </c>
      <c r="AS1045">
        <v>5822</v>
      </c>
      <c r="AT1045" s="1">
        <f t="shared" si="993"/>
        <v>0.6597914777878513</v>
      </c>
      <c r="AU1045">
        <v>2960</v>
      </c>
      <c r="AV1045" s="1">
        <f t="shared" si="994"/>
        <v>0.33544877606527651</v>
      </c>
      <c r="AW1045">
        <v>42</v>
      </c>
      <c r="AX1045">
        <v>312576</v>
      </c>
      <c r="AY1045" s="1">
        <v>0.44490000000000002</v>
      </c>
      <c r="AZ1045" s="1">
        <v>0.48380000000000001</v>
      </c>
      <c r="BA1045" s="1">
        <v>3.9199999999999999E-2</v>
      </c>
      <c r="BB1045" s="1">
        <v>4.4200000000000003E-2</v>
      </c>
      <c r="BC1045" s="1">
        <f t="shared" si="940"/>
        <v>9.6306083187758462E-2</v>
      </c>
    </row>
    <row r="1046" spans="1:56" x14ac:dyDescent="0.3">
      <c r="A1046" t="s">
        <v>14</v>
      </c>
      <c r="B1046" t="s">
        <v>77</v>
      </c>
      <c r="C1046" s="3">
        <f t="shared" si="941"/>
        <v>466</v>
      </c>
      <c r="D1046" s="12">
        <f t="shared" si="942"/>
        <v>1.4426931924075949E-3</v>
      </c>
      <c r="E1046" s="3">
        <f t="shared" si="943"/>
        <v>322541</v>
      </c>
      <c r="F1046">
        <f t="shared" si="944"/>
        <v>98</v>
      </c>
      <c r="G1046" s="8">
        <f t="shared" si="945"/>
        <v>0.21030042918454936</v>
      </c>
      <c r="H1046" s="3">
        <f t="shared" si="946"/>
        <v>368</v>
      </c>
      <c r="I1046" s="8">
        <f t="shared" si="947"/>
        <v>0.78969957081545061</v>
      </c>
      <c r="J1046" s="3">
        <f t="shared" si="948"/>
        <v>0</v>
      </c>
      <c r="K1046" s="8">
        <f t="shared" si="949"/>
        <v>0</v>
      </c>
      <c r="L1046" s="9">
        <f t="shared" si="950"/>
        <v>449</v>
      </c>
      <c r="M1046" s="10">
        <f t="shared" si="951"/>
        <v>1.3970130678282514E-3</v>
      </c>
      <c r="N1046" s="9">
        <f t="shared" si="952"/>
        <v>320951</v>
      </c>
      <c r="O1046" s="9">
        <f t="shared" si="953"/>
        <v>17</v>
      </c>
      <c r="P1046" s="10">
        <f t="shared" si="954"/>
        <v>1.0578718108276292E-2</v>
      </c>
      <c r="Q1046" s="10">
        <f t="shared" si="955"/>
        <v>9.1817050404480408E-3</v>
      </c>
      <c r="R1046" s="9">
        <f t="shared" si="956"/>
        <v>96</v>
      </c>
      <c r="S1046" s="10">
        <f t="shared" si="957"/>
        <v>2.9869321717486001E-4</v>
      </c>
      <c r="T1046" s="11">
        <f t="shared" si="958"/>
        <v>2</v>
      </c>
      <c r="U1046" s="10">
        <f t="shared" si="959"/>
        <v>1.029336078229542E-3</v>
      </c>
      <c r="V1046" s="10">
        <f t="shared" si="960"/>
        <v>7.3064286105468208E-4</v>
      </c>
      <c r="W1046" s="9">
        <f t="shared" si="961"/>
        <v>353</v>
      </c>
      <c r="X1046" s="10">
        <f t="shared" si="962"/>
        <v>1.0983198506533914E-3</v>
      </c>
      <c r="Y1046" s="9">
        <f t="shared" si="963"/>
        <v>15</v>
      </c>
      <c r="Z1046" s="10">
        <f t="shared" si="964"/>
        <v>9.3341630367143741E-3</v>
      </c>
      <c r="AA1046" s="10">
        <f t="shared" si="965"/>
        <v>8.2358431860609822E-3</v>
      </c>
      <c r="AB1046" s="9">
        <f t="shared" si="966"/>
        <v>0</v>
      </c>
      <c r="AC1046" s="10">
        <f t="shared" si="967"/>
        <v>0</v>
      </c>
      <c r="AD1046" s="9">
        <f t="shared" si="968"/>
        <v>0</v>
      </c>
      <c r="AE1046" s="10">
        <f t="shared" si="969"/>
        <v>0</v>
      </c>
      <c r="AF1046"/>
      <c r="AG1046"/>
      <c r="AH1046">
        <f t="shared" si="938"/>
        <v>17</v>
      </c>
      <c r="AI1046"/>
      <c r="AJ1046" t="b">
        <f t="shared" si="970"/>
        <v>0</v>
      </c>
      <c r="AK1046">
        <v>2</v>
      </c>
      <c r="AL1046" s="1">
        <f>AK1046/AH1046</f>
        <v>0.11764705882352941</v>
      </c>
      <c r="AM1046">
        <v>15</v>
      </c>
      <c r="AN1046"/>
      <c r="AO1046">
        <v>0</v>
      </c>
      <c r="AP1046">
        <v>1590</v>
      </c>
      <c r="AQ1046">
        <f t="shared" si="939"/>
        <v>449</v>
      </c>
      <c r="AR1046"/>
      <c r="AS1046">
        <v>96</v>
      </c>
      <c r="AT1046" s="1">
        <f>AS1046/AQ1046</f>
        <v>0.21380846325167038</v>
      </c>
      <c r="AU1046">
        <v>353</v>
      </c>
      <c r="AV1046"/>
      <c r="AW1046">
        <v>0</v>
      </c>
      <c r="AX1046">
        <v>320951</v>
      </c>
      <c r="AY1046" s="1">
        <v>3.2399999999999998E-2</v>
      </c>
      <c r="AZ1046" s="1">
        <v>5.1999999999999998E-3</v>
      </c>
      <c r="BA1046" s="1">
        <v>0.27189999999999998</v>
      </c>
      <c r="BB1046" s="1">
        <v>0.2152</v>
      </c>
      <c r="BC1046" s="1">
        <f t="shared" si="940"/>
        <v>9.6161404428140973E-2</v>
      </c>
      <c r="BD1046"/>
    </row>
    <row r="1047" spans="1:56" x14ac:dyDescent="0.3">
      <c r="A1047" t="s">
        <v>63</v>
      </c>
      <c r="B1047" t="s">
        <v>77</v>
      </c>
      <c r="C1047" s="3">
        <f t="shared" si="941"/>
        <v>593</v>
      </c>
      <c r="D1047" s="12">
        <f t="shared" si="942"/>
        <v>1.8358735259607377E-3</v>
      </c>
      <c r="E1047" s="3">
        <f t="shared" si="943"/>
        <v>322414</v>
      </c>
      <c r="F1047">
        <f t="shared" si="944"/>
        <v>92</v>
      </c>
      <c r="G1047" s="8">
        <f t="shared" si="945"/>
        <v>0.1551433389544688</v>
      </c>
      <c r="H1047" s="3">
        <f t="shared" si="946"/>
        <v>500</v>
      </c>
      <c r="I1047" s="8">
        <f t="shared" si="947"/>
        <v>0.84317032040472173</v>
      </c>
      <c r="J1047" s="3">
        <f t="shared" si="948"/>
        <v>1</v>
      </c>
      <c r="K1047" s="8">
        <f t="shared" si="949"/>
        <v>1.6863406408094434E-3</v>
      </c>
      <c r="L1047" s="9">
        <f t="shared" si="950"/>
        <v>585</v>
      </c>
      <c r="M1047" s="10">
        <f t="shared" si="951"/>
        <v>1.820161792159303E-3</v>
      </c>
      <c r="N1047" s="9">
        <f t="shared" si="952"/>
        <v>320815</v>
      </c>
      <c r="O1047" s="9">
        <f t="shared" si="953"/>
        <v>8</v>
      </c>
      <c r="P1047" s="10">
        <f t="shared" si="954"/>
        <v>4.9782202862476664E-3</v>
      </c>
      <c r="Q1047" s="10">
        <f t="shared" si="955"/>
        <v>3.1580584940883632E-3</v>
      </c>
      <c r="R1047" s="9">
        <f t="shared" si="956"/>
        <v>90</v>
      </c>
      <c r="S1047" s="10">
        <f t="shared" si="957"/>
        <v>2.8002576237013804E-4</v>
      </c>
      <c r="T1047" s="11">
        <f t="shared" si="958"/>
        <v>2</v>
      </c>
      <c r="U1047" s="10">
        <f t="shared" si="959"/>
        <v>9.5556617295747726E-4</v>
      </c>
      <c r="V1047" s="10">
        <f t="shared" si="960"/>
        <v>6.7554041058733917E-4</v>
      </c>
      <c r="W1047" s="9">
        <f t="shared" si="961"/>
        <v>494</v>
      </c>
      <c r="X1047" s="10">
        <f t="shared" si="962"/>
        <v>1.537025513378967E-3</v>
      </c>
      <c r="Y1047" s="9">
        <f t="shared" si="963"/>
        <v>6</v>
      </c>
      <c r="Z1047" s="10">
        <f t="shared" si="964"/>
        <v>3.7336652146857498E-3</v>
      </c>
      <c r="AA1047" s="10">
        <f t="shared" si="965"/>
        <v>2.1966397013067828E-3</v>
      </c>
      <c r="AB1047" s="9">
        <f t="shared" si="966"/>
        <v>1</v>
      </c>
      <c r="AC1047" s="10">
        <f t="shared" si="967"/>
        <v>3.1113876789047917E-6</v>
      </c>
      <c r="AD1047" s="9">
        <f t="shared" si="968"/>
        <v>0</v>
      </c>
      <c r="AE1047" s="10">
        <f t="shared" si="969"/>
        <v>0</v>
      </c>
      <c r="AF1047"/>
      <c r="AG1047"/>
      <c r="AH1047">
        <f t="shared" si="938"/>
        <v>8</v>
      </c>
      <c r="AI1047"/>
      <c r="AJ1047" t="b">
        <f t="shared" si="970"/>
        <v>0</v>
      </c>
      <c r="AK1047">
        <v>2</v>
      </c>
      <c r="AL1047" s="1">
        <f>AK1047/AH1047</f>
        <v>0.25</v>
      </c>
      <c r="AM1047">
        <v>6</v>
      </c>
      <c r="AN1047"/>
      <c r="AO1047">
        <v>0</v>
      </c>
      <c r="AP1047">
        <v>1599</v>
      </c>
      <c r="AQ1047">
        <f t="shared" si="939"/>
        <v>585</v>
      </c>
      <c r="AR1047"/>
      <c r="AS1047">
        <v>90</v>
      </c>
      <c r="AT1047" s="1">
        <f>AS1047/AQ1047</f>
        <v>0.15384615384615385</v>
      </c>
      <c r="AU1047">
        <v>494</v>
      </c>
      <c r="AV1047"/>
      <c r="AW1047">
        <v>1</v>
      </c>
      <c r="AX1047">
        <v>320815</v>
      </c>
      <c r="AY1047" s="1">
        <v>1.7999999999999999E-2</v>
      </c>
      <c r="AZ1047" s="1">
        <v>6.8999999999999999E-3</v>
      </c>
      <c r="BA1047" s="1">
        <v>0.27189999999999998</v>
      </c>
      <c r="BB1047" s="1">
        <v>0.2152</v>
      </c>
      <c r="BC1047" s="1">
        <f t="shared" si="940"/>
        <v>9.6153846153846145E-2</v>
      </c>
      <c r="BD1047"/>
    </row>
    <row r="1048" spans="1:56" x14ac:dyDescent="0.3">
      <c r="A1048" t="s">
        <v>31</v>
      </c>
      <c r="B1048" t="s">
        <v>52</v>
      </c>
      <c r="C1048" s="3">
        <f t="shared" si="941"/>
        <v>43637</v>
      </c>
      <c r="D1048" s="12">
        <f t="shared" si="942"/>
        <v>0.13509614342723222</v>
      </c>
      <c r="E1048" s="3">
        <f t="shared" si="943"/>
        <v>279370</v>
      </c>
      <c r="F1048">
        <f t="shared" si="944"/>
        <v>30920</v>
      </c>
      <c r="G1048" s="8">
        <f t="shared" si="945"/>
        <v>0.70857299997708367</v>
      </c>
      <c r="H1048" s="3">
        <f t="shared" si="946"/>
        <v>11940</v>
      </c>
      <c r="I1048" s="8">
        <f t="shared" si="947"/>
        <v>0.27362100969360864</v>
      </c>
      <c r="J1048" s="3">
        <f t="shared" si="948"/>
        <v>777</v>
      </c>
      <c r="K1048" s="8">
        <f t="shared" si="949"/>
        <v>1.7805990329307696E-2</v>
      </c>
      <c r="L1048" s="9">
        <f t="shared" si="950"/>
        <v>43336</v>
      </c>
      <c r="M1048" s="10">
        <f t="shared" si="951"/>
        <v>0.13483509645301806</v>
      </c>
      <c r="N1048" s="9">
        <f t="shared" si="952"/>
        <v>278064</v>
      </c>
      <c r="O1048" s="9">
        <f t="shared" si="953"/>
        <v>301</v>
      </c>
      <c r="P1048" s="10">
        <f t="shared" si="954"/>
        <v>0.18777292576419213</v>
      </c>
      <c r="Q1048" s="10">
        <f t="shared" si="955"/>
        <v>5.2937829311174078E-2</v>
      </c>
      <c r="R1048" s="9">
        <f t="shared" si="956"/>
        <v>30678</v>
      </c>
      <c r="S1048" s="10">
        <f t="shared" si="957"/>
        <v>9.5681274502771127E-2</v>
      </c>
      <c r="T1048" s="11">
        <f t="shared" si="958"/>
        <v>242</v>
      </c>
      <c r="U1048" s="10">
        <f t="shared" si="959"/>
        <v>1.8345654337194144E-2</v>
      </c>
      <c r="V1048" s="10">
        <f t="shared" si="960"/>
        <v>7.733562016557699E-2</v>
      </c>
      <c r="W1048" s="9">
        <f t="shared" si="961"/>
        <v>11885</v>
      </c>
      <c r="X1048" s="10">
        <f t="shared" si="962"/>
        <v>3.6978842563783448E-2</v>
      </c>
      <c r="Y1048" s="9">
        <f t="shared" si="963"/>
        <v>55</v>
      </c>
      <c r="Z1048" s="10">
        <f t="shared" si="964"/>
        <v>3.422526446795271E-2</v>
      </c>
      <c r="AA1048" s="10">
        <f t="shared" si="965"/>
        <v>2.7535780958307388E-3</v>
      </c>
      <c r="AB1048" s="9">
        <f t="shared" si="966"/>
        <v>773</v>
      </c>
      <c r="AC1048" s="10">
        <f t="shared" si="967"/>
        <v>2.405102675793404E-3</v>
      </c>
      <c r="AD1048" s="9">
        <f t="shared" si="968"/>
        <v>4</v>
      </c>
      <c r="AE1048" s="10">
        <f t="shared" si="969"/>
        <v>2.4891101431238332E-3</v>
      </c>
      <c r="AH1048">
        <f t="shared" si="938"/>
        <v>301</v>
      </c>
      <c r="AI1048" s="1">
        <f>AH1048/(AH1048+AP1048)</f>
        <v>0.18730553827006846</v>
      </c>
      <c r="AJ1048" t="b">
        <f t="shared" si="970"/>
        <v>1</v>
      </c>
      <c r="AK1048">
        <v>242</v>
      </c>
      <c r="AL1048" s="1">
        <f>AK1048/(AH1048)</f>
        <v>0.8039867109634552</v>
      </c>
      <c r="AM1048">
        <v>55</v>
      </c>
      <c r="AN1048" s="1">
        <f>AM1048/(AH1048)</f>
        <v>0.18272425249169436</v>
      </c>
      <c r="AO1048">
        <v>4</v>
      </c>
      <c r="AP1048">
        <v>1306</v>
      </c>
      <c r="AQ1048">
        <f t="shared" si="939"/>
        <v>43336</v>
      </c>
      <c r="AR1048" s="1">
        <f>AQ1048/(AQ1048+AX1048)</f>
        <v>0.13483509645301806</v>
      </c>
      <c r="AS1048">
        <v>30678</v>
      </c>
      <c r="AT1048" s="1">
        <f>AS1048/(AQ1048)</f>
        <v>0.70791028244415732</v>
      </c>
      <c r="AU1048">
        <v>11885</v>
      </c>
      <c r="AV1048" s="1">
        <f>AU1048/(AQ1048)</f>
        <v>0.27425235370131068</v>
      </c>
      <c r="AW1048">
        <v>773</v>
      </c>
      <c r="AX1048">
        <v>278064</v>
      </c>
      <c r="AY1048" s="1">
        <v>0.88239999999999996</v>
      </c>
      <c r="AZ1048" s="1">
        <v>0.73199999999999998</v>
      </c>
      <c r="BA1048" s="1">
        <v>0.20780000000000001</v>
      </c>
      <c r="BB1048" s="1">
        <v>0.1764</v>
      </c>
      <c r="BC1048" s="1">
        <f t="shared" si="940"/>
        <v>9.6076428519297874E-2</v>
      </c>
    </row>
    <row r="1049" spans="1:56" x14ac:dyDescent="0.3">
      <c r="A1049" t="s">
        <v>20</v>
      </c>
      <c r="B1049" t="s">
        <v>49</v>
      </c>
      <c r="C1049" s="3">
        <f t="shared" si="941"/>
        <v>215</v>
      </c>
      <c r="D1049" s="12">
        <f t="shared" si="942"/>
        <v>6.6562024971595041E-4</v>
      </c>
      <c r="E1049" s="3">
        <f t="shared" si="943"/>
        <v>322792</v>
      </c>
      <c r="F1049">
        <f t="shared" si="944"/>
        <v>146</v>
      </c>
      <c r="G1049" s="8">
        <f t="shared" si="945"/>
        <v>0.67906976744186043</v>
      </c>
      <c r="H1049" s="3">
        <f t="shared" si="946"/>
        <v>69</v>
      </c>
      <c r="I1049" s="8">
        <f t="shared" si="947"/>
        <v>0.32093023255813952</v>
      </c>
      <c r="J1049" s="3">
        <f t="shared" si="948"/>
        <v>0</v>
      </c>
      <c r="K1049" s="8">
        <f t="shared" si="949"/>
        <v>0</v>
      </c>
      <c r="L1049" s="9">
        <f t="shared" si="950"/>
        <v>202</v>
      </c>
      <c r="M1049" s="10">
        <f t="shared" si="951"/>
        <v>6.285003111387679E-4</v>
      </c>
      <c r="N1049" s="9">
        <f t="shared" si="952"/>
        <v>321198</v>
      </c>
      <c r="O1049" s="9">
        <f t="shared" si="953"/>
        <v>13</v>
      </c>
      <c r="P1049" s="10">
        <f t="shared" si="954"/>
        <v>8.0896079651524583E-3</v>
      </c>
      <c r="Q1049" s="10">
        <f t="shared" si="955"/>
        <v>7.4611076540136902E-3</v>
      </c>
      <c r="R1049" s="9">
        <f t="shared" si="956"/>
        <v>136</v>
      </c>
      <c r="S1049" s="10">
        <f t="shared" si="957"/>
        <v>4.2314872433105166E-4</v>
      </c>
      <c r="T1049" s="11">
        <f t="shared" si="958"/>
        <v>10</v>
      </c>
      <c r="U1049" s="10">
        <f t="shared" si="959"/>
        <v>6.024096385542169E-3</v>
      </c>
      <c r="V1049" s="10">
        <f t="shared" si="960"/>
        <v>5.6009476612111173E-3</v>
      </c>
      <c r="W1049" s="9">
        <f t="shared" si="961"/>
        <v>66</v>
      </c>
      <c r="X1049" s="10">
        <f t="shared" si="962"/>
        <v>2.0535158680771624E-4</v>
      </c>
      <c r="Y1049" s="9">
        <f t="shared" si="963"/>
        <v>3</v>
      </c>
      <c r="Z1049" s="10">
        <f t="shared" si="964"/>
        <v>1.8668326073428749E-3</v>
      </c>
      <c r="AA1049" s="10">
        <f t="shared" si="965"/>
        <v>1.6614810205351587E-3</v>
      </c>
      <c r="AB1049" s="9">
        <f t="shared" si="966"/>
        <v>0</v>
      </c>
      <c r="AC1049" s="10">
        <f t="shared" si="967"/>
        <v>0</v>
      </c>
      <c r="AD1049" s="9">
        <f t="shared" si="968"/>
        <v>0</v>
      </c>
      <c r="AE1049" s="10">
        <f t="shared" si="969"/>
        <v>0</v>
      </c>
      <c r="AF1049"/>
      <c r="AG1049"/>
      <c r="AH1049">
        <f t="shared" si="938"/>
        <v>13</v>
      </c>
      <c r="AI1049"/>
      <c r="AJ1049" t="b">
        <f t="shared" si="970"/>
        <v>0</v>
      </c>
      <c r="AK1049">
        <v>10</v>
      </c>
      <c r="AL1049" s="1">
        <f>AK1049/AH1049</f>
        <v>0.76923076923076927</v>
      </c>
      <c r="AM1049">
        <v>3</v>
      </c>
      <c r="AN1049"/>
      <c r="AO1049">
        <v>0</v>
      </c>
      <c r="AP1049">
        <v>1594</v>
      </c>
      <c r="AQ1049">
        <f t="shared" si="939"/>
        <v>202</v>
      </c>
      <c r="AR1049"/>
      <c r="AS1049">
        <v>136</v>
      </c>
      <c r="AT1049" s="1">
        <f>AS1049/AQ1049</f>
        <v>0.67326732673267331</v>
      </c>
      <c r="AU1049">
        <v>66</v>
      </c>
      <c r="AV1049"/>
      <c r="AW1049">
        <v>0</v>
      </c>
      <c r="AX1049">
        <v>321198</v>
      </c>
      <c r="AY1049" s="1">
        <v>0.64839999999999998</v>
      </c>
      <c r="AZ1049" s="1">
        <v>0.63180000000000003</v>
      </c>
      <c r="BA1049" s="1">
        <v>0.01</v>
      </c>
      <c r="BB1049" s="1">
        <v>8.9999999999999998E-4</v>
      </c>
      <c r="BC1049" s="1">
        <f t="shared" si="940"/>
        <v>9.5963442498095963E-2</v>
      </c>
      <c r="BD1049"/>
    </row>
    <row r="1050" spans="1:56" x14ac:dyDescent="0.3">
      <c r="A1050" t="s">
        <v>25</v>
      </c>
      <c r="B1050" t="s">
        <v>67</v>
      </c>
      <c r="C1050" s="3">
        <f t="shared" si="941"/>
        <v>26773</v>
      </c>
      <c r="D1050" s="12">
        <f t="shared" si="942"/>
        <v>8.2886748584396E-2</v>
      </c>
      <c r="E1050" s="3">
        <f t="shared" si="943"/>
        <v>296234</v>
      </c>
      <c r="F1050">
        <f t="shared" si="944"/>
        <v>20490</v>
      </c>
      <c r="G1050" s="8">
        <f t="shared" si="945"/>
        <v>0.76532327344712958</v>
      </c>
      <c r="H1050" s="3">
        <f t="shared" si="946"/>
        <v>6227</v>
      </c>
      <c r="I1050" s="8">
        <f t="shared" si="947"/>
        <v>0.23258506704515744</v>
      </c>
      <c r="J1050" s="3">
        <f t="shared" si="948"/>
        <v>56</v>
      </c>
      <c r="K1050" s="8">
        <f t="shared" si="949"/>
        <v>2.0916595077129945E-3</v>
      </c>
      <c r="L1050" s="9">
        <f t="shared" si="950"/>
        <v>26402</v>
      </c>
      <c r="M1050" s="10">
        <f t="shared" si="951"/>
        <v>8.2146857498444303E-2</v>
      </c>
      <c r="N1050" s="9">
        <f t="shared" si="952"/>
        <v>294998</v>
      </c>
      <c r="O1050" s="9">
        <f t="shared" si="953"/>
        <v>371</v>
      </c>
      <c r="P1050" s="10">
        <f t="shared" si="954"/>
        <v>0.23086496577473553</v>
      </c>
      <c r="Q1050" s="10">
        <f t="shared" si="955"/>
        <v>0.14871810827629123</v>
      </c>
      <c r="R1050" s="9">
        <f t="shared" si="956"/>
        <v>20171</v>
      </c>
      <c r="S1050" s="10">
        <f t="shared" si="957"/>
        <v>6.2770737900816567E-2</v>
      </c>
      <c r="T1050" s="11">
        <f t="shared" si="958"/>
        <v>319</v>
      </c>
      <c r="U1050" s="10">
        <f t="shared" si="959"/>
        <v>4.3043646484915127E-2</v>
      </c>
      <c r="V1050" s="10">
        <f t="shared" si="960"/>
        <v>1.972709141590144E-2</v>
      </c>
      <c r="W1050" s="9">
        <f t="shared" si="961"/>
        <v>6175</v>
      </c>
      <c r="X1050" s="10">
        <f t="shared" si="962"/>
        <v>1.9212818917237088E-2</v>
      </c>
      <c r="Y1050" s="9">
        <f t="shared" si="963"/>
        <v>52</v>
      </c>
      <c r="Z1050" s="10">
        <f t="shared" si="964"/>
        <v>3.2358431860609833E-2</v>
      </c>
      <c r="AA1050" s="10">
        <f t="shared" si="965"/>
        <v>1.3145612943372745E-2</v>
      </c>
      <c r="AB1050" s="9">
        <f t="shared" si="966"/>
        <v>56</v>
      </c>
      <c r="AC1050" s="10">
        <f t="shared" si="967"/>
        <v>1.7423771001866834E-4</v>
      </c>
      <c r="AD1050" s="9">
        <f t="shared" si="968"/>
        <v>0</v>
      </c>
      <c r="AE1050" s="10">
        <f t="shared" si="969"/>
        <v>0</v>
      </c>
      <c r="AH1050">
        <f t="shared" si="938"/>
        <v>371</v>
      </c>
      <c r="AI1050" s="1">
        <f>AH1050/(AH1050+AP1050)</f>
        <v>0.23086496577473553</v>
      </c>
      <c r="AJ1050" t="b">
        <f t="shared" si="970"/>
        <v>1</v>
      </c>
      <c r="AK1050">
        <v>319</v>
      </c>
      <c r="AL1050" s="1">
        <f>AK1050/(AH1050)</f>
        <v>0.85983827493261455</v>
      </c>
      <c r="AM1050">
        <v>52</v>
      </c>
      <c r="AN1050" s="1">
        <f>AM1050/(AH1050)</f>
        <v>0.14016172506738545</v>
      </c>
      <c r="AO1050">
        <v>0</v>
      </c>
      <c r="AP1050">
        <v>1236</v>
      </c>
      <c r="AQ1050">
        <f t="shared" si="939"/>
        <v>26402</v>
      </c>
      <c r="AR1050" s="1">
        <f>AQ1050/(AQ1050+AX1050)</f>
        <v>8.2146857498444303E-2</v>
      </c>
      <c r="AS1050">
        <v>20171</v>
      </c>
      <c r="AT1050" s="1">
        <f>AS1050/(AQ1050)</f>
        <v>0.76399515188243317</v>
      </c>
      <c r="AU1050">
        <v>6175</v>
      </c>
      <c r="AV1050" s="1">
        <f>AU1050/(AQ1050)</f>
        <v>0.23388379668206954</v>
      </c>
      <c r="AW1050">
        <v>56</v>
      </c>
      <c r="AX1050">
        <v>294998</v>
      </c>
      <c r="AY1050" s="1">
        <v>0.748</v>
      </c>
      <c r="AZ1050" s="1">
        <v>0.53539999999999999</v>
      </c>
      <c r="BA1050" s="1">
        <v>0.308</v>
      </c>
      <c r="BB1050" s="1">
        <v>0.1343</v>
      </c>
      <c r="BC1050" s="1">
        <f t="shared" si="940"/>
        <v>9.5843123050181389E-2</v>
      </c>
    </row>
    <row r="1051" spans="1:56" x14ac:dyDescent="0.3">
      <c r="A1051" t="s">
        <v>58</v>
      </c>
      <c r="B1051" t="s">
        <v>62</v>
      </c>
      <c r="C1051" s="3">
        <f t="shared" si="941"/>
        <v>951</v>
      </c>
      <c r="D1051" s="12">
        <f t="shared" si="942"/>
        <v>2.9442086394412506E-3</v>
      </c>
      <c r="E1051" s="3">
        <f t="shared" si="943"/>
        <v>322056</v>
      </c>
      <c r="F1051">
        <f t="shared" si="944"/>
        <v>529</v>
      </c>
      <c r="G1051" s="8">
        <f t="shared" si="945"/>
        <v>0.55625657202944268</v>
      </c>
      <c r="H1051" s="3">
        <f t="shared" si="946"/>
        <v>358</v>
      </c>
      <c r="I1051" s="8">
        <f t="shared" si="947"/>
        <v>0.37644584647739221</v>
      </c>
      <c r="J1051" s="3">
        <f t="shared" si="948"/>
        <v>64</v>
      </c>
      <c r="K1051" s="8">
        <f t="shared" si="949"/>
        <v>6.7297581493165087E-2</v>
      </c>
      <c r="L1051" s="9">
        <f t="shared" si="950"/>
        <v>931</v>
      </c>
      <c r="M1051" s="10">
        <f t="shared" si="951"/>
        <v>2.896701929060361E-3</v>
      </c>
      <c r="N1051" s="9">
        <f t="shared" si="952"/>
        <v>320469</v>
      </c>
      <c r="O1051" s="9">
        <f t="shared" si="953"/>
        <v>20</v>
      </c>
      <c r="P1051" s="10">
        <f t="shared" si="954"/>
        <v>1.2453300124533001E-2</v>
      </c>
      <c r="Q1051" s="10">
        <f t="shared" si="955"/>
        <v>9.5565981954726393E-3</v>
      </c>
      <c r="R1051" s="9">
        <f t="shared" si="956"/>
        <v>516</v>
      </c>
      <c r="S1051" s="10">
        <f t="shared" si="957"/>
        <v>1.6057908052916408E-3</v>
      </c>
      <c r="T1051" s="11">
        <f t="shared" si="958"/>
        <v>13</v>
      </c>
      <c r="U1051" s="10">
        <f t="shared" si="959"/>
        <v>6.7044868488911813E-3</v>
      </c>
      <c r="V1051" s="10">
        <f t="shared" si="960"/>
        <v>5.0986960435995404E-3</v>
      </c>
      <c r="W1051" s="9">
        <f t="shared" si="961"/>
        <v>352</v>
      </c>
      <c r="X1051" s="10">
        <f t="shared" si="962"/>
        <v>1.0952084629744865E-3</v>
      </c>
      <c r="Y1051" s="9">
        <f t="shared" si="963"/>
        <v>6</v>
      </c>
      <c r="Z1051" s="10">
        <f t="shared" si="964"/>
        <v>3.7336652146857498E-3</v>
      </c>
      <c r="AA1051" s="10">
        <f t="shared" si="965"/>
        <v>2.6384567517112635E-3</v>
      </c>
      <c r="AB1051" s="9">
        <f t="shared" si="966"/>
        <v>63</v>
      </c>
      <c r="AC1051" s="10">
        <f t="shared" si="967"/>
        <v>1.9601742377100187E-4</v>
      </c>
      <c r="AD1051" s="9">
        <f t="shared" si="968"/>
        <v>1</v>
      </c>
      <c r="AE1051" s="10">
        <f t="shared" si="969"/>
        <v>6.222775357809583E-4</v>
      </c>
      <c r="AF1051"/>
      <c r="AG1051"/>
      <c r="AH1051">
        <f t="shared" si="938"/>
        <v>20</v>
      </c>
      <c r="AI1051"/>
      <c r="AJ1051" t="b">
        <f t="shared" si="970"/>
        <v>0</v>
      </c>
      <c r="AK1051">
        <v>13</v>
      </c>
      <c r="AL1051" s="1">
        <f>AK1051/AH1051</f>
        <v>0.65</v>
      </c>
      <c r="AM1051">
        <v>6</v>
      </c>
      <c r="AN1051"/>
      <c r="AO1051">
        <v>1</v>
      </c>
      <c r="AP1051">
        <v>1587</v>
      </c>
      <c r="AQ1051">
        <f t="shared" si="939"/>
        <v>931</v>
      </c>
      <c r="AR1051"/>
      <c r="AS1051">
        <v>516</v>
      </c>
      <c r="AT1051" s="1">
        <f>AS1051/AQ1051</f>
        <v>0.55424274973147158</v>
      </c>
      <c r="AU1051">
        <v>352</v>
      </c>
      <c r="AV1051"/>
      <c r="AW1051">
        <v>63</v>
      </c>
      <c r="AX1051">
        <v>320469</v>
      </c>
      <c r="AY1051" s="1">
        <v>2.5499999999999998E-2</v>
      </c>
      <c r="AZ1051" s="1">
        <v>1.5299999999999999E-2</v>
      </c>
      <c r="BA1051" s="1">
        <v>0.2974</v>
      </c>
      <c r="BB1051" s="1">
        <v>5.3699999999999998E-2</v>
      </c>
      <c r="BC1051" s="1">
        <f t="shared" si="940"/>
        <v>9.5757250268528438E-2</v>
      </c>
      <c r="BD1051"/>
    </row>
    <row r="1052" spans="1:56" x14ac:dyDescent="0.3">
      <c r="A1052" t="s">
        <v>41</v>
      </c>
      <c r="B1052" t="s">
        <v>57</v>
      </c>
      <c r="C1052" s="3">
        <f t="shared" si="941"/>
        <v>49</v>
      </c>
      <c r="D1052" s="12">
        <f t="shared" si="942"/>
        <v>1.5169949877247242E-4</v>
      </c>
      <c r="E1052" s="3">
        <f t="shared" si="943"/>
        <v>322958</v>
      </c>
      <c r="F1052">
        <f t="shared" si="944"/>
        <v>20</v>
      </c>
      <c r="G1052" s="8">
        <f t="shared" si="945"/>
        <v>0.40816326530612246</v>
      </c>
      <c r="H1052" s="3">
        <f t="shared" si="946"/>
        <v>29</v>
      </c>
      <c r="I1052" s="8">
        <f t="shared" si="947"/>
        <v>0.59183673469387754</v>
      </c>
      <c r="J1052" s="3">
        <f t="shared" si="948"/>
        <v>0</v>
      </c>
      <c r="K1052" s="8">
        <f t="shared" si="949"/>
        <v>0</v>
      </c>
      <c r="L1052" s="9">
        <f t="shared" si="950"/>
        <v>47</v>
      </c>
      <c r="M1052" s="10">
        <f t="shared" si="951"/>
        <v>1.4623522090852521E-4</v>
      </c>
      <c r="N1052" s="9">
        <f t="shared" si="952"/>
        <v>321353</v>
      </c>
      <c r="O1052" s="9">
        <f t="shared" si="953"/>
        <v>2</v>
      </c>
      <c r="P1052" s="10">
        <f t="shared" si="954"/>
        <v>1.2445550715619166E-3</v>
      </c>
      <c r="Q1052" s="10">
        <f t="shared" si="955"/>
        <v>1.0983198506533914E-3</v>
      </c>
      <c r="R1052" s="9">
        <f t="shared" si="956"/>
        <v>19</v>
      </c>
      <c r="S1052" s="10">
        <f t="shared" si="957"/>
        <v>5.911636589919104E-5</v>
      </c>
      <c r="T1052" s="11">
        <f t="shared" si="958"/>
        <v>1</v>
      </c>
      <c r="U1052" s="10">
        <f t="shared" si="959"/>
        <v>6.1236987140232701E-4</v>
      </c>
      <c r="V1052" s="10">
        <f t="shared" si="960"/>
        <v>5.5325350550313596E-4</v>
      </c>
      <c r="W1052" s="9">
        <f t="shared" si="961"/>
        <v>28</v>
      </c>
      <c r="X1052" s="10">
        <f t="shared" si="962"/>
        <v>8.7118855009334168E-5</v>
      </c>
      <c r="Y1052" s="9">
        <f t="shared" si="963"/>
        <v>1</v>
      </c>
      <c r="Z1052" s="10">
        <f t="shared" si="964"/>
        <v>6.222775357809583E-4</v>
      </c>
      <c r="AA1052" s="10">
        <f t="shared" si="965"/>
        <v>5.3515868077162417E-4</v>
      </c>
      <c r="AB1052" s="9">
        <f t="shared" si="966"/>
        <v>0</v>
      </c>
      <c r="AC1052" s="10">
        <f t="shared" si="967"/>
        <v>0</v>
      </c>
      <c r="AD1052" s="9">
        <f t="shared" si="968"/>
        <v>0</v>
      </c>
      <c r="AE1052" s="10">
        <f t="shared" si="969"/>
        <v>0</v>
      </c>
      <c r="AF1052"/>
      <c r="AG1052"/>
      <c r="AH1052">
        <f t="shared" si="938"/>
        <v>2</v>
      </c>
      <c r="AI1052"/>
      <c r="AJ1052" t="b">
        <f t="shared" si="970"/>
        <v>0</v>
      </c>
      <c r="AK1052">
        <v>1</v>
      </c>
      <c r="AL1052" s="1">
        <f>AK1052/AH1052</f>
        <v>0.5</v>
      </c>
      <c r="AM1052">
        <v>1</v>
      </c>
      <c r="AN1052"/>
      <c r="AO1052">
        <v>0</v>
      </c>
      <c r="AP1052">
        <v>1605</v>
      </c>
      <c r="AQ1052">
        <f t="shared" si="939"/>
        <v>47</v>
      </c>
      <c r="AR1052"/>
      <c r="AS1052">
        <v>19</v>
      </c>
      <c r="AT1052" s="1">
        <f>AS1052/AQ1052</f>
        <v>0.40425531914893614</v>
      </c>
      <c r="AU1052">
        <v>28</v>
      </c>
      <c r="AV1052"/>
      <c r="AW1052">
        <v>0</v>
      </c>
      <c r="AX1052">
        <v>321353</v>
      </c>
      <c r="AY1052" s="1">
        <v>2.0500000000000001E-2</v>
      </c>
      <c r="AZ1052" s="1">
        <v>7.7000000000000002E-3</v>
      </c>
      <c r="BA1052" s="1">
        <v>1.43E-2</v>
      </c>
      <c r="BB1052" s="1">
        <v>0.01</v>
      </c>
      <c r="BC1052" s="1">
        <f t="shared" si="940"/>
        <v>9.5744680851063857E-2</v>
      </c>
      <c r="BD1052"/>
    </row>
    <row r="1053" spans="1:56" x14ac:dyDescent="0.3">
      <c r="A1053" t="s">
        <v>66</v>
      </c>
      <c r="B1053" t="s">
        <v>71</v>
      </c>
      <c r="C1053" s="3">
        <f t="shared" si="941"/>
        <v>7902</v>
      </c>
      <c r="D1053" s="12">
        <f t="shared" si="942"/>
        <v>2.4463866108164839E-2</v>
      </c>
      <c r="E1053" s="3">
        <f t="shared" si="943"/>
        <v>315105</v>
      </c>
      <c r="F1053">
        <f t="shared" si="944"/>
        <v>3160</v>
      </c>
      <c r="G1053" s="8">
        <f t="shared" si="945"/>
        <v>0.39989875980764361</v>
      </c>
      <c r="H1053" s="3">
        <f t="shared" si="946"/>
        <v>1024</v>
      </c>
      <c r="I1053" s="8">
        <f t="shared" si="947"/>
        <v>0.12958744621614782</v>
      </c>
      <c r="J1053" s="3">
        <f t="shared" si="948"/>
        <v>3718</v>
      </c>
      <c r="K1053" s="8">
        <f t="shared" si="949"/>
        <v>0.47051379397620857</v>
      </c>
      <c r="L1053" s="9">
        <f t="shared" si="950"/>
        <v>7811</v>
      </c>
      <c r="M1053" s="10">
        <f t="shared" si="951"/>
        <v>2.4303049159925327E-2</v>
      </c>
      <c r="N1053" s="9">
        <f t="shared" si="952"/>
        <v>313589</v>
      </c>
      <c r="O1053" s="9">
        <f t="shared" si="953"/>
        <v>91</v>
      </c>
      <c r="P1053" s="10">
        <f t="shared" si="954"/>
        <v>5.7777777777777775E-2</v>
      </c>
      <c r="Q1053" s="10">
        <f t="shared" si="955"/>
        <v>3.3474728617852445E-2</v>
      </c>
      <c r="R1053" s="9">
        <f t="shared" si="956"/>
        <v>3115</v>
      </c>
      <c r="S1053" s="10">
        <f t="shared" si="957"/>
        <v>9.8044152917403701E-3</v>
      </c>
      <c r="T1053" s="11">
        <f t="shared" si="958"/>
        <v>45</v>
      </c>
      <c r="U1053" s="10">
        <f t="shared" si="959"/>
        <v>1.7814555444173902E-2</v>
      </c>
      <c r="V1053" s="10">
        <f t="shared" si="960"/>
        <v>8.0101401524335317E-3</v>
      </c>
      <c r="W1053" s="9">
        <f t="shared" si="961"/>
        <v>1010</v>
      </c>
      <c r="X1053" s="10">
        <f t="shared" si="962"/>
        <v>3.1425015556938393E-3</v>
      </c>
      <c r="Y1053" s="9">
        <f t="shared" si="963"/>
        <v>14</v>
      </c>
      <c r="Z1053" s="10">
        <f t="shared" si="964"/>
        <v>8.7118855009334171E-3</v>
      </c>
      <c r="AA1053" s="10">
        <f t="shared" si="965"/>
        <v>5.5693839452395782E-3</v>
      </c>
      <c r="AB1053" s="9">
        <f t="shared" si="966"/>
        <v>3686</v>
      </c>
      <c r="AC1053" s="10">
        <f t="shared" si="967"/>
        <v>1.1468574984443062E-2</v>
      </c>
      <c r="AD1053" s="9">
        <f t="shared" si="968"/>
        <v>32</v>
      </c>
      <c r="AE1053" s="10">
        <f t="shared" si="969"/>
        <v>1.9912881144990666E-2</v>
      </c>
      <c r="AF1053"/>
      <c r="AG1053"/>
      <c r="AH1053">
        <f t="shared" si="938"/>
        <v>91</v>
      </c>
      <c r="AI1053" s="1">
        <f t="shared" ref="AI1053:AI1055" si="995">AH1053/(AH1053+AP1053)</f>
        <v>5.6627255756067203E-2</v>
      </c>
      <c r="AJ1053" t="b">
        <f t="shared" si="970"/>
        <v>0</v>
      </c>
      <c r="AK1053">
        <v>45</v>
      </c>
      <c r="AL1053" s="1">
        <f t="shared" ref="AL1053:AL1055" si="996">AK1053/(AH1053)</f>
        <v>0.49450549450549453</v>
      </c>
      <c r="AM1053">
        <v>14</v>
      </c>
      <c r="AN1053" s="1">
        <f t="shared" ref="AN1053:AN1055" si="997">AM1053/(AH1053)</f>
        <v>0.15384615384615385</v>
      </c>
      <c r="AO1053">
        <v>32</v>
      </c>
      <c r="AP1053">
        <v>1516</v>
      </c>
      <c r="AQ1053">
        <f t="shared" si="939"/>
        <v>7811</v>
      </c>
      <c r="AR1053" s="1">
        <f t="shared" ref="AR1053:AR1055" si="998">AQ1053/(AQ1053+AX1053)</f>
        <v>2.4303049159925327E-2</v>
      </c>
      <c r="AS1053">
        <v>3115</v>
      </c>
      <c r="AT1053" s="1">
        <f t="shared" ref="AT1053:AT1055" si="999">AS1053/(AQ1053)</f>
        <v>0.39879656894123672</v>
      </c>
      <c r="AU1053">
        <v>1010</v>
      </c>
      <c r="AV1053" s="1">
        <f t="shared" ref="AV1053:AV1055" si="1000">AU1053/(AQ1053)</f>
        <v>0.12930482652669312</v>
      </c>
      <c r="AW1053">
        <v>3686</v>
      </c>
      <c r="AX1053">
        <v>313589</v>
      </c>
      <c r="AY1053" s="1">
        <v>0.52829999999999999</v>
      </c>
      <c r="AZ1053" s="1">
        <v>0.23300000000000001</v>
      </c>
      <c r="BA1053" s="1">
        <v>6.3500000000000001E-2</v>
      </c>
      <c r="BB1053" s="1">
        <v>3.1699999999999999E-2</v>
      </c>
      <c r="BC1053" s="1">
        <f t="shared" si="940"/>
        <v>9.5708925564257807E-2</v>
      </c>
    </row>
    <row r="1054" spans="1:56" x14ac:dyDescent="0.3">
      <c r="A1054" t="s">
        <v>52</v>
      </c>
      <c r="B1054" t="s">
        <v>72</v>
      </c>
      <c r="C1054" s="3">
        <f t="shared" si="941"/>
        <v>4086</v>
      </c>
      <c r="D1054" s="12">
        <f t="shared" si="942"/>
        <v>1.2649880652741271E-2</v>
      </c>
      <c r="E1054" s="3">
        <f t="shared" si="943"/>
        <v>318921</v>
      </c>
      <c r="F1054">
        <f t="shared" si="944"/>
        <v>2604</v>
      </c>
      <c r="G1054" s="8">
        <f t="shared" si="945"/>
        <v>0.63729809104258439</v>
      </c>
      <c r="H1054" s="3">
        <f t="shared" si="946"/>
        <v>1413</v>
      </c>
      <c r="I1054" s="8">
        <f t="shared" si="947"/>
        <v>0.3458149779735683</v>
      </c>
      <c r="J1054" s="3">
        <f t="shared" si="948"/>
        <v>69</v>
      </c>
      <c r="K1054" s="8">
        <f t="shared" si="949"/>
        <v>1.6886930983847283E-2</v>
      </c>
      <c r="L1054" s="9">
        <f t="shared" si="950"/>
        <v>4019</v>
      </c>
      <c r="M1054" s="10">
        <f t="shared" si="951"/>
        <v>1.2504667081518357E-2</v>
      </c>
      <c r="N1054" s="9">
        <f t="shared" si="952"/>
        <v>317381</v>
      </c>
      <c r="O1054" s="9">
        <f t="shared" si="953"/>
        <v>67</v>
      </c>
      <c r="P1054" s="10">
        <f t="shared" si="954"/>
        <v>4.1692594897324207E-2</v>
      </c>
      <c r="Q1054" s="10">
        <f t="shared" si="955"/>
        <v>2.9187927815805849E-2</v>
      </c>
      <c r="R1054" s="9">
        <f t="shared" si="956"/>
        <v>2555</v>
      </c>
      <c r="S1054" s="10">
        <f t="shared" si="957"/>
        <v>7.9513025509521332E-3</v>
      </c>
      <c r="T1054" s="11">
        <f t="shared" si="958"/>
        <v>49</v>
      </c>
      <c r="U1054" s="10">
        <f t="shared" si="959"/>
        <v>1.6694988495648017E-2</v>
      </c>
      <c r="V1054" s="10">
        <f t="shared" si="960"/>
        <v>8.7436859446958833E-3</v>
      </c>
      <c r="W1054" s="9">
        <f t="shared" si="961"/>
        <v>1395</v>
      </c>
      <c r="X1054" s="10">
        <f t="shared" si="962"/>
        <v>4.3403858120721842E-3</v>
      </c>
      <c r="Y1054" s="9">
        <f t="shared" si="963"/>
        <v>18</v>
      </c>
      <c r="Z1054" s="10">
        <f t="shared" si="964"/>
        <v>1.120099564405725E-2</v>
      </c>
      <c r="AA1054" s="10">
        <f t="shared" si="965"/>
        <v>6.8606098319850661E-3</v>
      </c>
      <c r="AB1054" s="9">
        <f t="shared" si="966"/>
        <v>69</v>
      </c>
      <c r="AC1054" s="10">
        <f t="shared" si="967"/>
        <v>2.1468574984443063E-4</v>
      </c>
      <c r="AD1054" s="9">
        <f t="shared" si="968"/>
        <v>0</v>
      </c>
      <c r="AE1054" s="10">
        <f t="shared" si="969"/>
        <v>0</v>
      </c>
      <c r="AF1054"/>
      <c r="AG1054"/>
      <c r="AH1054">
        <f t="shared" si="938"/>
        <v>67</v>
      </c>
      <c r="AI1054" s="1">
        <f t="shared" si="995"/>
        <v>4.1692594897324207E-2</v>
      </c>
      <c r="AJ1054" t="b">
        <f t="shared" si="970"/>
        <v>0</v>
      </c>
      <c r="AK1054">
        <v>49</v>
      </c>
      <c r="AL1054" s="1">
        <f t="shared" si="996"/>
        <v>0.73134328358208955</v>
      </c>
      <c r="AM1054">
        <v>18</v>
      </c>
      <c r="AN1054" s="1">
        <f t="shared" si="997"/>
        <v>0.26865671641791045</v>
      </c>
      <c r="AO1054">
        <v>0</v>
      </c>
      <c r="AP1054">
        <v>1540</v>
      </c>
      <c r="AQ1054">
        <f t="shared" si="939"/>
        <v>4019</v>
      </c>
      <c r="AR1054" s="1">
        <f t="shared" si="998"/>
        <v>1.2504667081518357E-2</v>
      </c>
      <c r="AS1054">
        <v>2555</v>
      </c>
      <c r="AT1054" s="1">
        <f t="shared" si="999"/>
        <v>0.63573028116446872</v>
      </c>
      <c r="AU1054">
        <v>1395</v>
      </c>
      <c r="AV1054" s="1">
        <f t="shared" si="1000"/>
        <v>0.34710126897238119</v>
      </c>
      <c r="AW1054">
        <v>69</v>
      </c>
      <c r="AX1054">
        <v>317381</v>
      </c>
      <c r="AY1054" s="1">
        <v>0.20780000000000001</v>
      </c>
      <c r="AZ1054" s="1">
        <v>0.1764</v>
      </c>
      <c r="BA1054" s="1">
        <v>0.1537</v>
      </c>
      <c r="BB1054" s="1">
        <v>5.3499999999999999E-2</v>
      </c>
      <c r="BC1054" s="1">
        <f t="shared" si="940"/>
        <v>9.5613002417620829E-2</v>
      </c>
    </row>
    <row r="1055" spans="1:56" x14ac:dyDescent="0.3">
      <c r="A1055" t="s">
        <v>22</v>
      </c>
      <c r="B1055" t="s">
        <v>61</v>
      </c>
      <c r="C1055" s="3">
        <f t="shared" si="941"/>
        <v>45481</v>
      </c>
      <c r="D1055" s="12">
        <f t="shared" si="942"/>
        <v>0.14080499803409832</v>
      </c>
      <c r="E1055" s="3">
        <f t="shared" si="943"/>
        <v>277526</v>
      </c>
      <c r="F1055">
        <f t="shared" si="944"/>
        <v>34679</v>
      </c>
      <c r="G1055" s="8">
        <f t="shared" si="945"/>
        <v>0.76249422835909497</v>
      </c>
      <c r="H1055" s="3">
        <f t="shared" si="946"/>
        <v>8297</v>
      </c>
      <c r="I1055" s="8">
        <f t="shared" si="947"/>
        <v>0.18242782700468327</v>
      </c>
      <c r="J1055" s="3">
        <f t="shared" si="948"/>
        <v>2505</v>
      </c>
      <c r="K1055" s="8">
        <f t="shared" si="949"/>
        <v>5.5077944636221718E-2</v>
      </c>
      <c r="L1055" s="9">
        <f t="shared" si="950"/>
        <v>45040</v>
      </c>
      <c r="M1055" s="10">
        <f t="shared" si="951"/>
        <v>0.1401369010578718</v>
      </c>
      <c r="N1055" s="9">
        <f t="shared" si="952"/>
        <v>276360</v>
      </c>
      <c r="O1055" s="9">
        <f t="shared" si="953"/>
        <v>441</v>
      </c>
      <c r="P1055" s="10">
        <f t="shared" si="954"/>
        <v>0.2752808988764045</v>
      </c>
      <c r="Q1055" s="10">
        <f t="shared" si="955"/>
        <v>0.1351439978185327</v>
      </c>
      <c r="R1055" s="9">
        <f t="shared" si="956"/>
        <v>34301</v>
      </c>
      <c r="S1055" s="10">
        <f t="shared" si="957"/>
        <v>0.10756036375039198</v>
      </c>
      <c r="T1055" s="11">
        <f t="shared" si="958"/>
        <v>378</v>
      </c>
      <c r="U1055" s="10">
        <f t="shared" si="959"/>
        <v>4.0190788706796335E-2</v>
      </c>
      <c r="V1055" s="10">
        <f t="shared" si="960"/>
        <v>6.7369575043595642E-2</v>
      </c>
      <c r="W1055" s="9">
        <f t="shared" si="961"/>
        <v>8239</v>
      </c>
      <c r="X1055" s="10">
        <f t="shared" si="962"/>
        <v>2.5634723086496579E-2</v>
      </c>
      <c r="Y1055" s="9">
        <f t="shared" si="963"/>
        <v>58</v>
      </c>
      <c r="Z1055" s="10">
        <f t="shared" si="964"/>
        <v>3.6092097075295579E-2</v>
      </c>
      <c r="AA1055" s="10">
        <f t="shared" si="965"/>
        <v>1.0457373988799E-2</v>
      </c>
      <c r="AB1055" s="9">
        <f t="shared" si="966"/>
        <v>2500</v>
      </c>
      <c r="AC1055" s="10">
        <f t="shared" si="967"/>
        <v>7.778469197261979E-3</v>
      </c>
      <c r="AD1055" s="9">
        <f t="shared" si="968"/>
        <v>5</v>
      </c>
      <c r="AE1055" s="10">
        <f t="shared" si="969"/>
        <v>3.1113876789047915E-3</v>
      </c>
      <c r="AH1055">
        <f t="shared" si="938"/>
        <v>441</v>
      </c>
      <c r="AI1055" s="1">
        <f t="shared" si="995"/>
        <v>0.2744243932794026</v>
      </c>
      <c r="AJ1055" t="b">
        <f t="shared" si="970"/>
        <v>1</v>
      </c>
      <c r="AK1055">
        <v>378</v>
      </c>
      <c r="AL1055" s="1">
        <f t="shared" si="996"/>
        <v>0.8571428571428571</v>
      </c>
      <c r="AM1055">
        <v>58</v>
      </c>
      <c r="AN1055" s="1">
        <f t="shared" si="997"/>
        <v>0.13151927437641722</v>
      </c>
      <c r="AO1055">
        <v>5</v>
      </c>
      <c r="AP1055">
        <v>1166</v>
      </c>
      <c r="AQ1055">
        <f t="shared" si="939"/>
        <v>45040</v>
      </c>
      <c r="AR1055" s="1">
        <f t="shared" si="998"/>
        <v>0.1401369010578718</v>
      </c>
      <c r="AS1055">
        <v>34301</v>
      </c>
      <c r="AT1055" s="1">
        <f t="shared" si="999"/>
        <v>0.76156749555950265</v>
      </c>
      <c r="AU1055">
        <v>8239</v>
      </c>
      <c r="AV1055" s="1">
        <f t="shared" si="1000"/>
        <v>0.18292628774422737</v>
      </c>
      <c r="AW1055">
        <v>2500</v>
      </c>
      <c r="AX1055">
        <v>276360</v>
      </c>
      <c r="AY1055" s="1">
        <v>0.97389999999999999</v>
      </c>
      <c r="AZ1055" s="1">
        <v>0.94469999999999998</v>
      </c>
      <c r="BA1055" s="1">
        <v>0.27879999999999999</v>
      </c>
      <c r="BB1055" s="1">
        <v>0.14530000000000001</v>
      </c>
      <c r="BC1055" s="1">
        <f t="shared" si="940"/>
        <v>9.5575361583354446E-2</v>
      </c>
    </row>
    <row r="1056" spans="1:56" x14ac:dyDescent="0.3">
      <c r="A1056" t="s">
        <v>29</v>
      </c>
      <c r="B1056" t="s">
        <v>62</v>
      </c>
      <c r="C1056" s="3">
        <f t="shared" si="941"/>
        <v>318</v>
      </c>
      <c r="D1056" s="12">
        <f t="shared" si="942"/>
        <v>9.8449878795196398E-4</v>
      </c>
      <c r="E1056" s="3">
        <f t="shared" si="943"/>
        <v>322689</v>
      </c>
      <c r="F1056">
        <f t="shared" si="944"/>
        <v>166</v>
      </c>
      <c r="G1056" s="8">
        <f t="shared" si="945"/>
        <v>0.5220125786163522</v>
      </c>
      <c r="H1056" s="3">
        <f t="shared" si="946"/>
        <v>148</v>
      </c>
      <c r="I1056" s="8">
        <f t="shared" si="947"/>
        <v>0.46540880503144655</v>
      </c>
      <c r="J1056" s="3">
        <f t="shared" si="948"/>
        <v>4</v>
      </c>
      <c r="K1056" s="8">
        <f t="shared" si="949"/>
        <v>1.2578616352201259E-2</v>
      </c>
      <c r="L1056" s="9">
        <f t="shared" si="950"/>
        <v>311</v>
      </c>
      <c r="M1056" s="10">
        <f t="shared" si="951"/>
        <v>9.6764156813939012E-4</v>
      </c>
      <c r="N1056" s="9">
        <f t="shared" si="952"/>
        <v>321089</v>
      </c>
      <c r="O1056" s="9">
        <f t="shared" si="953"/>
        <v>7</v>
      </c>
      <c r="P1056" s="10">
        <f t="shared" si="954"/>
        <v>4.3559427504667085E-3</v>
      </c>
      <c r="Q1056" s="10">
        <f t="shared" si="955"/>
        <v>3.3883011823273184E-3</v>
      </c>
      <c r="R1056" s="9">
        <f t="shared" si="956"/>
        <v>163</v>
      </c>
      <c r="S1056" s="10">
        <f t="shared" si="957"/>
        <v>5.0716250357814036E-4</v>
      </c>
      <c r="T1056" s="11">
        <f t="shared" si="958"/>
        <v>3</v>
      </c>
      <c r="U1056" s="10">
        <f t="shared" si="959"/>
        <v>1.7201834862385322E-3</v>
      </c>
      <c r="V1056" s="10">
        <f t="shared" si="960"/>
        <v>1.2130209826603918E-3</v>
      </c>
      <c r="W1056" s="9">
        <f t="shared" si="961"/>
        <v>144</v>
      </c>
      <c r="X1056" s="10">
        <f t="shared" si="962"/>
        <v>4.4803982576228999E-4</v>
      </c>
      <c r="Y1056" s="9">
        <f t="shared" si="963"/>
        <v>4</v>
      </c>
      <c r="Z1056" s="10">
        <f t="shared" si="964"/>
        <v>2.4891101431238332E-3</v>
      </c>
      <c r="AA1056" s="10">
        <f t="shared" si="965"/>
        <v>2.0410703173615432E-3</v>
      </c>
      <c r="AB1056" s="9">
        <f t="shared" si="966"/>
        <v>4</v>
      </c>
      <c r="AC1056" s="10">
        <f t="shared" si="967"/>
        <v>1.2445550715619167E-5</v>
      </c>
      <c r="AD1056" s="9">
        <f t="shared" si="968"/>
        <v>0</v>
      </c>
      <c r="AE1056" s="10">
        <f t="shared" si="969"/>
        <v>0</v>
      </c>
      <c r="AF1056"/>
      <c r="AG1056"/>
      <c r="AH1056">
        <f t="shared" si="938"/>
        <v>7</v>
      </c>
      <c r="AI1056"/>
      <c r="AJ1056" t="b">
        <f t="shared" si="970"/>
        <v>0</v>
      </c>
      <c r="AK1056">
        <v>3</v>
      </c>
      <c r="AL1056" s="1">
        <f>AK1056/AH1056</f>
        <v>0.42857142857142855</v>
      </c>
      <c r="AM1056">
        <v>4</v>
      </c>
      <c r="AN1056"/>
      <c r="AO1056">
        <v>0</v>
      </c>
      <c r="AP1056">
        <v>1600</v>
      </c>
      <c r="AQ1056">
        <f t="shared" si="939"/>
        <v>311</v>
      </c>
      <c r="AR1056"/>
      <c r="AS1056">
        <v>163</v>
      </c>
      <c r="AT1056" s="1">
        <f>AS1056/AQ1056</f>
        <v>0.52411575562700963</v>
      </c>
      <c r="AU1056">
        <v>144</v>
      </c>
      <c r="AV1056"/>
      <c r="AW1056">
        <v>4</v>
      </c>
      <c r="AX1056">
        <v>321089</v>
      </c>
      <c r="AY1056" s="1">
        <v>1.3100000000000001E-2</v>
      </c>
      <c r="AZ1056" s="1">
        <v>5.1000000000000004E-3</v>
      </c>
      <c r="BA1056" s="1">
        <v>0.2974</v>
      </c>
      <c r="BB1056" s="1">
        <v>5.3699999999999998E-2</v>
      </c>
      <c r="BC1056" s="1">
        <f t="shared" si="940"/>
        <v>9.554432705558108E-2</v>
      </c>
      <c r="BD1056"/>
    </row>
    <row r="1057" spans="1:56" x14ac:dyDescent="0.3">
      <c r="A1057" t="s">
        <v>28</v>
      </c>
      <c r="B1057" t="s">
        <v>35</v>
      </c>
      <c r="C1057" s="3">
        <f t="shared" si="941"/>
        <v>680</v>
      </c>
      <c r="D1057" s="12">
        <f t="shared" si="942"/>
        <v>2.1052175339853316E-3</v>
      </c>
      <c r="E1057" s="3">
        <f t="shared" si="943"/>
        <v>322327</v>
      </c>
      <c r="F1057">
        <f t="shared" si="944"/>
        <v>181</v>
      </c>
      <c r="G1057" s="8">
        <f t="shared" si="945"/>
        <v>0.26617647058823529</v>
      </c>
      <c r="H1057" s="3">
        <f t="shared" si="946"/>
        <v>496</v>
      </c>
      <c r="I1057" s="8">
        <f t="shared" si="947"/>
        <v>0.72941176470588232</v>
      </c>
      <c r="J1057" s="3">
        <f t="shared" si="948"/>
        <v>3</v>
      </c>
      <c r="K1057" s="8">
        <f t="shared" si="949"/>
        <v>4.4117647058823529E-3</v>
      </c>
      <c r="L1057" s="9">
        <f t="shared" si="950"/>
        <v>657</v>
      </c>
      <c r="M1057" s="10">
        <f t="shared" si="951"/>
        <v>2.0441817050404478E-3</v>
      </c>
      <c r="N1057" s="9">
        <f t="shared" si="952"/>
        <v>320743</v>
      </c>
      <c r="O1057" s="9">
        <f t="shared" si="953"/>
        <v>23</v>
      </c>
      <c r="P1057" s="10">
        <f t="shared" si="954"/>
        <v>1.431238332296204E-2</v>
      </c>
      <c r="Q1057" s="10">
        <f t="shared" si="955"/>
        <v>1.2268201617921592E-2</v>
      </c>
      <c r="R1057" s="9">
        <f t="shared" si="956"/>
        <v>177</v>
      </c>
      <c r="S1057" s="10">
        <f t="shared" si="957"/>
        <v>5.5072075968350673E-4</v>
      </c>
      <c r="T1057" s="11">
        <f t="shared" si="958"/>
        <v>4</v>
      </c>
      <c r="U1057" s="10">
        <f t="shared" si="959"/>
        <v>1.9408054342552159E-3</v>
      </c>
      <c r="V1057" s="10">
        <f t="shared" si="960"/>
        <v>1.390084674571709E-3</v>
      </c>
      <c r="W1057" s="9">
        <f t="shared" si="961"/>
        <v>477</v>
      </c>
      <c r="X1057" s="10">
        <f t="shared" si="962"/>
        <v>1.4841319228375855E-3</v>
      </c>
      <c r="Y1057" s="9">
        <f t="shared" si="963"/>
        <v>19</v>
      </c>
      <c r="Z1057" s="10">
        <f t="shared" si="964"/>
        <v>1.1823273179838207E-2</v>
      </c>
      <c r="AA1057" s="10">
        <f t="shared" si="965"/>
        <v>1.0339141257000622E-2</v>
      </c>
      <c r="AB1057" s="9">
        <f t="shared" si="966"/>
        <v>3</v>
      </c>
      <c r="AC1057" s="10">
        <f t="shared" si="967"/>
        <v>9.3341630367143754E-6</v>
      </c>
      <c r="AD1057" s="9">
        <f t="shared" si="968"/>
        <v>0</v>
      </c>
      <c r="AE1057" s="10">
        <f t="shared" si="969"/>
        <v>0</v>
      </c>
      <c r="AF1057"/>
      <c r="AG1057"/>
      <c r="AH1057">
        <f t="shared" si="938"/>
        <v>23</v>
      </c>
      <c r="AI1057"/>
      <c r="AJ1057" t="b">
        <f t="shared" si="970"/>
        <v>0</v>
      </c>
      <c r="AK1057">
        <v>4</v>
      </c>
      <c r="AL1057" s="1">
        <f>AK1057/AH1057</f>
        <v>0.17391304347826086</v>
      </c>
      <c r="AM1057">
        <v>19</v>
      </c>
      <c r="AN1057"/>
      <c r="AO1057">
        <v>0</v>
      </c>
      <c r="AP1057">
        <v>1584</v>
      </c>
      <c r="AQ1057">
        <f t="shared" si="939"/>
        <v>657</v>
      </c>
      <c r="AR1057"/>
      <c r="AS1057">
        <v>177</v>
      </c>
      <c r="AT1057" s="1">
        <f>AS1057/AQ1057</f>
        <v>0.26940639269406391</v>
      </c>
      <c r="AU1057">
        <v>477</v>
      </c>
      <c r="AV1057"/>
      <c r="AW1057">
        <v>3</v>
      </c>
      <c r="AX1057">
        <v>320743</v>
      </c>
      <c r="AY1057" s="1">
        <v>4.1099999999999998E-2</v>
      </c>
      <c r="AZ1057" s="1">
        <v>5.7999999999999996E-3</v>
      </c>
      <c r="BA1057" s="1">
        <v>0.37209999999999999</v>
      </c>
      <c r="BB1057" s="1">
        <v>0.20069999999999999</v>
      </c>
      <c r="BC1057" s="1">
        <f t="shared" si="940"/>
        <v>9.5493349215803047E-2</v>
      </c>
      <c r="BD1057"/>
    </row>
    <row r="1058" spans="1:56" x14ac:dyDescent="0.3">
      <c r="A1058" t="s">
        <v>48</v>
      </c>
      <c r="B1058" t="s">
        <v>55</v>
      </c>
      <c r="C1058" s="3">
        <f t="shared" si="941"/>
        <v>6035</v>
      </c>
      <c r="D1058" s="12">
        <f t="shared" si="942"/>
        <v>1.8683805614119819E-2</v>
      </c>
      <c r="E1058" s="3">
        <f t="shared" si="943"/>
        <v>316972</v>
      </c>
      <c r="F1058">
        <f t="shared" si="944"/>
        <v>4752</v>
      </c>
      <c r="G1058" s="8">
        <f t="shared" si="945"/>
        <v>0.78740679370339683</v>
      </c>
      <c r="H1058" s="3">
        <f t="shared" si="946"/>
        <v>1227</v>
      </c>
      <c r="I1058" s="8">
        <f t="shared" si="947"/>
        <v>0.20331400165700084</v>
      </c>
      <c r="J1058" s="3">
        <f t="shared" si="948"/>
        <v>56</v>
      </c>
      <c r="K1058" s="8">
        <f t="shared" si="949"/>
        <v>9.27920463960232E-3</v>
      </c>
      <c r="L1058" s="9">
        <f t="shared" si="950"/>
        <v>6001</v>
      </c>
      <c r="M1058" s="10">
        <f t="shared" si="951"/>
        <v>1.8671437461107655E-2</v>
      </c>
      <c r="N1058" s="9">
        <f t="shared" si="952"/>
        <v>315399</v>
      </c>
      <c r="O1058" s="9">
        <f t="shared" si="953"/>
        <v>34</v>
      </c>
      <c r="P1058" s="10">
        <f t="shared" si="954"/>
        <v>2.1157436216552583E-2</v>
      </c>
      <c r="Q1058" s="10">
        <f t="shared" si="955"/>
        <v>2.4859987554449285E-3</v>
      </c>
      <c r="R1058" s="9">
        <f t="shared" si="956"/>
        <v>4722</v>
      </c>
      <c r="S1058" s="10">
        <f t="shared" si="957"/>
        <v>1.4694532961561441E-2</v>
      </c>
      <c r="T1058" s="11">
        <f t="shared" si="958"/>
        <v>30</v>
      </c>
      <c r="U1058" s="10">
        <f t="shared" si="959"/>
        <v>1.0729542082984982E-2</v>
      </c>
      <c r="V1058" s="10">
        <f t="shared" si="960"/>
        <v>3.9649908785764597E-3</v>
      </c>
      <c r="W1058" s="9">
        <f t="shared" si="961"/>
        <v>1223</v>
      </c>
      <c r="X1058" s="10">
        <f t="shared" si="962"/>
        <v>3.8052271313005598E-3</v>
      </c>
      <c r="Y1058" s="9">
        <f t="shared" si="963"/>
        <v>4</v>
      </c>
      <c r="Z1058" s="10">
        <f t="shared" si="964"/>
        <v>2.4891101431238332E-3</v>
      </c>
      <c r="AA1058" s="10">
        <f t="shared" si="965"/>
        <v>1.3161169881767266E-3</v>
      </c>
      <c r="AB1058" s="9">
        <f t="shared" si="966"/>
        <v>56</v>
      </c>
      <c r="AC1058" s="10">
        <f t="shared" si="967"/>
        <v>1.7423771001866834E-4</v>
      </c>
      <c r="AD1058" s="9">
        <f t="shared" si="968"/>
        <v>0</v>
      </c>
      <c r="AE1058" s="10">
        <f t="shared" si="969"/>
        <v>0</v>
      </c>
      <c r="AF1058"/>
      <c r="AG1058"/>
      <c r="AH1058">
        <f t="shared" si="938"/>
        <v>34</v>
      </c>
      <c r="AI1058" s="1">
        <f>AH1058/(AH1058+AP1058)</f>
        <v>2.1157436216552583E-2</v>
      </c>
      <c r="AJ1058" t="b">
        <f t="shared" si="970"/>
        <v>0</v>
      </c>
      <c r="AK1058">
        <v>30</v>
      </c>
      <c r="AL1058" s="1">
        <f>AK1058/(AH1058)</f>
        <v>0.88235294117647056</v>
      </c>
      <c r="AM1058">
        <v>4</v>
      </c>
      <c r="AN1058" s="1">
        <f>AM1058/(AH1058)</f>
        <v>0.11764705882352941</v>
      </c>
      <c r="AO1058">
        <v>0</v>
      </c>
      <c r="AP1058">
        <v>1573</v>
      </c>
      <c r="AQ1058">
        <f t="shared" si="939"/>
        <v>6001</v>
      </c>
      <c r="AR1058" s="1">
        <f>AQ1058/(AQ1058+AX1058)</f>
        <v>1.8671437461107655E-2</v>
      </c>
      <c r="AS1058">
        <v>4722</v>
      </c>
      <c r="AT1058" s="1">
        <f>AS1058/(AQ1058)</f>
        <v>0.78686885519080152</v>
      </c>
      <c r="AU1058">
        <v>1223</v>
      </c>
      <c r="AV1058" s="1">
        <f>AU1058/(AQ1058)</f>
        <v>0.20379936677220464</v>
      </c>
      <c r="AW1058">
        <v>56</v>
      </c>
      <c r="AX1058">
        <v>315399</v>
      </c>
      <c r="AY1058" s="1">
        <v>0.60919999999999996</v>
      </c>
      <c r="AZ1058" s="1">
        <v>0.50919999999999999</v>
      </c>
      <c r="BA1058" s="1">
        <v>2.4299999999999999E-2</v>
      </c>
      <c r="BB1058" s="1">
        <v>3.15E-2</v>
      </c>
      <c r="BC1058" s="1">
        <f t="shared" si="940"/>
        <v>9.5484085985669043E-2</v>
      </c>
    </row>
    <row r="1059" spans="1:56" x14ac:dyDescent="0.3">
      <c r="A1059" t="s">
        <v>42</v>
      </c>
      <c r="B1059" t="s">
        <v>56</v>
      </c>
      <c r="C1059" s="3">
        <f t="shared" si="941"/>
        <v>610</v>
      </c>
      <c r="D1059" s="12">
        <f t="shared" si="942"/>
        <v>1.8885039643103711E-3</v>
      </c>
      <c r="E1059" s="3">
        <f t="shared" si="943"/>
        <v>322397</v>
      </c>
      <c r="F1059">
        <f t="shared" si="944"/>
        <v>349</v>
      </c>
      <c r="G1059" s="8">
        <f t="shared" si="945"/>
        <v>0.5721311475409836</v>
      </c>
      <c r="H1059" s="3">
        <f t="shared" si="946"/>
        <v>261</v>
      </c>
      <c r="I1059" s="8">
        <f t="shared" si="947"/>
        <v>0.4278688524590164</v>
      </c>
      <c r="J1059" s="3">
        <f t="shared" si="948"/>
        <v>0</v>
      </c>
      <c r="K1059" s="8">
        <f t="shared" si="949"/>
        <v>0</v>
      </c>
      <c r="L1059" s="9">
        <f t="shared" si="950"/>
        <v>604</v>
      </c>
      <c r="M1059" s="10">
        <f t="shared" si="951"/>
        <v>1.8792781580584941E-3</v>
      </c>
      <c r="N1059" s="9">
        <f t="shared" si="952"/>
        <v>320796</v>
      </c>
      <c r="O1059" s="9">
        <f t="shared" si="953"/>
        <v>6</v>
      </c>
      <c r="P1059" s="10">
        <f t="shared" si="954"/>
        <v>3.7336652146857498E-3</v>
      </c>
      <c r="Q1059" s="10">
        <f t="shared" si="955"/>
        <v>1.8543870566272557E-3</v>
      </c>
      <c r="R1059" s="9">
        <f t="shared" si="956"/>
        <v>345</v>
      </c>
      <c r="S1059" s="10">
        <f t="shared" si="957"/>
        <v>1.073428749222153E-3</v>
      </c>
      <c r="T1059" s="11">
        <f t="shared" si="958"/>
        <v>4</v>
      </c>
      <c r="U1059" s="10">
        <f t="shared" si="959"/>
        <v>2.1505376344086021E-3</v>
      </c>
      <c r="V1059" s="10">
        <f t="shared" si="960"/>
        <v>1.0771088851864491E-3</v>
      </c>
      <c r="W1059" s="9">
        <f t="shared" si="961"/>
        <v>259</v>
      </c>
      <c r="X1059" s="10">
        <f t="shared" si="962"/>
        <v>8.0584940883634106E-4</v>
      </c>
      <c r="Y1059" s="9">
        <f t="shared" si="963"/>
        <v>2</v>
      </c>
      <c r="Z1059" s="10">
        <f t="shared" si="964"/>
        <v>1.2445550715619166E-3</v>
      </c>
      <c r="AA1059" s="10">
        <f t="shared" si="965"/>
        <v>4.3870566272557554E-4</v>
      </c>
      <c r="AB1059" s="9">
        <f t="shared" si="966"/>
        <v>0</v>
      </c>
      <c r="AC1059" s="10">
        <f t="shared" si="967"/>
        <v>0</v>
      </c>
      <c r="AD1059" s="9">
        <f t="shared" si="968"/>
        <v>0</v>
      </c>
      <c r="AE1059" s="10">
        <f t="shared" si="969"/>
        <v>0</v>
      </c>
      <c r="AF1059"/>
      <c r="AG1059"/>
      <c r="AH1059">
        <f t="shared" si="938"/>
        <v>6</v>
      </c>
      <c r="AI1059"/>
      <c r="AJ1059" t="b">
        <f t="shared" si="970"/>
        <v>0</v>
      </c>
      <c r="AK1059">
        <v>4</v>
      </c>
      <c r="AL1059" s="1">
        <f>AK1059/AH1059</f>
        <v>0.66666666666666663</v>
      </c>
      <c r="AM1059">
        <v>2</v>
      </c>
      <c r="AN1059"/>
      <c r="AO1059">
        <v>0</v>
      </c>
      <c r="AP1059">
        <v>1601</v>
      </c>
      <c r="AQ1059">
        <f t="shared" si="939"/>
        <v>604</v>
      </c>
      <c r="AR1059"/>
      <c r="AS1059">
        <v>345</v>
      </c>
      <c r="AT1059" s="1">
        <f>AS1059/AQ1059</f>
        <v>0.57119205298013243</v>
      </c>
      <c r="AU1059">
        <v>259</v>
      </c>
      <c r="AV1059"/>
      <c r="AW1059">
        <v>0</v>
      </c>
      <c r="AX1059">
        <v>320796</v>
      </c>
      <c r="AY1059" s="1">
        <v>1.49E-2</v>
      </c>
      <c r="AZ1059" s="1">
        <v>1.03E-2</v>
      </c>
      <c r="BA1059" s="1">
        <v>0.14130000000000001</v>
      </c>
      <c r="BB1059" s="1">
        <v>0.13519999999999999</v>
      </c>
      <c r="BC1059" s="1">
        <f t="shared" si="940"/>
        <v>9.5474613686534204E-2</v>
      </c>
      <c r="BD1059"/>
    </row>
    <row r="1060" spans="1:56" x14ac:dyDescent="0.3">
      <c r="A1060" t="s">
        <v>28</v>
      </c>
      <c r="B1060" t="s">
        <v>42</v>
      </c>
      <c r="C1060" s="3">
        <f t="shared" si="941"/>
        <v>38</v>
      </c>
      <c r="D1060" s="12">
        <f t="shared" si="942"/>
        <v>1.1764450925212147E-4</v>
      </c>
      <c r="E1060" s="3">
        <f t="shared" si="943"/>
        <v>322969</v>
      </c>
      <c r="F1060">
        <f t="shared" si="944"/>
        <v>16</v>
      </c>
      <c r="G1060" s="8">
        <f t="shared" si="945"/>
        <v>0.42105263157894735</v>
      </c>
      <c r="H1060" s="3">
        <f t="shared" si="946"/>
        <v>22</v>
      </c>
      <c r="I1060" s="8">
        <f t="shared" si="947"/>
        <v>0.57894736842105265</v>
      </c>
      <c r="J1060" s="3">
        <f t="shared" si="948"/>
        <v>0</v>
      </c>
      <c r="K1060" s="8">
        <f t="shared" si="949"/>
        <v>0</v>
      </c>
      <c r="L1060" s="9">
        <f t="shared" si="950"/>
        <v>35</v>
      </c>
      <c r="M1060" s="10">
        <f t="shared" si="951"/>
        <v>1.088985687616677E-4</v>
      </c>
      <c r="N1060" s="9">
        <f t="shared" si="952"/>
        <v>321365</v>
      </c>
      <c r="O1060" s="9">
        <f t="shared" si="953"/>
        <v>3</v>
      </c>
      <c r="P1060" s="10">
        <f t="shared" si="954"/>
        <v>1.8668326073428749E-3</v>
      </c>
      <c r="Q1060" s="10">
        <f t="shared" si="955"/>
        <v>1.7579340385812073E-3</v>
      </c>
      <c r="R1060" s="9">
        <f t="shared" si="956"/>
        <v>15</v>
      </c>
      <c r="S1060" s="10">
        <f t="shared" si="957"/>
        <v>4.6670815183571875E-5</v>
      </c>
      <c r="T1060" s="11">
        <f t="shared" si="958"/>
        <v>1</v>
      </c>
      <c r="U1060" s="10">
        <f t="shared" si="959"/>
        <v>6.1576354679802956E-4</v>
      </c>
      <c r="V1060" s="10">
        <f t="shared" si="960"/>
        <v>5.690927316144577E-4</v>
      </c>
      <c r="W1060" s="9">
        <f t="shared" si="961"/>
        <v>20</v>
      </c>
      <c r="X1060" s="10">
        <f t="shared" si="962"/>
        <v>6.2227753578095825E-5</v>
      </c>
      <c r="Y1060" s="9">
        <f t="shared" si="963"/>
        <v>2</v>
      </c>
      <c r="Z1060" s="10">
        <f t="shared" si="964"/>
        <v>1.2445550715619166E-3</v>
      </c>
      <c r="AA1060" s="10">
        <f t="shared" si="965"/>
        <v>1.1823273179838209E-3</v>
      </c>
      <c r="AB1060" s="9">
        <f t="shared" si="966"/>
        <v>0</v>
      </c>
      <c r="AC1060" s="10">
        <f t="shared" si="967"/>
        <v>0</v>
      </c>
      <c r="AD1060" s="9">
        <f t="shared" si="968"/>
        <v>0</v>
      </c>
      <c r="AE1060" s="10">
        <f t="shared" si="969"/>
        <v>0</v>
      </c>
      <c r="AF1060"/>
      <c r="AG1060"/>
      <c r="AH1060">
        <f t="shared" si="938"/>
        <v>3</v>
      </c>
      <c r="AI1060"/>
      <c r="AJ1060" t="b">
        <f t="shared" si="970"/>
        <v>0</v>
      </c>
      <c r="AK1060">
        <v>1</v>
      </c>
      <c r="AL1060" s="1">
        <f>AK1060/AH1060</f>
        <v>0.33333333333333331</v>
      </c>
      <c r="AM1060">
        <v>2</v>
      </c>
      <c r="AN1060"/>
      <c r="AO1060">
        <v>0</v>
      </c>
      <c r="AP1060">
        <v>1604</v>
      </c>
      <c r="AQ1060">
        <f t="shared" si="939"/>
        <v>35</v>
      </c>
      <c r="AR1060"/>
      <c r="AS1060">
        <v>15</v>
      </c>
      <c r="AT1060" s="1">
        <f>AS1060/AQ1060</f>
        <v>0.42857142857142855</v>
      </c>
      <c r="AU1060">
        <v>20</v>
      </c>
      <c r="AV1060"/>
      <c r="AW1060">
        <v>0</v>
      </c>
      <c r="AX1060">
        <v>321365</v>
      </c>
      <c r="AY1060" s="1">
        <v>4.1099999999999998E-2</v>
      </c>
      <c r="AZ1060" s="1">
        <v>5.7999999999999996E-3</v>
      </c>
      <c r="BA1060" s="1">
        <v>1.49E-2</v>
      </c>
      <c r="BB1060" s="1">
        <v>1.03E-2</v>
      </c>
      <c r="BC1060" s="1">
        <f t="shared" si="940"/>
        <v>9.5238095238095233E-2</v>
      </c>
      <c r="BD1060"/>
    </row>
    <row r="1061" spans="1:56" x14ac:dyDescent="0.3">
      <c r="A1061" t="s">
        <v>29</v>
      </c>
      <c r="B1061" t="s">
        <v>45</v>
      </c>
      <c r="C1061" s="3">
        <f t="shared" si="941"/>
        <v>86</v>
      </c>
      <c r="D1061" s="12">
        <f t="shared" si="942"/>
        <v>2.6624809988638016E-4</v>
      </c>
      <c r="E1061" s="3">
        <f t="shared" si="943"/>
        <v>322921</v>
      </c>
      <c r="F1061">
        <f t="shared" si="944"/>
        <v>51</v>
      </c>
      <c r="G1061" s="8">
        <f t="shared" si="945"/>
        <v>0.59302325581395354</v>
      </c>
      <c r="H1061" s="3">
        <f t="shared" si="946"/>
        <v>34</v>
      </c>
      <c r="I1061" s="8">
        <f t="shared" si="947"/>
        <v>0.39534883720930231</v>
      </c>
      <c r="J1061" s="3">
        <f t="shared" si="948"/>
        <v>1</v>
      </c>
      <c r="K1061" s="8">
        <f t="shared" si="949"/>
        <v>1.1627906976744186E-2</v>
      </c>
      <c r="L1061" s="9">
        <f t="shared" si="950"/>
        <v>84</v>
      </c>
      <c r="M1061" s="10">
        <f t="shared" si="951"/>
        <v>2.6135656502800249E-4</v>
      </c>
      <c r="N1061" s="9">
        <f t="shared" si="952"/>
        <v>321316</v>
      </c>
      <c r="O1061" s="9">
        <f t="shared" si="953"/>
        <v>2</v>
      </c>
      <c r="P1061" s="10">
        <f t="shared" si="954"/>
        <v>1.2445550715619166E-3</v>
      </c>
      <c r="Q1061" s="10">
        <f t="shared" si="955"/>
        <v>9.83198506533914E-4</v>
      </c>
      <c r="R1061" s="9">
        <f t="shared" si="956"/>
        <v>50</v>
      </c>
      <c r="S1061" s="10">
        <f t="shared" si="957"/>
        <v>1.5556986798341004E-4</v>
      </c>
      <c r="T1061" s="11">
        <f t="shared" si="958"/>
        <v>1</v>
      </c>
      <c r="U1061" s="10">
        <f t="shared" si="959"/>
        <v>6.105006105006105E-4</v>
      </c>
      <c r="V1061" s="10">
        <f t="shared" si="960"/>
        <v>4.5493074251720049E-4</v>
      </c>
      <c r="W1061" s="9">
        <f t="shared" si="961"/>
        <v>33</v>
      </c>
      <c r="X1061" s="10">
        <f t="shared" si="962"/>
        <v>1.0267579340385812E-4</v>
      </c>
      <c r="Y1061" s="9">
        <f t="shared" si="963"/>
        <v>1</v>
      </c>
      <c r="Z1061" s="10">
        <f t="shared" si="964"/>
        <v>6.222775357809583E-4</v>
      </c>
      <c r="AA1061" s="10">
        <f t="shared" si="965"/>
        <v>5.1960174237710018E-4</v>
      </c>
      <c r="AB1061" s="9">
        <f t="shared" si="966"/>
        <v>1</v>
      </c>
      <c r="AC1061" s="10">
        <f t="shared" si="967"/>
        <v>3.1113876789047917E-6</v>
      </c>
      <c r="AD1061" s="9">
        <f t="shared" si="968"/>
        <v>0</v>
      </c>
      <c r="AE1061" s="10">
        <f t="shared" si="969"/>
        <v>0</v>
      </c>
      <c r="AF1061"/>
      <c r="AG1061"/>
      <c r="AH1061">
        <f t="shared" si="938"/>
        <v>2</v>
      </c>
      <c r="AI1061"/>
      <c r="AJ1061" t="b">
        <f t="shared" si="970"/>
        <v>0</v>
      </c>
      <c r="AK1061">
        <v>1</v>
      </c>
      <c r="AL1061" s="1">
        <f>AK1061/AH1061</f>
        <v>0.5</v>
      </c>
      <c r="AM1061">
        <v>1</v>
      </c>
      <c r="AN1061"/>
      <c r="AO1061">
        <v>0</v>
      </c>
      <c r="AP1061">
        <v>1605</v>
      </c>
      <c r="AQ1061">
        <f t="shared" si="939"/>
        <v>84</v>
      </c>
      <c r="AR1061"/>
      <c r="AS1061">
        <v>50</v>
      </c>
      <c r="AT1061" s="1">
        <f>AS1061/AQ1061</f>
        <v>0.59523809523809523</v>
      </c>
      <c r="AU1061">
        <v>33</v>
      </c>
      <c r="AV1061"/>
      <c r="AW1061">
        <v>1</v>
      </c>
      <c r="AX1061">
        <v>321316</v>
      </c>
      <c r="AY1061" s="1">
        <v>1.3100000000000001E-2</v>
      </c>
      <c r="AZ1061" s="1">
        <v>5.1000000000000004E-3</v>
      </c>
      <c r="BA1061" s="1">
        <v>3.73E-2</v>
      </c>
      <c r="BB1061" s="1">
        <v>2.3099999999999999E-2</v>
      </c>
      <c r="BC1061" s="1">
        <f t="shared" si="940"/>
        <v>9.5238095238095233E-2</v>
      </c>
      <c r="BD1061"/>
    </row>
    <row r="1062" spans="1:56" x14ac:dyDescent="0.3">
      <c r="A1062" t="s">
        <v>29</v>
      </c>
      <c r="B1062" t="s">
        <v>66</v>
      </c>
      <c r="C1062" s="3">
        <f t="shared" si="941"/>
        <v>1024</v>
      </c>
      <c r="D1062" s="12">
        <f t="shared" si="942"/>
        <v>3.1702099335308522E-3</v>
      </c>
      <c r="E1062" s="3">
        <f t="shared" si="943"/>
        <v>321983</v>
      </c>
      <c r="F1062">
        <f t="shared" si="944"/>
        <v>193</v>
      </c>
      <c r="G1062" s="8">
        <f t="shared" si="945"/>
        <v>0.1884765625</v>
      </c>
      <c r="H1062" s="3">
        <f t="shared" si="946"/>
        <v>424</v>
      </c>
      <c r="I1062" s="8">
        <f t="shared" si="947"/>
        <v>0.4140625</v>
      </c>
      <c r="J1062" s="3">
        <f t="shared" si="948"/>
        <v>407</v>
      </c>
      <c r="K1062" s="8">
        <f t="shared" si="949"/>
        <v>0.3974609375</v>
      </c>
      <c r="L1062" s="9">
        <f t="shared" si="950"/>
        <v>1003</v>
      </c>
      <c r="M1062" s="10">
        <f t="shared" si="951"/>
        <v>3.120721841941506E-3</v>
      </c>
      <c r="N1062" s="9">
        <f t="shared" si="952"/>
        <v>320397</v>
      </c>
      <c r="O1062" s="9">
        <f t="shared" si="953"/>
        <v>21</v>
      </c>
      <c r="P1062" s="10">
        <f t="shared" si="954"/>
        <v>1.3133208255159476E-2</v>
      </c>
      <c r="Q1062" s="10">
        <f t="shared" si="955"/>
        <v>1.001248641321797E-2</v>
      </c>
      <c r="R1062" s="9">
        <f t="shared" si="956"/>
        <v>191</v>
      </c>
      <c r="S1062" s="10">
        <f t="shared" si="957"/>
        <v>5.9501372269868315E-4</v>
      </c>
      <c r="T1062" s="11">
        <f t="shared" si="958"/>
        <v>2</v>
      </c>
      <c r="U1062" s="10">
        <f t="shared" si="959"/>
        <v>1.0005002501250625E-3</v>
      </c>
      <c r="V1062" s="10">
        <f t="shared" si="960"/>
        <v>4.054865274263793E-4</v>
      </c>
      <c r="W1062" s="9">
        <f t="shared" si="961"/>
        <v>413</v>
      </c>
      <c r="X1062" s="10">
        <f t="shared" si="962"/>
        <v>1.2850031113876789E-3</v>
      </c>
      <c r="Y1062" s="9">
        <f t="shared" si="963"/>
        <v>11</v>
      </c>
      <c r="Z1062" s="10">
        <f t="shared" si="964"/>
        <v>6.8450528935905417E-3</v>
      </c>
      <c r="AA1062" s="10">
        <f t="shared" si="965"/>
        <v>5.5600497822028624E-3</v>
      </c>
      <c r="AB1062" s="9">
        <f t="shared" si="966"/>
        <v>399</v>
      </c>
      <c r="AC1062" s="10">
        <f t="shared" si="967"/>
        <v>1.2414436838830119E-3</v>
      </c>
      <c r="AD1062" s="9">
        <f t="shared" si="968"/>
        <v>8</v>
      </c>
      <c r="AE1062" s="10">
        <f t="shared" si="969"/>
        <v>4.9782202862476664E-3</v>
      </c>
      <c r="AF1062"/>
      <c r="AG1062"/>
      <c r="AH1062">
        <f t="shared" si="938"/>
        <v>21</v>
      </c>
      <c r="AI1062"/>
      <c r="AJ1062" t="b">
        <f t="shared" si="970"/>
        <v>0</v>
      </c>
      <c r="AK1062">
        <v>2</v>
      </c>
      <c r="AL1062" s="1">
        <f>AK1062/AH1062</f>
        <v>9.5238095238095233E-2</v>
      </c>
      <c r="AM1062">
        <v>11</v>
      </c>
      <c r="AN1062"/>
      <c r="AO1062">
        <v>8</v>
      </c>
      <c r="AP1062">
        <v>1586</v>
      </c>
      <c r="AQ1062">
        <f t="shared" si="939"/>
        <v>1003</v>
      </c>
      <c r="AR1062"/>
      <c r="AS1062">
        <v>191</v>
      </c>
      <c r="AT1062" s="1">
        <f>AS1062/AQ1062</f>
        <v>0.19042871385842472</v>
      </c>
      <c r="AU1062">
        <v>413</v>
      </c>
      <c r="AV1062"/>
      <c r="AW1062">
        <v>399</v>
      </c>
      <c r="AX1062">
        <v>320397</v>
      </c>
      <c r="AY1062" s="1">
        <v>1.3100000000000001E-2</v>
      </c>
      <c r="AZ1062" s="1">
        <v>5.1000000000000004E-3</v>
      </c>
      <c r="BA1062" s="1">
        <v>0.52829999999999999</v>
      </c>
      <c r="BB1062" s="1">
        <v>0.23300000000000001</v>
      </c>
      <c r="BC1062" s="1">
        <f t="shared" si="940"/>
        <v>9.5190618620329487E-2</v>
      </c>
      <c r="BD1062"/>
    </row>
    <row r="1063" spans="1:56" x14ac:dyDescent="0.3">
      <c r="A1063" t="s">
        <v>22</v>
      </c>
      <c r="B1063" t="s">
        <v>79</v>
      </c>
      <c r="C1063" s="3">
        <f t="shared" si="941"/>
        <v>5493</v>
      </c>
      <c r="D1063" s="12">
        <f t="shared" si="942"/>
        <v>1.7005823403207981E-2</v>
      </c>
      <c r="E1063" s="3">
        <f t="shared" si="943"/>
        <v>317514</v>
      </c>
      <c r="F1063">
        <f t="shared" si="944"/>
        <v>4630</v>
      </c>
      <c r="G1063" s="8">
        <f t="shared" si="945"/>
        <v>0.84289095212088117</v>
      </c>
      <c r="H1063" s="3">
        <f t="shared" si="946"/>
        <v>838</v>
      </c>
      <c r="I1063" s="8">
        <f t="shared" si="947"/>
        <v>0.15255780083742945</v>
      </c>
      <c r="J1063" s="3">
        <f t="shared" si="948"/>
        <v>25</v>
      </c>
      <c r="K1063" s="8">
        <f t="shared" si="949"/>
        <v>4.5512470416894232E-3</v>
      </c>
      <c r="L1063" s="9">
        <f t="shared" si="950"/>
        <v>5461</v>
      </c>
      <c r="M1063" s="10">
        <f t="shared" si="951"/>
        <v>1.6991288114499067E-2</v>
      </c>
      <c r="N1063" s="9">
        <f t="shared" si="952"/>
        <v>315939</v>
      </c>
      <c r="O1063" s="9">
        <f t="shared" si="953"/>
        <v>32</v>
      </c>
      <c r="P1063" s="10">
        <f t="shared" si="954"/>
        <v>1.9912881144990666E-2</v>
      </c>
      <c r="Q1063" s="10">
        <f t="shared" si="955"/>
        <v>2.9215930304915989E-3</v>
      </c>
      <c r="R1063" s="9">
        <f t="shared" si="956"/>
        <v>4600</v>
      </c>
      <c r="S1063" s="10">
        <f t="shared" si="957"/>
        <v>1.4313496693893427E-2</v>
      </c>
      <c r="T1063" s="11">
        <f t="shared" si="958"/>
        <v>30</v>
      </c>
      <c r="U1063" s="10">
        <f t="shared" si="959"/>
        <v>1.2442882032105522E-2</v>
      </c>
      <c r="V1063" s="10">
        <f t="shared" si="960"/>
        <v>1.8706146617879053E-3</v>
      </c>
      <c r="W1063" s="9">
        <f t="shared" si="961"/>
        <v>836</v>
      </c>
      <c r="X1063" s="10">
        <f t="shared" si="962"/>
        <v>2.6011200995644059E-3</v>
      </c>
      <c r="Y1063" s="9">
        <f t="shared" si="963"/>
        <v>2</v>
      </c>
      <c r="Z1063" s="10">
        <f t="shared" si="964"/>
        <v>1.2445550715619166E-3</v>
      </c>
      <c r="AA1063" s="10">
        <f t="shared" si="965"/>
        <v>1.3565650280024893E-3</v>
      </c>
      <c r="AB1063" s="9">
        <f t="shared" si="966"/>
        <v>25</v>
      </c>
      <c r="AC1063" s="10">
        <f t="shared" si="967"/>
        <v>7.7784691972619788E-5</v>
      </c>
      <c r="AD1063" s="9">
        <f t="shared" si="968"/>
        <v>0</v>
      </c>
      <c r="AE1063" s="10">
        <f t="shared" si="969"/>
        <v>0</v>
      </c>
      <c r="AF1063"/>
      <c r="AG1063"/>
      <c r="AH1063">
        <f t="shared" si="938"/>
        <v>32</v>
      </c>
      <c r="AI1063" s="1">
        <f>AH1063/(AH1063+AP1063)</f>
        <v>1.9912881144990666E-2</v>
      </c>
      <c r="AJ1063" t="b">
        <f t="shared" si="970"/>
        <v>0</v>
      </c>
      <c r="AK1063">
        <v>30</v>
      </c>
      <c r="AL1063" s="1">
        <f>AK1063/(AH1063)</f>
        <v>0.9375</v>
      </c>
      <c r="AM1063">
        <v>2</v>
      </c>
      <c r="AN1063" s="1">
        <f>AM1063/(AH1063)</f>
        <v>6.25E-2</v>
      </c>
      <c r="AO1063">
        <v>0</v>
      </c>
      <c r="AP1063">
        <v>1575</v>
      </c>
      <c r="AQ1063">
        <f t="shared" si="939"/>
        <v>5461</v>
      </c>
      <c r="AR1063" s="1">
        <f>AQ1063/(AQ1063+AX1063)</f>
        <v>1.6991288114499067E-2</v>
      </c>
      <c r="AS1063">
        <v>4600</v>
      </c>
      <c r="AT1063" s="1">
        <f>AS1063/(AQ1063)</f>
        <v>0.84233656839406701</v>
      </c>
      <c r="AU1063">
        <v>836</v>
      </c>
      <c r="AV1063" s="1">
        <f>AU1063/(AQ1063)</f>
        <v>0.15308551547335653</v>
      </c>
      <c r="AW1063">
        <v>25</v>
      </c>
      <c r="AX1063">
        <v>315939</v>
      </c>
      <c r="AY1063" s="1">
        <v>0.97389999999999999</v>
      </c>
      <c r="AZ1063" s="1">
        <v>0.94469999999999998</v>
      </c>
      <c r="BA1063" s="1">
        <v>1.9900000000000001E-2</v>
      </c>
      <c r="BB1063" s="1">
        <v>1.77E-2</v>
      </c>
      <c r="BC1063" s="1">
        <f t="shared" si="940"/>
        <v>9.5163431605932991E-2</v>
      </c>
    </row>
    <row r="1064" spans="1:56" x14ac:dyDescent="0.3">
      <c r="A1064" t="s">
        <v>52</v>
      </c>
      <c r="B1064" t="s">
        <v>63</v>
      </c>
      <c r="C1064" s="3">
        <f t="shared" si="941"/>
        <v>579</v>
      </c>
      <c r="D1064" s="12">
        <f t="shared" si="942"/>
        <v>1.7925308120257456E-3</v>
      </c>
      <c r="E1064" s="3">
        <f t="shared" si="943"/>
        <v>322428</v>
      </c>
      <c r="F1064">
        <f t="shared" si="944"/>
        <v>428</v>
      </c>
      <c r="G1064" s="8">
        <f t="shared" si="945"/>
        <v>0.73920552677029361</v>
      </c>
      <c r="H1064" s="3">
        <f t="shared" si="946"/>
        <v>142</v>
      </c>
      <c r="I1064" s="8">
        <f t="shared" si="947"/>
        <v>0.24525043177892919</v>
      </c>
      <c r="J1064" s="3">
        <f t="shared" si="948"/>
        <v>9</v>
      </c>
      <c r="K1064" s="8">
        <f t="shared" si="949"/>
        <v>1.5544041450777202E-2</v>
      </c>
      <c r="L1064" s="9">
        <f t="shared" si="950"/>
        <v>573</v>
      </c>
      <c r="M1064" s="10">
        <f t="shared" si="951"/>
        <v>1.7828251400124455E-3</v>
      </c>
      <c r="N1064" s="9">
        <f t="shared" si="952"/>
        <v>320827</v>
      </c>
      <c r="O1064" s="9">
        <f t="shared" si="953"/>
        <v>6</v>
      </c>
      <c r="P1064" s="10">
        <f t="shared" si="954"/>
        <v>3.7336652146857498E-3</v>
      </c>
      <c r="Q1064" s="10">
        <f t="shared" si="955"/>
        <v>1.9508400746733043E-3</v>
      </c>
      <c r="R1064" s="9">
        <f t="shared" si="956"/>
        <v>423</v>
      </c>
      <c r="S1064" s="10">
        <f t="shared" si="957"/>
        <v>1.316153843760404E-3</v>
      </c>
      <c r="T1064" s="11">
        <f t="shared" si="958"/>
        <v>5</v>
      </c>
      <c r="U1064" s="10">
        <f t="shared" si="959"/>
        <v>2.8702640642939152E-3</v>
      </c>
      <c r="V1064" s="10">
        <f t="shared" si="960"/>
        <v>1.5541102205335112E-3</v>
      </c>
      <c r="W1064" s="9">
        <f t="shared" si="961"/>
        <v>141</v>
      </c>
      <c r="X1064" s="10">
        <f t="shared" si="962"/>
        <v>4.387056627255756E-4</v>
      </c>
      <c r="Y1064" s="9">
        <f t="shared" si="963"/>
        <v>1</v>
      </c>
      <c r="Z1064" s="10">
        <f t="shared" si="964"/>
        <v>6.222775357809583E-4</v>
      </c>
      <c r="AA1064" s="10">
        <f t="shared" si="965"/>
        <v>1.835718730553827E-4</v>
      </c>
      <c r="AB1064" s="9">
        <f t="shared" si="966"/>
        <v>9</v>
      </c>
      <c r="AC1064" s="10">
        <f t="shared" si="967"/>
        <v>2.8002489110143125E-5</v>
      </c>
      <c r="AD1064" s="9">
        <f t="shared" si="968"/>
        <v>0</v>
      </c>
      <c r="AE1064" s="10">
        <f t="shared" si="969"/>
        <v>0</v>
      </c>
      <c r="AF1064"/>
      <c r="AG1064"/>
      <c r="AH1064">
        <f t="shared" si="938"/>
        <v>6</v>
      </c>
      <c r="AI1064"/>
      <c r="AJ1064" t="b">
        <f t="shared" si="970"/>
        <v>0</v>
      </c>
      <c r="AK1064">
        <v>5</v>
      </c>
      <c r="AL1064" s="1">
        <f>AK1064/AH1064</f>
        <v>0.83333333333333337</v>
      </c>
      <c r="AM1064">
        <v>1</v>
      </c>
      <c r="AN1064"/>
      <c r="AO1064">
        <v>0</v>
      </c>
      <c r="AP1064">
        <v>1601</v>
      </c>
      <c r="AQ1064">
        <f t="shared" si="939"/>
        <v>573</v>
      </c>
      <c r="AR1064"/>
      <c r="AS1064">
        <v>423</v>
      </c>
      <c r="AT1064" s="1">
        <f>AS1064/AQ1064</f>
        <v>0.73821989528795806</v>
      </c>
      <c r="AU1064">
        <v>141</v>
      </c>
      <c r="AV1064"/>
      <c r="AW1064">
        <v>9</v>
      </c>
      <c r="AX1064">
        <v>320827</v>
      </c>
      <c r="AY1064" s="1">
        <v>0.20780000000000001</v>
      </c>
      <c r="AZ1064" s="1">
        <v>0.1764</v>
      </c>
      <c r="BA1064" s="1">
        <v>1.7999999999999999E-2</v>
      </c>
      <c r="BB1064" s="1">
        <v>6.8999999999999999E-3</v>
      </c>
      <c r="BC1064" s="1">
        <f t="shared" si="940"/>
        <v>9.5113438045375309E-2</v>
      </c>
      <c r="BD1064"/>
    </row>
    <row r="1065" spans="1:56" x14ac:dyDescent="0.3">
      <c r="A1065" t="s">
        <v>18</v>
      </c>
      <c r="B1065" t="s">
        <v>67</v>
      </c>
      <c r="C1065" s="3">
        <f t="shared" si="941"/>
        <v>1001</v>
      </c>
      <c r="D1065" s="12">
        <f t="shared" si="942"/>
        <v>3.0990040463519364E-3</v>
      </c>
      <c r="E1065" s="3">
        <f t="shared" si="943"/>
        <v>322006</v>
      </c>
      <c r="F1065">
        <f t="shared" si="944"/>
        <v>406</v>
      </c>
      <c r="G1065" s="8">
        <f t="shared" si="945"/>
        <v>0.40559440559440557</v>
      </c>
      <c r="H1065" s="3">
        <f t="shared" si="946"/>
        <v>575</v>
      </c>
      <c r="I1065" s="8">
        <f t="shared" si="947"/>
        <v>0.5744255744255744</v>
      </c>
      <c r="J1065" s="3">
        <f t="shared" si="948"/>
        <v>20</v>
      </c>
      <c r="K1065" s="8">
        <f t="shared" si="949"/>
        <v>1.998001998001998E-2</v>
      </c>
      <c r="L1065" s="9">
        <f t="shared" si="950"/>
        <v>995</v>
      </c>
      <c r="M1065" s="10">
        <f t="shared" si="951"/>
        <v>3.0958307405102676E-3</v>
      </c>
      <c r="N1065" s="9">
        <f t="shared" si="952"/>
        <v>320405</v>
      </c>
      <c r="O1065" s="9">
        <f t="shared" si="953"/>
        <v>6</v>
      </c>
      <c r="P1065" s="10">
        <f t="shared" si="954"/>
        <v>3.7336652146857498E-3</v>
      </c>
      <c r="Q1065" s="10">
        <f t="shared" si="955"/>
        <v>6.3783447417548218E-4</v>
      </c>
      <c r="R1065" s="9">
        <f t="shared" si="956"/>
        <v>403</v>
      </c>
      <c r="S1065" s="10">
        <f t="shared" si="957"/>
        <v>1.2539672661646649E-3</v>
      </c>
      <c r="T1065" s="11">
        <f t="shared" si="958"/>
        <v>3</v>
      </c>
      <c r="U1065" s="10">
        <f t="shared" si="959"/>
        <v>1.3805798435342844E-3</v>
      </c>
      <c r="V1065" s="10">
        <f t="shared" si="960"/>
        <v>1.2661257736961947E-4</v>
      </c>
      <c r="W1065" s="9">
        <f t="shared" si="961"/>
        <v>572</v>
      </c>
      <c r="X1065" s="10">
        <f t="shared" si="962"/>
        <v>1.7797137523335408E-3</v>
      </c>
      <c r="Y1065" s="9">
        <f t="shared" si="963"/>
        <v>3</v>
      </c>
      <c r="Z1065" s="10">
        <f t="shared" si="964"/>
        <v>1.8668326073428749E-3</v>
      </c>
      <c r="AA1065" s="10">
        <f t="shared" si="965"/>
        <v>8.7118855009334127E-5</v>
      </c>
      <c r="AB1065" s="9">
        <f t="shared" si="966"/>
        <v>20</v>
      </c>
      <c r="AC1065" s="10">
        <f t="shared" si="967"/>
        <v>6.2227753578095825E-5</v>
      </c>
      <c r="AD1065" s="9">
        <f t="shared" si="968"/>
        <v>0</v>
      </c>
      <c r="AE1065" s="10">
        <f t="shared" si="969"/>
        <v>0</v>
      </c>
      <c r="AF1065"/>
      <c r="AG1065"/>
      <c r="AH1065">
        <f t="shared" si="938"/>
        <v>6</v>
      </c>
      <c r="AI1065"/>
      <c r="AJ1065" t="b">
        <f t="shared" si="970"/>
        <v>0</v>
      </c>
      <c r="AK1065">
        <v>3</v>
      </c>
      <c r="AL1065" s="1">
        <f>AK1065/AH1065</f>
        <v>0.5</v>
      </c>
      <c r="AM1065">
        <v>3</v>
      </c>
      <c r="AN1065"/>
      <c r="AO1065">
        <v>0</v>
      </c>
      <c r="AP1065">
        <v>1601</v>
      </c>
      <c r="AQ1065">
        <f t="shared" si="939"/>
        <v>995</v>
      </c>
      <c r="AR1065"/>
      <c r="AS1065">
        <v>403</v>
      </c>
      <c r="AT1065" s="1">
        <f>AS1065/AQ1065</f>
        <v>0.40502512562814069</v>
      </c>
      <c r="AU1065">
        <v>572</v>
      </c>
      <c r="AV1065"/>
      <c r="AW1065">
        <v>20</v>
      </c>
      <c r="AX1065">
        <v>320405</v>
      </c>
      <c r="AY1065" s="1">
        <v>0.01</v>
      </c>
      <c r="AZ1065" s="1">
        <v>8.8999999999999999E-3</v>
      </c>
      <c r="BA1065" s="1">
        <v>0.308</v>
      </c>
      <c r="BB1065" s="1">
        <v>0.1343</v>
      </c>
      <c r="BC1065" s="1">
        <f t="shared" si="940"/>
        <v>9.4974874371859308E-2</v>
      </c>
      <c r="BD1065"/>
    </row>
    <row r="1066" spans="1:56" x14ac:dyDescent="0.3">
      <c r="A1066" t="s">
        <v>23</v>
      </c>
      <c r="B1066" t="s">
        <v>66</v>
      </c>
      <c r="C1066" s="3">
        <f t="shared" si="941"/>
        <v>11419</v>
      </c>
      <c r="D1066" s="12">
        <f t="shared" si="942"/>
        <v>3.53521750302625E-2</v>
      </c>
      <c r="E1066" s="3">
        <f t="shared" si="943"/>
        <v>311588</v>
      </c>
      <c r="F1066">
        <f t="shared" si="944"/>
        <v>6093</v>
      </c>
      <c r="G1066" s="8">
        <f t="shared" si="945"/>
        <v>0.53358437691566685</v>
      </c>
      <c r="H1066" s="3">
        <f t="shared" si="946"/>
        <v>5299</v>
      </c>
      <c r="I1066" s="8">
        <f t="shared" si="947"/>
        <v>0.4640511428321219</v>
      </c>
      <c r="J1066" s="3">
        <f t="shared" si="948"/>
        <v>27</v>
      </c>
      <c r="K1066" s="8">
        <f t="shared" si="949"/>
        <v>2.3644802522112267E-3</v>
      </c>
      <c r="L1066" s="9">
        <f t="shared" si="950"/>
        <v>11218</v>
      </c>
      <c r="M1066" s="10">
        <f t="shared" si="951"/>
        <v>3.4903546981953949E-2</v>
      </c>
      <c r="N1066" s="9">
        <f t="shared" si="952"/>
        <v>310182</v>
      </c>
      <c r="O1066" s="9">
        <f t="shared" si="953"/>
        <v>201</v>
      </c>
      <c r="P1066" s="10">
        <f t="shared" si="954"/>
        <v>0.12507778469197262</v>
      </c>
      <c r="Q1066" s="10">
        <f t="shared" si="955"/>
        <v>9.0174237710018673E-2</v>
      </c>
      <c r="R1066" s="9">
        <f t="shared" si="956"/>
        <v>5967</v>
      </c>
      <c r="S1066" s="10">
        <f t="shared" si="957"/>
        <v>1.8567210064317788E-2</v>
      </c>
      <c r="T1066" s="11">
        <f t="shared" si="958"/>
        <v>126</v>
      </c>
      <c r="U1066" s="10">
        <f t="shared" si="959"/>
        <v>1.9004424838335567E-2</v>
      </c>
      <c r="V1066" s="10">
        <f t="shared" si="960"/>
        <v>4.372147740177787E-4</v>
      </c>
      <c r="W1066" s="9">
        <f t="shared" si="961"/>
        <v>5224</v>
      </c>
      <c r="X1066" s="10">
        <f t="shared" si="962"/>
        <v>1.6253889234598633E-2</v>
      </c>
      <c r="Y1066" s="9">
        <f t="shared" si="963"/>
        <v>75</v>
      </c>
      <c r="Z1066" s="10">
        <f t="shared" si="964"/>
        <v>4.667081518357187E-2</v>
      </c>
      <c r="AA1066" s="10">
        <f t="shared" si="965"/>
        <v>3.0416925948973238E-2</v>
      </c>
      <c r="AB1066" s="9">
        <f t="shared" si="966"/>
        <v>27</v>
      </c>
      <c r="AC1066" s="10">
        <f t="shared" si="967"/>
        <v>8.400746733042937E-5</v>
      </c>
      <c r="AD1066" s="9">
        <f t="shared" si="968"/>
        <v>0</v>
      </c>
      <c r="AE1066" s="10">
        <f t="shared" si="969"/>
        <v>0</v>
      </c>
      <c r="AH1066">
        <f t="shared" si="938"/>
        <v>201</v>
      </c>
      <c r="AI1066" s="1">
        <f>AH1066/(AH1066+AP1066)</f>
        <v>0.12507778469197262</v>
      </c>
      <c r="AJ1066" t="b">
        <f t="shared" si="970"/>
        <v>1</v>
      </c>
      <c r="AK1066">
        <v>126</v>
      </c>
      <c r="AL1066" s="1">
        <f>AK1066/(AH1066)</f>
        <v>0.62686567164179108</v>
      </c>
      <c r="AM1066">
        <v>75</v>
      </c>
      <c r="AN1066" s="1">
        <f>AM1066/(AH1066)</f>
        <v>0.37313432835820898</v>
      </c>
      <c r="AO1066">
        <v>0</v>
      </c>
      <c r="AP1066">
        <v>1406</v>
      </c>
      <c r="AQ1066">
        <f t="shared" si="939"/>
        <v>11218</v>
      </c>
      <c r="AR1066" s="1">
        <f>AQ1066/(AQ1066+AX1066)</f>
        <v>3.4903546981953949E-2</v>
      </c>
      <c r="AS1066">
        <v>5967</v>
      </c>
      <c r="AT1066" s="1">
        <f>AS1066/(AQ1066)</f>
        <v>0.53191299696915673</v>
      </c>
      <c r="AU1066">
        <v>5224</v>
      </c>
      <c r="AV1066" s="1">
        <f>AU1066/(AQ1066)</f>
        <v>0.46568015689071135</v>
      </c>
      <c r="AW1066">
        <v>27</v>
      </c>
      <c r="AX1066">
        <v>310182</v>
      </c>
      <c r="AY1066" s="1">
        <v>0.23649999999999999</v>
      </c>
      <c r="AZ1066" s="1">
        <v>0.13070000000000001</v>
      </c>
      <c r="BA1066" s="1">
        <v>0.52829999999999999</v>
      </c>
      <c r="BB1066" s="1">
        <v>0.23300000000000001</v>
      </c>
      <c r="BC1066" s="1">
        <f t="shared" si="940"/>
        <v>9.4952674672634352E-2</v>
      </c>
    </row>
    <row r="1067" spans="1:56" x14ac:dyDescent="0.3">
      <c r="A1067" t="s">
        <v>19</v>
      </c>
      <c r="B1067" t="s">
        <v>76</v>
      </c>
      <c r="C1067" s="3">
        <f t="shared" si="941"/>
        <v>500</v>
      </c>
      <c r="D1067" s="12">
        <f t="shared" si="942"/>
        <v>1.5479540691068615E-3</v>
      </c>
      <c r="E1067" s="3">
        <f t="shared" si="943"/>
        <v>322507</v>
      </c>
      <c r="F1067">
        <f t="shared" si="944"/>
        <v>297</v>
      </c>
      <c r="G1067" s="8">
        <f t="shared" si="945"/>
        <v>0.59399999999999997</v>
      </c>
      <c r="H1067" s="3">
        <f t="shared" si="946"/>
        <v>202</v>
      </c>
      <c r="I1067" s="8">
        <f t="shared" si="947"/>
        <v>0.40400000000000003</v>
      </c>
      <c r="J1067" s="3">
        <f t="shared" si="948"/>
        <v>1</v>
      </c>
      <c r="K1067" s="8">
        <f t="shared" si="949"/>
        <v>2E-3</v>
      </c>
      <c r="L1067" s="9">
        <f t="shared" si="950"/>
        <v>496</v>
      </c>
      <c r="M1067" s="10">
        <f t="shared" si="951"/>
        <v>1.5432482887367766E-3</v>
      </c>
      <c r="N1067" s="9">
        <f t="shared" si="952"/>
        <v>320904</v>
      </c>
      <c r="O1067" s="9">
        <f t="shared" si="953"/>
        <v>4</v>
      </c>
      <c r="P1067" s="10">
        <f t="shared" si="954"/>
        <v>2.4891101431238332E-3</v>
      </c>
      <c r="Q1067" s="10">
        <f t="shared" si="955"/>
        <v>9.4586185438705664E-4</v>
      </c>
      <c r="R1067" s="9">
        <f t="shared" si="956"/>
        <v>295</v>
      </c>
      <c r="S1067" s="10">
        <f t="shared" si="957"/>
        <v>9.1786222110211912E-4</v>
      </c>
      <c r="T1067" s="11">
        <f t="shared" si="958"/>
        <v>2</v>
      </c>
      <c r="U1067" s="10">
        <f t="shared" si="959"/>
        <v>1.1092623405435386E-3</v>
      </c>
      <c r="V1067" s="10">
        <f t="shared" si="960"/>
        <v>1.9140011944141953E-4</v>
      </c>
      <c r="W1067" s="9">
        <f t="shared" si="961"/>
        <v>200</v>
      </c>
      <c r="X1067" s="10">
        <f t="shared" si="962"/>
        <v>6.222775357809583E-4</v>
      </c>
      <c r="Y1067" s="9">
        <f t="shared" si="963"/>
        <v>2</v>
      </c>
      <c r="Z1067" s="10">
        <f t="shared" si="964"/>
        <v>1.2445550715619166E-3</v>
      </c>
      <c r="AA1067" s="10">
        <f t="shared" si="965"/>
        <v>6.222775357809583E-4</v>
      </c>
      <c r="AB1067" s="9">
        <f t="shared" si="966"/>
        <v>1</v>
      </c>
      <c r="AC1067" s="10">
        <f t="shared" si="967"/>
        <v>3.1113876789047917E-6</v>
      </c>
      <c r="AD1067" s="9">
        <f t="shared" si="968"/>
        <v>0</v>
      </c>
      <c r="AE1067" s="10">
        <f t="shared" si="969"/>
        <v>0</v>
      </c>
      <c r="AF1067"/>
      <c r="AG1067"/>
      <c r="AH1067">
        <f t="shared" si="938"/>
        <v>4</v>
      </c>
      <c r="AI1067"/>
      <c r="AJ1067" t="b">
        <f t="shared" si="970"/>
        <v>0</v>
      </c>
      <c r="AK1067">
        <v>2</v>
      </c>
      <c r="AL1067" s="1">
        <f>AK1067/AH1067</f>
        <v>0.5</v>
      </c>
      <c r="AM1067">
        <v>2</v>
      </c>
      <c r="AN1067"/>
      <c r="AO1067">
        <v>0</v>
      </c>
      <c r="AP1067">
        <v>1603</v>
      </c>
      <c r="AQ1067">
        <f t="shared" si="939"/>
        <v>496</v>
      </c>
      <c r="AR1067"/>
      <c r="AS1067">
        <v>295</v>
      </c>
      <c r="AT1067" s="1">
        <f>AS1067/AQ1067</f>
        <v>0.594758064516129</v>
      </c>
      <c r="AU1067">
        <v>200</v>
      </c>
      <c r="AV1067"/>
      <c r="AW1067">
        <v>1</v>
      </c>
      <c r="AX1067">
        <v>320904</v>
      </c>
      <c r="AY1067" s="1">
        <v>4.6699999999999998E-2</v>
      </c>
      <c r="AZ1067" s="1">
        <v>2.7400000000000001E-2</v>
      </c>
      <c r="BA1067" s="1">
        <v>4.0399999999999998E-2</v>
      </c>
      <c r="BB1067" s="1">
        <v>4.0099999999999997E-2</v>
      </c>
      <c r="BC1067" s="1">
        <f t="shared" si="940"/>
        <v>9.4758064516129004E-2</v>
      </c>
      <c r="BD1067"/>
    </row>
    <row r="1068" spans="1:56" x14ac:dyDescent="0.3">
      <c r="A1068" t="s">
        <v>52</v>
      </c>
      <c r="B1068" t="s">
        <v>60</v>
      </c>
      <c r="C1068" s="3">
        <f t="shared" si="941"/>
        <v>3967</v>
      </c>
      <c r="D1068" s="12">
        <f t="shared" si="942"/>
        <v>1.2281467584293838E-2</v>
      </c>
      <c r="E1068" s="3">
        <f t="shared" si="943"/>
        <v>319040</v>
      </c>
      <c r="F1068">
        <f t="shared" si="944"/>
        <v>2692</v>
      </c>
      <c r="G1068" s="8">
        <f t="shared" si="945"/>
        <v>0.67859843710612555</v>
      </c>
      <c r="H1068" s="3">
        <f t="shared" si="946"/>
        <v>1222</v>
      </c>
      <c r="I1068" s="8">
        <f t="shared" si="947"/>
        <v>0.30804134106377618</v>
      </c>
      <c r="J1068" s="3">
        <f t="shared" si="948"/>
        <v>53</v>
      </c>
      <c r="K1068" s="8">
        <f t="shared" si="949"/>
        <v>1.3360221830098312E-2</v>
      </c>
      <c r="L1068" s="9">
        <f t="shared" si="950"/>
        <v>3945</v>
      </c>
      <c r="M1068" s="10">
        <f t="shared" si="951"/>
        <v>1.2274424393279403E-2</v>
      </c>
      <c r="N1068" s="9">
        <f t="shared" si="952"/>
        <v>317455</v>
      </c>
      <c r="O1068" s="9">
        <f t="shared" si="953"/>
        <v>22</v>
      </c>
      <c r="P1068" s="10">
        <f t="shared" si="954"/>
        <v>1.3690105787181083E-2</v>
      </c>
      <c r="Q1068" s="10">
        <f t="shared" si="955"/>
        <v>1.4156813939016806E-3</v>
      </c>
      <c r="R1068" s="9">
        <f t="shared" si="956"/>
        <v>2675</v>
      </c>
      <c r="S1068" s="10">
        <f t="shared" si="957"/>
        <v>8.3243347533974183E-3</v>
      </c>
      <c r="T1068" s="11">
        <f t="shared" si="958"/>
        <v>17</v>
      </c>
      <c r="U1068" s="10">
        <f t="shared" si="959"/>
        <v>6.0670683548280473E-3</v>
      </c>
      <c r="V1068" s="10">
        <f t="shared" si="960"/>
        <v>2.257266398569371E-3</v>
      </c>
      <c r="W1068" s="9">
        <f t="shared" si="961"/>
        <v>1217</v>
      </c>
      <c r="X1068" s="10">
        <f t="shared" si="962"/>
        <v>3.7865588052271313E-3</v>
      </c>
      <c r="Y1068" s="9">
        <f t="shared" si="963"/>
        <v>5</v>
      </c>
      <c r="Z1068" s="10">
        <f t="shared" si="964"/>
        <v>3.1113876789047915E-3</v>
      </c>
      <c r="AA1068" s="10">
        <f t="shared" si="965"/>
        <v>6.7517112632233976E-4</v>
      </c>
      <c r="AB1068" s="9">
        <f t="shared" si="966"/>
        <v>53</v>
      </c>
      <c r="AC1068" s="10">
        <f t="shared" si="967"/>
        <v>1.6490354698195394E-4</v>
      </c>
      <c r="AD1068" s="9">
        <f t="shared" si="968"/>
        <v>0</v>
      </c>
      <c r="AE1068" s="10">
        <f t="shared" si="969"/>
        <v>0</v>
      </c>
      <c r="AF1068"/>
      <c r="AG1068"/>
      <c r="AH1068">
        <f t="shared" si="938"/>
        <v>22</v>
      </c>
      <c r="AI1068" s="1">
        <f t="shared" ref="AI1068:AI1069" si="1001">AH1068/(AH1068+AP1068)</f>
        <v>1.3690105787181083E-2</v>
      </c>
      <c r="AJ1068" t="b">
        <f t="shared" si="970"/>
        <v>0</v>
      </c>
      <c r="AK1068">
        <v>17</v>
      </c>
      <c r="AL1068" s="1">
        <f t="shared" ref="AL1068:AL1069" si="1002">AK1068/(AH1068)</f>
        <v>0.77272727272727271</v>
      </c>
      <c r="AM1068">
        <v>5</v>
      </c>
      <c r="AN1068" s="1">
        <f t="shared" ref="AN1068:AN1069" si="1003">AM1068/(AH1068)</f>
        <v>0.22727272727272727</v>
      </c>
      <c r="AO1068">
        <v>0</v>
      </c>
      <c r="AP1068">
        <v>1585</v>
      </c>
      <c r="AQ1068">
        <f t="shared" si="939"/>
        <v>3945</v>
      </c>
      <c r="AR1068" s="1">
        <f t="shared" ref="AR1068:AR1069" si="1004">AQ1068/(AQ1068+AX1068)</f>
        <v>1.2274424393279403E-2</v>
      </c>
      <c r="AS1068">
        <v>2675</v>
      </c>
      <c r="AT1068" s="1">
        <f t="shared" ref="AT1068:AT1069" si="1005">AS1068/(AQ1068)</f>
        <v>0.67807351077313049</v>
      </c>
      <c r="AU1068">
        <v>1217</v>
      </c>
      <c r="AV1068" s="1">
        <f t="shared" ref="AV1068:AV1069" si="1006">AU1068/(AQ1068)</f>
        <v>0.30849176172370091</v>
      </c>
      <c r="AW1068">
        <v>53</v>
      </c>
      <c r="AX1068">
        <v>317455</v>
      </c>
      <c r="AY1068" s="1">
        <v>0.20780000000000001</v>
      </c>
      <c r="AZ1068" s="1">
        <v>0.1764</v>
      </c>
      <c r="BA1068" s="1">
        <v>3.6700000000000003E-2</v>
      </c>
      <c r="BB1068" s="1">
        <v>4.7100000000000003E-2</v>
      </c>
      <c r="BC1068" s="1">
        <f t="shared" si="940"/>
        <v>9.4653761954142213E-2</v>
      </c>
    </row>
    <row r="1069" spans="1:56" x14ac:dyDescent="0.3">
      <c r="A1069" t="s">
        <v>22</v>
      </c>
      <c r="B1069" t="s">
        <v>66</v>
      </c>
      <c r="C1069" s="3">
        <f t="shared" si="941"/>
        <v>72101</v>
      </c>
      <c r="D1069" s="12">
        <f t="shared" si="942"/>
        <v>0.22321807267334765</v>
      </c>
      <c r="E1069" s="3">
        <f t="shared" si="943"/>
        <v>250906</v>
      </c>
      <c r="F1069">
        <f t="shared" si="944"/>
        <v>54473</v>
      </c>
      <c r="G1069" s="8">
        <f t="shared" si="945"/>
        <v>0.75550963232132706</v>
      </c>
      <c r="H1069" s="3">
        <f t="shared" si="946"/>
        <v>15764</v>
      </c>
      <c r="I1069" s="8">
        <f t="shared" si="947"/>
        <v>0.21863774427539145</v>
      </c>
      <c r="J1069" s="3">
        <f t="shared" si="948"/>
        <v>1864</v>
      </c>
      <c r="K1069" s="8">
        <f t="shared" si="949"/>
        <v>2.5852623403281507E-2</v>
      </c>
      <c r="L1069" s="9">
        <f t="shared" si="950"/>
        <v>71274</v>
      </c>
      <c r="M1069" s="10">
        <f t="shared" si="951"/>
        <v>0.2217610454262601</v>
      </c>
      <c r="N1069" s="9">
        <f t="shared" si="952"/>
        <v>250126</v>
      </c>
      <c r="O1069" s="9">
        <f t="shared" si="953"/>
        <v>827</v>
      </c>
      <c r="P1069" s="10">
        <f t="shared" si="954"/>
        <v>0.51784596117720727</v>
      </c>
      <c r="Q1069" s="10">
        <f t="shared" si="955"/>
        <v>0.2960849157509472</v>
      </c>
      <c r="R1069" s="9">
        <f t="shared" si="956"/>
        <v>53771</v>
      </c>
      <c r="S1069" s="10">
        <f t="shared" si="957"/>
        <v>0.16827311247832863</v>
      </c>
      <c r="T1069" s="11">
        <f t="shared" si="958"/>
        <v>702</v>
      </c>
      <c r="U1069" s="10">
        <f t="shared" si="959"/>
        <v>4.2728743345864385E-2</v>
      </c>
      <c r="V1069" s="10">
        <f t="shared" si="960"/>
        <v>0.12554436913246425</v>
      </c>
      <c r="W1069" s="9">
        <f t="shared" si="961"/>
        <v>15649</v>
      </c>
      <c r="X1069" s="10">
        <f t="shared" si="962"/>
        <v>4.8690105787181082E-2</v>
      </c>
      <c r="Y1069" s="9">
        <f t="shared" si="963"/>
        <v>115</v>
      </c>
      <c r="Z1069" s="10">
        <f t="shared" si="964"/>
        <v>7.1561916614810206E-2</v>
      </c>
      <c r="AA1069" s="10">
        <f t="shared" si="965"/>
        <v>2.2871810827629124E-2</v>
      </c>
      <c r="AB1069" s="9">
        <f t="shared" si="966"/>
        <v>1854</v>
      </c>
      <c r="AC1069" s="10">
        <f t="shared" si="967"/>
        <v>5.7685127566894836E-3</v>
      </c>
      <c r="AD1069" s="9">
        <f t="shared" si="968"/>
        <v>10</v>
      </c>
      <c r="AE1069" s="10">
        <f t="shared" si="969"/>
        <v>6.222775357809583E-3</v>
      </c>
      <c r="AH1069">
        <f t="shared" si="938"/>
        <v>827</v>
      </c>
      <c r="AI1069" s="1">
        <f t="shared" si="1001"/>
        <v>0.51462352209085249</v>
      </c>
      <c r="AJ1069" t="b">
        <f t="shared" si="970"/>
        <v>1</v>
      </c>
      <c r="AK1069">
        <v>702</v>
      </c>
      <c r="AL1069" s="1">
        <f t="shared" si="1002"/>
        <v>0.84885126964933499</v>
      </c>
      <c r="AM1069">
        <v>115</v>
      </c>
      <c r="AN1069" s="1">
        <f t="shared" si="1003"/>
        <v>0.13905683192261184</v>
      </c>
      <c r="AO1069">
        <v>10</v>
      </c>
      <c r="AP1069">
        <v>780</v>
      </c>
      <c r="AQ1069">
        <f t="shared" si="939"/>
        <v>71274</v>
      </c>
      <c r="AR1069" s="1">
        <f t="shared" si="1004"/>
        <v>0.2217610454262601</v>
      </c>
      <c r="AS1069">
        <v>53771</v>
      </c>
      <c r="AT1069" s="1">
        <f t="shared" si="1005"/>
        <v>0.75442657911720967</v>
      </c>
      <c r="AU1069">
        <v>15649</v>
      </c>
      <c r="AV1069" s="1">
        <f t="shared" si="1006"/>
        <v>0.21956113028593877</v>
      </c>
      <c r="AW1069">
        <v>1854</v>
      </c>
      <c r="AX1069">
        <v>250126</v>
      </c>
      <c r="AY1069" s="1">
        <v>0.97389999999999999</v>
      </c>
      <c r="AZ1069" s="1">
        <v>0.94469999999999998</v>
      </c>
      <c r="BA1069" s="1">
        <v>0.52829999999999999</v>
      </c>
      <c r="BB1069" s="1">
        <v>0.23300000000000001</v>
      </c>
      <c r="BC1069" s="1">
        <f t="shared" si="940"/>
        <v>9.4424690532125322E-2</v>
      </c>
    </row>
    <row r="1070" spans="1:56" x14ac:dyDescent="0.3">
      <c r="A1070" t="s">
        <v>12</v>
      </c>
      <c r="B1070" t="s">
        <v>40</v>
      </c>
      <c r="C1070" s="3">
        <f t="shared" si="941"/>
        <v>2532</v>
      </c>
      <c r="D1070" s="12">
        <f t="shared" si="942"/>
        <v>7.8388394059571466E-3</v>
      </c>
      <c r="E1070" s="3">
        <f t="shared" si="943"/>
        <v>320475</v>
      </c>
      <c r="F1070">
        <f t="shared" si="944"/>
        <v>895</v>
      </c>
      <c r="G1070" s="8">
        <f t="shared" si="945"/>
        <v>0.35347551342812006</v>
      </c>
      <c r="H1070" s="3">
        <f t="shared" si="946"/>
        <v>1623</v>
      </c>
      <c r="I1070" s="8">
        <f t="shared" si="947"/>
        <v>0.64099526066350709</v>
      </c>
      <c r="J1070" s="3">
        <f t="shared" si="948"/>
        <v>14</v>
      </c>
      <c r="K1070" s="8">
        <f t="shared" si="949"/>
        <v>5.5292259083728279E-3</v>
      </c>
      <c r="L1070" s="9">
        <f t="shared" si="950"/>
        <v>2392</v>
      </c>
      <c r="M1070" s="10">
        <f t="shared" si="951"/>
        <v>7.4424393279402612E-3</v>
      </c>
      <c r="N1070" s="9">
        <f t="shared" si="952"/>
        <v>319008</v>
      </c>
      <c r="O1070" s="9">
        <f t="shared" si="953"/>
        <v>140</v>
      </c>
      <c r="P1070" s="10">
        <f t="shared" si="954"/>
        <v>8.717310087173101E-2</v>
      </c>
      <c r="Q1070" s="10">
        <f t="shared" si="955"/>
        <v>7.9730661543790743E-2</v>
      </c>
      <c r="R1070" s="9">
        <f t="shared" si="956"/>
        <v>858</v>
      </c>
      <c r="S1070" s="10">
        <f t="shared" si="957"/>
        <v>2.6696786117671218E-3</v>
      </c>
      <c r="T1070" s="11">
        <f t="shared" si="958"/>
        <v>37</v>
      </c>
      <c r="U1070" s="10">
        <f t="shared" si="959"/>
        <v>1.2382864792503346E-2</v>
      </c>
      <c r="V1070" s="10">
        <f t="shared" si="960"/>
        <v>9.713186180736225E-3</v>
      </c>
      <c r="W1070" s="9">
        <f t="shared" si="961"/>
        <v>1521</v>
      </c>
      <c r="X1070" s="10">
        <f t="shared" si="962"/>
        <v>4.7324206596141881E-3</v>
      </c>
      <c r="Y1070" s="9">
        <f t="shared" si="963"/>
        <v>102</v>
      </c>
      <c r="Z1070" s="10">
        <f t="shared" si="964"/>
        <v>6.3472308649657749E-2</v>
      </c>
      <c r="AA1070" s="10">
        <f t="shared" si="965"/>
        <v>5.8739887990043559E-2</v>
      </c>
      <c r="AB1070" s="9">
        <f t="shared" si="966"/>
        <v>13</v>
      </c>
      <c r="AC1070" s="10">
        <f t="shared" si="967"/>
        <v>4.0448039825762293E-5</v>
      </c>
      <c r="AD1070" s="9">
        <f t="shared" si="968"/>
        <v>1</v>
      </c>
      <c r="AE1070" s="10">
        <f t="shared" si="969"/>
        <v>6.222775357809583E-4</v>
      </c>
      <c r="AF1070"/>
      <c r="AG1070"/>
      <c r="AH1070">
        <f t="shared" si="938"/>
        <v>140</v>
      </c>
      <c r="AI1070"/>
      <c r="AJ1070" t="b">
        <f t="shared" si="970"/>
        <v>0</v>
      </c>
      <c r="AK1070">
        <v>37</v>
      </c>
      <c r="AL1070" s="1">
        <f>AK1070/AH1070</f>
        <v>0.26428571428571429</v>
      </c>
      <c r="AM1070">
        <v>102</v>
      </c>
      <c r="AN1070"/>
      <c r="AO1070">
        <v>1</v>
      </c>
      <c r="AP1070">
        <v>1467</v>
      </c>
      <c r="AQ1070">
        <f t="shared" si="939"/>
        <v>2392</v>
      </c>
      <c r="AR1070"/>
      <c r="AS1070">
        <v>858</v>
      </c>
      <c r="AT1070" s="1">
        <f>AS1070/AQ1070</f>
        <v>0.35869565217391303</v>
      </c>
      <c r="AU1070">
        <v>1521</v>
      </c>
      <c r="AV1070"/>
      <c r="AW1070">
        <v>13</v>
      </c>
      <c r="AX1070">
        <v>319008</v>
      </c>
      <c r="AY1070" s="1">
        <v>0.16120000000000001</v>
      </c>
      <c r="AZ1070" s="1">
        <v>1.6199999999999999E-2</v>
      </c>
      <c r="BA1070" s="1">
        <v>0.58489999999999998</v>
      </c>
      <c r="BB1070" s="1">
        <v>0.41899999999999998</v>
      </c>
      <c r="BC1070" s="1">
        <f t="shared" si="940"/>
        <v>9.4409937888198736E-2</v>
      </c>
      <c r="BD1070"/>
    </row>
    <row r="1071" spans="1:56" x14ac:dyDescent="0.3">
      <c r="A1071" t="s">
        <v>25</v>
      </c>
      <c r="B1071" t="s">
        <v>47</v>
      </c>
      <c r="C1071" s="3">
        <f t="shared" si="941"/>
        <v>53882</v>
      </c>
      <c r="D1071" s="12">
        <f t="shared" si="942"/>
        <v>0.16681372230323183</v>
      </c>
      <c r="E1071" s="3">
        <f t="shared" si="943"/>
        <v>269125</v>
      </c>
      <c r="F1071">
        <f t="shared" si="944"/>
        <v>37050</v>
      </c>
      <c r="G1071" s="8">
        <f t="shared" si="945"/>
        <v>0.68761367432537768</v>
      </c>
      <c r="H1071" s="3">
        <f t="shared" si="946"/>
        <v>16357</v>
      </c>
      <c r="I1071" s="8">
        <f t="shared" si="947"/>
        <v>0.30357076574737391</v>
      </c>
      <c r="J1071" s="3">
        <f t="shared" si="948"/>
        <v>475</v>
      </c>
      <c r="K1071" s="8">
        <f t="shared" si="949"/>
        <v>8.8155599272484314E-3</v>
      </c>
      <c r="L1071" s="9">
        <f t="shared" si="950"/>
        <v>53425</v>
      </c>
      <c r="M1071" s="10">
        <f t="shared" si="951"/>
        <v>0.16622588674548849</v>
      </c>
      <c r="N1071" s="9">
        <f t="shared" si="952"/>
        <v>267975</v>
      </c>
      <c r="O1071" s="9">
        <f t="shared" si="953"/>
        <v>457</v>
      </c>
      <c r="P1071" s="10">
        <f t="shared" si="954"/>
        <v>0.28491271820448877</v>
      </c>
      <c r="Q1071" s="10">
        <f t="shared" si="955"/>
        <v>0.11868683145900027</v>
      </c>
      <c r="R1071" s="9">
        <f t="shared" si="956"/>
        <v>36693</v>
      </c>
      <c r="S1071" s="10">
        <f t="shared" si="957"/>
        <v>0.11433405623691295</v>
      </c>
      <c r="T1071" s="11">
        <f t="shared" si="958"/>
        <v>357</v>
      </c>
      <c r="U1071" s="10">
        <f t="shared" si="959"/>
        <v>2.0505260855533107E-2</v>
      </c>
      <c r="V1071" s="10">
        <f t="shared" si="960"/>
        <v>9.3828795381379837E-2</v>
      </c>
      <c r="W1071" s="9">
        <f t="shared" si="961"/>
        <v>16260</v>
      </c>
      <c r="X1071" s="10">
        <f t="shared" si="962"/>
        <v>5.0591163658991911E-2</v>
      </c>
      <c r="Y1071" s="9">
        <f t="shared" si="963"/>
        <v>97</v>
      </c>
      <c r="Z1071" s="10">
        <f t="shared" si="964"/>
        <v>6.0360920970752956E-2</v>
      </c>
      <c r="AA1071" s="10">
        <f t="shared" si="965"/>
        <v>9.7697573117610445E-3</v>
      </c>
      <c r="AB1071" s="9">
        <f t="shared" si="966"/>
        <v>472</v>
      </c>
      <c r="AC1071" s="10">
        <f t="shared" si="967"/>
        <v>1.4685749844430616E-3</v>
      </c>
      <c r="AD1071" s="9">
        <f t="shared" si="968"/>
        <v>3</v>
      </c>
      <c r="AE1071" s="10">
        <f t="shared" si="969"/>
        <v>1.8668326073428749E-3</v>
      </c>
      <c r="AH1071">
        <f t="shared" si="938"/>
        <v>457</v>
      </c>
      <c r="AI1071" s="1">
        <f>AH1071/(AH1071+AP1071)</f>
        <v>0.28438083385189794</v>
      </c>
      <c r="AJ1071" t="b">
        <f t="shared" si="970"/>
        <v>1</v>
      </c>
      <c r="AK1071">
        <v>357</v>
      </c>
      <c r="AL1071" s="1">
        <f>AK1071/(AH1071)</f>
        <v>0.78118161925601748</v>
      </c>
      <c r="AM1071">
        <v>97</v>
      </c>
      <c r="AN1071" s="1">
        <f>AM1071/(AH1071)</f>
        <v>0.21225382932166301</v>
      </c>
      <c r="AO1071">
        <v>3</v>
      </c>
      <c r="AP1071">
        <v>1150</v>
      </c>
      <c r="AQ1071">
        <f t="shared" si="939"/>
        <v>53425</v>
      </c>
      <c r="AR1071" s="1">
        <f>AQ1071/(AQ1071+AX1071)</f>
        <v>0.16622588674548849</v>
      </c>
      <c r="AS1071">
        <v>36693</v>
      </c>
      <c r="AT1071" s="1">
        <f>AS1071/(AQ1071)</f>
        <v>0.68681328965839961</v>
      </c>
      <c r="AU1071">
        <v>16260</v>
      </c>
      <c r="AV1071" s="1">
        <f>AU1071/(AQ1071)</f>
        <v>0.30435189518015909</v>
      </c>
      <c r="AW1071">
        <v>472</v>
      </c>
      <c r="AX1071">
        <v>267975</v>
      </c>
      <c r="AY1071" s="1">
        <v>0.748</v>
      </c>
      <c r="AZ1071" s="1">
        <v>0.53539999999999999</v>
      </c>
      <c r="BA1071" s="1">
        <v>0.37959999999999999</v>
      </c>
      <c r="BB1071" s="1">
        <v>0.27979999999999999</v>
      </c>
      <c r="BC1071" s="1">
        <f t="shared" si="940"/>
        <v>9.4368329597617873E-2</v>
      </c>
    </row>
    <row r="1072" spans="1:56" x14ac:dyDescent="0.3">
      <c r="A1072" t="s">
        <v>30</v>
      </c>
      <c r="B1072" t="s">
        <v>37</v>
      </c>
      <c r="C1072" s="3">
        <f t="shared" si="941"/>
        <v>656</v>
      </c>
      <c r="D1072" s="12">
        <f t="shared" si="942"/>
        <v>2.0309157386682024E-3</v>
      </c>
      <c r="E1072" s="3">
        <f t="shared" si="943"/>
        <v>322351</v>
      </c>
      <c r="F1072">
        <f t="shared" si="944"/>
        <v>376</v>
      </c>
      <c r="G1072" s="8">
        <f t="shared" si="945"/>
        <v>0.57317073170731703</v>
      </c>
      <c r="H1072" s="3">
        <f t="shared" si="946"/>
        <v>269</v>
      </c>
      <c r="I1072" s="8">
        <f t="shared" si="947"/>
        <v>0.41006097560975607</v>
      </c>
      <c r="J1072" s="3">
        <f t="shared" si="948"/>
        <v>11</v>
      </c>
      <c r="K1072" s="8">
        <f t="shared" si="949"/>
        <v>1.676829268292683E-2</v>
      </c>
      <c r="L1072" s="9">
        <f t="shared" si="950"/>
        <v>650</v>
      </c>
      <c r="M1072" s="10">
        <f t="shared" si="951"/>
        <v>2.0224019912881146E-3</v>
      </c>
      <c r="N1072" s="9">
        <f t="shared" si="952"/>
        <v>320750</v>
      </c>
      <c r="O1072" s="9">
        <f t="shared" si="953"/>
        <v>6</v>
      </c>
      <c r="P1072" s="10">
        <f t="shared" si="954"/>
        <v>3.7336652146857498E-3</v>
      </c>
      <c r="Q1072" s="10">
        <f t="shared" si="955"/>
        <v>1.7112632233976352E-3</v>
      </c>
      <c r="R1072" s="9">
        <f t="shared" si="956"/>
        <v>372</v>
      </c>
      <c r="S1072" s="10">
        <f t="shared" si="957"/>
        <v>1.1574758314690297E-3</v>
      </c>
      <c r="T1072" s="11">
        <f t="shared" si="958"/>
        <v>4</v>
      </c>
      <c r="U1072" s="10">
        <f t="shared" si="959"/>
        <v>2.1413276231263384E-3</v>
      </c>
      <c r="V1072" s="10">
        <f t="shared" si="960"/>
        <v>9.8385179165730871E-4</v>
      </c>
      <c r="W1072" s="9">
        <f t="shared" si="961"/>
        <v>267</v>
      </c>
      <c r="X1072" s="10">
        <f t="shared" si="962"/>
        <v>8.3074051026757933E-4</v>
      </c>
      <c r="Y1072" s="9">
        <f t="shared" si="963"/>
        <v>2</v>
      </c>
      <c r="Z1072" s="10">
        <f t="shared" si="964"/>
        <v>1.2445550715619166E-3</v>
      </c>
      <c r="AA1072" s="10">
        <f t="shared" si="965"/>
        <v>4.1381456129433727E-4</v>
      </c>
      <c r="AB1072" s="9">
        <f t="shared" si="966"/>
        <v>11</v>
      </c>
      <c r="AC1072" s="10">
        <f t="shared" si="967"/>
        <v>3.4225264467952704E-5</v>
      </c>
      <c r="AD1072" s="9">
        <f t="shared" si="968"/>
        <v>0</v>
      </c>
      <c r="AE1072" s="10">
        <f t="shared" si="969"/>
        <v>0</v>
      </c>
      <c r="AF1072"/>
      <c r="AG1072"/>
      <c r="AH1072">
        <f t="shared" si="938"/>
        <v>6</v>
      </c>
      <c r="AI1072"/>
      <c r="AJ1072" t="b">
        <f t="shared" si="970"/>
        <v>0</v>
      </c>
      <c r="AK1072">
        <v>4</v>
      </c>
      <c r="AL1072" s="1">
        <f>AK1072/AH1072</f>
        <v>0.66666666666666663</v>
      </c>
      <c r="AM1072">
        <v>2</v>
      </c>
      <c r="AN1072"/>
      <c r="AO1072">
        <v>0</v>
      </c>
      <c r="AP1072">
        <v>1601</v>
      </c>
      <c r="AQ1072">
        <f t="shared" si="939"/>
        <v>650</v>
      </c>
      <c r="AR1072"/>
      <c r="AS1072">
        <v>372</v>
      </c>
      <c r="AT1072" s="1">
        <f>AS1072/AQ1072</f>
        <v>0.5723076923076923</v>
      </c>
      <c r="AU1072">
        <v>267</v>
      </c>
      <c r="AV1072"/>
      <c r="AW1072">
        <v>11</v>
      </c>
      <c r="AX1072">
        <v>320750</v>
      </c>
      <c r="AY1072" s="1">
        <v>2.86E-2</v>
      </c>
      <c r="AZ1072" s="1">
        <v>2.7699999999999999E-2</v>
      </c>
      <c r="BA1072" s="1">
        <v>8.4599999999999995E-2</v>
      </c>
      <c r="BB1072" s="1">
        <v>4.5100000000000001E-2</v>
      </c>
      <c r="BC1072" s="1">
        <f t="shared" si="940"/>
        <v>9.4358974358974335E-2</v>
      </c>
      <c r="BD1072"/>
    </row>
    <row r="1073" spans="1:56" x14ac:dyDescent="0.3">
      <c r="A1073" t="s">
        <v>46</v>
      </c>
      <c r="B1073" t="s">
        <v>73</v>
      </c>
      <c r="C1073" s="3">
        <f t="shared" si="941"/>
        <v>23956</v>
      </c>
      <c r="D1073" s="12">
        <f t="shared" si="942"/>
        <v>7.4165575359047942E-2</v>
      </c>
      <c r="E1073" s="3">
        <f t="shared" si="943"/>
        <v>299051</v>
      </c>
      <c r="F1073">
        <f t="shared" si="944"/>
        <v>15473</v>
      </c>
      <c r="G1073" s="8">
        <f t="shared" si="945"/>
        <v>0.64589246952746704</v>
      </c>
      <c r="H1073" s="3">
        <f t="shared" si="946"/>
        <v>8232</v>
      </c>
      <c r="I1073" s="8">
        <f t="shared" si="947"/>
        <v>0.34362998831190517</v>
      </c>
      <c r="J1073" s="3">
        <f t="shared" si="948"/>
        <v>251</v>
      </c>
      <c r="K1073" s="8">
        <f t="shared" si="949"/>
        <v>1.0477542160627818E-2</v>
      </c>
      <c r="L1073" s="9">
        <f t="shared" si="950"/>
        <v>23837</v>
      </c>
      <c r="M1073" s="10">
        <f t="shared" si="951"/>
        <v>7.416614810205352E-2</v>
      </c>
      <c r="N1073" s="9">
        <f t="shared" si="952"/>
        <v>297563</v>
      </c>
      <c r="O1073" s="9">
        <f t="shared" si="953"/>
        <v>119</v>
      </c>
      <c r="P1073" s="10">
        <f t="shared" si="954"/>
        <v>7.4051026757934041E-2</v>
      </c>
      <c r="Q1073" s="10">
        <f t="shared" si="955"/>
        <v>1.1512134411947872E-4</v>
      </c>
      <c r="R1073" s="9">
        <f t="shared" si="956"/>
        <v>15385</v>
      </c>
      <c r="S1073" s="10">
        <f t="shared" si="957"/>
        <v>4.7906112116182828E-2</v>
      </c>
      <c r="T1073" s="11">
        <f t="shared" si="958"/>
        <v>88</v>
      </c>
      <c r="U1073" s="10">
        <f t="shared" si="959"/>
        <v>9.0823951278499147E-3</v>
      </c>
      <c r="V1073" s="10">
        <f t="shared" si="960"/>
        <v>3.882371698833291E-2</v>
      </c>
      <c r="W1073" s="9">
        <f t="shared" si="961"/>
        <v>8201</v>
      </c>
      <c r="X1073" s="10">
        <f t="shared" si="962"/>
        <v>2.5516490354698194E-2</v>
      </c>
      <c r="Y1073" s="9">
        <f t="shared" si="963"/>
        <v>31</v>
      </c>
      <c r="Z1073" s="10">
        <f t="shared" si="964"/>
        <v>1.9290603609209707E-2</v>
      </c>
      <c r="AA1073" s="10">
        <f t="shared" si="965"/>
        <v>6.2258867454884868E-3</v>
      </c>
      <c r="AB1073" s="9">
        <f t="shared" si="966"/>
        <v>251</v>
      </c>
      <c r="AC1073" s="10">
        <f t="shared" si="967"/>
        <v>7.8095830740510267E-4</v>
      </c>
      <c r="AD1073" s="9">
        <f t="shared" si="968"/>
        <v>0</v>
      </c>
      <c r="AE1073" s="10">
        <f t="shared" si="969"/>
        <v>0</v>
      </c>
      <c r="AF1073"/>
      <c r="AG1073"/>
      <c r="AH1073">
        <f t="shared" si="938"/>
        <v>119</v>
      </c>
      <c r="AI1073" s="1">
        <f t="shared" ref="AI1073:AI1076" si="1007">AH1073/(AH1073+AP1073)</f>
        <v>7.4051026757934041E-2</v>
      </c>
      <c r="AJ1073" t="b">
        <f t="shared" si="970"/>
        <v>0</v>
      </c>
      <c r="AK1073">
        <v>88</v>
      </c>
      <c r="AL1073" s="1">
        <f t="shared" ref="AL1073:AL1076" si="1008">AK1073/(AH1073)</f>
        <v>0.73949579831932777</v>
      </c>
      <c r="AM1073">
        <v>31</v>
      </c>
      <c r="AN1073" s="1">
        <f t="shared" ref="AN1073:AN1076" si="1009">AM1073/(AH1073)</f>
        <v>0.26050420168067229</v>
      </c>
      <c r="AO1073">
        <v>0</v>
      </c>
      <c r="AP1073">
        <v>1488</v>
      </c>
      <c r="AQ1073">
        <f t="shared" si="939"/>
        <v>23837</v>
      </c>
      <c r="AR1073" s="1">
        <f t="shared" ref="AR1073:AR1076" si="1010">AQ1073/(AQ1073+AX1073)</f>
        <v>7.416614810205352E-2</v>
      </c>
      <c r="AS1073">
        <v>15385</v>
      </c>
      <c r="AT1073" s="1">
        <f t="shared" ref="AT1073:AT1076" si="1011">AS1073/(AQ1073)</f>
        <v>0.64542517934303811</v>
      </c>
      <c r="AU1073">
        <v>8201</v>
      </c>
      <c r="AV1073" s="1">
        <f t="shared" ref="AV1073:AV1076" si="1012">AU1073/(AQ1073)</f>
        <v>0.34404497210219409</v>
      </c>
      <c r="AW1073">
        <v>251</v>
      </c>
      <c r="AX1073">
        <v>297563</v>
      </c>
      <c r="AY1073" s="1">
        <v>0.71250000000000002</v>
      </c>
      <c r="AZ1073" s="1">
        <v>0.5202</v>
      </c>
      <c r="BA1073" s="1">
        <v>0.107</v>
      </c>
      <c r="BB1073" s="1">
        <v>0.13089999999999999</v>
      </c>
      <c r="BC1073" s="1">
        <f t="shared" si="940"/>
        <v>9.4070618976289655E-2</v>
      </c>
    </row>
    <row r="1074" spans="1:56" x14ac:dyDescent="0.3">
      <c r="A1074" t="s">
        <v>26</v>
      </c>
      <c r="B1074" t="s">
        <v>34</v>
      </c>
      <c r="C1074" s="3">
        <f t="shared" si="941"/>
        <v>10097</v>
      </c>
      <c r="D1074" s="12">
        <f t="shared" si="942"/>
        <v>3.1259384471543958E-2</v>
      </c>
      <c r="E1074" s="3">
        <f t="shared" si="943"/>
        <v>312910</v>
      </c>
      <c r="F1074">
        <f t="shared" si="944"/>
        <v>5203</v>
      </c>
      <c r="G1074" s="8">
        <f t="shared" si="945"/>
        <v>0.51530157472516591</v>
      </c>
      <c r="H1074" s="3">
        <f t="shared" si="946"/>
        <v>4692</v>
      </c>
      <c r="I1074" s="8">
        <f t="shared" si="947"/>
        <v>0.46469248291571752</v>
      </c>
      <c r="J1074" s="3">
        <f t="shared" si="948"/>
        <v>202</v>
      </c>
      <c r="K1074" s="8">
        <f t="shared" si="949"/>
        <v>2.0005942359116569E-2</v>
      </c>
      <c r="L1074" s="9">
        <f t="shared" si="950"/>
        <v>10028</v>
      </c>
      <c r="M1074" s="10">
        <f t="shared" si="951"/>
        <v>3.1200995644057251E-2</v>
      </c>
      <c r="N1074" s="9">
        <f t="shared" si="952"/>
        <v>311372</v>
      </c>
      <c r="O1074" s="9">
        <f t="shared" si="953"/>
        <v>69</v>
      </c>
      <c r="P1074" s="10">
        <f t="shared" si="954"/>
        <v>4.2937149968886125E-2</v>
      </c>
      <c r="Q1074" s="10">
        <f t="shared" si="955"/>
        <v>1.1736154324828874E-2</v>
      </c>
      <c r="R1074" s="9">
        <f t="shared" si="956"/>
        <v>5161</v>
      </c>
      <c r="S1074" s="10">
        <f t="shared" si="957"/>
        <v>1.6067970535308437E-2</v>
      </c>
      <c r="T1074" s="11">
        <f t="shared" si="958"/>
        <v>42</v>
      </c>
      <c r="U1074" s="10">
        <f t="shared" si="959"/>
        <v>6.7708832406418668E-3</v>
      </c>
      <c r="V1074" s="10">
        <f t="shared" si="960"/>
        <v>9.2970872946665714E-3</v>
      </c>
      <c r="W1074" s="9">
        <f t="shared" si="961"/>
        <v>4665</v>
      </c>
      <c r="X1074" s="10">
        <f t="shared" si="962"/>
        <v>1.4514623522090852E-2</v>
      </c>
      <c r="Y1074" s="9">
        <f t="shared" si="963"/>
        <v>27</v>
      </c>
      <c r="Z1074" s="10">
        <f t="shared" si="964"/>
        <v>1.6801493466085875E-2</v>
      </c>
      <c r="AA1074" s="10">
        <f t="shared" si="965"/>
        <v>2.2868699439950232E-3</v>
      </c>
      <c r="AB1074" s="9">
        <f t="shared" si="966"/>
        <v>202</v>
      </c>
      <c r="AC1074" s="10">
        <f t="shared" si="967"/>
        <v>6.285003111387679E-4</v>
      </c>
      <c r="AD1074" s="9">
        <f t="shared" si="968"/>
        <v>0</v>
      </c>
      <c r="AE1074" s="10">
        <f t="shared" si="969"/>
        <v>0</v>
      </c>
      <c r="AF1074"/>
      <c r="AG1074"/>
      <c r="AH1074">
        <f t="shared" si="938"/>
        <v>69</v>
      </c>
      <c r="AI1074" s="1">
        <f t="shared" si="1007"/>
        <v>4.2937149968886125E-2</v>
      </c>
      <c r="AJ1074" t="b">
        <f t="shared" si="970"/>
        <v>0</v>
      </c>
      <c r="AK1074">
        <v>42</v>
      </c>
      <c r="AL1074" s="1">
        <f t="shared" si="1008"/>
        <v>0.60869565217391308</v>
      </c>
      <c r="AM1074">
        <v>27</v>
      </c>
      <c r="AN1074" s="1">
        <f t="shared" si="1009"/>
        <v>0.39130434782608697</v>
      </c>
      <c r="AO1074">
        <v>0</v>
      </c>
      <c r="AP1074">
        <v>1538</v>
      </c>
      <c r="AQ1074">
        <f t="shared" si="939"/>
        <v>10028</v>
      </c>
      <c r="AR1074" s="1">
        <f t="shared" si="1010"/>
        <v>3.1200995644057251E-2</v>
      </c>
      <c r="AS1074">
        <v>5161</v>
      </c>
      <c r="AT1074" s="1">
        <f t="shared" si="1011"/>
        <v>0.51465895492620661</v>
      </c>
      <c r="AU1074">
        <v>4665</v>
      </c>
      <c r="AV1074" s="1">
        <f t="shared" si="1012"/>
        <v>0.46519744714798567</v>
      </c>
      <c r="AW1074">
        <v>202</v>
      </c>
      <c r="AX1074">
        <v>311372</v>
      </c>
      <c r="AY1074" s="1">
        <v>0.21840000000000001</v>
      </c>
      <c r="AZ1074" s="1">
        <v>0.28539999999999999</v>
      </c>
      <c r="BA1074" s="1">
        <v>0.1767</v>
      </c>
      <c r="BB1074" s="1">
        <v>9.3200000000000005E-2</v>
      </c>
      <c r="BC1074" s="1">
        <f t="shared" si="940"/>
        <v>9.4036697247706469E-2</v>
      </c>
    </row>
    <row r="1075" spans="1:56" x14ac:dyDescent="0.3">
      <c r="A1075" t="s">
        <v>25</v>
      </c>
      <c r="B1075" t="s">
        <v>73</v>
      </c>
      <c r="C1075" s="3">
        <f t="shared" si="941"/>
        <v>25085</v>
      </c>
      <c r="D1075" s="12">
        <f t="shared" si="942"/>
        <v>7.7660855647091243E-2</v>
      </c>
      <c r="E1075" s="3">
        <f t="shared" si="943"/>
        <v>297922</v>
      </c>
      <c r="F1075">
        <f t="shared" si="944"/>
        <v>17537</v>
      </c>
      <c r="G1075" s="8">
        <f t="shared" si="945"/>
        <v>0.69910304963125369</v>
      </c>
      <c r="H1075" s="3">
        <f t="shared" si="946"/>
        <v>7264</v>
      </c>
      <c r="I1075" s="8">
        <f t="shared" si="947"/>
        <v>0.28957544349212677</v>
      </c>
      <c r="J1075" s="3">
        <f t="shared" si="948"/>
        <v>284</v>
      </c>
      <c r="K1075" s="8">
        <f t="shared" si="949"/>
        <v>1.1321506876619494E-2</v>
      </c>
      <c r="L1075" s="9">
        <f t="shared" si="950"/>
        <v>24950</v>
      </c>
      <c r="M1075" s="10">
        <f t="shared" si="951"/>
        <v>7.7629122588674548E-2</v>
      </c>
      <c r="N1075" s="9">
        <f t="shared" si="952"/>
        <v>296450</v>
      </c>
      <c r="O1075" s="9">
        <f t="shared" si="953"/>
        <v>135</v>
      </c>
      <c r="P1075" s="10">
        <f t="shared" si="954"/>
        <v>8.4007467330429367E-2</v>
      </c>
      <c r="Q1075" s="10">
        <f t="shared" si="955"/>
        <v>6.3783447417548184E-3</v>
      </c>
      <c r="R1075" s="9">
        <f t="shared" si="956"/>
        <v>17430</v>
      </c>
      <c r="S1075" s="10">
        <f t="shared" si="957"/>
        <v>5.4279450416671857E-2</v>
      </c>
      <c r="T1075" s="11">
        <f t="shared" si="958"/>
        <v>107</v>
      </c>
      <c r="U1075" s="10">
        <f t="shared" si="959"/>
        <v>1.228744213787873E-2</v>
      </c>
      <c r="V1075" s="10">
        <f t="shared" si="960"/>
        <v>4.1992008278793125E-2</v>
      </c>
      <c r="W1075" s="9">
        <f t="shared" si="961"/>
        <v>7236</v>
      </c>
      <c r="X1075" s="10">
        <f t="shared" si="962"/>
        <v>2.2514001244555073E-2</v>
      </c>
      <c r="Y1075" s="9">
        <f t="shared" si="963"/>
        <v>28</v>
      </c>
      <c r="Z1075" s="10">
        <f t="shared" si="964"/>
        <v>1.7423771001866834E-2</v>
      </c>
      <c r="AA1075" s="10">
        <f t="shared" si="965"/>
        <v>5.0902302426882387E-3</v>
      </c>
      <c r="AB1075" s="9">
        <f t="shared" si="966"/>
        <v>284</v>
      </c>
      <c r="AC1075" s="10">
        <f t="shared" si="967"/>
        <v>8.8363410080896079E-4</v>
      </c>
      <c r="AD1075" s="9">
        <f t="shared" si="968"/>
        <v>0</v>
      </c>
      <c r="AE1075" s="10">
        <f t="shared" si="969"/>
        <v>0</v>
      </c>
      <c r="AF1075"/>
      <c r="AG1075"/>
      <c r="AH1075">
        <f t="shared" si="938"/>
        <v>135</v>
      </c>
      <c r="AI1075" s="1">
        <f t="shared" si="1007"/>
        <v>8.4007467330429367E-2</v>
      </c>
      <c r="AJ1075" t="b">
        <f t="shared" si="970"/>
        <v>0</v>
      </c>
      <c r="AK1075">
        <v>107</v>
      </c>
      <c r="AL1075" s="1">
        <f t="shared" si="1008"/>
        <v>0.79259259259259263</v>
      </c>
      <c r="AM1075">
        <v>28</v>
      </c>
      <c r="AN1075" s="1">
        <f t="shared" si="1009"/>
        <v>0.2074074074074074</v>
      </c>
      <c r="AO1075">
        <v>0</v>
      </c>
      <c r="AP1075">
        <v>1472</v>
      </c>
      <c r="AQ1075">
        <f t="shared" si="939"/>
        <v>24950</v>
      </c>
      <c r="AR1075" s="1">
        <f t="shared" si="1010"/>
        <v>7.7629122588674548E-2</v>
      </c>
      <c r="AS1075">
        <v>17430</v>
      </c>
      <c r="AT1075" s="1">
        <f t="shared" si="1011"/>
        <v>0.69859719438877754</v>
      </c>
      <c r="AU1075">
        <v>7236</v>
      </c>
      <c r="AV1075" s="1">
        <f t="shared" si="1012"/>
        <v>0.2900200400801603</v>
      </c>
      <c r="AW1075">
        <v>284</v>
      </c>
      <c r="AX1075">
        <v>296450</v>
      </c>
      <c r="AY1075" s="1">
        <v>0.748</v>
      </c>
      <c r="AZ1075" s="1">
        <v>0.53539999999999999</v>
      </c>
      <c r="BA1075" s="1">
        <v>0.107</v>
      </c>
      <c r="BB1075" s="1">
        <v>0.13089999999999999</v>
      </c>
      <c r="BC1075" s="1">
        <f t="shared" si="940"/>
        <v>9.3995398203815084E-2</v>
      </c>
    </row>
    <row r="1076" spans="1:56" x14ac:dyDescent="0.3">
      <c r="A1076" t="s">
        <v>21</v>
      </c>
      <c r="B1076" t="s">
        <v>48</v>
      </c>
      <c r="C1076" s="3">
        <f t="shared" si="941"/>
        <v>15716</v>
      </c>
      <c r="D1076" s="12">
        <f t="shared" si="942"/>
        <v>4.8655292300166866E-2</v>
      </c>
      <c r="E1076" s="3">
        <f t="shared" si="943"/>
        <v>307291</v>
      </c>
      <c r="F1076">
        <f t="shared" si="944"/>
        <v>4848</v>
      </c>
      <c r="G1076" s="8">
        <f t="shared" si="945"/>
        <v>0.3084754390430135</v>
      </c>
      <c r="H1076" s="3">
        <f t="shared" si="946"/>
        <v>10639</v>
      </c>
      <c r="I1076" s="8">
        <f t="shared" si="947"/>
        <v>0.67695342326291674</v>
      </c>
      <c r="J1076" s="3">
        <f t="shared" si="948"/>
        <v>229</v>
      </c>
      <c r="K1076" s="8">
        <f t="shared" si="949"/>
        <v>1.4571137694069737E-2</v>
      </c>
      <c r="L1076" s="9">
        <f t="shared" si="950"/>
        <v>15623</v>
      </c>
      <c r="M1076" s="10">
        <f t="shared" si="951"/>
        <v>4.8609209707529556E-2</v>
      </c>
      <c r="N1076" s="9">
        <f t="shared" si="952"/>
        <v>305777</v>
      </c>
      <c r="O1076" s="9">
        <f t="shared" si="953"/>
        <v>93</v>
      </c>
      <c r="P1076" s="10">
        <f t="shared" si="954"/>
        <v>5.7943925233644861E-2</v>
      </c>
      <c r="Q1076" s="10">
        <f t="shared" si="955"/>
        <v>9.3347155261153045E-3</v>
      </c>
      <c r="R1076" s="9">
        <f t="shared" si="956"/>
        <v>4828</v>
      </c>
      <c r="S1076" s="10">
        <f t="shared" si="957"/>
        <v>1.503239687022259E-2</v>
      </c>
      <c r="T1076" s="11">
        <f t="shared" si="958"/>
        <v>20</v>
      </c>
      <c r="U1076" s="10">
        <f t="shared" si="959"/>
        <v>1.6553484137412529E-3</v>
      </c>
      <c r="V1076" s="10">
        <f t="shared" si="960"/>
        <v>1.3377048456481338E-2</v>
      </c>
      <c r="W1076" s="9">
        <f t="shared" si="961"/>
        <v>10568</v>
      </c>
      <c r="X1076" s="10">
        <f t="shared" si="962"/>
        <v>3.2881144990665835E-2</v>
      </c>
      <c r="Y1076" s="9">
        <f t="shared" si="963"/>
        <v>71</v>
      </c>
      <c r="Z1076" s="10">
        <f t="shared" si="964"/>
        <v>4.4181705040448042E-2</v>
      </c>
      <c r="AA1076" s="10">
        <f t="shared" si="965"/>
        <v>1.1300560049782207E-2</v>
      </c>
      <c r="AB1076" s="9">
        <f t="shared" si="966"/>
        <v>227</v>
      </c>
      <c r="AC1076" s="10">
        <f t="shared" si="967"/>
        <v>7.0628500311138763E-4</v>
      </c>
      <c r="AD1076" s="9">
        <f t="shared" si="968"/>
        <v>2</v>
      </c>
      <c r="AE1076" s="10">
        <f t="shared" si="969"/>
        <v>1.2445550715619166E-3</v>
      </c>
      <c r="AF1076"/>
      <c r="AG1076"/>
      <c r="AH1076">
        <f t="shared" si="938"/>
        <v>93</v>
      </c>
      <c r="AI1076" s="1">
        <f t="shared" si="1007"/>
        <v>5.7871810827629121E-2</v>
      </c>
      <c r="AJ1076" t="b">
        <f t="shared" si="970"/>
        <v>0</v>
      </c>
      <c r="AK1076">
        <v>20</v>
      </c>
      <c r="AL1076" s="1">
        <f t="shared" si="1008"/>
        <v>0.21505376344086022</v>
      </c>
      <c r="AM1076">
        <v>71</v>
      </c>
      <c r="AN1076" s="1">
        <f t="shared" si="1009"/>
        <v>0.76344086021505375</v>
      </c>
      <c r="AO1076">
        <v>2</v>
      </c>
      <c r="AP1076">
        <v>1514</v>
      </c>
      <c r="AQ1076">
        <f t="shared" si="939"/>
        <v>15623</v>
      </c>
      <c r="AR1076" s="1">
        <f t="shared" si="1010"/>
        <v>4.8609209707529556E-2</v>
      </c>
      <c r="AS1076">
        <v>4828</v>
      </c>
      <c r="AT1076" s="1">
        <f t="shared" si="1011"/>
        <v>0.30903155603917304</v>
      </c>
      <c r="AU1076">
        <v>10568</v>
      </c>
      <c r="AV1076" s="1">
        <f t="shared" si="1012"/>
        <v>0.67643858413876978</v>
      </c>
      <c r="AW1076">
        <v>227</v>
      </c>
      <c r="AX1076">
        <v>305777</v>
      </c>
      <c r="AY1076" s="1">
        <v>7.7799999999999994E-2</v>
      </c>
      <c r="AZ1076" s="1">
        <v>7.5999999999999998E-2</v>
      </c>
      <c r="BA1076" s="1">
        <v>0.60919999999999996</v>
      </c>
      <c r="BB1076" s="1">
        <v>0.50919999999999999</v>
      </c>
      <c r="BC1076" s="1">
        <f t="shared" si="940"/>
        <v>9.397779259831282E-2</v>
      </c>
    </row>
    <row r="1077" spans="1:56" x14ac:dyDescent="0.3">
      <c r="A1077" t="s">
        <v>19</v>
      </c>
      <c r="B1077" t="s">
        <v>43</v>
      </c>
      <c r="C1077" s="3">
        <f t="shared" si="941"/>
        <v>3057</v>
      </c>
      <c r="D1077" s="12">
        <f t="shared" si="942"/>
        <v>9.4641911785193506E-3</v>
      </c>
      <c r="E1077" s="3">
        <f t="shared" si="943"/>
        <v>319950</v>
      </c>
      <c r="F1077">
        <f t="shared" si="944"/>
        <v>963</v>
      </c>
      <c r="G1077" s="8">
        <f t="shared" si="945"/>
        <v>0.31501472031403338</v>
      </c>
      <c r="H1077" s="3">
        <f t="shared" si="946"/>
        <v>2087</v>
      </c>
      <c r="I1077" s="8">
        <f t="shared" si="947"/>
        <v>0.68269545305855417</v>
      </c>
      <c r="J1077" s="3">
        <f t="shared" si="948"/>
        <v>7</v>
      </c>
      <c r="K1077" s="8">
        <f t="shared" si="949"/>
        <v>2.2898266274124961E-3</v>
      </c>
      <c r="L1077" s="9">
        <f t="shared" si="950"/>
        <v>3021</v>
      </c>
      <c r="M1077" s="10">
        <f t="shared" si="951"/>
        <v>9.399502177971376E-3</v>
      </c>
      <c r="N1077" s="9">
        <f t="shared" si="952"/>
        <v>318379</v>
      </c>
      <c r="O1077" s="9">
        <f t="shared" si="953"/>
        <v>36</v>
      </c>
      <c r="P1077" s="10">
        <f t="shared" si="954"/>
        <v>2.2401991288114501E-2</v>
      </c>
      <c r="Q1077" s="10">
        <f t="shared" si="955"/>
        <v>1.3002489110143125E-2</v>
      </c>
      <c r="R1077" s="9">
        <f t="shared" si="956"/>
        <v>955</v>
      </c>
      <c r="S1077" s="10">
        <f t="shared" si="957"/>
        <v>2.9714399504656291E-3</v>
      </c>
      <c r="T1077" s="11">
        <f t="shared" si="958"/>
        <v>8</v>
      </c>
      <c r="U1077" s="10">
        <f t="shared" si="959"/>
        <v>2.2038567493112946E-3</v>
      </c>
      <c r="V1077" s="10">
        <f t="shared" si="960"/>
        <v>7.6758320115433458E-4</v>
      </c>
      <c r="W1077" s="9">
        <f t="shared" si="961"/>
        <v>2059</v>
      </c>
      <c r="X1077" s="10">
        <f t="shared" si="962"/>
        <v>6.4063472308649658E-3</v>
      </c>
      <c r="Y1077" s="9">
        <f t="shared" si="963"/>
        <v>28</v>
      </c>
      <c r="Z1077" s="10">
        <f t="shared" si="964"/>
        <v>1.7423771001866834E-2</v>
      </c>
      <c r="AA1077" s="10">
        <f t="shared" si="965"/>
        <v>1.1017423771001868E-2</v>
      </c>
      <c r="AB1077" s="9">
        <f t="shared" si="966"/>
        <v>7</v>
      </c>
      <c r="AC1077" s="10">
        <f t="shared" si="967"/>
        <v>2.1779713752333542E-5</v>
      </c>
      <c r="AD1077" s="9">
        <f t="shared" si="968"/>
        <v>0</v>
      </c>
      <c r="AE1077" s="10">
        <f t="shared" si="969"/>
        <v>0</v>
      </c>
      <c r="AF1077"/>
      <c r="AG1077"/>
      <c r="AH1077">
        <f t="shared" si="938"/>
        <v>36</v>
      </c>
      <c r="AI1077"/>
      <c r="AJ1077" t="b">
        <f t="shared" si="970"/>
        <v>0</v>
      </c>
      <c r="AK1077">
        <v>8</v>
      </c>
      <c r="AL1077" s="1">
        <f>AK1077/AH1077</f>
        <v>0.22222222222222221</v>
      </c>
      <c r="AM1077">
        <v>28</v>
      </c>
      <c r="AN1077"/>
      <c r="AO1077">
        <v>0</v>
      </c>
      <c r="AP1077">
        <v>1571</v>
      </c>
      <c r="AQ1077">
        <f t="shared" si="939"/>
        <v>3021</v>
      </c>
      <c r="AR1077"/>
      <c r="AS1077">
        <v>955</v>
      </c>
      <c r="AT1077" s="1">
        <f>AS1077/AQ1077</f>
        <v>0.31612048990400532</v>
      </c>
      <c r="AU1077">
        <v>2059</v>
      </c>
      <c r="AV1077"/>
      <c r="AW1077">
        <v>7</v>
      </c>
      <c r="AX1077">
        <v>318379</v>
      </c>
      <c r="AY1077" s="1">
        <v>4.6699999999999998E-2</v>
      </c>
      <c r="AZ1077" s="1">
        <v>2.7400000000000001E-2</v>
      </c>
      <c r="BA1077" s="1">
        <v>0.34470000000000001</v>
      </c>
      <c r="BB1077" s="1">
        <v>0.26850000000000002</v>
      </c>
      <c r="BC1077" s="1">
        <f t="shared" si="940"/>
        <v>9.389826768178311E-2</v>
      </c>
      <c r="BD1077"/>
    </row>
    <row r="1078" spans="1:56" x14ac:dyDescent="0.3">
      <c r="A1078" t="s">
        <v>26</v>
      </c>
      <c r="B1078" t="s">
        <v>80</v>
      </c>
      <c r="C1078" s="3">
        <f t="shared" si="941"/>
        <v>7167</v>
      </c>
      <c r="D1078" s="12">
        <f t="shared" si="942"/>
        <v>2.2188373626577752E-2</v>
      </c>
      <c r="E1078" s="3">
        <f t="shared" si="943"/>
        <v>315840</v>
      </c>
      <c r="F1078">
        <f t="shared" si="944"/>
        <v>4251</v>
      </c>
      <c r="G1078" s="8">
        <f t="shared" si="945"/>
        <v>0.59313520301381328</v>
      </c>
      <c r="H1078" s="3">
        <f t="shared" si="946"/>
        <v>2618</v>
      </c>
      <c r="I1078" s="8">
        <f t="shared" si="947"/>
        <v>0.36528533556578763</v>
      </c>
      <c r="J1078" s="3">
        <f t="shared" si="948"/>
        <v>298</v>
      </c>
      <c r="K1078" s="8">
        <f t="shared" si="949"/>
        <v>4.1579461420399054E-2</v>
      </c>
      <c r="L1078" s="9">
        <f t="shared" si="950"/>
        <v>7121</v>
      </c>
      <c r="M1078" s="10">
        <f t="shared" si="951"/>
        <v>2.2156191661481021E-2</v>
      </c>
      <c r="N1078" s="9">
        <f t="shared" si="952"/>
        <v>314279</v>
      </c>
      <c r="O1078" s="9">
        <f t="shared" si="953"/>
        <v>46</v>
      </c>
      <c r="P1078" s="10">
        <f t="shared" si="954"/>
        <v>2.866043613707165E-2</v>
      </c>
      <c r="Q1078" s="10">
        <f t="shared" si="955"/>
        <v>6.5042444755906287E-3</v>
      </c>
      <c r="R1078" s="9">
        <f t="shared" si="956"/>
        <v>4228</v>
      </c>
      <c r="S1078" s="10">
        <f t="shared" si="957"/>
        <v>1.3167073596093478E-2</v>
      </c>
      <c r="T1078" s="11">
        <f t="shared" si="958"/>
        <v>23</v>
      </c>
      <c r="U1078" s="10">
        <f t="shared" si="959"/>
        <v>5.5314760566513507E-3</v>
      </c>
      <c r="V1078" s="10">
        <f t="shared" si="960"/>
        <v>7.6355975394421273E-3</v>
      </c>
      <c r="W1078" s="9">
        <f t="shared" si="961"/>
        <v>2597</v>
      </c>
      <c r="X1078" s="10">
        <f t="shared" si="962"/>
        <v>8.0802738021157443E-3</v>
      </c>
      <c r="Y1078" s="9">
        <f t="shared" si="963"/>
        <v>21</v>
      </c>
      <c r="Z1078" s="10">
        <f t="shared" si="964"/>
        <v>1.3067828251400125E-2</v>
      </c>
      <c r="AA1078" s="10">
        <f t="shared" si="965"/>
        <v>4.9875544492843805E-3</v>
      </c>
      <c r="AB1078" s="9">
        <f t="shared" si="966"/>
        <v>296</v>
      </c>
      <c r="AC1078" s="10">
        <f t="shared" si="967"/>
        <v>9.2097075295581826E-4</v>
      </c>
      <c r="AD1078" s="9">
        <f t="shared" si="968"/>
        <v>2</v>
      </c>
      <c r="AE1078" s="10">
        <f t="shared" si="969"/>
        <v>1.2445550715619166E-3</v>
      </c>
      <c r="AF1078"/>
      <c r="AG1078"/>
      <c r="AH1078">
        <f t="shared" si="938"/>
        <v>46</v>
      </c>
      <c r="AI1078" s="1">
        <f t="shared" ref="AI1078:AI1081" si="1013">AH1078/(AH1078+AP1078)</f>
        <v>2.8624766645924081E-2</v>
      </c>
      <c r="AJ1078" t="b">
        <f t="shared" si="970"/>
        <v>0</v>
      </c>
      <c r="AK1078">
        <v>23</v>
      </c>
      <c r="AL1078" s="1">
        <f t="shared" ref="AL1078:AL1081" si="1014">AK1078/(AH1078)</f>
        <v>0.5</v>
      </c>
      <c r="AM1078">
        <v>21</v>
      </c>
      <c r="AN1078" s="1">
        <f t="shared" ref="AN1078:AN1081" si="1015">AM1078/(AH1078)</f>
        <v>0.45652173913043476</v>
      </c>
      <c r="AO1078">
        <v>2</v>
      </c>
      <c r="AP1078">
        <v>1561</v>
      </c>
      <c r="AQ1078">
        <f t="shared" si="939"/>
        <v>7121</v>
      </c>
      <c r="AR1078" s="1">
        <f t="shared" ref="AR1078:AR1081" si="1016">AQ1078/(AQ1078+AX1078)</f>
        <v>2.2156191661481021E-2</v>
      </c>
      <c r="AS1078">
        <v>4228</v>
      </c>
      <c r="AT1078" s="1">
        <f t="shared" ref="AT1078:AT1081" si="1017">AS1078/(AQ1078)</f>
        <v>0.59373683471422556</v>
      </c>
      <c r="AU1078">
        <v>2597</v>
      </c>
      <c r="AV1078" s="1">
        <f t="shared" ref="AV1078:AV1081" si="1018">AU1078/(AQ1078)</f>
        <v>0.3646959696671816</v>
      </c>
      <c r="AW1078">
        <v>296</v>
      </c>
      <c r="AX1078">
        <v>314279</v>
      </c>
      <c r="AY1078" s="1">
        <v>0.21840000000000001</v>
      </c>
      <c r="AZ1078" s="1">
        <v>0.28539999999999999</v>
      </c>
      <c r="BA1078" s="1">
        <v>7.4099999999999999E-2</v>
      </c>
      <c r="BB1078" s="1">
        <v>4.7899999999999998E-2</v>
      </c>
      <c r="BC1078" s="1">
        <f t="shared" si="940"/>
        <v>9.3736834714225559E-2</v>
      </c>
    </row>
    <row r="1079" spans="1:56" x14ac:dyDescent="0.3">
      <c r="A1079" t="s">
        <v>32</v>
      </c>
      <c r="B1079" t="s">
        <v>53</v>
      </c>
      <c r="C1079" s="3">
        <f t="shared" si="941"/>
        <v>11919</v>
      </c>
      <c r="D1079" s="12">
        <f t="shared" si="942"/>
        <v>3.6900129099369364E-2</v>
      </c>
      <c r="E1079" s="3">
        <f t="shared" si="943"/>
        <v>311088</v>
      </c>
      <c r="F1079">
        <f t="shared" si="944"/>
        <v>7706</v>
      </c>
      <c r="G1079" s="8">
        <f t="shared" si="945"/>
        <v>0.64653074922392817</v>
      </c>
      <c r="H1079" s="3">
        <f t="shared" si="946"/>
        <v>3692</v>
      </c>
      <c r="I1079" s="8">
        <f t="shared" si="947"/>
        <v>0.30975752999412703</v>
      </c>
      <c r="J1079" s="3">
        <f t="shared" si="948"/>
        <v>521</v>
      </c>
      <c r="K1079" s="8">
        <f t="shared" si="949"/>
        <v>4.3711720781944796E-2</v>
      </c>
      <c r="L1079" s="9">
        <f t="shared" si="950"/>
        <v>11701</v>
      </c>
      <c r="M1079" s="10">
        <f t="shared" si="951"/>
        <v>3.6406347230864965E-2</v>
      </c>
      <c r="N1079" s="9">
        <f t="shared" si="952"/>
        <v>309699</v>
      </c>
      <c r="O1079" s="9">
        <f t="shared" si="953"/>
        <v>218</v>
      </c>
      <c r="P1079" s="10">
        <f t="shared" si="954"/>
        <v>0.13625000000000001</v>
      </c>
      <c r="Q1079" s="10">
        <f t="shared" si="955"/>
        <v>9.9843652769135038E-2</v>
      </c>
      <c r="R1079" s="9">
        <f t="shared" si="956"/>
        <v>7545</v>
      </c>
      <c r="S1079" s="10">
        <f t="shared" si="957"/>
        <v>2.351302331669191E-2</v>
      </c>
      <c r="T1079" s="11">
        <f t="shared" si="958"/>
        <v>161</v>
      </c>
      <c r="U1079" s="10">
        <f t="shared" si="959"/>
        <v>3.2001358566374115E-2</v>
      </c>
      <c r="V1079" s="10">
        <f t="shared" si="960"/>
        <v>8.4883352496822051E-3</v>
      </c>
      <c r="W1079" s="9">
        <f t="shared" si="961"/>
        <v>3642</v>
      </c>
      <c r="X1079" s="10">
        <f t="shared" si="962"/>
        <v>1.1331673926571251E-2</v>
      </c>
      <c r="Y1079" s="9">
        <f t="shared" si="963"/>
        <v>50</v>
      </c>
      <c r="Z1079" s="10">
        <f t="shared" si="964"/>
        <v>3.1113876789047916E-2</v>
      </c>
      <c r="AA1079" s="10">
        <f t="shared" si="965"/>
        <v>1.9782202862476665E-2</v>
      </c>
      <c r="AB1079" s="9">
        <f t="shared" si="966"/>
        <v>514</v>
      </c>
      <c r="AC1079" s="10">
        <f t="shared" si="967"/>
        <v>1.5992532669570629E-3</v>
      </c>
      <c r="AD1079" s="9">
        <f t="shared" si="968"/>
        <v>7</v>
      </c>
      <c r="AE1079" s="10">
        <f t="shared" si="969"/>
        <v>4.3559427504667085E-3</v>
      </c>
      <c r="AH1079">
        <f t="shared" si="938"/>
        <v>218</v>
      </c>
      <c r="AI1079" s="1">
        <f t="shared" si="1013"/>
        <v>0.13565650280024891</v>
      </c>
      <c r="AJ1079" t="b">
        <f t="shared" si="970"/>
        <v>1</v>
      </c>
      <c r="AK1079">
        <v>161</v>
      </c>
      <c r="AL1079" s="1">
        <f t="shared" si="1014"/>
        <v>0.73853211009174313</v>
      </c>
      <c r="AM1079">
        <v>50</v>
      </c>
      <c r="AN1079" s="1">
        <f t="shared" si="1015"/>
        <v>0.22935779816513763</v>
      </c>
      <c r="AO1079">
        <v>7</v>
      </c>
      <c r="AP1079">
        <v>1389</v>
      </c>
      <c r="AQ1079">
        <f t="shared" si="939"/>
        <v>11701</v>
      </c>
      <c r="AR1079" s="1">
        <f t="shared" si="1016"/>
        <v>3.6406347230864965E-2</v>
      </c>
      <c r="AS1079">
        <v>7545</v>
      </c>
      <c r="AT1079" s="1">
        <f t="shared" si="1017"/>
        <v>0.64481668233484313</v>
      </c>
      <c r="AU1079">
        <v>3642</v>
      </c>
      <c r="AV1079" s="1">
        <f t="shared" si="1018"/>
        <v>0.31125544825228613</v>
      </c>
      <c r="AW1079">
        <v>514</v>
      </c>
      <c r="AX1079">
        <v>309699</v>
      </c>
      <c r="AY1079" s="1">
        <v>0.45679999999999998</v>
      </c>
      <c r="AZ1079" s="1">
        <v>0.3836</v>
      </c>
      <c r="BA1079" s="1">
        <v>0.26700000000000002</v>
      </c>
      <c r="BB1079" s="1">
        <v>6.0699999999999997E-2</v>
      </c>
      <c r="BC1079" s="1">
        <f t="shared" si="940"/>
        <v>9.3715427756900005E-2</v>
      </c>
    </row>
    <row r="1080" spans="1:56" x14ac:dyDescent="0.3">
      <c r="A1080" t="s">
        <v>56</v>
      </c>
      <c r="B1080" t="s">
        <v>76</v>
      </c>
      <c r="C1080" s="3">
        <f t="shared" si="941"/>
        <v>3612</v>
      </c>
      <c r="D1080" s="12">
        <f t="shared" si="942"/>
        <v>1.1182420195227968E-2</v>
      </c>
      <c r="E1080" s="3">
        <f t="shared" si="943"/>
        <v>319395</v>
      </c>
      <c r="F1080">
        <f t="shared" si="944"/>
        <v>1917</v>
      </c>
      <c r="G1080" s="8">
        <f t="shared" si="945"/>
        <v>0.53073089700996678</v>
      </c>
      <c r="H1080" s="3">
        <f t="shared" si="946"/>
        <v>1601</v>
      </c>
      <c r="I1080" s="8">
        <f t="shared" si="947"/>
        <v>0.44324473975636769</v>
      </c>
      <c r="J1080" s="3">
        <f t="shared" si="948"/>
        <v>94</v>
      </c>
      <c r="K1080" s="8">
        <f t="shared" si="949"/>
        <v>2.6024363233665561E-2</v>
      </c>
      <c r="L1080" s="9">
        <f t="shared" si="950"/>
        <v>3596</v>
      </c>
      <c r="M1080" s="10">
        <f t="shared" si="951"/>
        <v>1.118855009334163E-2</v>
      </c>
      <c r="N1080" s="9">
        <f t="shared" si="952"/>
        <v>317804</v>
      </c>
      <c r="O1080" s="9">
        <f t="shared" si="953"/>
        <v>16</v>
      </c>
      <c r="P1080" s="10">
        <f t="shared" si="954"/>
        <v>9.9564405724953328E-3</v>
      </c>
      <c r="Q1080" s="10">
        <f t="shared" si="955"/>
        <v>1.232109520846297E-3</v>
      </c>
      <c r="R1080" s="9">
        <f t="shared" si="956"/>
        <v>1910</v>
      </c>
      <c r="S1080" s="10">
        <f t="shared" si="957"/>
        <v>5.944489054048166E-3</v>
      </c>
      <c r="T1080" s="11">
        <f t="shared" si="958"/>
        <v>7</v>
      </c>
      <c r="U1080" s="10">
        <f t="shared" si="959"/>
        <v>2.1991754302279408E-3</v>
      </c>
      <c r="V1080" s="10">
        <f t="shared" si="960"/>
        <v>3.7453136238202252E-3</v>
      </c>
      <c r="W1080" s="9">
        <f t="shared" si="961"/>
        <v>1592</v>
      </c>
      <c r="X1080" s="10">
        <f t="shared" si="962"/>
        <v>4.953329184816428E-3</v>
      </c>
      <c r="Y1080" s="9">
        <f t="shared" si="963"/>
        <v>9</v>
      </c>
      <c r="Z1080" s="10">
        <f t="shared" si="964"/>
        <v>5.6004978220286251E-3</v>
      </c>
      <c r="AA1080" s="10">
        <f t="shared" si="965"/>
        <v>6.4716863721219712E-4</v>
      </c>
      <c r="AB1080" s="9">
        <f t="shared" si="966"/>
        <v>94</v>
      </c>
      <c r="AC1080" s="10">
        <f t="shared" si="967"/>
        <v>2.9247044181705042E-4</v>
      </c>
      <c r="AD1080" s="9">
        <f t="shared" si="968"/>
        <v>0</v>
      </c>
      <c r="AE1080" s="10">
        <f t="shared" si="969"/>
        <v>0</v>
      </c>
      <c r="AF1080"/>
      <c r="AG1080"/>
      <c r="AH1080">
        <f t="shared" si="938"/>
        <v>16</v>
      </c>
      <c r="AI1080" s="1">
        <f t="shared" si="1013"/>
        <v>9.9564405724953328E-3</v>
      </c>
      <c r="AJ1080" t="b">
        <f t="shared" si="970"/>
        <v>0</v>
      </c>
      <c r="AK1080">
        <v>7</v>
      </c>
      <c r="AL1080" s="1">
        <f t="shared" si="1014"/>
        <v>0.4375</v>
      </c>
      <c r="AM1080">
        <v>9</v>
      </c>
      <c r="AN1080" s="1">
        <f t="shared" si="1015"/>
        <v>0.5625</v>
      </c>
      <c r="AO1080">
        <v>0</v>
      </c>
      <c r="AP1080">
        <v>1591</v>
      </c>
      <c r="AQ1080">
        <f t="shared" si="939"/>
        <v>3596</v>
      </c>
      <c r="AR1080" s="1">
        <f t="shared" si="1016"/>
        <v>1.118855009334163E-2</v>
      </c>
      <c r="AS1080">
        <v>1910</v>
      </c>
      <c r="AT1080" s="1">
        <f t="shared" si="1017"/>
        <v>0.53114571746384875</v>
      </c>
      <c r="AU1080">
        <v>1592</v>
      </c>
      <c r="AV1080" s="1">
        <f t="shared" si="1018"/>
        <v>0.44271412680756395</v>
      </c>
      <c r="AW1080">
        <v>94</v>
      </c>
      <c r="AX1080">
        <v>317804</v>
      </c>
      <c r="AY1080" s="1">
        <v>0.14130000000000001</v>
      </c>
      <c r="AZ1080" s="1">
        <v>0.13519999999999999</v>
      </c>
      <c r="BA1080" s="1">
        <v>4.0399999999999998E-2</v>
      </c>
      <c r="BB1080" s="1">
        <v>4.0099999999999997E-2</v>
      </c>
      <c r="BC1080" s="1">
        <f t="shared" si="940"/>
        <v>9.3645717463848754E-2</v>
      </c>
    </row>
    <row r="1081" spans="1:56" x14ac:dyDescent="0.3">
      <c r="A1081" t="s">
        <v>32</v>
      </c>
      <c r="B1081" t="s">
        <v>65</v>
      </c>
      <c r="C1081" s="3">
        <f t="shared" si="941"/>
        <v>48627</v>
      </c>
      <c r="D1081" s="12">
        <f t="shared" si="942"/>
        <v>0.15054472503691871</v>
      </c>
      <c r="E1081" s="3">
        <f t="shared" si="943"/>
        <v>274380</v>
      </c>
      <c r="F1081">
        <f t="shared" si="944"/>
        <v>24447</v>
      </c>
      <c r="G1081" s="8">
        <f t="shared" si="945"/>
        <v>0.5027453883644889</v>
      </c>
      <c r="H1081" s="3">
        <f t="shared" si="946"/>
        <v>23638</v>
      </c>
      <c r="I1081" s="8">
        <f t="shared" si="947"/>
        <v>0.48610854052275487</v>
      </c>
      <c r="J1081" s="3">
        <f t="shared" si="948"/>
        <v>542</v>
      </c>
      <c r="K1081" s="8">
        <f t="shared" si="949"/>
        <v>1.1146071112756287E-2</v>
      </c>
      <c r="L1081" s="9">
        <f t="shared" si="950"/>
        <v>48283</v>
      </c>
      <c r="M1081" s="10">
        <f t="shared" si="951"/>
        <v>0.15022713130056006</v>
      </c>
      <c r="N1081" s="9">
        <f t="shared" si="952"/>
        <v>273117</v>
      </c>
      <c r="O1081" s="9">
        <f t="shared" si="953"/>
        <v>344</v>
      </c>
      <c r="P1081" s="10">
        <f t="shared" si="954"/>
        <v>0.21473158551810237</v>
      </c>
      <c r="Q1081" s="10">
        <f t="shared" si="955"/>
        <v>6.4504454217542306E-2</v>
      </c>
      <c r="R1081" s="9">
        <f t="shared" si="956"/>
        <v>24306</v>
      </c>
      <c r="S1081" s="10">
        <f t="shared" si="957"/>
        <v>7.5751956442469209E-2</v>
      </c>
      <c r="T1081" s="11">
        <f t="shared" si="958"/>
        <v>141</v>
      </c>
      <c r="U1081" s="10">
        <f t="shared" si="959"/>
        <v>5.7077740572998121E-3</v>
      </c>
      <c r="V1081" s="10">
        <f t="shared" si="960"/>
        <v>7.0044182385169393E-2</v>
      </c>
      <c r="W1081" s="9">
        <f t="shared" si="961"/>
        <v>23440</v>
      </c>
      <c r="X1081" s="10">
        <f t="shared" si="962"/>
        <v>7.2930927193528311E-2</v>
      </c>
      <c r="Y1081" s="9">
        <f t="shared" si="963"/>
        <v>198</v>
      </c>
      <c r="Z1081" s="10">
        <f t="shared" si="964"/>
        <v>0.12321095208462975</v>
      </c>
      <c r="AA1081" s="10">
        <f t="shared" si="965"/>
        <v>5.0280024891101435E-2</v>
      </c>
      <c r="AB1081" s="9">
        <f t="shared" si="966"/>
        <v>537</v>
      </c>
      <c r="AC1081" s="10">
        <f t="shared" si="967"/>
        <v>1.670815183571873E-3</v>
      </c>
      <c r="AD1081" s="9">
        <f t="shared" si="968"/>
        <v>5</v>
      </c>
      <c r="AE1081" s="10">
        <f t="shared" si="969"/>
        <v>3.1113876789047915E-3</v>
      </c>
      <c r="AH1081">
        <f t="shared" si="938"/>
        <v>344</v>
      </c>
      <c r="AI1081" s="1">
        <f t="shared" si="1013"/>
        <v>0.21406347230864967</v>
      </c>
      <c r="AJ1081" t="b">
        <f t="shared" si="970"/>
        <v>1</v>
      </c>
      <c r="AK1081">
        <v>141</v>
      </c>
      <c r="AL1081" s="1">
        <f t="shared" si="1014"/>
        <v>0.40988372093023256</v>
      </c>
      <c r="AM1081">
        <v>198</v>
      </c>
      <c r="AN1081" s="1">
        <f t="shared" si="1015"/>
        <v>0.57558139534883723</v>
      </c>
      <c r="AO1081">
        <v>5</v>
      </c>
      <c r="AP1081">
        <v>1263</v>
      </c>
      <c r="AQ1081">
        <f t="shared" si="939"/>
        <v>48283</v>
      </c>
      <c r="AR1081" s="1">
        <f t="shared" si="1016"/>
        <v>0.15022713130056006</v>
      </c>
      <c r="AS1081">
        <v>24306</v>
      </c>
      <c r="AT1081" s="1">
        <f t="shared" si="1017"/>
        <v>0.50340699625126861</v>
      </c>
      <c r="AU1081">
        <v>23440</v>
      </c>
      <c r="AV1081" s="1">
        <f t="shared" si="1018"/>
        <v>0.48547107677650519</v>
      </c>
      <c r="AW1081">
        <v>537</v>
      </c>
      <c r="AX1081">
        <v>273117</v>
      </c>
      <c r="AY1081" s="1">
        <v>0.45679999999999998</v>
      </c>
      <c r="AZ1081" s="1">
        <v>0.3836</v>
      </c>
      <c r="BA1081" s="1">
        <v>0.38329999999999997</v>
      </c>
      <c r="BB1081" s="1">
        <v>0.30659999999999998</v>
      </c>
      <c r="BC1081" s="1">
        <f t="shared" si="940"/>
        <v>9.3523275321036048E-2</v>
      </c>
    </row>
    <row r="1082" spans="1:56" x14ac:dyDescent="0.3">
      <c r="A1082" t="s">
        <v>51</v>
      </c>
      <c r="B1082" t="s">
        <v>61</v>
      </c>
      <c r="C1082" s="3">
        <f t="shared" si="941"/>
        <v>1235</v>
      </c>
      <c r="D1082" s="12">
        <f t="shared" si="942"/>
        <v>3.8234465506939478E-3</v>
      </c>
      <c r="E1082" s="3">
        <f t="shared" si="943"/>
        <v>321772</v>
      </c>
      <c r="F1082">
        <f t="shared" si="944"/>
        <v>591</v>
      </c>
      <c r="G1082" s="8">
        <f t="shared" si="945"/>
        <v>0.47854251012145749</v>
      </c>
      <c r="H1082" s="3">
        <f t="shared" si="946"/>
        <v>620</v>
      </c>
      <c r="I1082" s="8">
        <f t="shared" si="947"/>
        <v>0.50202429149797567</v>
      </c>
      <c r="J1082" s="3">
        <f t="shared" si="948"/>
        <v>24</v>
      </c>
      <c r="K1082" s="8">
        <f t="shared" si="949"/>
        <v>1.9433198380566803E-2</v>
      </c>
      <c r="L1082" s="9">
        <f t="shared" si="950"/>
        <v>1228</v>
      </c>
      <c r="M1082" s="10">
        <f t="shared" si="951"/>
        <v>3.8207840696950842E-3</v>
      </c>
      <c r="N1082" s="9">
        <f t="shared" si="952"/>
        <v>320172</v>
      </c>
      <c r="O1082" s="9">
        <f t="shared" si="953"/>
        <v>7</v>
      </c>
      <c r="P1082" s="10">
        <f t="shared" si="954"/>
        <v>4.3559427504667085E-3</v>
      </c>
      <c r="Q1082" s="10">
        <f t="shared" si="955"/>
        <v>5.3515868077162439E-4</v>
      </c>
      <c r="R1082" s="9">
        <f t="shared" si="956"/>
        <v>587</v>
      </c>
      <c r="S1082" s="10">
        <f t="shared" si="957"/>
        <v>1.8265209598725481E-3</v>
      </c>
      <c r="T1082" s="11">
        <f t="shared" si="958"/>
        <v>4</v>
      </c>
      <c r="U1082" s="10">
        <f t="shared" si="959"/>
        <v>1.8042399639152007E-3</v>
      </c>
      <c r="V1082" s="10">
        <f t="shared" si="960"/>
        <v>2.2280995957347366E-5</v>
      </c>
      <c r="W1082" s="9">
        <f t="shared" si="961"/>
        <v>617</v>
      </c>
      <c r="X1082" s="10">
        <f t="shared" si="962"/>
        <v>1.9197261978842564E-3</v>
      </c>
      <c r="Y1082" s="9">
        <f t="shared" si="963"/>
        <v>3</v>
      </c>
      <c r="Z1082" s="10">
        <f t="shared" si="964"/>
        <v>1.8668326073428749E-3</v>
      </c>
      <c r="AA1082" s="10">
        <f t="shared" si="965"/>
        <v>5.2893590541381458E-5</v>
      </c>
      <c r="AB1082" s="9">
        <f t="shared" si="966"/>
        <v>24</v>
      </c>
      <c r="AC1082" s="10">
        <f t="shared" si="967"/>
        <v>7.4673304293715003E-5</v>
      </c>
      <c r="AD1082" s="9">
        <f t="shared" si="968"/>
        <v>0</v>
      </c>
      <c r="AE1082" s="10">
        <f t="shared" si="969"/>
        <v>0</v>
      </c>
      <c r="AF1082"/>
      <c r="AG1082"/>
      <c r="AH1082">
        <f t="shared" si="938"/>
        <v>7</v>
      </c>
      <c r="AI1082"/>
      <c r="AJ1082" t="b">
        <f t="shared" si="970"/>
        <v>0</v>
      </c>
      <c r="AK1082">
        <v>4</v>
      </c>
      <c r="AL1082" s="1">
        <f>AK1082/AH1082</f>
        <v>0.5714285714285714</v>
      </c>
      <c r="AM1082">
        <v>3</v>
      </c>
      <c r="AN1082"/>
      <c r="AO1082">
        <v>0</v>
      </c>
      <c r="AP1082">
        <v>1600</v>
      </c>
      <c r="AQ1082">
        <f t="shared" si="939"/>
        <v>1228</v>
      </c>
      <c r="AR1082"/>
      <c r="AS1082">
        <v>587</v>
      </c>
      <c r="AT1082" s="1">
        <f>AS1082/AQ1082</f>
        <v>0.4780130293159609</v>
      </c>
      <c r="AU1082">
        <v>617</v>
      </c>
      <c r="AV1082"/>
      <c r="AW1082">
        <v>24</v>
      </c>
      <c r="AX1082">
        <v>320172</v>
      </c>
      <c r="AY1082" s="1">
        <v>1.37E-2</v>
      </c>
      <c r="AZ1082" s="1">
        <v>1.9E-2</v>
      </c>
      <c r="BA1082" s="1">
        <v>0.27879999999999999</v>
      </c>
      <c r="BB1082" s="1">
        <v>0.14530000000000001</v>
      </c>
      <c r="BC1082" s="1">
        <f t="shared" si="940"/>
        <v>9.3415542112610495E-2</v>
      </c>
      <c r="BD1082"/>
    </row>
    <row r="1083" spans="1:56" x14ac:dyDescent="0.3">
      <c r="A1083" t="s">
        <v>31</v>
      </c>
      <c r="B1083" t="s">
        <v>48</v>
      </c>
      <c r="C1083" s="3">
        <f t="shared" si="941"/>
        <v>135067</v>
      </c>
      <c r="D1083" s="12">
        <f t="shared" si="942"/>
        <v>0.4181550245041129</v>
      </c>
      <c r="E1083" s="3">
        <f t="shared" si="943"/>
        <v>187940</v>
      </c>
      <c r="F1083">
        <f t="shared" si="944"/>
        <v>88777</v>
      </c>
      <c r="G1083" s="8">
        <f t="shared" si="945"/>
        <v>0.6572812011816358</v>
      </c>
      <c r="H1083" s="3">
        <f t="shared" si="946"/>
        <v>42026</v>
      </c>
      <c r="I1083" s="8">
        <f t="shared" si="947"/>
        <v>0.31114928146771603</v>
      </c>
      <c r="J1083" s="3">
        <f t="shared" si="948"/>
        <v>4264</v>
      </c>
      <c r="K1083" s="8">
        <f t="shared" si="949"/>
        <v>3.1569517350648196E-2</v>
      </c>
      <c r="L1083" s="9">
        <f t="shared" si="950"/>
        <v>134171</v>
      </c>
      <c r="M1083" s="10">
        <f t="shared" si="951"/>
        <v>0.41745799626633479</v>
      </c>
      <c r="N1083" s="9">
        <f t="shared" si="952"/>
        <v>187229</v>
      </c>
      <c r="O1083" s="9">
        <f t="shared" si="953"/>
        <v>896</v>
      </c>
      <c r="P1083" s="10">
        <f t="shared" si="954"/>
        <v>0.56210790464240901</v>
      </c>
      <c r="Q1083" s="10">
        <f t="shared" si="955"/>
        <v>0.14464990837607422</v>
      </c>
      <c r="R1083" s="9">
        <f t="shared" si="956"/>
        <v>88105</v>
      </c>
      <c r="S1083" s="10">
        <f t="shared" si="957"/>
        <v>0.27780317768619794</v>
      </c>
      <c r="T1083" s="11">
        <f t="shared" si="958"/>
        <v>672</v>
      </c>
      <c r="U1083" s="10">
        <f t="shared" si="959"/>
        <v>1.5801942419996714E-2</v>
      </c>
      <c r="V1083" s="10">
        <f t="shared" si="960"/>
        <v>0.26200123526620123</v>
      </c>
      <c r="W1083" s="9">
        <f t="shared" si="961"/>
        <v>41815</v>
      </c>
      <c r="X1083" s="10">
        <f t="shared" si="962"/>
        <v>0.13010267579340387</v>
      </c>
      <c r="Y1083" s="9">
        <f t="shared" si="963"/>
        <v>211</v>
      </c>
      <c r="Z1083" s="10">
        <f t="shared" si="964"/>
        <v>0.13130056004978222</v>
      </c>
      <c r="AA1083" s="10">
        <f t="shared" si="965"/>
        <v>1.1978842563783454E-3</v>
      </c>
      <c r="AB1083" s="9">
        <f t="shared" si="966"/>
        <v>4251</v>
      </c>
      <c r="AC1083" s="10">
        <f t="shared" si="967"/>
        <v>1.3226509023024269E-2</v>
      </c>
      <c r="AD1083" s="9">
        <f t="shared" si="968"/>
        <v>13</v>
      </c>
      <c r="AE1083" s="10">
        <f t="shared" si="969"/>
        <v>8.0896079651524583E-3</v>
      </c>
      <c r="AH1083">
        <f t="shared" si="938"/>
        <v>896</v>
      </c>
      <c r="AI1083" s="1">
        <f>AH1083/(AH1083+AP1083)</f>
        <v>0.55756067205973869</v>
      </c>
      <c r="AJ1083" t="b">
        <f t="shared" si="970"/>
        <v>1</v>
      </c>
      <c r="AK1083">
        <v>672</v>
      </c>
      <c r="AL1083" s="1">
        <f>AK1083/(AH1083)</f>
        <v>0.75</v>
      </c>
      <c r="AM1083">
        <v>211</v>
      </c>
      <c r="AN1083" s="1">
        <f>AM1083/(AH1083)</f>
        <v>0.23549107142857142</v>
      </c>
      <c r="AO1083">
        <v>13</v>
      </c>
      <c r="AP1083">
        <v>711</v>
      </c>
      <c r="AQ1083">
        <f t="shared" si="939"/>
        <v>134171</v>
      </c>
      <c r="AR1083" s="1">
        <f>AQ1083/(AQ1083+AX1083)</f>
        <v>0.41745799626633479</v>
      </c>
      <c r="AS1083">
        <v>88105</v>
      </c>
      <c r="AT1083" s="1">
        <f>AS1083/(AQ1083)</f>
        <v>0.65666202085398484</v>
      </c>
      <c r="AU1083">
        <v>41815</v>
      </c>
      <c r="AV1083" s="1">
        <f>AU1083/(AQ1083)</f>
        <v>0.31165453041268232</v>
      </c>
      <c r="AW1083">
        <v>4251</v>
      </c>
      <c r="AX1083">
        <v>187229</v>
      </c>
      <c r="AY1083" s="1">
        <v>0.88239999999999996</v>
      </c>
      <c r="AZ1083" s="1">
        <v>0.73199999999999998</v>
      </c>
      <c r="BA1083" s="1">
        <v>0.60919999999999996</v>
      </c>
      <c r="BB1083" s="1">
        <v>0.50919999999999999</v>
      </c>
      <c r="BC1083" s="1">
        <f t="shared" si="940"/>
        <v>9.333797914601516E-2</v>
      </c>
    </row>
    <row r="1084" spans="1:56" x14ac:dyDescent="0.3">
      <c r="A1084" t="s">
        <v>17</v>
      </c>
      <c r="B1084" t="s">
        <v>29</v>
      </c>
      <c r="C1084" s="3">
        <f t="shared" si="941"/>
        <v>954</v>
      </c>
      <c r="D1084" s="12">
        <f t="shared" si="942"/>
        <v>2.9534963638558915E-3</v>
      </c>
      <c r="E1084" s="3">
        <f t="shared" si="943"/>
        <v>322053</v>
      </c>
      <c r="F1084">
        <f t="shared" si="944"/>
        <v>612</v>
      </c>
      <c r="G1084" s="8">
        <f t="shared" si="945"/>
        <v>0.64150943396226412</v>
      </c>
      <c r="H1084" s="3">
        <f t="shared" si="946"/>
        <v>313</v>
      </c>
      <c r="I1084" s="8">
        <f t="shared" si="947"/>
        <v>0.32809224318658281</v>
      </c>
      <c r="J1084" s="3">
        <f t="shared" si="948"/>
        <v>29</v>
      </c>
      <c r="K1084" s="8">
        <f t="shared" si="949"/>
        <v>3.0398322851153039E-2</v>
      </c>
      <c r="L1084" s="9">
        <f t="shared" si="950"/>
        <v>939</v>
      </c>
      <c r="M1084" s="10">
        <f t="shared" si="951"/>
        <v>2.9215930304915994E-3</v>
      </c>
      <c r="N1084" s="9">
        <f t="shared" si="952"/>
        <v>320461</v>
      </c>
      <c r="O1084" s="9">
        <f t="shared" si="953"/>
        <v>15</v>
      </c>
      <c r="P1084" s="10">
        <f t="shared" si="954"/>
        <v>9.3341630367143741E-3</v>
      </c>
      <c r="Q1084" s="10">
        <f t="shared" si="955"/>
        <v>6.4125700062227751E-3</v>
      </c>
      <c r="R1084" s="9">
        <f t="shared" si="956"/>
        <v>601</v>
      </c>
      <c r="S1084" s="10">
        <f t="shared" si="957"/>
        <v>1.8701127357477806E-3</v>
      </c>
      <c r="T1084" s="11">
        <f t="shared" si="958"/>
        <v>11</v>
      </c>
      <c r="U1084" s="10">
        <f t="shared" si="959"/>
        <v>5.7864281956864806E-3</v>
      </c>
      <c r="V1084" s="10">
        <f t="shared" si="960"/>
        <v>3.9163154599387E-3</v>
      </c>
      <c r="W1084" s="9">
        <f t="shared" si="961"/>
        <v>309</v>
      </c>
      <c r="X1084" s="10">
        <f t="shared" si="962"/>
        <v>9.6141879278158063E-4</v>
      </c>
      <c r="Y1084" s="9">
        <f t="shared" si="963"/>
        <v>4</v>
      </c>
      <c r="Z1084" s="10">
        <f t="shared" si="964"/>
        <v>2.4891101431238332E-3</v>
      </c>
      <c r="AA1084" s="10">
        <f t="shared" si="965"/>
        <v>1.5276913503422525E-3</v>
      </c>
      <c r="AB1084" s="9">
        <f t="shared" si="966"/>
        <v>29</v>
      </c>
      <c r="AC1084" s="10">
        <f t="shared" si="967"/>
        <v>9.0230242688238953E-5</v>
      </c>
      <c r="AD1084" s="9">
        <f t="shared" si="968"/>
        <v>0</v>
      </c>
      <c r="AE1084" s="10">
        <f t="shared" si="969"/>
        <v>0</v>
      </c>
      <c r="AF1084"/>
      <c r="AG1084"/>
      <c r="AH1084">
        <f t="shared" si="938"/>
        <v>15</v>
      </c>
      <c r="AI1084"/>
      <c r="AJ1084" t="b">
        <f t="shared" si="970"/>
        <v>0</v>
      </c>
      <c r="AK1084">
        <v>11</v>
      </c>
      <c r="AL1084" s="1">
        <f>AK1084/AH1084</f>
        <v>0.73333333333333328</v>
      </c>
      <c r="AM1084">
        <v>4</v>
      </c>
      <c r="AN1084"/>
      <c r="AO1084">
        <v>0</v>
      </c>
      <c r="AP1084">
        <v>1592</v>
      </c>
      <c r="AQ1084">
        <f t="shared" si="939"/>
        <v>939</v>
      </c>
      <c r="AR1084"/>
      <c r="AS1084">
        <v>601</v>
      </c>
      <c r="AT1084" s="1">
        <f>AS1084/AQ1084</f>
        <v>0.64004259850905221</v>
      </c>
      <c r="AU1084">
        <v>309</v>
      </c>
      <c r="AV1084"/>
      <c r="AW1084">
        <v>29</v>
      </c>
      <c r="AX1084">
        <v>320461</v>
      </c>
      <c r="AY1084" s="1">
        <v>0.44490000000000002</v>
      </c>
      <c r="AZ1084" s="1">
        <v>0.48380000000000001</v>
      </c>
      <c r="BA1084" s="1">
        <v>1.3100000000000001E-2</v>
      </c>
      <c r="BB1084" s="1">
        <v>5.1000000000000004E-3</v>
      </c>
      <c r="BC1084" s="1">
        <f t="shared" si="940"/>
        <v>9.3290734824281074E-2</v>
      </c>
      <c r="BD1084"/>
    </row>
    <row r="1085" spans="1:56" x14ac:dyDescent="0.3">
      <c r="A1085" t="s">
        <v>33</v>
      </c>
      <c r="B1085" t="s">
        <v>63</v>
      </c>
      <c r="C1085" s="3">
        <f t="shared" si="941"/>
        <v>1779</v>
      </c>
      <c r="D1085" s="12">
        <f t="shared" si="942"/>
        <v>5.507620577882213E-3</v>
      </c>
      <c r="E1085" s="3">
        <f t="shared" si="943"/>
        <v>321228</v>
      </c>
      <c r="F1085">
        <f t="shared" si="944"/>
        <v>1479</v>
      </c>
      <c r="G1085" s="8">
        <f t="shared" si="945"/>
        <v>0.83136593591905561</v>
      </c>
      <c r="H1085" s="3">
        <f t="shared" si="946"/>
        <v>220</v>
      </c>
      <c r="I1085" s="8">
        <f t="shared" si="947"/>
        <v>0.12366498032602585</v>
      </c>
      <c r="J1085" s="3">
        <f t="shared" si="948"/>
        <v>80</v>
      </c>
      <c r="K1085" s="8">
        <f t="shared" si="949"/>
        <v>4.4969083754918496E-2</v>
      </c>
      <c r="L1085" s="9">
        <f t="shared" si="950"/>
        <v>1753</v>
      </c>
      <c r="M1085" s="10">
        <f t="shared" si="951"/>
        <v>5.4542626011200995E-3</v>
      </c>
      <c r="N1085" s="9">
        <f t="shared" si="952"/>
        <v>319647</v>
      </c>
      <c r="O1085" s="9">
        <f t="shared" si="953"/>
        <v>26</v>
      </c>
      <c r="P1085" s="10">
        <f t="shared" si="954"/>
        <v>1.61892901618929E-2</v>
      </c>
      <c r="Q1085" s="10">
        <f t="shared" si="955"/>
        <v>1.0735027560772801E-2</v>
      </c>
      <c r="R1085" s="9">
        <f t="shared" si="956"/>
        <v>1455</v>
      </c>
      <c r="S1085" s="10">
        <f t="shared" si="957"/>
        <v>4.5281820982755565E-3</v>
      </c>
      <c r="T1085" s="11">
        <f t="shared" si="958"/>
        <v>24</v>
      </c>
      <c r="U1085" s="10">
        <f t="shared" si="959"/>
        <v>1.3333333333333334E-2</v>
      </c>
      <c r="V1085" s="10">
        <f t="shared" si="960"/>
        <v>8.8051512350577777E-3</v>
      </c>
      <c r="W1085" s="9">
        <f t="shared" si="961"/>
        <v>219</v>
      </c>
      <c r="X1085" s="10">
        <f t="shared" si="962"/>
        <v>6.8139390168014935E-4</v>
      </c>
      <c r="Y1085" s="9">
        <f t="shared" si="963"/>
        <v>1</v>
      </c>
      <c r="Z1085" s="10">
        <f t="shared" si="964"/>
        <v>6.222775357809583E-4</v>
      </c>
      <c r="AA1085" s="10">
        <f t="shared" si="965"/>
        <v>5.9116365899191054E-5</v>
      </c>
      <c r="AB1085" s="9">
        <f t="shared" si="966"/>
        <v>79</v>
      </c>
      <c r="AC1085" s="10">
        <f t="shared" si="967"/>
        <v>2.4579962663347855E-4</v>
      </c>
      <c r="AD1085" s="9">
        <f t="shared" si="968"/>
        <v>1</v>
      </c>
      <c r="AE1085" s="10">
        <f t="shared" si="969"/>
        <v>6.222775357809583E-4</v>
      </c>
      <c r="AF1085"/>
      <c r="AG1085"/>
      <c r="AH1085">
        <f t="shared" si="938"/>
        <v>26</v>
      </c>
      <c r="AI1085"/>
      <c r="AJ1085" t="b">
        <f t="shared" si="970"/>
        <v>0</v>
      </c>
      <c r="AK1085">
        <v>24</v>
      </c>
      <c r="AL1085" s="1">
        <f>AK1085/AH1085</f>
        <v>0.92307692307692313</v>
      </c>
      <c r="AM1085">
        <v>1</v>
      </c>
      <c r="AN1085"/>
      <c r="AO1085">
        <v>1</v>
      </c>
      <c r="AP1085">
        <v>1581</v>
      </c>
      <c r="AQ1085">
        <f t="shared" si="939"/>
        <v>1753</v>
      </c>
      <c r="AR1085"/>
      <c r="AS1085">
        <v>1455</v>
      </c>
      <c r="AT1085" s="1">
        <f>AS1085/AQ1085</f>
        <v>0.83000570450656019</v>
      </c>
      <c r="AU1085">
        <v>219</v>
      </c>
      <c r="AV1085"/>
      <c r="AW1085">
        <v>79</v>
      </c>
      <c r="AX1085">
        <v>319647</v>
      </c>
      <c r="AY1085" s="1">
        <v>0.65280000000000005</v>
      </c>
      <c r="AZ1085" s="1">
        <v>0.48520000000000002</v>
      </c>
      <c r="BA1085" s="1">
        <v>1.7999999999999999E-2</v>
      </c>
      <c r="BB1085" s="1">
        <v>6.8999999999999999E-3</v>
      </c>
      <c r="BC1085" s="1">
        <f t="shared" si="940"/>
        <v>9.3071218570362935E-2</v>
      </c>
      <c r="BD1085"/>
    </row>
    <row r="1086" spans="1:56" x14ac:dyDescent="0.3">
      <c r="A1086" t="s">
        <v>21</v>
      </c>
      <c r="B1086" t="s">
        <v>61</v>
      </c>
      <c r="C1086" s="3">
        <f t="shared" si="941"/>
        <v>5734</v>
      </c>
      <c r="D1086" s="12">
        <f t="shared" si="942"/>
        <v>1.7751937264517487E-2</v>
      </c>
      <c r="E1086" s="3">
        <f t="shared" si="943"/>
        <v>317273</v>
      </c>
      <c r="F1086">
        <f t="shared" si="944"/>
        <v>2274</v>
      </c>
      <c r="G1086" s="8">
        <f t="shared" si="945"/>
        <v>0.396581792814789</v>
      </c>
      <c r="H1086" s="3">
        <f t="shared" si="946"/>
        <v>2688</v>
      </c>
      <c r="I1086" s="8">
        <f t="shared" si="947"/>
        <v>0.46878269968608299</v>
      </c>
      <c r="J1086" s="3">
        <f t="shared" si="948"/>
        <v>772</v>
      </c>
      <c r="K1086" s="8">
        <f t="shared" si="949"/>
        <v>0.134635507499128</v>
      </c>
      <c r="L1086" s="9">
        <f t="shared" si="950"/>
        <v>5689</v>
      </c>
      <c r="M1086" s="10">
        <f t="shared" si="951"/>
        <v>1.770068450528936E-2</v>
      </c>
      <c r="N1086" s="9">
        <f t="shared" si="952"/>
        <v>315711</v>
      </c>
      <c r="O1086" s="9">
        <f t="shared" si="953"/>
        <v>45</v>
      </c>
      <c r="P1086" s="10">
        <f t="shared" si="954"/>
        <v>2.8037383177570093E-2</v>
      </c>
      <c r="Q1086" s="10">
        <f t="shared" si="955"/>
        <v>1.0336698672280733E-2</v>
      </c>
      <c r="R1086" s="9">
        <f t="shared" si="956"/>
        <v>2252</v>
      </c>
      <c r="S1086" s="10">
        <f t="shared" si="957"/>
        <v>7.0236721454636185E-3</v>
      </c>
      <c r="T1086" s="11">
        <f t="shared" si="958"/>
        <v>22</v>
      </c>
      <c r="U1086" s="10">
        <f t="shared" si="959"/>
        <v>5.2021536813239393E-3</v>
      </c>
      <c r="V1086" s="10">
        <f t="shared" si="960"/>
        <v>1.8215184641396792E-3</v>
      </c>
      <c r="W1086" s="9">
        <f t="shared" si="961"/>
        <v>2667</v>
      </c>
      <c r="X1086" s="10">
        <f t="shared" si="962"/>
        <v>8.2980709396390795E-3</v>
      </c>
      <c r="Y1086" s="9">
        <f t="shared" si="963"/>
        <v>21</v>
      </c>
      <c r="Z1086" s="10">
        <f t="shared" si="964"/>
        <v>1.3067828251400125E-2</v>
      </c>
      <c r="AA1086" s="10">
        <f t="shared" si="965"/>
        <v>4.7697573117610453E-3</v>
      </c>
      <c r="AB1086" s="9">
        <f t="shared" si="966"/>
        <v>770</v>
      </c>
      <c r="AC1086" s="10">
        <f t="shared" si="967"/>
        <v>2.3957685127566895E-3</v>
      </c>
      <c r="AD1086" s="9">
        <f t="shared" si="968"/>
        <v>2</v>
      </c>
      <c r="AE1086" s="10">
        <f t="shared" si="969"/>
        <v>1.2445550715619166E-3</v>
      </c>
      <c r="AF1086"/>
      <c r="AG1086"/>
      <c r="AH1086">
        <f t="shared" si="938"/>
        <v>45</v>
      </c>
      <c r="AI1086" s="1">
        <f t="shared" ref="AI1086:AI1089" si="1019">AH1086/(AH1086+AP1086)</f>
        <v>2.8002489110143122E-2</v>
      </c>
      <c r="AJ1086" t="b">
        <f t="shared" si="970"/>
        <v>0</v>
      </c>
      <c r="AK1086">
        <v>22</v>
      </c>
      <c r="AL1086" s="1">
        <f t="shared" ref="AL1086:AL1089" si="1020">AK1086/(AH1086)</f>
        <v>0.48888888888888887</v>
      </c>
      <c r="AM1086">
        <v>21</v>
      </c>
      <c r="AN1086" s="1">
        <f t="shared" ref="AN1086:AN1089" si="1021">AM1086/(AH1086)</f>
        <v>0.46666666666666667</v>
      </c>
      <c r="AO1086">
        <v>2</v>
      </c>
      <c r="AP1086">
        <v>1562</v>
      </c>
      <c r="AQ1086">
        <f t="shared" si="939"/>
        <v>5689</v>
      </c>
      <c r="AR1086" s="1">
        <f t="shared" ref="AR1086:AR1089" si="1022">AQ1086/(AQ1086+AX1086)</f>
        <v>1.770068450528936E-2</v>
      </c>
      <c r="AS1086">
        <v>2252</v>
      </c>
      <c r="AT1086" s="1">
        <f t="shared" ref="AT1086:AT1089" si="1023">AS1086/(AQ1086)</f>
        <v>0.39585164352258745</v>
      </c>
      <c r="AU1086">
        <v>2667</v>
      </c>
      <c r="AV1086" s="1">
        <f t="shared" ref="AV1086:AV1089" si="1024">AU1086/(AQ1086)</f>
        <v>0.46879943751098613</v>
      </c>
      <c r="AW1086">
        <v>770</v>
      </c>
      <c r="AX1086">
        <v>315711</v>
      </c>
      <c r="AY1086" s="1">
        <v>7.7799999999999994E-2</v>
      </c>
      <c r="AZ1086" s="1">
        <v>7.5999999999999998E-2</v>
      </c>
      <c r="BA1086" s="1">
        <v>0.27879999999999999</v>
      </c>
      <c r="BB1086" s="1">
        <v>0.14530000000000001</v>
      </c>
      <c r="BC1086" s="1">
        <f t="shared" si="940"/>
        <v>9.3037245366301424E-2</v>
      </c>
    </row>
    <row r="1087" spans="1:56" x14ac:dyDescent="0.3">
      <c r="A1087" t="s">
        <v>31</v>
      </c>
      <c r="B1087" t="s">
        <v>35</v>
      </c>
      <c r="C1087" s="3">
        <f t="shared" si="941"/>
        <v>60595</v>
      </c>
      <c r="D1087" s="12">
        <f t="shared" si="942"/>
        <v>0.18759655363506053</v>
      </c>
      <c r="E1087" s="3">
        <f t="shared" si="943"/>
        <v>262412</v>
      </c>
      <c r="F1087">
        <f t="shared" si="944"/>
        <v>44979</v>
      </c>
      <c r="G1087" s="8">
        <f t="shared" si="945"/>
        <v>0.7422889677366119</v>
      </c>
      <c r="H1087" s="3">
        <f t="shared" si="946"/>
        <v>14257</v>
      </c>
      <c r="I1087" s="8">
        <f t="shared" si="947"/>
        <v>0.23528343922765904</v>
      </c>
      <c r="J1087" s="3">
        <f t="shared" si="948"/>
        <v>1359</v>
      </c>
      <c r="K1087" s="8">
        <f t="shared" si="949"/>
        <v>2.242759303572902E-2</v>
      </c>
      <c r="L1087" s="9">
        <f t="shared" si="950"/>
        <v>60010</v>
      </c>
      <c r="M1087" s="10">
        <f t="shared" si="951"/>
        <v>0.18671437461107654</v>
      </c>
      <c r="N1087" s="9">
        <f t="shared" si="952"/>
        <v>261390</v>
      </c>
      <c r="O1087" s="9">
        <f t="shared" si="953"/>
        <v>585</v>
      </c>
      <c r="P1087" s="10">
        <f t="shared" si="954"/>
        <v>0.36539662710805748</v>
      </c>
      <c r="Q1087" s="10">
        <f t="shared" si="955"/>
        <v>0.17868225249698094</v>
      </c>
      <c r="R1087" s="9">
        <f t="shared" si="956"/>
        <v>44491</v>
      </c>
      <c r="S1087" s="10">
        <f t="shared" si="957"/>
        <v>0.1390139573250179</v>
      </c>
      <c r="T1087" s="11">
        <f t="shared" si="958"/>
        <v>488</v>
      </c>
      <c r="U1087" s="10">
        <f t="shared" si="959"/>
        <v>3.2130234449787243E-2</v>
      </c>
      <c r="V1087" s="10">
        <f t="shared" si="960"/>
        <v>0.10688372287523065</v>
      </c>
      <c r="W1087" s="9">
        <f t="shared" si="961"/>
        <v>14166</v>
      </c>
      <c r="X1087" s="10">
        <f t="shared" si="962"/>
        <v>4.407591785936528E-2</v>
      </c>
      <c r="Y1087" s="9">
        <f t="shared" si="963"/>
        <v>91</v>
      </c>
      <c r="Z1087" s="10">
        <f t="shared" si="964"/>
        <v>5.6627255756067203E-2</v>
      </c>
      <c r="AA1087" s="10">
        <f t="shared" si="965"/>
        <v>1.2551337896701924E-2</v>
      </c>
      <c r="AB1087" s="9">
        <f t="shared" si="966"/>
        <v>1353</v>
      </c>
      <c r="AC1087" s="10">
        <f t="shared" si="967"/>
        <v>4.2097075295581829E-3</v>
      </c>
      <c r="AD1087" s="9">
        <f t="shared" si="968"/>
        <v>6</v>
      </c>
      <c r="AE1087" s="10">
        <f t="shared" si="969"/>
        <v>3.7336652146857498E-3</v>
      </c>
      <c r="AH1087">
        <f t="shared" si="938"/>
        <v>585</v>
      </c>
      <c r="AI1087" s="1">
        <f t="shared" si="1019"/>
        <v>0.3640323584318606</v>
      </c>
      <c r="AJ1087" t="b">
        <f t="shared" si="970"/>
        <v>1</v>
      </c>
      <c r="AK1087">
        <v>488</v>
      </c>
      <c r="AL1087" s="1">
        <f t="shared" si="1020"/>
        <v>0.83418803418803422</v>
      </c>
      <c r="AM1087">
        <v>91</v>
      </c>
      <c r="AN1087" s="1">
        <f t="shared" si="1021"/>
        <v>0.15555555555555556</v>
      </c>
      <c r="AO1087">
        <v>6</v>
      </c>
      <c r="AP1087">
        <v>1022</v>
      </c>
      <c r="AQ1087">
        <f t="shared" si="939"/>
        <v>60010</v>
      </c>
      <c r="AR1087" s="1">
        <f t="shared" si="1022"/>
        <v>0.18671437461107654</v>
      </c>
      <c r="AS1087">
        <v>44491</v>
      </c>
      <c r="AT1087" s="1">
        <f t="shared" si="1023"/>
        <v>0.74139310114980839</v>
      </c>
      <c r="AU1087">
        <v>14166</v>
      </c>
      <c r="AV1087" s="1">
        <f t="shared" si="1024"/>
        <v>0.23606065655724046</v>
      </c>
      <c r="AW1087">
        <v>1353</v>
      </c>
      <c r="AX1087">
        <v>261390</v>
      </c>
      <c r="AY1087" s="1">
        <v>0.88239999999999996</v>
      </c>
      <c r="AZ1087" s="1">
        <v>0.73199999999999998</v>
      </c>
      <c r="BA1087" s="1">
        <v>0.37209999999999999</v>
      </c>
      <c r="BB1087" s="1">
        <v>0.20069999999999999</v>
      </c>
      <c r="BC1087" s="1">
        <f t="shared" si="940"/>
        <v>9.2794933038225835E-2</v>
      </c>
    </row>
    <row r="1088" spans="1:56" x14ac:dyDescent="0.3">
      <c r="A1088" t="s">
        <v>31</v>
      </c>
      <c r="B1088" t="s">
        <v>51</v>
      </c>
      <c r="C1088" s="3">
        <f t="shared" si="941"/>
        <v>4953</v>
      </c>
      <c r="D1088" s="12">
        <f t="shared" si="942"/>
        <v>1.533403300857257E-2</v>
      </c>
      <c r="E1088" s="3">
        <f t="shared" si="943"/>
        <v>318054</v>
      </c>
      <c r="F1088">
        <f t="shared" si="944"/>
        <v>3753</v>
      </c>
      <c r="G1088" s="8">
        <f t="shared" si="945"/>
        <v>0.75772259236826167</v>
      </c>
      <c r="H1088" s="3">
        <f t="shared" si="946"/>
        <v>1108</v>
      </c>
      <c r="I1088" s="8">
        <f t="shared" si="947"/>
        <v>0.22370280637997172</v>
      </c>
      <c r="J1088" s="3">
        <f t="shared" si="948"/>
        <v>92</v>
      </c>
      <c r="K1088" s="8">
        <f t="shared" si="949"/>
        <v>1.8574601251766607E-2</v>
      </c>
      <c r="L1088" s="9">
        <f t="shared" si="950"/>
        <v>4933</v>
      </c>
      <c r="M1088" s="10">
        <f t="shared" si="951"/>
        <v>1.5348475420037337E-2</v>
      </c>
      <c r="N1088" s="9">
        <f t="shared" si="952"/>
        <v>316467</v>
      </c>
      <c r="O1088" s="9">
        <f t="shared" si="953"/>
        <v>20</v>
      </c>
      <c r="P1088" s="10">
        <f t="shared" si="954"/>
        <v>1.2445550715619166E-2</v>
      </c>
      <c r="Q1088" s="10">
        <f t="shared" si="955"/>
        <v>2.9029247044181708E-3</v>
      </c>
      <c r="R1088" s="9">
        <f t="shared" si="956"/>
        <v>3736</v>
      </c>
      <c r="S1088" s="10">
        <f t="shared" si="957"/>
        <v>1.1627472705317016E-2</v>
      </c>
      <c r="T1088" s="11">
        <f t="shared" si="958"/>
        <v>17</v>
      </c>
      <c r="U1088" s="10">
        <f t="shared" si="959"/>
        <v>6.3149714245231475E-3</v>
      </c>
      <c r="V1088" s="10">
        <f t="shared" si="960"/>
        <v>5.3125012807938689E-3</v>
      </c>
      <c r="W1088" s="9">
        <f t="shared" si="961"/>
        <v>1105</v>
      </c>
      <c r="X1088" s="10">
        <f t="shared" si="962"/>
        <v>3.4380833851897948E-3</v>
      </c>
      <c r="Y1088" s="9">
        <f t="shared" si="963"/>
        <v>3</v>
      </c>
      <c r="Z1088" s="10">
        <f t="shared" si="964"/>
        <v>1.8668326073428749E-3</v>
      </c>
      <c r="AA1088" s="10">
        <f t="shared" si="965"/>
        <v>1.5712507778469199E-3</v>
      </c>
      <c r="AB1088" s="9">
        <f t="shared" si="966"/>
        <v>92</v>
      </c>
      <c r="AC1088" s="10">
        <f t="shared" si="967"/>
        <v>2.8624766645924082E-4</v>
      </c>
      <c r="AD1088" s="9">
        <f t="shared" si="968"/>
        <v>0</v>
      </c>
      <c r="AE1088" s="10">
        <f t="shared" si="969"/>
        <v>0</v>
      </c>
      <c r="AF1088"/>
      <c r="AG1088"/>
      <c r="AH1088">
        <f t="shared" si="938"/>
        <v>20</v>
      </c>
      <c r="AI1088" s="1">
        <f t="shared" si="1019"/>
        <v>1.2445550715619166E-2</v>
      </c>
      <c r="AJ1088" t="b">
        <f t="shared" si="970"/>
        <v>0</v>
      </c>
      <c r="AK1088">
        <v>17</v>
      </c>
      <c r="AL1088" s="1">
        <f t="shared" si="1020"/>
        <v>0.85</v>
      </c>
      <c r="AM1088">
        <v>3</v>
      </c>
      <c r="AN1088" s="1">
        <f t="shared" si="1021"/>
        <v>0.15</v>
      </c>
      <c r="AO1088">
        <v>0</v>
      </c>
      <c r="AP1088">
        <v>1587</v>
      </c>
      <c r="AQ1088">
        <f t="shared" si="939"/>
        <v>4933</v>
      </c>
      <c r="AR1088" s="1">
        <f t="shared" si="1022"/>
        <v>1.5348475420037337E-2</v>
      </c>
      <c r="AS1088">
        <v>3736</v>
      </c>
      <c r="AT1088" s="1">
        <f t="shared" si="1023"/>
        <v>0.75734846949118184</v>
      </c>
      <c r="AU1088">
        <v>1105</v>
      </c>
      <c r="AV1088" s="1">
        <f t="shared" si="1024"/>
        <v>0.22400162173119806</v>
      </c>
      <c r="AW1088">
        <v>92</v>
      </c>
      <c r="AX1088">
        <v>316467</v>
      </c>
      <c r="AY1088" s="1">
        <v>0.88239999999999996</v>
      </c>
      <c r="AZ1088" s="1">
        <v>0.73199999999999998</v>
      </c>
      <c r="BA1088" s="1">
        <v>1.37E-2</v>
      </c>
      <c r="BB1088" s="1">
        <v>1.9E-2</v>
      </c>
      <c r="BC1088" s="1">
        <f t="shared" si="940"/>
        <v>9.2651530508818136E-2</v>
      </c>
    </row>
    <row r="1089" spans="1:56" x14ac:dyDescent="0.3">
      <c r="A1089" t="s">
        <v>34</v>
      </c>
      <c r="B1089" t="s">
        <v>75</v>
      </c>
      <c r="C1089" s="3">
        <f t="shared" si="941"/>
        <v>4558</v>
      </c>
      <c r="D1089" s="12">
        <f t="shared" si="942"/>
        <v>1.4111149293978149E-2</v>
      </c>
      <c r="E1089" s="3">
        <f t="shared" si="943"/>
        <v>318449</v>
      </c>
      <c r="F1089">
        <f t="shared" si="944"/>
        <v>2347</v>
      </c>
      <c r="G1089" s="8">
        <f t="shared" si="945"/>
        <v>0.51491882404563405</v>
      </c>
      <c r="H1089" s="3">
        <f t="shared" si="946"/>
        <v>2053</v>
      </c>
      <c r="I1089" s="8">
        <f t="shared" si="947"/>
        <v>0.45041684949539273</v>
      </c>
      <c r="J1089" s="3">
        <f t="shared" si="948"/>
        <v>158</v>
      </c>
      <c r="K1089" s="8">
        <f t="shared" si="949"/>
        <v>3.4664326458973237E-2</v>
      </c>
      <c r="L1089" s="9">
        <f t="shared" si="950"/>
        <v>4532</v>
      </c>
      <c r="M1089" s="10">
        <f t="shared" si="951"/>
        <v>1.4100808960796515E-2</v>
      </c>
      <c r="N1089" s="9">
        <f t="shared" si="952"/>
        <v>316868</v>
      </c>
      <c r="O1089" s="9">
        <f t="shared" si="953"/>
        <v>26</v>
      </c>
      <c r="P1089" s="10">
        <f t="shared" si="954"/>
        <v>1.61892901618929E-2</v>
      </c>
      <c r="Q1089" s="10">
        <f t="shared" si="955"/>
        <v>2.0884812010963857E-3</v>
      </c>
      <c r="R1089" s="9">
        <f t="shared" si="956"/>
        <v>2336</v>
      </c>
      <c r="S1089" s="10">
        <f t="shared" si="957"/>
        <v>7.2717537814053533E-3</v>
      </c>
      <c r="T1089" s="11">
        <f t="shared" si="958"/>
        <v>11</v>
      </c>
      <c r="U1089" s="10">
        <f t="shared" si="959"/>
        <v>3.0386621967969244E-3</v>
      </c>
      <c r="V1089" s="10">
        <f t="shared" si="960"/>
        <v>4.233091584608429E-3</v>
      </c>
      <c r="W1089" s="9">
        <f t="shared" si="961"/>
        <v>2039</v>
      </c>
      <c r="X1089" s="10">
        <f t="shared" si="962"/>
        <v>6.3441194772868702E-3</v>
      </c>
      <c r="Y1089" s="9">
        <f t="shared" si="963"/>
        <v>14</v>
      </c>
      <c r="Z1089" s="10">
        <f t="shared" si="964"/>
        <v>8.7118855009334171E-3</v>
      </c>
      <c r="AA1089" s="10">
        <f t="shared" si="965"/>
        <v>2.3677660236465468E-3</v>
      </c>
      <c r="AB1089" s="9">
        <f t="shared" si="966"/>
        <v>157</v>
      </c>
      <c r="AC1089" s="10">
        <f t="shared" si="967"/>
        <v>4.8848786558805231E-4</v>
      </c>
      <c r="AD1089" s="9">
        <f t="shared" si="968"/>
        <v>1</v>
      </c>
      <c r="AE1089" s="10">
        <f t="shared" si="969"/>
        <v>6.222775357809583E-4</v>
      </c>
      <c r="AF1089"/>
      <c r="AG1089"/>
      <c r="AH1089">
        <f t="shared" si="938"/>
        <v>26</v>
      </c>
      <c r="AI1089" s="1">
        <f t="shared" si="1019"/>
        <v>1.6179215930304917E-2</v>
      </c>
      <c r="AJ1089" t="b">
        <f t="shared" si="970"/>
        <v>0</v>
      </c>
      <c r="AK1089">
        <v>11</v>
      </c>
      <c r="AL1089" s="1">
        <f t="shared" si="1020"/>
        <v>0.42307692307692307</v>
      </c>
      <c r="AM1089">
        <v>14</v>
      </c>
      <c r="AN1089" s="1">
        <f t="shared" si="1021"/>
        <v>0.53846153846153844</v>
      </c>
      <c r="AO1089">
        <v>1</v>
      </c>
      <c r="AP1089">
        <v>1581</v>
      </c>
      <c r="AQ1089">
        <f t="shared" si="939"/>
        <v>4532</v>
      </c>
      <c r="AR1089" s="1">
        <f t="shared" si="1022"/>
        <v>1.4100808960796515E-2</v>
      </c>
      <c r="AS1089">
        <v>2336</v>
      </c>
      <c r="AT1089" s="1">
        <f t="shared" si="1023"/>
        <v>0.51544571932921446</v>
      </c>
      <c r="AU1089">
        <v>2039</v>
      </c>
      <c r="AV1089" s="1">
        <f t="shared" si="1024"/>
        <v>0.44991173874669022</v>
      </c>
      <c r="AW1089">
        <v>157</v>
      </c>
      <c r="AX1089">
        <v>316868</v>
      </c>
      <c r="AY1089" s="1">
        <v>0.1767</v>
      </c>
      <c r="AZ1089" s="1">
        <v>9.3200000000000005E-2</v>
      </c>
      <c r="BA1089" s="1">
        <v>5.16E-2</v>
      </c>
      <c r="BB1089" s="1">
        <v>5.16E-2</v>
      </c>
      <c r="BC1089" s="1">
        <f t="shared" si="940"/>
        <v>9.2368796252291385E-2</v>
      </c>
    </row>
    <row r="1090" spans="1:56" x14ac:dyDescent="0.3">
      <c r="A1090" t="s">
        <v>16</v>
      </c>
      <c r="B1090" t="s">
        <v>62</v>
      </c>
      <c r="C1090" s="3">
        <f t="shared" si="941"/>
        <v>2091</v>
      </c>
      <c r="D1090" s="12">
        <f t="shared" si="942"/>
        <v>6.4735439170048948E-3</v>
      </c>
      <c r="E1090" s="3">
        <f t="shared" si="943"/>
        <v>320916</v>
      </c>
      <c r="F1090">
        <f t="shared" si="944"/>
        <v>1108</v>
      </c>
      <c r="G1090" s="8">
        <f t="shared" si="945"/>
        <v>0.52989000478240078</v>
      </c>
      <c r="H1090" s="3">
        <f t="shared" si="946"/>
        <v>964</v>
      </c>
      <c r="I1090" s="8">
        <f t="shared" si="947"/>
        <v>0.46102343376374938</v>
      </c>
      <c r="J1090" s="3">
        <f t="shared" si="948"/>
        <v>19</v>
      </c>
      <c r="K1090" s="8">
        <f t="shared" si="949"/>
        <v>9.0865614538498327E-3</v>
      </c>
      <c r="L1090" s="9">
        <f t="shared" si="950"/>
        <v>2041</v>
      </c>
      <c r="M1090" s="10">
        <f t="shared" si="951"/>
        <v>6.3503422526446796E-3</v>
      </c>
      <c r="N1090" s="9">
        <f t="shared" si="952"/>
        <v>319359</v>
      </c>
      <c r="O1090" s="9">
        <f t="shared" si="953"/>
        <v>50</v>
      </c>
      <c r="P1090" s="10">
        <f t="shared" si="954"/>
        <v>3.1113876789047916E-2</v>
      </c>
      <c r="Q1090" s="10">
        <f t="shared" si="955"/>
        <v>2.4763534536403238E-2</v>
      </c>
      <c r="R1090" s="9">
        <f t="shared" si="956"/>
        <v>1077</v>
      </c>
      <c r="S1090" s="10">
        <f t="shared" si="957"/>
        <v>3.3511626387371998E-3</v>
      </c>
      <c r="T1090" s="11">
        <f t="shared" si="958"/>
        <v>31</v>
      </c>
      <c r="U1090" s="10">
        <f t="shared" si="959"/>
        <v>1.2390087929656275E-2</v>
      </c>
      <c r="V1090" s="10">
        <f t="shared" si="960"/>
        <v>9.038925290919075E-3</v>
      </c>
      <c r="W1090" s="9">
        <f t="shared" si="961"/>
        <v>945</v>
      </c>
      <c r="X1090" s="10">
        <f t="shared" si="962"/>
        <v>2.9402613565650279E-3</v>
      </c>
      <c r="Y1090" s="9">
        <f t="shared" si="963"/>
        <v>19</v>
      </c>
      <c r="Z1090" s="10">
        <f t="shared" si="964"/>
        <v>1.1823273179838207E-2</v>
      </c>
      <c r="AA1090" s="10">
        <f t="shared" si="965"/>
        <v>8.8830118232731785E-3</v>
      </c>
      <c r="AB1090" s="9">
        <f t="shared" si="966"/>
        <v>19</v>
      </c>
      <c r="AC1090" s="10">
        <f t="shared" si="967"/>
        <v>5.911636589919104E-5</v>
      </c>
      <c r="AD1090" s="9">
        <f t="shared" si="968"/>
        <v>0</v>
      </c>
      <c r="AE1090" s="10">
        <f t="shared" si="969"/>
        <v>0</v>
      </c>
      <c r="AF1090"/>
      <c r="AG1090"/>
      <c r="AH1090">
        <f t="shared" ref="AH1090:AH1153" si="1025">AK1090+AM1090+AO1090</f>
        <v>50</v>
      </c>
      <c r="AI1090"/>
      <c r="AJ1090" t="b">
        <f t="shared" si="970"/>
        <v>0</v>
      </c>
      <c r="AK1090">
        <v>31</v>
      </c>
      <c r="AL1090" s="1">
        <f>AK1090/AH1090</f>
        <v>0.62</v>
      </c>
      <c r="AM1090">
        <v>19</v>
      </c>
      <c r="AN1090"/>
      <c r="AO1090">
        <v>0</v>
      </c>
      <c r="AP1090">
        <v>1557</v>
      </c>
      <c r="AQ1090">
        <f t="shared" ref="AQ1090:AQ1153" si="1026">AS1090+AU1090+AW1090</f>
        <v>2041</v>
      </c>
      <c r="AR1090"/>
      <c r="AS1090">
        <v>1077</v>
      </c>
      <c r="AT1090" s="1">
        <f>AS1090/AQ1090</f>
        <v>0.52768250857422827</v>
      </c>
      <c r="AU1090">
        <v>945</v>
      </c>
      <c r="AV1090"/>
      <c r="AW1090">
        <v>19</v>
      </c>
      <c r="AX1090">
        <v>319359</v>
      </c>
      <c r="AY1090" s="1">
        <v>8.5300000000000001E-2</v>
      </c>
      <c r="AZ1090" s="1">
        <v>5.1400000000000001E-2</v>
      </c>
      <c r="BA1090" s="1">
        <v>0.2974</v>
      </c>
      <c r="BB1090" s="1">
        <v>5.3699999999999998E-2</v>
      </c>
      <c r="BC1090" s="1">
        <f t="shared" ref="BC1090:BC1153" si="1027">ABS(AL1090-AT1090)</f>
        <v>9.2317491425771725E-2</v>
      </c>
      <c r="BD1090"/>
    </row>
    <row r="1091" spans="1:56" x14ac:dyDescent="0.3">
      <c r="A1091" t="s">
        <v>27</v>
      </c>
      <c r="B1091" t="s">
        <v>31</v>
      </c>
      <c r="C1091" s="3">
        <f t="shared" ref="C1091:C1154" si="1028">AH1091+AQ1091</f>
        <v>284</v>
      </c>
      <c r="D1091" s="12">
        <f t="shared" ref="D1091:D1154" si="1029">C1091/(C1091+E1091)</f>
        <v>8.7923791125269727E-4</v>
      </c>
      <c r="E1091" s="3">
        <f t="shared" ref="E1091:E1154" si="1030">AX1091+AP1091</f>
        <v>322723</v>
      </c>
      <c r="F1091">
        <f t="shared" ref="F1091:F1154" si="1031">AK1091+AS1091</f>
        <v>51</v>
      </c>
      <c r="G1091" s="8">
        <f t="shared" ref="G1091:G1154" si="1032">F1091/C1091</f>
        <v>0.1795774647887324</v>
      </c>
      <c r="H1091" s="3">
        <f t="shared" ref="H1091:H1154" si="1033">AM1091+AU1091</f>
        <v>231</v>
      </c>
      <c r="I1091" s="8">
        <f t="shared" ref="I1091:I1154" si="1034">H1091/C1091</f>
        <v>0.81338028169014087</v>
      </c>
      <c r="J1091" s="3">
        <f t="shared" ref="J1091:J1154" si="1035">AO1091+AW1091</f>
        <v>2</v>
      </c>
      <c r="K1091" s="8">
        <f t="shared" ref="K1091:K1154" si="1036">J1091/C1091</f>
        <v>7.0422535211267607E-3</v>
      </c>
      <c r="L1091" s="9">
        <f t="shared" ref="L1091:L1154" si="1037">AS1091+AU1091+AW1091</f>
        <v>273</v>
      </c>
      <c r="M1091" s="10">
        <f t="shared" ref="M1091:M1154" si="1038">L1091/(AS1091+AU1091+AX1091+AW1091)</f>
        <v>8.4940883634100812E-4</v>
      </c>
      <c r="N1091" s="9">
        <f t="shared" ref="N1091:N1154" si="1039">AX1091</f>
        <v>321127</v>
      </c>
      <c r="O1091" s="9">
        <f t="shared" ref="O1091:O1154" si="1040">AK1091+AM1091+AO1091</f>
        <v>11</v>
      </c>
      <c r="P1091" s="10">
        <f t="shared" ref="P1091:P1154" si="1041">O1091/(AK1091+AM1091+AP1091)</f>
        <v>6.8450528935905417E-3</v>
      </c>
      <c r="Q1091" s="10">
        <f t="shared" ref="Q1091:Q1154" si="1042" xml:space="preserve"> ABS(P1091-M1091)</f>
        <v>5.9956440572495337E-3</v>
      </c>
      <c r="R1091" s="9">
        <f t="shared" ref="R1091:R1154" si="1043">AS1091</f>
        <v>50</v>
      </c>
      <c r="S1091" s="10">
        <f t="shared" ref="S1091:S1154" si="1044">R1091/(AS1091+AU1091+AX1091)</f>
        <v>1.5557035202459256E-4</v>
      </c>
      <c r="T1091" s="11">
        <f t="shared" ref="T1091:T1154" si="1045">AK1091</f>
        <v>1</v>
      </c>
      <c r="U1091" s="10">
        <f t="shared" ref="U1091:U1154" si="1046">T1091/(AP1091+AR1091+AU1091)</f>
        <v>5.5035773252614197E-4</v>
      </c>
      <c r="V1091" s="10">
        <f t="shared" ref="V1091:V1154" si="1047" xml:space="preserve"> ABS(U1091-S1091)</f>
        <v>3.9478738050154939E-4</v>
      </c>
      <c r="W1091" s="9">
        <f t="shared" ref="W1091:W1154" si="1048">AU1091</f>
        <v>221</v>
      </c>
      <c r="X1091" s="10">
        <f t="shared" ref="X1091:X1154" si="1049">W1091/(AQ1091+AX1091)</f>
        <v>6.8761667703795895E-4</v>
      </c>
      <c r="Y1091" s="9">
        <f t="shared" ref="Y1091:Y1154" si="1050">AM1091</f>
        <v>10</v>
      </c>
      <c r="Z1091" s="10">
        <f t="shared" ref="Z1091:Z1154" si="1051">Y1091/(AH1091+AP1091)</f>
        <v>6.222775357809583E-3</v>
      </c>
      <c r="AA1091" s="10">
        <f t="shared" ref="AA1091:AA1154" si="1052">ABS(Z1091-X1091)</f>
        <v>5.5351586807716241E-3</v>
      </c>
      <c r="AB1091" s="9">
        <f t="shared" ref="AB1091:AB1154" si="1053">AW1091</f>
        <v>2</v>
      </c>
      <c r="AC1091" s="10">
        <f t="shared" ref="AC1091:AC1154" si="1054">AB1091/(AQ1091+AX1091)</f>
        <v>6.2227753578095833E-6</v>
      </c>
      <c r="AD1091" s="9">
        <f t="shared" ref="AD1091:AD1154" si="1055">AO1091</f>
        <v>0</v>
      </c>
      <c r="AE1091" s="10">
        <f t="shared" ref="AE1091:AE1154" si="1056">AD1091/(AH1091+AP1091)</f>
        <v>0</v>
      </c>
      <c r="AF1091"/>
      <c r="AG1091"/>
      <c r="AH1091">
        <f t="shared" si="1025"/>
        <v>11</v>
      </c>
      <c r="AI1091"/>
      <c r="AJ1091" t="b">
        <f t="shared" ref="AJ1091:AJ1154" si="1057">AND(AH1091&gt;160, AQ1091&gt;3214)</f>
        <v>0</v>
      </c>
      <c r="AK1091">
        <v>1</v>
      </c>
      <c r="AL1091" s="1">
        <f>AK1091/AH1091</f>
        <v>9.0909090909090912E-2</v>
      </c>
      <c r="AM1091">
        <v>10</v>
      </c>
      <c r="AN1091"/>
      <c r="AO1091">
        <v>0</v>
      </c>
      <c r="AP1091">
        <v>1596</v>
      </c>
      <c r="AQ1091">
        <f t="shared" si="1026"/>
        <v>273</v>
      </c>
      <c r="AR1091"/>
      <c r="AS1091">
        <v>50</v>
      </c>
      <c r="AT1091" s="1">
        <f>AS1091/AQ1091</f>
        <v>0.18315018315018314</v>
      </c>
      <c r="AU1091">
        <v>221</v>
      </c>
      <c r="AV1091"/>
      <c r="AW1091">
        <v>2</v>
      </c>
      <c r="AX1091">
        <v>321127</v>
      </c>
      <c r="AY1091" s="1">
        <v>6.7999999999999996E-3</v>
      </c>
      <c r="AZ1091" s="1">
        <v>1E-3</v>
      </c>
      <c r="BA1091" s="1">
        <v>0.88239999999999996</v>
      </c>
      <c r="BB1091" s="1">
        <v>0.73199999999999998</v>
      </c>
      <c r="BC1091" s="1">
        <f t="shared" si="1027"/>
        <v>9.2241092241092226E-2</v>
      </c>
      <c r="BD1091"/>
    </row>
    <row r="1092" spans="1:56" x14ac:dyDescent="0.3">
      <c r="A1092" t="s">
        <v>18</v>
      </c>
      <c r="B1092" t="s">
        <v>59</v>
      </c>
      <c r="C1092" s="3">
        <f t="shared" si="1028"/>
        <v>1730</v>
      </c>
      <c r="D1092" s="12">
        <f t="shared" si="1029"/>
        <v>5.3559210791097409E-3</v>
      </c>
      <c r="E1092" s="3">
        <f t="shared" si="1030"/>
        <v>321277</v>
      </c>
      <c r="F1092">
        <f t="shared" si="1031"/>
        <v>490</v>
      </c>
      <c r="G1092" s="8">
        <f t="shared" si="1032"/>
        <v>0.2832369942196532</v>
      </c>
      <c r="H1092" s="3">
        <f t="shared" si="1033"/>
        <v>1073</v>
      </c>
      <c r="I1092" s="8">
        <f t="shared" si="1034"/>
        <v>0.62023121387283242</v>
      </c>
      <c r="J1092" s="3">
        <f t="shared" si="1035"/>
        <v>167</v>
      </c>
      <c r="K1092" s="8">
        <f t="shared" si="1036"/>
        <v>9.6531791907514444E-2</v>
      </c>
      <c r="L1092" s="9">
        <f t="shared" si="1037"/>
        <v>1722</v>
      </c>
      <c r="M1092" s="10">
        <f t="shared" si="1038"/>
        <v>5.3578095830740507E-3</v>
      </c>
      <c r="N1092" s="9">
        <f t="shared" si="1039"/>
        <v>319678</v>
      </c>
      <c r="O1092" s="9">
        <f t="shared" si="1040"/>
        <v>8</v>
      </c>
      <c r="P1092" s="10">
        <f t="shared" si="1041"/>
        <v>4.9813200498132005E-3</v>
      </c>
      <c r="Q1092" s="10">
        <f t="shared" si="1042"/>
        <v>3.7648953326085022E-4</v>
      </c>
      <c r="R1092" s="9">
        <f t="shared" si="1043"/>
        <v>487</v>
      </c>
      <c r="S1092" s="10">
        <f t="shared" si="1044"/>
        <v>1.5160288138864504E-3</v>
      </c>
      <c r="T1092" s="11">
        <f t="shared" si="1045"/>
        <v>3</v>
      </c>
      <c r="U1092" s="10">
        <f t="shared" si="1046"/>
        <v>1.1244377811094452E-3</v>
      </c>
      <c r="V1092" s="10">
        <f t="shared" si="1047"/>
        <v>3.9159103277700523E-4</v>
      </c>
      <c r="W1092" s="9">
        <f t="shared" si="1048"/>
        <v>1069</v>
      </c>
      <c r="X1092" s="10">
        <f t="shared" si="1049"/>
        <v>3.326073428749222E-3</v>
      </c>
      <c r="Y1092" s="9">
        <f t="shared" si="1050"/>
        <v>4</v>
      </c>
      <c r="Z1092" s="10">
        <f t="shared" si="1051"/>
        <v>2.4891101431238332E-3</v>
      </c>
      <c r="AA1092" s="10">
        <f t="shared" si="1052"/>
        <v>8.3696328562538882E-4</v>
      </c>
      <c r="AB1092" s="9">
        <f t="shared" si="1053"/>
        <v>166</v>
      </c>
      <c r="AC1092" s="10">
        <f t="shared" si="1054"/>
        <v>5.1649035469819539E-4</v>
      </c>
      <c r="AD1092" s="9">
        <f t="shared" si="1055"/>
        <v>1</v>
      </c>
      <c r="AE1092" s="10">
        <f t="shared" si="1056"/>
        <v>6.222775357809583E-4</v>
      </c>
      <c r="AF1092"/>
      <c r="AG1092"/>
      <c r="AH1092">
        <f t="shared" si="1025"/>
        <v>8</v>
      </c>
      <c r="AI1092"/>
      <c r="AJ1092" t="b">
        <f t="shared" si="1057"/>
        <v>0</v>
      </c>
      <c r="AK1092">
        <v>3</v>
      </c>
      <c r="AL1092" s="1">
        <f>AK1092/AH1092</f>
        <v>0.375</v>
      </c>
      <c r="AM1092">
        <v>4</v>
      </c>
      <c r="AN1092"/>
      <c r="AO1092">
        <v>1</v>
      </c>
      <c r="AP1092">
        <v>1599</v>
      </c>
      <c r="AQ1092">
        <f t="shared" si="1026"/>
        <v>1722</v>
      </c>
      <c r="AR1092"/>
      <c r="AS1092">
        <v>487</v>
      </c>
      <c r="AT1092" s="1">
        <f>AS1092/AQ1092</f>
        <v>0.28281068524970965</v>
      </c>
      <c r="AU1092">
        <v>1069</v>
      </c>
      <c r="AV1092"/>
      <c r="AW1092">
        <v>166</v>
      </c>
      <c r="AX1092">
        <v>319678</v>
      </c>
      <c r="AY1092" s="1">
        <v>0.01</v>
      </c>
      <c r="AZ1092" s="1">
        <v>8.8999999999999999E-3</v>
      </c>
      <c r="BA1092" s="1">
        <v>0.28000000000000003</v>
      </c>
      <c r="BB1092" s="1">
        <v>0.27360000000000001</v>
      </c>
      <c r="BC1092" s="1">
        <f t="shared" si="1027"/>
        <v>9.2189314750290352E-2</v>
      </c>
      <c r="BD1092"/>
    </row>
    <row r="1093" spans="1:56" x14ac:dyDescent="0.3">
      <c r="A1093" t="s">
        <v>53</v>
      </c>
      <c r="B1093" t="s">
        <v>77</v>
      </c>
      <c r="C1093" s="3">
        <f t="shared" si="1028"/>
        <v>5468</v>
      </c>
      <c r="D1093" s="12">
        <f t="shared" si="1029"/>
        <v>1.6928425699752638E-2</v>
      </c>
      <c r="E1093" s="3">
        <f t="shared" si="1030"/>
        <v>317539</v>
      </c>
      <c r="F1093">
        <f t="shared" si="1031"/>
        <v>1297</v>
      </c>
      <c r="G1093" s="8">
        <f t="shared" si="1032"/>
        <v>0.23719824433065106</v>
      </c>
      <c r="H1093" s="3">
        <f t="shared" si="1033"/>
        <v>4154</v>
      </c>
      <c r="I1093" s="8">
        <f t="shared" si="1034"/>
        <v>0.75969275786393564</v>
      </c>
      <c r="J1093" s="3">
        <f t="shared" si="1035"/>
        <v>17</v>
      </c>
      <c r="K1093" s="8">
        <f t="shared" si="1036"/>
        <v>3.1089978054133138E-3</v>
      </c>
      <c r="L1093" s="9">
        <f t="shared" si="1037"/>
        <v>5339</v>
      </c>
      <c r="M1093" s="10">
        <f t="shared" si="1038"/>
        <v>1.6611698817672681E-2</v>
      </c>
      <c r="N1093" s="9">
        <f t="shared" si="1039"/>
        <v>316061</v>
      </c>
      <c r="O1093" s="9">
        <f t="shared" si="1040"/>
        <v>129</v>
      </c>
      <c r="P1093" s="10">
        <f t="shared" si="1041"/>
        <v>8.032378580323786E-2</v>
      </c>
      <c r="Q1093" s="10">
        <f t="shared" si="1042"/>
        <v>6.3712086985565186E-2</v>
      </c>
      <c r="R1093" s="9">
        <f t="shared" si="1043"/>
        <v>1278</v>
      </c>
      <c r="S1093" s="10">
        <f t="shared" si="1044"/>
        <v>3.9765514151295644E-3</v>
      </c>
      <c r="T1093" s="11">
        <f t="shared" si="1045"/>
        <v>19</v>
      </c>
      <c r="U1093" s="10">
        <f t="shared" si="1046"/>
        <v>3.4401489866523892E-3</v>
      </c>
      <c r="V1093" s="10">
        <f t="shared" si="1047"/>
        <v>5.3640242847717524E-4</v>
      </c>
      <c r="W1093" s="9">
        <f t="shared" si="1048"/>
        <v>4045</v>
      </c>
      <c r="X1093" s="10">
        <f t="shared" si="1049"/>
        <v>1.2585563161169882E-2</v>
      </c>
      <c r="Y1093" s="9">
        <f t="shared" si="1050"/>
        <v>109</v>
      </c>
      <c r="Z1093" s="10">
        <f t="shared" si="1051"/>
        <v>6.7828251400124454E-2</v>
      </c>
      <c r="AA1093" s="10">
        <f t="shared" si="1052"/>
        <v>5.524268823895457E-2</v>
      </c>
      <c r="AB1093" s="9">
        <f t="shared" si="1053"/>
        <v>16</v>
      </c>
      <c r="AC1093" s="10">
        <f t="shared" si="1054"/>
        <v>4.9782202862476667E-5</v>
      </c>
      <c r="AD1093" s="9">
        <f t="shared" si="1055"/>
        <v>1</v>
      </c>
      <c r="AE1093" s="10">
        <f t="shared" si="1056"/>
        <v>6.222775357809583E-4</v>
      </c>
      <c r="AF1093"/>
      <c r="AG1093"/>
      <c r="AH1093">
        <f t="shared" si="1025"/>
        <v>129</v>
      </c>
      <c r="AI1093" s="1">
        <f>AH1093/(AH1093+AP1093)</f>
        <v>8.0273802115743628E-2</v>
      </c>
      <c r="AJ1093" t="b">
        <f t="shared" si="1057"/>
        <v>0</v>
      </c>
      <c r="AK1093">
        <v>19</v>
      </c>
      <c r="AL1093" s="1">
        <f>AK1093/(AH1093)</f>
        <v>0.14728682170542637</v>
      </c>
      <c r="AM1093">
        <v>109</v>
      </c>
      <c r="AN1093" s="1">
        <f>AM1093/(AH1093)</f>
        <v>0.84496124031007747</v>
      </c>
      <c r="AO1093">
        <v>1</v>
      </c>
      <c r="AP1093">
        <v>1478</v>
      </c>
      <c r="AQ1093">
        <f t="shared" si="1026"/>
        <v>5339</v>
      </c>
      <c r="AR1093" s="1">
        <f>AQ1093/(AQ1093+AX1093)</f>
        <v>1.6611698817672681E-2</v>
      </c>
      <c r="AS1093">
        <v>1278</v>
      </c>
      <c r="AT1093" s="1">
        <f>AS1093/(AQ1093)</f>
        <v>0.23937066866454393</v>
      </c>
      <c r="AU1093">
        <v>4045</v>
      </c>
      <c r="AV1093" s="1">
        <f>AU1093/(AQ1093)</f>
        <v>0.7576325154523319</v>
      </c>
      <c r="AW1093">
        <v>16</v>
      </c>
      <c r="AX1093">
        <v>316061</v>
      </c>
      <c r="AY1093" s="1">
        <v>0.26700000000000002</v>
      </c>
      <c r="AZ1093" s="1">
        <v>6.0699999999999997E-2</v>
      </c>
      <c r="BA1093" s="1">
        <v>0.27189999999999998</v>
      </c>
      <c r="BB1093" s="1">
        <v>0.2152</v>
      </c>
      <c r="BC1093" s="1">
        <f t="shared" si="1027"/>
        <v>9.208384695911756E-2</v>
      </c>
    </row>
    <row r="1094" spans="1:56" x14ac:dyDescent="0.3">
      <c r="A1094" t="s">
        <v>36</v>
      </c>
      <c r="B1094" t="s">
        <v>59</v>
      </c>
      <c r="C1094" s="3">
        <f t="shared" si="1028"/>
        <v>1055</v>
      </c>
      <c r="D1094" s="12">
        <f t="shared" si="1029"/>
        <v>3.2661830858154777E-3</v>
      </c>
      <c r="E1094" s="3">
        <f t="shared" si="1030"/>
        <v>321952</v>
      </c>
      <c r="F1094">
        <f t="shared" si="1031"/>
        <v>563</v>
      </c>
      <c r="G1094" s="8">
        <f t="shared" si="1032"/>
        <v>0.53364928909952603</v>
      </c>
      <c r="H1094" s="3">
        <f t="shared" si="1033"/>
        <v>467</v>
      </c>
      <c r="I1094" s="8">
        <f t="shared" si="1034"/>
        <v>0.44265402843601898</v>
      </c>
      <c r="J1094" s="3">
        <f t="shared" si="1035"/>
        <v>25</v>
      </c>
      <c r="K1094" s="8">
        <f t="shared" si="1036"/>
        <v>2.3696682464454975E-2</v>
      </c>
      <c r="L1094" s="9">
        <f t="shared" si="1037"/>
        <v>1047</v>
      </c>
      <c r="M1094" s="10">
        <f t="shared" si="1038"/>
        <v>3.2576228998133167E-3</v>
      </c>
      <c r="N1094" s="9">
        <f t="shared" si="1039"/>
        <v>320353</v>
      </c>
      <c r="O1094" s="9">
        <f t="shared" si="1040"/>
        <v>8</v>
      </c>
      <c r="P1094" s="10">
        <f t="shared" si="1041"/>
        <v>4.9813200498132005E-3</v>
      </c>
      <c r="Q1094" s="10">
        <f t="shared" si="1042"/>
        <v>1.7236971499998838E-3</v>
      </c>
      <c r="R1094" s="9">
        <f t="shared" si="1043"/>
        <v>558</v>
      </c>
      <c r="S1094" s="10">
        <f t="shared" si="1044"/>
        <v>1.7362839788907698E-3</v>
      </c>
      <c r="T1094" s="11">
        <f t="shared" si="1045"/>
        <v>5</v>
      </c>
      <c r="U1094" s="10">
        <f t="shared" si="1046"/>
        <v>2.4224806201550387E-3</v>
      </c>
      <c r="V1094" s="10">
        <f t="shared" si="1047"/>
        <v>6.8619664126426893E-4</v>
      </c>
      <c r="W1094" s="9">
        <f t="shared" si="1048"/>
        <v>465</v>
      </c>
      <c r="X1094" s="10">
        <f t="shared" si="1049"/>
        <v>1.4467952706907281E-3</v>
      </c>
      <c r="Y1094" s="9">
        <f t="shared" si="1050"/>
        <v>2</v>
      </c>
      <c r="Z1094" s="10">
        <f t="shared" si="1051"/>
        <v>1.2445550715619166E-3</v>
      </c>
      <c r="AA1094" s="10">
        <f t="shared" si="1052"/>
        <v>2.0224019912881155E-4</v>
      </c>
      <c r="AB1094" s="9">
        <f t="shared" si="1053"/>
        <v>24</v>
      </c>
      <c r="AC1094" s="10">
        <f t="shared" si="1054"/>
        <v>7.4673304293715003E-5</v>
      </c>
      <c r="AD1094" s="9">
        <f t="shared" si="1055"/>
        <v>1</v>
      </c>
      <c r="AE1094" s="10">
        <f t="shared" si="1056"/>
        <v>6.222775357809583E-4</v>
      </c>
      <c r="AF1094"/>
      <c r="AG1094"/>
      <c r="AH1094">
        <f t="shared" si="1025"/>
        <v>8</v>
      </c>
      <c r="AI1094"/>
      <c r="AJ1094" t="b">
        <f t="shared" si="1057"/>
        <v>0</v>
      </c>
      <c r="AK1094">
        <v>5</v>
      </c>
      <c r="AL1094" s="1">
        <f>AK1094/AH1094</f>
        <v>0.625</v>
      </c>
      <c r="AM1094">
        <v>2</v>
      </c>
      <c r="AN1094"/>
      <c r="AO1094">
        <v>1</v>
      </c>
      <c r="AP1094">
        <v>1599</v>
      </c>
      <c r="AQ1094">
        <f t="shared" si="1026"/>
        <v>1047</v>
      </c>
      <c r="AR1094"/>
      <c r="AS1094">
        <v>558</v>
      </c>
      <c r="AT1094" s="1">
        <f>AS1094/AQ1094</f>
        <v>0.53295128939828085</v>
      </c>
      <c r="AU1094">
        <v>465</v>
      </c>
      <c r="AV1094"/>
      <c r="AW1094">
        <v>24</v>
      </c>
      <c r="AX1094">
        <v>320353</v>
      </c>
      <c r="AY1094" s="1">
        <v>1.24E-2</v>
      </c>
      <c r="AZ1094" s="1">
        <v>7.7000000000000002E-3</v>
      </c>
      <c r="BA1094" s="1">
        <v>0.28000000000000003</v>
      </c>
      <c r="BB1094" s="1">
        <v>0.27360000000000001</v>
      </c>
      <c r="BC1094" s="1">
        <f t="shared" si="1027"/>
        <v>9.2048710601719153E-2</v>
      </c>
      <c r="BD1094"/>
    </row>
    <row r="1095" spans="1:56" x14ac:dyDescent="0.3">
      <c r="A1095" t="s">
        <v>25</v>
      </c>
      <c r="B1095" t="s">
        <v>30</v>
      </c>
      <c r="C1095" s="3">
        <f t="shared" si="1028"/>
        <v>5309</v>
      </c>
      <c r="D1095" s="12">
        <f t="shared" si="1029"/>
        <v>1.6436176305776654E-2</v>
      </c>
      <c r="E1095" s="3">
        <f t="shared" si="1030"/>
        <v>317698</v>
      </c>
      <c r="F1095">
        <f t="shared" si="1031"/>
        <v>3939</v>
      </c>
      <c r="G1095" s="8">
        <f t="shared" si="1032"/>
        <v>0.74194763608965908</v>
      </c>
      <c r="H1095" s="3">
        <f t="shared" si="1033"/>
        <v>1354</v>
      </c>
      <c r="I1095" s="8">
        <f t="shared" si="1034"/>
        <v>0.25503861367489167</v>
      </c>
      <c r="J1095" s="3">
        <f t="shared" si="1035"/>
        <v>16</v>
      </c>
      <c r="K1095" s="8">
        <f t="shared" si="1036"/>
        <v>3.0137502354492373E-3</v>
      </c>
      <c r="L1095" s="9">
        <f t="shared" si="1037"/>
        <v>5273</v>
      </c>
      <c r="M1095" s="10">
        <f t="shared" si="1038"/>
        <v>1.6406347230864964E-2</v>
      </c>
      <c r="N1095" s="9">
        <f t="shared" si="1039"/>
        <v>316127</v>
      </c>
      <c r="O1095" s="9">
        <f t="shared" si="1040"/>
        <v>36</v>
      </c>
      <c r="P1095" s="10">
        <f t="shared" si="1041"/>
        <v>2.2401991288114501E-2</v>
      </c>
      <c r="Q1095" s="10">
        <f t="shared" si="1042"/>
        <v>5.9956440572495363E-3</v>
      </c>
      <c r="R1095" s="9">
        <f t="shared" si="1043"/>
        <v>3909</v>
      </c>
      <c r="S1095" s="10">
        <f t="shared" si="1044"/>
        <v>1.2163019938764843E-2</v>
      </c>
      <c r="T1095" s="11">
        <f t="shared" si="1045"/>
        <v>30</v>
      </c>
      <c r="U1095" s="10">
        <f t="shared" si="1046"/>
        <v>1.0277434527180713E-2</v>
      </c>
      <c r="V1095" s="10">
        <f t="shared" si="1047"/>
        <v>1.88558541158413E-3</v>
      </c>
      <c r="W1095" s="9">
        <f t="shared" si="1048"/>
        <v>1348</v>
      </c>
      <c r="X1095" s="10">
        <f t="shared" si="1049"/>
        <v>4.1941505911636586E-3</v>
      </c>
      <c r="Y1095" s="9">
        <f t="shared" si="1050"/>
        <v>6</v>
      </c>
      <c r="Z1095" s="10">
        <f t="shared" si="1051"/>
        <v>3.7336652146857498E-3</v>
      </c>
      <c r="AA1095" s="10">
        <f t="shared" si="1052"/>
        <v>4.604853764779088E-4</v>
      </c>
      <c r="AB1095" s="9">
        <f t="shared" si="1053"/>
        <v>16</v>
      </c>
      <c r="AC1095" s="10">
        <f t="shared" si="1054"/>
        <v>4.9782202862476667E-5</v>
      </c>
      <c r="AD1095" s="9">
        <f t="shared" si="1055"/>
        <v>0</v>
      </c>
      <c r="AE1095" s="10">
        <f t="shared" si="1056"/>
        <v>0</v>
      </c>
      <c r="AF1095"/>
      <c r="AG1095"/>
      <c r="AH1095">
        <f t="shared" si="1025"/>
        <v>36</v>
      </c>
      <c r="AI1095" s="1">
        <f t="shared" ref="AI1095:AI1096" si="1058">AH1095/(AH1095+AP1095)</f>
        <v>2.2401991288114501E-2</v>
      </c>
      <c r="AJ1095" t="b">
        <f t="shared" si="1057"/>
        <v>0</v>
      </c>
      <c r="AK1095">
        <v>30</v>
      </c>
      <c r="AL1095" s="1">
        <f t="shared" ref="AL1095:AL1096" si="1059">AK1095/(AH1095)</f>
        <v>0.83333333333333337</v>
      </c>
      <c r="AM1095">
        <v>6</v>
      </c>
      <c r="AN1095" s="1">
        <f t="shared" ref="AN1095:AN1096" si="1060">AM1095/(AH1095)</f>
        <v>0.16666666666666666</v>
      </c>
      <c r="AO1095">
        <v>0</v>
      </c>
      <c r="AP1095">
        <v>1571</v>
      </c>
      <c r="AQ1095">
        <f t="shared" si="1026"/>
        <v>5273</v>
      </c>
      <c r="AR1095" s="1">
        <f t="shared" ref="AR1095:AR1096" si="1061">AQ1095/(AQ1095+AX1095)</f>
        <v>1.6406347230864964E-2</v>
      </c>
      <c r="AS1095">
        <v>3909</v>
      </c>
      <c r="AT1095" s="1">
        <f t="shared" ref="AT1095:AT1096" si="1062">AS1095/(AQ1095)</f>
        <v>0.74132372463493268</v>
      </c>
      <c r="AU1095">
        <v>1348</v>
      </c>
      <c r="AV1095" s="1">
        <f t="shared" ref="AV1095:AV1096" si="1063">AU1095/(AQ1095)</f>
        <v>0.25564194955433339</v>
      </c>
      <c r="AW1095">
        <v>16</v>
      </c>
      <c r="AX1095">
        <v>316127</v>
      </c>
      <c r="AY1095" s="1">
        <v>0.748</v>
      </c>
      <c r="AZ1095" s="1">
        <v>0.53539999999999999</v>
      </c>
      <c r="BA1095" s="1">
        <v>2.86E-2</v>
      </c>
      <c r="BB1095" s="1">
        <v>2.7699999999999999E-2</v>
      </c>
      <c r="BC1095" s="1">
        <f t="shared" si="1027"/>
        <v>9.2009608698400691E-2</v>
      </c>
    </row>
    <row r="1096" spans="1:56" x14ac:dyDescent="0.3">
      <c r="A1096" t="s">
        <v>17</v>
      </c>
      <c r="B1096" t="s">
        <v>48</v>
      </c>
      <c r="C1096" s="3">
        <f t="shared" si="1028"/>
        <v>93890</v>
      </c>
      <c r="D1096" s="12">
        <f t="shared" si="1029"/>
        <v>0.29067481509688642</v>
      </c>
      <c r="E1096" s="3">
        <f t="shared" si="1030"/>
        <v>229117</v>
      </c>
      <c r="F1096">
        <f t="shared" si="1031"/>
        <v>37207</v>
      </c>
      <c r="G1096" s="8">
        <f t="shared" si="1032"/>
        <v>0.39628288422622215</v>
      </c>
      <c r="H1096" s="3">
        <f t="shared" si="1033"/>
        <v>53759</v>
      </c>
      <c r="I1096" s="8">
        <f t="shared" si="1034"/>
        <v>0.57257428906166796</v>
      </c>
      <c r="J1096" s="3">
        <f t="shared" si="1035"/>
        <v>2924</v>
      </c>
      <c r="K1096" s="8">
        <f t="shared" si="1036"/>
        <v>3.1142826712109915E-2</v>
      </c>
      <c r="L1096" s="9">
        <f t="shared" si="1037"/>
        <v>93339</v>
      </c>
      <c r="M1096" s="10">
        <f t="shared" si="1038"/>
        <v>0.29041381456129434</v>
      </c>
      <c r="N1096" s="9">
        <f t="shared" si="1039"/>
        <v>228061</v>
      </c>
      <c r="O1096" s="9">
        <f t="shared" si="1040"/>
        <v>551</v>
      </c>
      <c r="P1096" s="10">
        <f t="shared" si="1041"/>
        <v>0.34719596723377444</v>
      </c>
      <c r="Q1096" s="10">
        <f t="shared" si="1042"/>
        <v>5.6782152672480102E-2</v>
      </c>
      <c r="R1096" s="9">
        <f t="shared" si="1043"/>
        <v>37039</v>
      </c>
      <c r="S1096" s="10">
        <f t="shared" si="1044"/>
        <v>0.11629345423490405</v>
      </c>
      <c r="T1096" s="11">
        <f t="shared" si="1045"/>
        <v>168</v>
      </c>
      <c r="U1096" s="10">
        <f t="shared" si="1046"/>
        <v>3.0852696686084367E-3</v>
      </c>
      <c r="V1096" s="10">
        <f t="shared" si="1047"/>
        <v>0.11320818456629561</v>
      </c>
      <c r="W1096" s="9">
        <f t="shared" si="1048"/>
        <v>53396</v>
      </c>
      <c r="X1096" s="10">
        <f t="shared" si="1049"/>
        <v>0.16613565650280024</v>
      </c>
      <c r="Y1096" s="9">
        <f t="shared" si="1050"/>
        <v>363</v>
      </c>
      <c r="Z1096" s="10">
        <f t="shared" si="1051"/>
        <v>0.22588674548848786</v>
      </c>
      <c r="AA1096" s="10">
        <f t="shared" si="1052"/>
        <v>5.9751088985687623E-2</v>
      </c>
      <c r="AB1096" s="9">
        <f t="shared" si="1053"/>
        <v>2904</v>
      </c>
      <c r="AC1096" s="10">
        <f t="shared" si="1054"/>
        <v>9.0354698195395152E-3</v>
      </c>
      <c r="AD1096" s="9">
        <f t="shared" si="1055"/>
        <v>20</v>
      </c>
      <c r="AE1096" s="10">
        <f t="shared" si="1056"/>
        <v>1.2445550715619166E-2</v>
      </c>
      <c r="AH1096">
        <f t="shared" si="1025"/>
        <v>551</v>
      </c>
      <c r="AI1096" s="1">
        <f t="shared" si="1058"/>
        <v>0.34287492221530802</v>
      </c>
      <c r="AJ1096" t="b">
        <f t="shared" si="1057"/>
        <v>1</v>
      </c>
      <c r="AK1096">
        <v>168</v>
      </c>
      <c r="AL1096" s="1">
        <f t="shared" si="1059"/>
        <v>0.30490018148820325</v>
      </c>
      <c r="AM1096">
        <v>363</v>
      </c>
      <c r="AN1096" s="1">
        <f t="shared" si="1060"/>
        <v>0.6588021778584392</v>
      </c>
      <c r="AO1096">
        <v>20</v>
      </c>
      <c r="AP1096">
        <v>1056</v>
      </c>
      <c r="AQ1096">
        <f t="shared" si="1026"/>
        <v>93339</v>
      </c>
      <c r="AR1096" s="1">
        <f t="shared" si="1061"/>
        <v>0.29041381456129434</v>
      </c>
      <c r="AS1096">
        <v>37039</v>
      </c>
      <c r="AT1096" s="1">
        <f t="shared" si="1062"/>
        <v>0.3968223357867558</v>
      </c>
      <c r="AU1096">
        <v>53396</v>
      </c>
      <c r="AV1096" s="1">
        <f t="shared" si="1063"/>
        <v>0.5720652674659038</v>
      </c>
      <c r="AW1096">
        <v>2904</v>
      </c>
      <c r="AX1096">
        <v>228061</v>
      </c>
      <c r="AY1096" s="1">
        <v>0.44490000000000002</v>
      </c>
      <c r="AZ1096" s="1">
        <v>0.48380000000000001</v>
      </c>
      <c r="BA1096" s="1">
        <v>0.60919999999999996</v>
      </c>
      <c r="BB1096" s="1">
        <v>0.50919999999999999</v>
      </c>
      <c r="BC1096" s="1">
        <f t="shared" si="1027"/>
        <v>9.192215429855255E-2</v>
      </c>
    </row>
    <row r="1097" spans="1:56" x14ac:dyDescent="0.3">
      <c r="A1097" t="s">
        <v>17</v>
      </c>
      <c r="B1097" t="s">
        <v>58</v>
      </c>
      <c r="C1097" s="3">
        <f t="shared" si="1028"/>
        <v>2327</v>
      </c>
      <c r="D1097" s="12">
        <f t="shared" si="1029"/>
        <v>7.2041782376233337E-3</v>
      </c>
      <c r="E1097" s="3">
        <f t="shared" si="1030"/>
        <v>320680</v>
      </c>
      <c r="F1097">
        <f t="shared" si="1031"/>
        <v>1407</v>
      </c>
      <c r="G1097" s="8">
        <f t="shared" si="1032"/>
        <v>0.60464116888697894</v>
      </c>
      <c r="H1097" s="3">
        <f t="shared" si="1033"/>
        <v>899</v>
      </c>
      <c r="I1097" s="8">
        <f t="shared" si="1034"/>
        <v>0.38633433605500644</v>
      </c>
      <c r="J1097" s="3">
        <f t="shared" si="1035"/>
        <v>21</v>
      </c>
      <c r="K1097" s="8">
        <f t="shared" si="1036"/>
        <v>9.0244950580146109E-3</v>
      </c>
      <c r="L1097" s="9">
        <f t="shared" si="1037"/>
        <v>2304</v>
      </c>
      <c r="M1097" s="10">
        <f t="shared" si="1038"/>
        <v>7.1686372121966399E-3</v>
      </c>
      <c r="N1097" s="9">
        <f t="shared" si="1039"/>
        <v>319096</v>
      </c>
      <c r="O1097" s="9">
        <f t="shared" si="1040"/>
        <v>23</v>
      </c>
      <c r="P1097" s="10">
        <f t="shared" si="1041"/>
        <v>1.431238332296204E-2</v>
      </c>
      <c r="Q1097" s="10">
        <f t="shared" si="1042"/>
        <v>7.1437461107654006E-3</v>
      </c>
      <c r="R1097" s="9">
        <f t="shared" si="1043"/>
        <v>1391</v>
      </c>
      <c r="S1097" s="10">
        <f t="shared" si="1044"/>
        <v>4.328223063734718E-3</v>
      </c>
      <c r="T1097" s="11">
        <f t="shared" si="1045"/>
        <v>16</v>
      </c>
      <c r="U1097" s="10">
        <f t="shared" si="1046"/>
        <v>6.462035541195477E-3</v>
      </c>
      <c r="V1097" s="10">
        <f t="shared" si="1047"/>
        <v>2.133812477460759E-3</v>
      </c>
      <c r="W1097" s="9">
        <f t="shared" si="1048"/>
        <v>892</v>
      </c>
      <c r="X1097" s="10">
        <f t="shared" si="1049"/>
        <v>2.7753578095830742E-3</v>
      </c>
      <c r="Y1097" s="9">
        <f t="shared" si="1050"/>
        <v>7</v>
      </c>
      <c r="Z1097" s="10">
        <f t="shared" si="1051"/>
        <v>4.3559427504667085E-3</v>
      </c>
      <c r="AA1097" s="10">
        <f t="shared" si="1052"/>
        <v>1.5805849408836344E-3</v>
      </c>
      <c r="AB1097" s="9">
        <f t="shared" si="1053"/>
        <v>21</v>
      </c>
      <c r="AC1097" s="10">
        <f t="shared" si="1054"/>
        <v>6.5339141257000623E-5</v>
      </c>
      <c r="AD1097" s="9">
        <f t="shared" si="1055"/>
        <v>0</v>
      </c>
      <c r="AE1097" s="10">
        <f t="shared" si="1056"/>
        <v>0</v>
      </c>
      <c r="AF1097"/>
      <c r="AG1097"/>
      <c r="AH1097">
        <f t="shared" si="1025"/>
        <v>23</v>
      </c>
      <c r="AI1097"/>
      <c r="AJ1097" t="b">
        <f t="shared" si="1057"/>
        <v>0</v>
      </c>
      <c r="AK1097">
        <v>16</v>
      </c>
      <c r="AL1097" s="1">
        <f>AK1097/AH1097</f>
        <v>0.69565217391304346</v>
      </c>
      <c r="AM1097">
        <v>7</v>
      </c>
      <c r="AN1097"/>
      <c r="AO1097">
        <v>0</v>
      </c>
      <c r="AP1097">
        <v>1584</v>
      </c>
      <c r="AQ1097">
        <f t="shared" si="1026"/>
        <v>2304</v>
      </c>
      <c r="AR1097"/>
      <c r="AS1097">
        <v>1391</v>
      </c>
      <c r="AT1097" s="1">
        <f>AS1097/AQ1097</f>
        <v>0.60373263888888884</v>
      </c>
      <c r="AU1097">
        <v>892</v>
      </c>
      <c r="AV1097"/>
      <c r="AW1097">
        <v>21</v>
      </c>
      <c r="AX1097">
        <v>319096</v>
      </c>
      <c r="AY1097" s="1">
        <v>0.44490000000000002</v>
      </c>
      <c r="AZ1097" s="1">
        <v>0.48380000000000001</v>
      </c>
      <c r="BA1097" s="1">
        <v>2.5499999999999998E-2</v>
      </c>
      <c r="BB1097" s="1">
        <v>1.5299999999999999E-2</v>
      </c>
      <c r="BC1097" s="1">
        <f t="shared" si="1027"/>
        <v>9.1919535024154619E-2</v>
      </c>
      <c r="BD1097"/>
    </row>
    <row r="1098" spans="1:56" x14ac:dyDescent="0.3">
      <c r="A1098" t="s">
        <v>70</v>
      </c>
      <c r="B1098" t="s">
        <v>72</v>
      </c>
      <c r="C1098" s="3">
        <f t="shared" si="1028"/>
        <v>3253</v>
      </c>
      <c r="D1098" s="12">
        <f t="shared" si="1029"/>
        <v>1.0070989173609241E-2</v>
      </c>
      <c r="E1098" s="3">
        <f t="shared" si="1030"/>
        <v>319754</v>
      </c>
      <c r="F1098">
        <f t="shared" si="1031"/>
        <v>1398</v>
      </c>
      <c r="G1098" s="8">
        <f t="shared" si="1032"/>
        <v>0.42975714724869352</v>
      </c>
      <c r="H1098" s="3">
        <f t="shared" si="1033"/>
        <v>1521</v>
      </c>
      <c r="I1098" s="8">
        <f t="shared" si="1034"/>
        <v>0.46756839840147557</v>
      </c>
      <c r="J1098" s="3">
        <f t="shared" si="1035"/>
        <v>334</v>
      </c>
      <c r="K1098" s="8">
        <f t="shared" si="1036"/>
        <v>0.10267445434983093</v>
      </c>
      <c r="L1098" s="9">
        <f t="shared" si="1037"/>
        <v>3176</v>
      </c>
      <c r="M1098" s="10">
        <f t="shared" si="1038"/>
        <v>9.8817672682016185E-3</v>
      </c>
      <c r="N1098" s="9">
        <f t="shared" si="1039"/>
        <v>318224</v>
      </c>
      <c r="O1098" s="9">
        <f t="shared" si="1040"/>
        <v>77</v>
      </c>
      <c r="P1098" s="10">
        <f t="shared" si="1041"/>
        <v>4.8064918851435705E-2</v>
      </c>
      <c r="Q1098" s="10">
        <f t="shared" si="1042"/>
        <v>3.8183151583234085E-2</v>
      </c>
      <c r="R1098" s="9">
        <f t="shared" si="1043"/>
        <v>1358</v>
      </c>
      <c r="S1098" s="10">
        <f t="shared" si="1044"/>
        <v>4.2295940773224615E-3</v>
      </c>
      <c r="T1098" s="11">
        <f t="shared" si="1045"/>
        <v>40</v>
      </c>
      <c r="U1098" s="10">
        <f t="shared" si="1046"/>
        <v>1.3249420337860219E-2</v>
      </c>
      <c r="V1098" s="10">
        <f t="shared" si="1047"/>
        <v>9.0198262605377562E-3</v>
      </c>
      <c r="W1098" s="9">
        <f t="shared" si="1048"/>
        <v>1489</v>
      </c>
      <c r="X1098" s="10">
        <f t="shared" si="1049"/>
        <v>4.6328562538892346E-3</v>
      </c>
      <c r="Y1098" s="9">
        <f t="shared" si="1050"/>
        <v>32</v>
      </c>
      <c r="Z1098" s="10">
        <f t="shared" si="1051"/>
        <v>1.9912881144990666E-2</v>
      </c>
      <c r="AA1098" s="10">
        <f t="shared" si="1052"/>
        <v>1.5280024891101432E-2</v>
      </c>
      <c r="AB1098" s="9">
        <f t="shared" si="1053"/>
        <v>329</v>
      </c>
      <c r="AC1098" s="10">
        <f t="shared" si="1054"/>
        <v>1.0236465463596765E-3</v>
      </c>
      <c r="AD1098" s="9">
        <f t="shared" si="1055"/>
        <v>5</v>
      </c>
      <c r="AE1098" s="10">
        <f t="shared" si="1056"/>
        <v>3.1113876789047915E-3</v>
      </c>
      <c r="AF1098"/>
      <c r="AG1098"/>
      <c r="AH1098">
        <f t="shared" si="1025"/>
        <v>77</v>
      </c>
      <c r="AI1098"/>
      <c r="AJ1098" t="b">
        <f t="shared" si="1057"/>
        <v>0</v>
      </c>
      <c r="AK1098">
        <v>40</v>
      </c>
      <c r="AL1098" s="1">
        <f>AK1098/AH1098</f>
        <v>0.51948051948051943</v>
      </c>
      <c r="AM1098">
        <v>32</v>
      </c>
      <c r="AN1098"/>
      <c r="AO1098">
        <v>5</v>
      </c>
      <c r="AP1098">
        <v>1530</v>
      </c>
      <c r="AQ1098">
        <f t="shared" si="1026"/>
        <v>3176</v>
      </c>
      <c r="AR1098"/>
      <c r="AS1098">
        <v>1358</v>
      </c>
      <c r="AT1098" s="1">
        <f>AS1098/AQ1098</f>
        <v>0.42758186397984888</v>
      </c>
      <c r="AU1098">
        <v>1489</v>
      </c>
      <c r="AV1098"/>
      <c r="AW1098">
        <v>329</v>
      </c>
      <c r="AX1098">
        <v>318224</v>
      </c>
      <c r="AY1098" s="1">
        <v>0.12820000000000001</v>
      </c>
      <c r="AZ1098" s="1">
        <v>3.8899999999999997E-2</v>
      </c>
      <c r="BA1098" s="1">
        <v>0.1537</v>
      </c>
      <c r="BB1098" s="1">
        <v>5.3499999999999999E-2</v>
      </c>
      <c r="BC1098" s="1">
        <f t="shared" si="1027"/>
        <v>9.1898655500670556E-2</v>
      </c>
      <c r="BD1098"/>
    </row>
    <row r="1099" spans="1:56" x14ac:dyDescent="0.3">
      <c r="A1099" t="s">
        <v>23</v>
      </c>
      <c r="B1099" t="s">
        <v>61</v>
      </c>
      <c r="C1099" s="3">
        <f t="shared" si="1028"/>
        <v>7753</v>
      </c>
      <c r="D1099" s="12">
        <f t="shared" si="1029"/>
        <v>2.4002575795570993E-2</v>
      </c>
      <c r="E1099" s="3">
        <f t="shared" si="1030"/>
        <v>315254</v>
      </c>
      <c r="F1099">
        <f t="shared" si="1031"/>
        <v>4162</v>
      </c>
      <c r="G1099" s="8">
        <f t="shared" si="1032"/>
        <v>0.53682445504965814</v>
      </c>
      <c r="H1099" s="3">
        <f t="shared" si="1033"/>
        <v>3567</v>
      </c>
      <c r="I1099" s="8">
        <f t="shared" si="1034"/>
        <v>0.46007996904424092</v>
      </c>
      <c r="J1099" s="3">
        <f t="shared" si="1035"/>
        <v>24</v>
      </c>
      <c r="K1099" s="8">
        <f t="shared" si="1036"/>
        <v>3.0955759061008642E-3</v>
      </c>
      <c r="L1099" s="9">
        <f t="shared" si="1037"/>
        <v>7643</v>
      </c>
      <c r="M1099" s="10">
        <f t="shared" si="1038"/>
        <v>2.3780336029869321E-2</v>
      </c>
      <c r="N1099" s="9">
        <f t="shared" si="1039"/>
        <v>313757</v>
      </c>
      <c r="O1099" s="9">
        <f t="shared" si="1040"/>
        <v>110</v>
      </c>
      <c r="P1099" s="10">
        <f t="shared" si="1041"/>
        <v>6.8493150684931503E-2</v>
      </c>
      <c r="Q1099" s="10">
        <f t="shared" si="1042"/>
        <v>4.4712814655062182E-2</v>
      </c>
      <c r="R1099" s="9">
        <f t="shared" si="1043"/>
        <v>4093</v>
      </c>
      <c r="S1099" s="10">
        <f t="shared" si="1044"/>
        <v>1.2735821169529867E-2</v>
      </c>
      <c r="T1099" s="11">
        <f t="shared" si="1045"/>
        <v>69</v>
      </c>
      <c r="U1099" s="10">
        <f t="shared" si="1046"/>
        <v>1.3734011425277323E-2</v>
      </c>
      <c r="V1099" s="10">
        <f t="shared" si="1047"/>
        <v>9.9819025574745569E-4</v>
      </c>
      <c r="W1099" s="9">
        <f t="shared" si="1048"/>
        <v>3527</v>
      </c>
      <c r="X1099" s="10">
        <f t="shared" si="1049"/>
        <v>1.0973864343497199E-2</v>
      </c>
      <c r="Y1099" s="9">
        <f t="shared" si="1050"/>
        <v>40</v>
      </c>
      <c r="Z1099" s="10">
        <f t="shared" si="1051"/>
        <v>2.4891101431238332E-2</v>
      </c>
      <c r="AA1099" s="10">
        <f t="shared" si="1052"/>
        <v>1.3917237087741133E-2</v>
      </c>
      <c r="AB1099" s="9">
        <f t="shared" si="1053"/>
        <v>23</v>
      </c>
      <c r="AC1099" s="10">
        <f t="shared" si="1054"/>
        <v>7.1561916614810205E-5</v>
      </c>
      <c r="AD1099" s="9">
        <f t="shared" si="1055"/>
        <v>1</v>
      </c>
      <c r="AE1099" s="10">
        <f t="shared" si="1056"/>
        <v>6.222775357809583E-4</v>
      </c>
      <c r="AF1099"/>
      <c r="AG1099"/>
      <c r="AH1099">
        <f t="shared" si="1025"/>
        <v>110</v>
      </c>
      <c r="AI1099" s="1">
        <f>AH1099/(AH1099+AP1099)</f>
        <v>6.8450528935905419E-2</v>
      </c>
      <c r="AJ1099" t="b">
        <f t="shared" si="1057"/>
        <v>0</v>
      </c>
      <c r="AK1099">
        <v>69</v>
      </c>
      <c r="AL1099" s="1">
        <f>AK1099/(AH1099)</f>
        <v>0.62727272727272732</v>
      </c>
      <c r="AM1099">
        <v>40</v>
      </c>
      <c r="AN1099" s="1">
        <f>AM1099/(AH1099)</f>
        <v>0.36363636363636365</v>
      </c>
      <c r="AO1099">
        <v>1</v>
      </c>
      <c r="AP1099">
        <v>1497</v>
      </c>
      <c r="AQ1099">
        <f t="shared" si="1026"/>
        <v>7643</v>
      </c>
      <c r="AR1099" s="1">
        <f>AQ1099/(AQ1099+AX1099)</f>
        <v>2.3780336029869321E-2</v>
      </c>
      <c r="AS1099">
        <v>4093</v>
      </c>
      <c r="AT1099" s="1">
        <f>AS1099/(AQ1099)</f>
        <v>0.53552270051027084</v>
      </c>
      <c r="AU1099">
        <v>3527</v>
      </c>
      <c r="AV1099" s="1">
        <f>AU1099/(AQ1099)</f>
        <v>0.46146800994373938</v>
      </c>
      <c r="AW1099">
        <v>23</v>
      </c>
      <c r="AX1099">
        <v>313757</v>
      </c>
      <c r="AY1099" s="1">
        <v>0.23649999999999999</v>
      </c>
      <c r="AZ1099" s="1">
        <v>0.13070000000000001</v>
      </c>
      <c r="BA1099" s="1">
        <v>0.27879999999999999</v>
      </c>
      <c r="BB1099" s="1">
        <v>0.14530000000000001</v>
      </c>
      <c r="BC1099" s="1">
        <f t="shared" si="1027"/>
        <v>9.1750026762456471E-2</v>
      </c>
    </row>
    <row r="1100" spans="1:56" x14ac:dyDescent="0.3">
      <c r="A1100" t="s">
        <v>32</v>
      </c>
      <c r="B1100" t="s">
        <v>54</v>
      </c>
      <c r="C1100" s="3">
        <f t="shared" si="1028"/>
        <v>1453</v>
      </c>
      <c r="D1100" s="12">
        <f t="shared" si="1029"/>
        <v>4.4983545248245393E-3</v>
      </c>
      <c r="E1100" s="3">
        <f t="shared" si="1030"/>
        <v>321554</v>
      </c>
      <c r="F1100">
        <f t="shared" si="1031"/>
        <v>1138</v>
      </c>
      <c r="G1100" s="8">
        <f t="shared" si="1032"/>
        <v>0.7832071576049553</v>
      </c>
      <c r="H1100" s="3">
        <f t="shared" si="1033"/>
        <v>247</v>
      </c>
      <c r="I1100" s="8">
        <f t="shared" si="1034"/>
        <v>0.16999311768754302</v>
      </c>
      <c r="J1100" s="3">
        <f t="shared" si="1035"/>
        <v>68</v>
      </c>
      <c r="K1100" s="8">
        <f t="shared" si="1036"/>
        <v>4.6799724707501718E-2</v>
      </c>
      <c r="L1100" s="9">
        <f t="shared" si="1037"/>
        <v>1440</v>
      </c>
      <c r="M1100" s="10">
        <f t="shared" si="1038"/>
        <v>4.4803982576228996E-3</v>
      </c>
      <c r="N1100" s="9">
        <f t="shared" si="1039"/>
        <v>319960</v>
      </c>
      <c r="O1100" s="9">
        <f t="shared" si="1040"/>
        <v>13</v>
      </c>
      <c r="P1100" s="10">
        <f t="shared" si="1041"/>
        <v>8.0946450809464502E-3</v>
      </c>
      <c r="Q1100" s="10">
        <f t="shared" si="1042"/>
        <v>3.6142468233235506E-3</v>
      </c>
      <c r="R1100" s="9">
        <f t="shared" si="1043"/>
        <v>1129</v>
      </c>
      <c r="S1100" s="10">
        <f t="shared" si="1044"/>
        <v>3.5134891218766826E-3</v>
      </c>
      <c r="T1100" s="11">
        <f t="shared" si="1045"/>
        <v>9</v>
      </c>
      <c r="U1100" s="10">
        <f t="shared" si="1046"/>
        <v>4.8966267682263327E-3</v>
      </c>
      <c r="V1100" s="10">
        <f t="shared" si="1047"/>
        <v>1.38313764634965E-3</v>
      </c>
      <c r="W1100" s="9">
        <f t="shared" si="1048"/>
        <v>244</v>
      </c>
      <c r="X1100" s="10">
        <f t="shared" si="1049"/>
        <v>7.5917859365276909E-4</v>
      </c>
      <c r="Y1100" s="9">
        <f t="shared" si="1050"/>
        <v>3</v>
      </c>
      <c r="Z1100" s="10">
        <f t="shared" si="1051"/>
        <v>1.8668326073428749E-3</v>
      </c>
      <c r="AA1100" s="10">
        <f t="shared" si="1052"/>
        <v>1.1076540136901059E-3</v>
      </c>
      <c r="AB1100" s="9">
        <f t="shared" si="1053"/>
        <v>67</v>
      </c>
      <c r="AC1100" s="10">
        <f t="shared" si="1054"/>
        <v>2.0846297448662103E-4</v>
      </c>
      <c r="AD1100" s="9">
        <f t="shared" si="1055"/>
        <v>1</v>
      </c>
      <c r="AE1100" s="10">
        <f t="shared" si="1056"/>
        <v>6.222775357809583E-4</v>
      </c>
      <c r="AF1100"/>
      <c r="AG1100"/>
      <c r="AH1100">
        <f t="shared" si="1025"/>
        <v>13</v>
      </c>
      <c r="AI1100"/>
      <c r="AJ1100" t="b">
        <f t="shared" si="1057"/>
        <v>0</v>
      </c>
      <c r="AK1100">
        <v>9</v>
      </c>
      <c r="AL1100" s="1">
        <f>AK1100/AH1100</f>
        <v>0.69230769230769229</v>
      </c>
      <c r="AM1100">
        <v>3</v>
      </c>
      <c r="AN1100"/>
      <c r="AO1100">
        <v>1</v>
      </c>
      <c r="AP1100">
        <v>1594</v>
      </c>
      <c r="AQ1100">
        <f t="shared" si="1026"/>
        <v>1440</v>
      </c>
      <c r="AR1100"/>
      <c r="AS1100">
        <v>1129</v>
      </c>
      <c r="AT1100" s="1">
        <f>AS1100/AQ1100</f>
        <v>0.78402777777777777</v>
      </c>
      <c r="AU1100">
        <v>244</v>
      </c>
      <c r="AV1100"/>
      <c r="AW1100">
        <v>67</v>
      </c>
      <c r="AX1100">
        <v>319960</v>
      </c>
      <c r="AY1100" s="1">
        <v>0.45679999999999998</v>
      </c>
      <c r="AZ1100" s="1">
        <v>0.3836</v>
      </c>
      <c r="BA1100" s="1">
        <v>1.06E-2</v>
      </c>
      <c r="BB1100" s="1">
        <v>7.1000000000000004E-3</v>
      </c>
      <c r="BC1100" s="1">
        <f t="shared" si="1027"/>
        <v>9.1720085470085477E-2</v>
      </c>
      <c r="BD1100"/>
    </row>
    <row r="1101" spans="1:56" x14ac:dyDescent="0.3">
      <c r="A1101" t="s">
        <v>23</v>
      </c>
      <c r="B1101" t="s">
        <v>60</v>
      </c>
      <c r="C1101" s="3">
        <f t="shared" si="1028"/>
        <v>3872</v>
      </c>
      <c r="D1101" s="12">
        <f t="shared" si="1029"/>
        <v>1.1987356311163535E-2</v>
      </c>
      <c r="E1101" s="3">
        <f t="shared" si="1030"/>
        <v>319135</v>
      </c>
      <c r="F1101">
        <f t="shared" si="1031"/>
        <v>2647</v>
      </c>
      <c r="G1101" s="8">
        <f t="shared" si="1032"/>
        <v>0.68362603305785119</v>
      </c>
      <c r="H1101" s="3">
        <f t="shared" si="1033"/>
        <v>1220</v>
      </c>
      <c r="I1101" s="8">
        <f t="shared" si="1034"/>
        <v>0.31508264462809915</v>
      </c>
      <c r="J1101" s="3">
        <f t="shared" si="1035"/>
        <v>5</v>
      </c>
      <c r="K1101" s="8">
        <f t="shared" si="1036"/>
        <v>1.2913223140495868E-3</v>
      </c>
      <c r="L1101" s="9">
        <f t="shared" si="1037"/>
        <v>3845</v>
      </c>
      <c r="M1101" s="10">
        <f t="shared" si="1038"/>
        <v>1.1963285625388924E-2</v>
      </c>
      <c r="N1101" s="9">
        <f t="shared" si="1039"/>
        <v>317555</v>
      </c>
      <c r="O1101" s="9">
        <f t="shared" si="1040"/>
        <v>27</v>
      </c>
      <c r="P1101" s="10">
        <f t="shared" si="1041"/>
        <v>1.6801493466085875E-2</v>
      </c>
      <c r="Q1101" s="10">
        <f t="shared" si="1042"/>
        <v>4.8382078406969519E-3</v>
      </c>
      <c r="R1101" s="9">
        <f t="shared" si="1043"/>
        <v>2631</v>
      </c>
      <c r="S1101" s="10">
        <f t="shared" si="1044"/>
        <v>8.1861883352261234E-3</v>
      </c>
      <c r="T1101" s="11">
        <f t="shared" si="1045"/>
        <v>16</v>
      </c>
      <c r="U1101" s="10">
        <f t="shared" si="1046"/>
        <v>5.7367986264035345E-3</v>
      </c>
      <c r="V1101" s="10">
        <f t="shared" si="1047"/>
        <v>2.4493897088225889E-3</v>
      </c>
      <c r="W1101" s="9">
        <f t="shared" si="1048"/>
        <v>1209</v>
      </c>
      <c r="X1101" s="10">
        <f t="shared" si="1049"/>
        <v>3.7616677037958929E-3</v>
      </c>
      <c r="Y1101" s="9">
        <f t="shared" si="1050"/>
        <v>11</v>
      </c>
      <c r="Z1101" s="10">
        <f t="shared" si="1051"/>
        <v>6.8450528935905417E-3</v>
      </c>
      <c r="AA1101" s="10">
        <f t="shared" si="1052"/>
        <v>3.0833851897946489E-3</v>
      </c>
      <c r="AB1101" s="9">
        <f t="shared" si="1053"/>
        <v>5</v>
      </c>
      <c r="AC1101" s="10">
        <f t="shared" si="1054"/>
        <v>1.5556938394523956E-5</v>
      </c>
      <c r="AD1101" s="9">
        <f t="shared" si="1055"/>
        <v>0</v>
      </c>
      <c r="AE1101" s="10">
        <f t="shared" si="1056"/>
        <v>0</v>
      </c>
      <c r="AF1101"/>
      <c r="AG1101"/>
      <c r="AH1101">
        <f t="shared" si="1025"/>
        <v>27</v>
      </c>
      <c r="AI1101" s="1">
        <f t="shared" ref="AI1101:AI1102" si="1064">AH1101/(AH1101+AP1101)</f>
        <v>1.6801493466085875E-2</v>
      </c>
      <c r="AJ1101" t="b">
        <f t="shared" si="1057"/>
        <v>0</v>
      </c>
      <c r="AK1101">
        <v>16</v>
      </c>
      <c r="AL1101" s="1">
        <f t="shared" ref="AL1101:AL1102" si="1065">AK1101/(AH1101)</f>
        <v>0.59259259259259256</v>
      </c>
      <c r="AM1101">
        <v>11</v>
      </c>
      <c r="AN1101" s="1">
        <f t="shared" ref="AN1101:AN1102" si="1066">AM1101/(AH1101)</f>
        <v>0.40740740740740738</v>
      </c>
      <c r="AO1101">
        <v>0</v>
      </c>
      <c r="AP1101">
        <v>1580</v>
      </c>
      <c r="AQ1101">
        <f t="shared" si="1026"/>
        <v>3845</v>
      </c>
      <c r="AR1101" s="1">
        <f t="shared" ref="AR1101:AR1102" si="1067">AQ1101/(AQ1101+AX1101)</f>
        <v>1.1963285625388924E-2</v>
      </c>
      <c r="AS1101">
        <v>2631</v>
      </c>
      <c r="AT1101" s="1">
        <f t="shared" ref="AT1101:AT1102" si="1068">AS1101/(AQ1101)</f>
        <v>0.68426527958387517</v>
      </c>
      <c r="AU1101">
        <v>1209</v>
      </c>
      <c r="AV1101" s="1">
        <f t="shared" ref="AV1101:AV1102" si="1069">AU1101/(AQ1101)</f>
        <v>0.31443433029908974</v>
      </c>
      <c r="AW1101">
        <v>5</v>
      </c>
      <c r="AX1101">
        <v>317555</v>
      </c>
      <c r="AY1101" s="1">
        <v>0.23649999999999999</v>
      </c>
      <c r="AZ1101" s="1">
        <v>0.13070000000000001</v>
      </c>
      <c r="BA1101" s="1">
        <v>3.6700000000000003E-2</v>
      </c>
      <c r="BB1101" s="1">
        <v>4.7100000000000003E-2</v>
      </c>
      <c r="BC1101" s="1">
        <f t="shared" si="1027"/>
        <v>9.1672686991282615E-2</v>
      </c>
    </row>
    <row r="1102" spans="1:56" x14ac:dyDescent="0.3">
      <c r="A1102" t="s">
        <v>30</v>
      </c>
      <c r="B1102" t="s">
        <v>46</v>
      </c>
      <c r="C1102" s="3">
        <f t="shared" si="1028"/>
        <v>5716</v>
      </c>
      <c r="D1102" s="12">
        <f t="shared" si="1029"/>
        <v>1.7696210918029639E-2</v>
      </c>
      <c r="E1102" s="3">
        <f t="shared" si="1030"/>
        <v>317291</v>
      </c>
      <c r="F1102">
        <f t="shared" si="1031"/>
        <v>1825</v>
      </c>
      <c r="G1102" s="8">
        <f t="shared" si="1032"/>
        <v>0.31927921623512945</v>
      </c>
      <c r="H1102" s="3">
        <f t="shared" si="1033"/>
        <v>3864</v>
      </c>
      <c r="I1102" s="8">
        <f t="shared" si="1034"/>
        <v>0.67599720083974812</v>
      </c>
      <c r="J1102" s="3">
        <f t="shared" si="1035"/>
        <v>27</v>
      </c>
      <c r="K1102" s="8">
        <f t="shared" si="1036"/>
        <v>4.7235829251224635E-3</v>
      </c>
      <c r="L1102" s="9">
        <f t="shared" si="1037"/>
        <v>5677</v>
      </c>
      <c r="M1102" s="10">
        <f t="shared" si="1038"/>
        <v>1.76633478531425E-2</v>
      </c>
      <c r="N1102" s="9">
        <f t="shared" si="1039"/>
        <v>315723</v>
      </c>
      <c r="O1102" s="9">
        <f t="shared" si="1040"/>
        <v>39</v>
      </c>
      <c r="P1102" s="10">
        <f t="shared" si="1041"/>
        <v>2.4268823895457373E-2</v>
      </c>
      <c r="Q1102" s="10">
        <f t="shared" si="1042"/>
        <v>6.6054760423148728E-3</v>
      </c>
      <c r="R1102" s="9">
        <f t="shared" si="1043"/>
        <v>1809</v>
      </c>
      <c r="S1102" s="10">
        <f t="shared" si="1044"/>
        <v>5.6289731869198717E-3</v>
      </c>
      <c r="T1102" s="11">
        <f t="shared" si="1045"/>
        <v>16</v>
      </c>
      <c r="U1102" s="10">
        <f t="shared" si="1046"/>
        <v>2.9580232485498987E-3</v>
      </c>
      <c r="V1102" s="10">
        <f t="shared" si="1047"/>
        <v>2.670949938369973E-3</v>
      </c>
      <c r="W1102" s="9">
        <f t="shared" si="1048"/>
        <v>3841</v>
      </c>
      <c r="X1102" s="10">
        <f t="shared" si="1049"/>
        <v>1.1950840074673305E-2</v>
      </c>
      <c r="Y1102" s="9">
        <f t="shared" si="1050"/>
        <v>23</v>
      </c>
      <c r="Z1102" s="10">
        <f t="shared" si="1051"/>
        <v>1.431238332296204E-2</v>
      </c>
      <c r="AA1102" s="10">
        <f t="shared" si="1052"/>
        <v>2.3615432482887357E-3</v>
      </c>
      <c r="AB1102" s="9">
        <f t="shared" si="1053"/>
        <v>27</v>
      </c>
      <c r="AC1102" s="10">
        <f t="shared" si="1054"/>
        <v>8.400746733042937E-5</v>
      </c>
      <c r="AD1102" s="9">
        <f t="shared" si="1055"/>
        <v>0</v>
      </c>
      <c r="AE1102" s="10">
        <f t="shared" si="1056"/>
        <v>0</v>
      </c>
      <c r="AF1102"/>
      <c r="AG1102"/>
      <c r="AH1102">
        <f t="shared" si="1025"/>
        <v>39</v>
      </c>
      <c r="AI1102" s="1">
        <f t="shared" si="1064"/>
        <v>2.4268823895457373E-2</v>
      </c>
      <c r="AJ1102" t="b">
        <f t="shared" si="1057"/>
        <v>0</v>
      </c>
      <c r="AK1102">
        <v>16</v>
      </c>
      <c r="AL1102" s="1">
        <f t="shared" si="1065"/>
        <v>0.41025641025641024</v>
      </c>
      <c r="AM1102">
        <v>23</v>
      </c>
      <c r="AN1102" s="1">
        <f t="shared" si="1066"/>
        <v>0.58974358974358976</v>
      </c>
      <c r="AO1102">
        <v>0</v>
      </c>
      <c r="AP1102">
        <v>1568</v>
      </c>
      <c r="AQ1102">
        <f t="shared" si="1026"/>
        <v>5677</v>
      </c>
      <c r="AR1102" s="1">
        <f t="shared" si="1067"/>
        <v>1.76633478531425E-2</v>
      </c>
      <c r="AS1102">
        <v>1809</v>
      </c>
      <c r="AT1102" s="1">
        <f t="shared" si="1068"/>
        <v>0.31865421877752331</v>
      </c>
      <c r="AU1102">
        <v>3841</v>
      </c>
      <c r="AV1102" s="1">
        <f t="shared" si="1069"/>
        <v>0.67658974810639427</v>
      </c>
      <c r="AW1102">
        <v>27</v>
      </c>
      <c r="AX1102">
        <v>315723</v>
      </c>
      <c r="AY1102" s="1">
        <v>2.86E-2</v>
      </c>
      <c r="AZ1102" s="1">
        <v>2.7699999999999999E-2</v>
      </c>
      <c r="BA1102" s="1">
        <v>0.71250000000000002</v>
      </c>
      <c r="BB1102" s="1">
        <v>0.5202</v>
      </c>
      <c r="BC1102" s="1">
        <f t="shared" si="1027"/>
        <v>9.160219147888693E-2</v>
      </c>
    </row>
    <row r="1103" spans="1:56" x14ac:dyDescent="0.3">
      <c r="A1103" t="s">
        <v>15</v>
      </c>
      <c r="B1103" t="s">
        <v>23</v>
      </c>
      <c r="C1103" s="3">
        <f t="shared" si="1028"/>
        <v>1751</v>
      </c>
      <c r="D1103" s="12">
        <f t="shared" si="1029"/>
        <v>5.4209351500122292E-3</v>
      </c>
      <c r="E1103" s="3">
        <f t="shared" si="1030"/>
        <v>321256</v>
      </c>
      <c r="F1103">
        <f t="shared" si="1031"/>
        <v>795</v>
      </c>
      <c r="G1103" s="8">
        <f t="shared" si="1032"/>
        <v>0.45402627070245571</v>
      </c>
      <c r="H1103" s="3">
        <f t="shared" si="1033"/>
        <v>948</v>
      </c>
      <c r="I1103" s="8">
        <f t="shared" si="1034"/>
        <v>0.54140491147915482</v>
      </c>
      <c r="J1103" s="3">
        <f t="shared" si="1035"/>
        <v>8</v>
      </c>
      <c r="K1103" s="8">
        <f t="shared" si="1036"/>
        <v>4.5688178183894918E-3</v>
      </c>
      <c r="L1103" s="9">
        <f t="shared" si="1037"/>
        <v>1729</v>
      </c>
      <c r="M1103" s="10">
        <f t="shared" si="1038"/>
        <v>5.3795892968263844E-3</v>
      </c>
      <c r="N1103" s="9">
        <f t="shared" si="1039"/>
        <v>319671</v>
      </c>
      <c r="O1103" s="9">
        <f t="shared" si="1040"/>
        <v>22</v>
      </c>
      <c r="P1103" s="10">
        <f t="shared" si="1041"/>
        <v>1.3690105787181083E-2</v>
      </c>
      <c r="Q1103" s="10">
        <f t="shared" si="1042"/>
        <v>8.3105164903546982E-3</v>
      </c>
      <c r="R1103" s="9">
        <f t="shared" si="1043"/>
        <v>787</v>
      </c>
      <c r="S1103" s="10">
        <f t="shared" si="1044"/>
        <v>2.4487230547120026E-3</v>
      </c>
      <c r="T1103" s="11">
        <f t="shared" si="1045"/>
        <v>8</v>
      </c>
      <c r="U1103" s="10">
        <f t="shared" si="1046"/>
        <v>3.1758634378721714E-3</v>
      </c>
      <c r="V1103" s="10">
        <f t="shared" si="1047"/>
        <v>7.2714038316016878E-4</v>
      </c>
      <c r="W1103" s="9">
        <f t="shared" si="1048"/>
        <v>934</v>
      </c>
      <c r="X1103" s="10">
        <f t="shared" si="1049"/>
        <v>2.9060360920970755E-3</v>
      </c>
      <c r="Y1103" s="9">
        <f t="shared" si="1050"/>
        <v>14</v>
      </c>
      <c r="Z1103" s="10">
        <f t="shared" si="1051"/>
        <v>8.7118855009334171E-3</v>
      </c>
      <c r="AA1103" s="10">
        <f t="shared" si="1052"/>
        <v>5.8058494088363416E-3</v>
      </c>
      <c r="AB1103" s="9">
        <f t="shared" si="1053"/>
        <v>8</v>
      </c>
      <c r="AC1103" s="10">
        <f t="shared" si="1054"/>
        <v>2.4891101431238333E-5</v>
      </c>
      <c r="AD1103" s="9">
        <f t="shared" si="1055"/>
        <v>0</v>
      </c>
      <c r="AE1103" s="10">
        <f t="shared" si="1056"/>
        <v>0</v>
      </c>
      <c r="AF1103"/>
      <c r="AG1103"/>
      <c r="AH1103">
        <f t="shared" si="1025"/>
        <v>22</v>
      </c>
      <c r="AI1103"/>
      <c r="AJ1103" t="b">
        <f t="shared" si="1057"/>
        <v>0</v>
      </c>
      <c r="AK1103">
        <v>8</v>
      </c>
      <c r="AL1103" s="1">
        <f>AK1103/AH1103</f>
        <v>0.36363636363636365</v>
      </c>
      <c r="AM1103">
        <v>14</v>
      </c>
      <c r="AN1103"/>
      <c r="AO1103">
        <v>0</v>
      </c>
      <c r="AP1103">
        <v>1585</v>
      </c>
      <c r="AQ1103">
        <f t="shared" si="1026"/>
        <v>1729</v>
      </c>
      <c r="AR1103"/>
      <c r="AS1103">
        <v>787</v>
      </c>
      <c r="AT1103" s="1">
        <f>AS1103/AQ1103</f>
        <v>0.45517640254482361</v>
      </c>
      <c r="AU1103">
        <v>934</v>
      </c>
      <c r="AV1103"/>
      <c r="AW1103">
        <v>8</v>
      </c>
      <c r="AX1103">
        <v>319671</v>
      </c>
      <c r="AY1103" s="1">
        <v>4.5999999999999999E-2</v>
      </c>
      <c r="AZ1103" s="1">
        <v>2.41E-2</v>
      </c>
      <c r="BA1103" s="1">
        <v>0.23649999999999999</v>
      </c>
      <c r="BB1103" s="1">
        <v>0.13070000000000001</v>
      </c>
      <c r="BC1103" s="1">
        <f t="shared" si="1027"/>
        <v>9.1540038908459964E-2</v>
      </c>
      <c r="BD1103"/>
    </row>
    <row r="1104" spans="1:56" x14ac:dyDescent="0.3">
      <c r="A1104" t="s">
        <v>17</v>
      </c>
      <c r="B1104" t="s">
        <v>37</v>
      </c>
      <c r="C1104" s="3">
        <f t="shared" si="1028"/>
        <v>7777</v>
      </c>
      <c r="D1104" s="12">
        <f t="shared" si="1029"/>
        <v>2.4076877590888123E-2</v>
      </c>
      <c r="E1104" s="3">
        <f t="shared" si="1030"/>
        <v>315230</v>
      </c>
      <c r="F1104">
        <f t="shared" si="1031"/>
        <v>5579</v>
      </c>
      <c r="G1104" s="8">
        <f t="shared" si="1032"/>
        <v>0.71737173717371738</v>
      </c>
      <c r="H1104" s="3">
        <f t="shared" si="1033"/>
        <v>2195</v>
      </c>
      <c r="I1104" s="8">
        <f t="shared" si="1034"/>
        <v>0.28224250996528222</v>
      </c>
      <c r="J1104" s="3">
        <f t="shared" si="1035"/>
        <v>3</v>
      </c>
      <c r="K1104" s="8">
        <f t="shared" si="1036"/>
        <v>3.8575286100038574E-4</v>
      </c>
      <c r="L1104" s="9">
        <f t="shared" si="1037"/>
        <v>7699</v>
      </c>
      <c r="M1104" s="10">
        <f t="shared" si="1038"/>
        <v>2.3954573739887991E-2</v>
      </c>
      <c r="N1104" s="9">
        <f t="shared" si="1039"/>
        <v>313701</v>
      </c>
      <c r="O1104" s="9">
        <f t="shared" si="1040"/>
        <v>78</v>
      </c>
      <c r="P1104" s="10">
        <f t="shared" si="1041"/>
        <v>4.8537647790914747E-2</v>
      </c>
      <c r="Q1104" s="10">
        <f t="shared" si="1042"/>
        <v>2.4583074051026756E-2</v>
      </c>
      <c r="R1104" s="9">
        <f t="shared" si="1043"/>
        <v>5516</v>
      </c>
      <c r="S1104" s="10">
        <f t="shared" si="1044"/>
        <v>1.7162574635108604E-2</v>
      </c>
      <c r="T1104" s="11">
        <f t="shared" si="1045"/>
        <v>63</v>
      </c>
      <c r="U1104" s="10">
        <f t="shared" si="1046"/>
        <v>1.6985600732589576E-2</v>
      </c>
      <c r="V1104" s="10">
        <f t="shared" si="1047"/>
        <v>1.7697390251902867E-4</v>
      </c>
      <c r="W1104" s="9">
        <f t="shared" si="1048"/>
        <v>2180</v>
      </c>
      <c r="X1104" s="10">
        <f t="shared" si="1049"/>
        <v>6.7828251400124454E-3</v>
      </c>
      <c r="Y1104" s="9">
        <f t="shared" si="1050"/>
        <v>15</v>
      </c>
      <c r="Z1104" s="10">
        <f t="shared" si="1051"/>
        <v>9.3341630367143741E-3</v>
      </c>
      <c r="AA1104" s="10">
        <f t="shared" si="1052"/>
        <v>2.5513378967019287E-3</v>
      </c>
      <c r="AB1104" s="9">
        <f t="shared" si="1053"/>
        <v>3</v>
      </c>
      <c r="AC1104" s="10">
        <f t="shared" si="1054"/>
        <v>9.3341630367143754E-6</v>
      </c>
      <c r="AD1104" s="9">
        <f t="shared" si="1055"/>
        <v>0</v>
      </c>
      <c r="AE1104" s="10">
        <f t="shared" si="1056"/>
        <v>0</v>
      </c>
      <c r="AF1104"/>
      <c r="AG1104"/>
      <c r="AH1104">
        <f t="shared" si="1025"/>
        <v>78</v>
      </c>
      <c r="AI1104" s="1">
        <f t="shared" ref="AI1104:AI1106" si="1070">AH1104/(AH1104+AP1104)</f>
        <v>4.8537647790914747E-2</v>
      </c>
      <c r="AJ1104" t="b">
        <f t="shared" si="1057"/>
        <v>0</v>
      </c>
      <c r="AK1104">
        <v>63</v>
      </c>
      <c r="AL1104" s="1">
        <f t="shared" ref="AL1104:AL1106" si="1071">AK1104/(AH1104)</f>
        <v>0.80769230769230771</v>
      </c>
      <c r="AM1104">
        <v>15</v>
      </c>
      <c r="AN1104" s="1">
        <f t="shared" ref="AN1104:AN1106" si="1072">AM1104/(AH1104)</f>
        <v>0.19230769230769232</v>
      </c>
      <c r="AO1104">
        <v>0</v>
      </c>
      <c r="AP1104">
        <v>1529</v>
      </c>
      <c r="AQ1104">
        <f t="shared" si="1026"/>
        <v>7699</v>
      </c>
      <c r="AR1104" s="1">
        <f t="shared" ref="AR1104:AR1106" si="1073">AQ1104/(AQ1104+AX1104)</f>
        <v>2.3954573739887991E-2</v>
      </c>
      <c r="AS1104">
        <v>5516</v>
      </c>
      <c r="AT1104" s="1">
        <f t="shared" ref="AT1104:AT1106" si="1074">AS1104/(AQ1104)</f>
        <v>0.71645668268606311</v>
      </c>
      <c r="AU1104">
        <v>2180</v>
      </c>
      <c r="AV1104" s="1">
        <f t="shared" ref="AV1104:AV1106" si="1075">AU1104/(AQ1104)</f>
        <v>0.28315365631900247</v>
      </c>
      <c r="AW1104">
        <v>3</v>
      </c>
      <c r="AX1104">
        <v>313701</v>
      </c>
      <c r="AY1104" s="1">
        <v>0.44490000000000002</v>
      </c>
      <c r="AZ1104" s="1">
        <v>0.48380000000000001</v>
      </c>
      <c r="BA1104" s="1">
        <v>8.4599999999999995E-2</v>
      </c>
      <c r="BB1104" s="1">
        <v>4.5100000000000001E-2</v>
      </c>
      <c r="BC1104" s="1">
        <f t="shared" si="1027"/>
        <v>9.1235625006244603E-2</v>
      </c>
    </row>
    <row r="1105" spans="1:56" x14ac:dyDescent="0.3">
      <c r="A1105" t="s">
        <v>24</v>
      </c>
      <c r="B1105" t="s">
        <v>50</v>
      </c>
      <c r="C1105" s="3">
        <f t="shared" si="1028"/>
        <v>60241</v>
      </c>
      <c r="D1105" s="12">
        <f t="shared" si="1029"/>
        <v>0.18650060215413289</v>
      </c>
      <c r="E1105" s="3">
        <f t="shared" si="1030"/>
        <v>262766</v>
      </c>
      <c r="F1105">
        <f t="shared" si="1031"/>
        <v>30776</v>
      </c>
      <c r="G1105" s="8">
        <f t="shared" si="1032"/>
        <v>0.51088129347122391</v>
      </c>
      <c r="H1105" s="3">
        <f t="shared" si="1033"/>
        <v>27888</v>
      </c>
      <c r="I1105" s="8">
        <f t="shared" si="1034"/>
        <v>0.46294052223568666</v>
      </c>
      <c r="J1105" s="3">
        <f t="shared" si="1035"/>
        <v>1577</v>
      </c>
      <c r="K1105" s="8">
        <f t="shared" si="1036"/>
        <v>2.6178184293089424E-2</v>
      </c>
      <c r="L1105" s="9">
        <f t="shared" si="1037"/>
        <v>59807</v>
      </c>
      <c r="M1105" s="10">
        <f t="shared" si="1038"/>
        <v>0.18608276291225886</v>
      </c>
      <c r="N1105" s="9">
        <f t="shared" si="1039"/>
        <v>261593</v>
      </c>
      <c r="O1105" s="9">
        <f t="shared" si="1040"/>
        <v>434</v>
      </c>
      <c r="P1105" s="10">
        <f t="shared" si="1041"/>
        <v>0.27124999999999999</v>
      </c>
      <c r="Q1105" s="10">
        <f t="shared" si="1042"/>
        <v>8.5167237087741127E-2</v>
      </c>
      <c r="R1105" s="9">
        <f t="shared" si="1043"/>
        <v>30515</v>
      </c>
      <c r="S1105" s="10">
        <f t="shared" si="1044"/>
        <v>9.5410061595222459E-2</v>
      </c>
      <c r="T1105" s="11">
        <f t="shared" si="1045"/>
        <v>261</v>
      </c>
      <c r="U1105" s="10">
        <f t="shared" si="1046"/>
        <v>9.032646450257557E-3</v>
      </c>
      <c r="V1105" s="10">
        <f t="shared" si="1047"/>
        <v>8.63774151449649E-2</v>
      </c>
      <c r="W1105" s="9">
        <f t="shared" si="1048"/>
        <v>27722</v>
      </c>
      <c r="X1105" s="10">
        <f t="shared" si="1049"/>
        <v>8.6253889234598632E-2</v>
      </c>
      <c r="Y1105" s="9">
        <f t="shared" si="1050"/>
        <v>166</v>
      </c>
      <c r="Z1105" s="10">
        <f t="shared" si="1051"/>
        <v>0.10329807093963908</v>
      </c>
      <c r="AA1105" s="10">
        <f t="shared" si="1052"/>
        <v>1.7044181705040448E-2</v>
      </c>
      <c r="AB1105" s="9">
        <f t="shared" si="1053"/>
        <v>1570</v>
      </c>
      <c r="AC1105" s="10">
        <f t="shared" si="1054"/>
        <v>4.8848786558805231E-3</v>
      </c>
      <c r="AD1105" s="9">
        <f t="shared" si="1055"/>
        <v>7</v>
      </c>
      <c r="AE1105" s="10">
        <f t="shared" si="1056"/>
        <v>4.3559427504667085E-3</v>
      </c>
      <c r="AH1105">
        <f t="shared" si="1025"/>
        <v>434</v>
      </c>
      <c r="AI1105" s="1">
        <f t="shared" si="1070"/>
        <v>0.27006845052893591</v>
      </c>
      <c r="AJ1105" t="b">
        <f t="shared" si="1057"/>
        <v>1</v>
      </c>
      <c r="AK1105">
        <v>261</v>
      </c>
      <c r="AL1105" s="1">
        <f t="shared" si="1071"/>
        <v>0.60138248847926268</v>
      </c>
      <c r="AM1105">
        <v>166</v>
      </c>
      <c r="AN1105" s="1">
        <f t="shared" si="1072"/>
        <v>0.38248847926267282</v>
      </c>
      <c r="AO1105">
        <v>7</v>
      </c>
      <c r="AP1105">
        <v>1173</v>
      </c>
      <c r="AQ1105">
        <f t="shared" si="1026"/>
        <v>59807</v>
      </c>
      <c r="AR1105" s="1">
        <f t="shared" si="1073"/>
        <v>0.18608276291225886</v>
      </c>
      <c r="AS1105">
        <v>30515</v>
      </c>
      <c r="AT1105" s="1">
        <f t="shared" si="1074"/>
        <v>0.51022455565402047</v>
      </c>
      <c r="AU1105">
        <v>27722</v>
      </c>
      <c r="AV1105" s="1">
        <f t="shared" si="1075"/>
        <v>0.4635243366161152</v>
      </c>
      <c r="AW1105">
        <v>1570</v>
      </c>
      <c r="AX1105">
        <v>261593</v>
      </c>
      <c r="AY1105" s="1">
        <v>0.33789999999999998</v>
      </c>
      <c r="AZ1105" s="1">
        <v>0.2427</v>
      </c>
      <c r="BA1105" s="1">
        <v>0.66149999999999998</v>
      </c>
      <c r="BB1105" s="1">
        <v>0.57489999999999997</v>
      </c>
      <c r="BC1105" s="1">
        <f t="shared" si="1027"/>
        <v>9.1157932825242205E-2</v>
      </c>
    </row>
    <row r="1106" spans="1:56" x14ac:dyDescent="0.3">
      <c r="A1106" t="s">
        <v>70</v>
      </c>
      <c r="B1106" t="s">
        <v>77</v>
      </c>
      <c r="C1106" s="3">
        <f t="shared" si="1028"/>
        <v>3482</v>
      </c>
      <c r="D1106" s="12">
        <f t="shared" si="1029"/>
        <v>1.0779952137260183E-2</v>
      </c>
      <c r="E1106" s="3">
        <f t="shared" si="1030"/>
        <v>319525</v>
      </c>
      <c r="F1106">
        <f t="shared" si="1031"/>
        <v>873</v>
      </c>
      <c r="G1106" s="8">
        <f t="shared" si="1032"/>
        <v>0.25071797817346353</v>
      </c>
      <c r="H1106" s="3">
        <f t="shared" si="1033"/>
        <v>2601</v>
      </c>
      <c r="I1106" s="8">
        <f t="shared" si="1034"/>
        <v>0.7469844916714532</v>
      </c>
      <c r="J1106" s="3">
        <f t="shared" si="1035"/>
        <v>8</v>
      </c>
      <c r="K1106" s="8">
        <f t="shared" si="1036"/>
        <v>2.2975301550832855E-3</v>
      </c>
      <c r="L1106" s="9">
        <f t="shared" si="1037"/>
        <v>3420</v>
      </c>
      <c r="M1106" s="10">
        <f t="shared" si="1038"/>
        <v>1.0640945861854387E-2</v>
      </c>
      <c r="N1106" s="9">
        <f t="shared" si="1039"/>
        <v>317980</v>
      </c>
      <c r="O1106" s="9">
        <f t="shared" si="1040"/>
        <v>62</v>
      </c>
      <c r="P1106" s="10">
        <f t="shared" si="1041"/>
        <v>3.8581207218419414E-2</v>
      </c>
      <c r="Q1106" s="10">
        <f t="shared" si="1042"/>
        <v>2.7940261356565028E-2</v>
      </c>
      <c r="R1106" s="9">
        <f t="shared" si="1043"/>
        <v>863</v>
      </c>
      <c r="S1106" s="10">
        <f t="shared" si="1044"/>
        <v>2.6851944043411163E-3</v>
      </c>
      <c r="T1106" s="11">
        <f t="shared" si="1045"/>
        <v>10</v>
      </c>
      <c r="U1106" s="10">
        <f t="shared" si="1046"/>
        <v>2.4425925765766071E-3</v>
      </c>
      <c r="V1106" s="10">
        <f t="shared" si="1047"/>
        <v>2.4260182776450912E-4</v>
      </c>
      <c r="W1106" s="9">
        <f t="shared" si="1048"/>
        <v>2549</v>
      </c>
      <c r="X1106" s="10">
        <f t="shared" si="1049"/>
        <v>7.930927193528314E-3</v>
      </c>
      <c r="Y1106" s="9">
        <f t="shared" si="1050"/>
        <v>52</v>
      </c>
      <c r="Z1106" s="10">
        <f t="shared" si="1051"/>
        <v>3.2358431860609833E-2</v>
      </c>
      <c r="AA1106" s="10">
        <f t="shared" si="1052"/>
        <v>2.4427504667081518E-2</v>
      </c>
      <c r="AB1106" s="9">
        <f t="shared" si="1053"/>
        <v>8</v>
      </c>
      <c r="AC1106" s="10">
        <f t="shared" si="1054"/>
        <v>2.4891101431238333E-5</v>
      </c>
      <c r="AD1106" s="9">
        <f t="shared" si="1055"/>
        <v>0</v>
      </c>
      <c r="AE1106" s="10">
        <f t="shared" si="1056"/>
        <v>0</v>
      </c>
      <c r="AF1106"/>
      <c r="AG1106"/>
      <c r="AH1106">
        <f t="shared" si="1025"/>
        <v>62</v>
      </c>
      <c r="AI1106" s="1">
        <f t="shared" si="1070"/>
        <v>3.8581207218419414E-2</v>
      </c>
      <c r="AJ1106" t="b">
        <f t="shared" si="1057"/>
        <v>0</v>
      </c>
      <c r="AK1106">
        <v>10</v>
      </c>
      <c r="AL1106" s="1">
        <f t="shared" si="1071"/>
        <v>0.16129032258064516</v>
      </c>
      <c r="AM1106">
        <v>52</v>
      </c>
      <c r="AN1106" s="1">
        <f t="shared" si="1072"/>
        <v>0.83870967741935487</v>
      </c>
      <c r="AO1106">
        <v>0</v>
      </c>
      <c r="AP1106">
        <v>1545</v>
      </c>
      <c r="AQ1106">
        <f t="shared" si="1026"/>
        <v>3420</v>
      </c>
      <c r="AR1106" s="1">
        <f t="shared" si="1073"/>
        <v>1.0640945861854387E-2</v>
      </c>
      <c r="AS1106">
        <v>863</v>
      </c>
      <c r="AT1106" s="1">
        <f t="shared" si="1074"/>
        <v>0.2523391812865497</v>
      </c>
      <c r="AU1106">
        <v>2549</v>
      </c>
      <c r="AV1106" s="1">
        <f t="shared" si="1075"/>
        <v>0.74532163742690061</v>
      </c>
      <c r="AW1106">
        <v>8</v>
      </c>
      <c r="AX1106">
        <v>317980</v>
      </c>
      <c r="AY1106" s="1">
        <v>0.12820000000000001</v>
      </c>
      <c r="AZ1106" s="1">
        <v>3.8899999999999997E-2</v>
      </c>
      <c r="BA1106" s="1">
        <v>0.27189999999999998</v>
      </c>
      <c r="BB1106" s="1">
        <v>0.2152</v>
      </c>
      <c r="BC1106" s="1">
        <f t="shared" si="1027"/>
        <v>9.104885870590454E-2</v>
      </c>
    </row>
    <row r="1107" spans="1:56" x14ac:dyDescent="0.3">
      <c r="A1107" t="s">
        <v>14</v>
      </c>
      <c r="B1107" t="s">
        <v>66</v>
      </c>
      <c r="C1107" s="3">
        <f t="shared" si="1028"/>
        <v>1299</v>
      </c>
      <c r="D1107" s="12">
        <f t="shared" si="1029"/>
        <v>4.0215846715396259E-3</v>
      </c>
      <c r="E1107" s="3">
        <f t="shared" si="1030"/>
        <v>321708</v>
      </c>
      <c r="F1107">
        <f t="shared" si="1031"/>
        <v>222</v>
      </c>
      <c r="G1107" s="8">
        <f t="shared" si="1032"/>
        <v>0.17090069284064666</v>
      </c>
      <c r="H1107" s="3">
        <f t="shared" si="1033"/>
        <v>707</v>
      </c>
      <c r="I1107" s="8">
        <f t="shared" si="1034"/>
        <v>0.54426481909160895</v>
      </c>
      <c r="J1107" s="3">
        <f t="shared" si="1035"/>
        <v>370</v>
      </c>
      <c r="K1107" s="8">
        <f t="shared" si="1036"/>
        <v>0.28483448806774442</v>
      </c>
      <c r="L1107" s="9">
        <f t="shared" si="1037"/>
        <v>1251</v>
      </c>
      <c r="M1107" s="10">
        <f t="shared" si="1038"/>
        <v>3.8923459863098942E-3</v>
      </c>
      <c r="N1107" s="9">
        <f t="shared" si="1039"/>
        <v>320149</v>
      </c>
      <c r="O1107" s="9">
        <f t="shared" si="1040"/>
        <v>48</v>
      </c>
      <c r="P1107" s="10">
        <f t="shared" si="1041"/>
        <v>3.0094043887147336E-2</v>
      </c>
      <c r="Q1107" s="10">
        <f t="shared" si="1042"/>
        <v>2.6201697900837442E-2</v>
      </c>
      <c r="R1107" s="9">
        <f t="shared" si="1043"/>
        <v>218</v>
      </c>
      <c r="S1107" s="10">
        <f t="shared" si="1044"/>
        <v>6.7903887964814575E-4</v>
      </c>
      <c r="T1107" s="11">
        <f t="shared" si="1045"/>
        <v>4</v>
      </c>
      <c r="U1107" s="10">
        <f t="shared" si="1046"/>
        <v>1.7905102954341987E-3</v>
      </c>
      <c r="V1107" s="10">
        <f t="shared" si="1047"/>
        <v>1.1114714157860529E-3</v>
      </c>
      <c r="W1107" s="9">
        <f t="shared" si="1048"/>
        <v>675</v>
      </c>
      <c r="X1107" s="10">
        <f t="shared" si="1049"/>
        <v>2.1001866832607344E-3</v>
      </c>
      <c r="Y1107" s="9">
        <f t="shared" si="1050"/>
        <v>32</v>
      </c>
      <c r="Z1107" s="10">
        <f t="shared" si="1051"/>
        <v>1.9912881144990666E-2</v>
      </c>
      <c r="AA1107" s="10">
        <f t="shared" si="1052"/>
        <v>1.7812694461729933E-2</v>
      </c>
      <c r="AB1107" s="9">
        <f t="shared" si="1053"/>
        <v>358</v>
      </c>
      <c r="AC1107" s="10">
        <f t="shared" si="1054"/>
        <v>1.1138767890479153E-3</v>
      </c>
      <c r="AD1107" s="9">
        <f t="shared" si="1055"/>
        <v>12</v>
      </c>
      <c r="AE1107" s="10">
        <f t="shared" si="1056"/>
        <v>7.4673304293714996E-3</v>
      </c>
      <c r="AF1107"/>
      <c r="AG1107"/>
      <c r="AH1107">
        <f t="shared" si="1025"/>
        <v>48</v>
      </c>
      <c r="AI1107"/>
      <c r="AJ1107" t="b">
        <f t="shared" si="1057"/>
        <v>0</v>
      </c>
      <c r="AK1107">
        <v>4</v>
      </c>
      <c r="AL1107" s="1">
        <f>AK1107/AH1107</f>
        <v>8.3333333333333329E-2</v>
      </c>
      <c r="AM1107">
        <v>32</v>
      </c>
      <c r="AN1107"/>
      <c r="AO1107">
        <v>12</v>
      </c>
      <c r="AP1107">
        <v>1559</v>
      </c>
      <c r="AQ1107">
        <f t="shared" si="1026"/>
        <v>1251</v>
      </c>
      <c r="AR1107"/>
      <c r="AS1107">
        <v>218</v>
      </c>
      <c r="AT1107" s="1">
        <f>AS1107/AQ1107</f>
        <v>0.17426059152677859</v>
      </c>
      <c r="AU1107">
        <v>675</v>
      </c>
      <c r="AV1107"/>
      <c r="AW1107">
        <v>358</v>
      </c>
      <c r="AX1107">
        <v>320149</v>
      </c>
      <c r="AY1107" s="1">
        <v>3.2399999999999998E-2</v>
      </c>
      <c r="AZ1107" s="1">
        <v>5.1999999999999998E-3</v>
      </c>
      <c r="BA1107" s="1">
        <v>0.52829999999999999</v>
      </c>
      <c r="BB1107" s="1">
        <v>0.23300000000000001</v>
      </c>
      <c r="BC1107" s="1">
        <f t="shared" si="1027"/>
        <v>9.0927258193445257E-2</v>
      </c>
      <c r="BD1107"/>
    </row>
    <row r="1108" spans="1:56" x14ac:dyDescent="0.3">
      <c r="A1108" t="s">
        <v>22</v>
      </c>
      <c r="B1108" t="s">
        <v>45</v>
      </c>
      <c r="C1108" s="3">
        <f t="shared" si="1028"/>
        <v>7240</v>
      </c>
      <c r="D1108" s="12">
        <f t="shared" si="1029"/>
        <v>2.2414374920667356E-2</v>
      </c>
      <c r="E1108" s="3">
        <f t="shared" si="1030"/>
        <v>315767</v>
      </c>
      <c r="F1108">
        <f t="shared" si="1031"/>
        <v>6089</v>
      </c>
      <c r="G1108" s="8">
        <f t="shared" si="1032"/>
        <v>0.84102209944751383</v>
      </c>
      <c r="H1108" s="3">
        <f t="shared" si="1033"/>
        <v>1138</v>
      </c>
      <c r="I1108" s="8">
        <f t="shared" si="1034"/>
        <v>0.15718232044198896</v>
      </c>
      <c r="J1108" s="3">
        <f t="shared" si="1035"/>
        <v>13</v>
      </c>
      <c r="K1108" s="8">
        <f t="shared" si="1036"/>
        <v>1.7955801104972376E-3</v>
      </c>
      <c r="L1108" s="9">
        <f t="shared" si="1037"/>
        <v>7182</v>
      </c>
      <c r="M1108" s="10">
        <f t="shared" si="1038"/>
        <v>2.2345986309894213E-2</v>
      </c>
      <c r="N1108" s="9">
        <f t="shared" si="1039"/>
        <v>314218</v>
      </c>
      <c r="O1108" s="9">
        <f t="shared" si="1040"/>
        <v>58</v>
      </c>
      <c r="P1108" s="10">
        <f t="shared" si="1041"/>
        <v>3.6092097075295579E-2</v>
      </c>
      <c r="Q1108" s="10">
        <f t="shared" si="1042"/>
        <v>1.3746110765401366E-2</v>
      </c>
      <c r="R1108" s="9">
        <f t="shared" si="1043"/>
        <v>6035</v>
      </c>
      <c r="S1108" s="10">
        <f t="shared" si="1044"/>
        <v>1.877798417484217E-2</v>
      </c>
      <c r="T1108" s="11">
        <f t="shared" si="1045"/>
        <v>54</v>
      </c>
      <c r="U1108" s="10">
        <f t="shared" si="1046"/>
        <v>2.0126556187942957E-2</v>
      </c>
      <c r="V1108" s="10">
        <f t="shared" si="1047"/>
        <v>1.3485720131007871E-3</v>
      </c>
      <c r="W1108" s="9">
        <f t="shared" si="1048"/>
        <v>1134</v>
      </c>
      <c r="X1108" s="10">
        <f t="shared" si="1049"/>
        <v>3.5283136278780338E-3</v>
      </c>
      <c r="Y1108" s="9">
        <f t="shared" si="1050"/>
        <v>4</v>
      </c>
      <c r="Z1108" s="10">
        <f t="shared" si="1051"/>
        <v>2.4891101431238332E-3</v>
      </c>
      <c r="AA1108" s="10">
        <f t="shared" si="1052"/>
        <v>1.0392034847542006E-3</v>
      </c>
      <c r="AB1108" s="9">
        <f t="shared" si="1053"/>
        <v>13</v>
      </c>
      <c r="AC1108" s="10">
        <f t="shared" si="1054"/>
        <v>4.0448039825762293E-5</v>
      </c>
      <c r="AD1108" s="9">
        <f t="shared" si="1055"/>
        <v>0</v>
      </c>
      <c r="AE1108" s="10">
        <f t="shared" si="1056"/>
        <v>0</v>
      </c>
      <c r="AF1108"/>
      <c r="AG1108"/>
      <c r="AH1108">
        <f t="shared" si="1025"/>
        <v>58</v>
      </c>
      <c r="AI1108" s="1">
        <f>AH1108/(AH1108+AP1108)</f>
        <v>3.6092097075295579E-2</v>
      </c>
      <c r="AJ1108" t="b">
        <f t="shared" si="1057"/>
        <v>0</v>
      </c>
      <c r="AK1108">
        <v>54</v>
      </c>
      <c r="AL1108" s="1">
        <f>AK1108/(AH1108)</f>
        <v>0.93103448275862066</v>
      </c>
      <c r="AM1108">
        <v>4</v>
      </c>
      <c r="AN1108" s="1">
        <f>AM1108/(AH1108)</f>
        <v>6.8965517241379309E-2</v>
      </c>
      <c r="AO1108">
        <v>0</v>
      </c>
      <c r="AP1108">
        <v>1549</v>
      </c>
      <c r="AQ1108">
        <f t="shared" si="1026"/>
        <v>7182</v>
      </c>
      <c r="AR1108" s="1">
        <f>AQ1108/(AQ1108+AX1108)</f>
        <v>2.2345986309894213E-2</v>
      </c>
      <c r="AS1108">
        <v>6035</v>
      </c>
      <c r="AT1108" s="1">
        <f>AS1108/(AQ1108)</f>
        <v>0.84029518240044554</v>
      </c>
      <c r="AU1108">
        <v>1134</v>
      </c>
      <c r="AV1108" s="1">
        <f>AU1108/(AQ1108)</f>
        <v>0.15789473684210525</v>
      </c>
      <c r="AW1108">
        <v>13</v>
      </c>
      <c r="AX1108">
        <v>314218</v>
      </c>
      <c r="AY1108" s="1">
        <v>0.97389999999999999</v>
      </c>
      <c r="AZ1108" s="1">
        <v>0.94469999999999998</v>
      </c>
      <c r="BA1108" s="1">
        <v>3.73E-2</v>
      </c>
      <c r="BB1108" s="1">
        <v>2.3099999999999999E-2</v>
      </c>
      <c r="BC1108" s="1">
        <f t="shared" si="1027"/>
        <v>9.0739300358175123E-2</v>
      </c>
    </row>
    <row r="1109" spans="1:56" x14ac:dyDescent="0.3">
      <c r="A1109" t="s">
        <v>22</v>
      </c>
      <c r="B1109" t="s">
        <v>29</v>
      </c>
      <c r="C1109" s="3">
        <f t="shared" si="1028"/>
        <v>1618</v>
      </c>
      <c r="D1109" s="12">
        <f t="shared" si="1029"/>
        <v>5.0091793676298041E-3</v>
      </c>
      <c r="E1109" s="3">
        <f t="shared" si="1030"/>
        <v>321389</v>
      </c>
      <c r="F1109">
        <f t="shared" si="1031"/>
        <v>1319</v>
      </c>
      <c r="G1109" s="8">
        <f t="shared" si="1032"/>
        <v>0.81520395550061808</v>
      </c>
      <c r="H1109" s="3">
        <f t="shared" si="1033"/>
        <v>289</v>
      </c>
      <c r="I1109" s="8">
        <f t="shared" si="1034"/>
        <v>0.17861557478368356</v>
      </c>
      <c r="J1109" s="3">
        <f t="shared" si="1035"/>
        <v>10</v>
      </c>
      <c r="K1109" s="8">
        <f t="shared" si="1036"/>
        <v>6.180469715698393E-3</v>
      </c>
      <c r="L1109" s="9">
        <f t="shared" si="1037"/>
        <v>1597</v>
      </c>
      <c r="M1109" s="10">
        <f t="shared" si="1038"/>
        <v>4.9688861232109523E-3</v>
      </c>
      <c r="N1109" s="9">
        <f t="shared" si="1039"/>
        <v>319803</v>
      </c>
      <c r="O1109" s="9">
        <f t="shared" si="1040"/>
        <v>21</v>
      </c>
      <c r="P1109" s="10">
        <f t="shared" si="1041"/>
        <v>1.3067828251400125E-2</v>
      </c>
      <c r="Q1109" s="10">
        <f t="shared" si="1042"/>
        <v>8.0989421281891724E-3</v>
      </c>
      <c r="R1109" s="9">
        <f t="shared" si="1043"/>
        <v>1300</v>
      </c>
      <c r="S1109" s="10">
        <f t="shared" si="1044"/>
        <v>4.0449298360247677E-3</v>
      </c>
      <c r="T1109" s="11">
        <f t="shared" si="1045"/>
        <v>19</v>
      </c>
      <c r="U1109" s="10">
        <f t="shared" si="1046"/>
        <v>1.014415376401495E-2</v>
      </c>
      <c r="V1109" s="10">
        <f t="shared" si="1047"/>
        <v>6.0992239279901821E-3</v>
      </c>
      <c r="W1109" s="9">
        <f t="shared" si="1048"/>
        <v>287</v>
      </c>
      <c r="X1109" s="10">
        <f t="shared" si="1049"/>
        <v>8.9296826384567519E-4</v>
      </c>
      <c r="Y1109" s="9">
        <f t="shared" si="1050"/>
        <v>2</v>
      </c>
      <c r="Z1109" s="10">
        <f t="shared" si="1051"/>
        <v>1.2445550715619166E-3</v>
      </c>
      <c r="AA1109" s="10">
        <f t="shared" si="1052"/>
        <v>3.5158680771624142E-4</v>
      </c>
      <c r="AB1109" s="9">
        <f t="shared" si="1053"/>
        <v>10</v>
      </c>
      <c r="AC1109" s="10">
        <f t="shared" si="1054"/>
        <v>3.1113876789047912E-5</v>
      </c>
      <c r="AD1109" s="9">
        <f t="shared" si="1055"/>
        <v>0</v>
      </c>
      <c r="AE1109" s="10">
        <f t="shared" si="1056"/>
        <v>0</v>
      </c>
      <c r="AF1109"/>
      <c r="AG1109"/>
      <c r="AH1109">
        <f t="shared" si="1025"/>
        <v>21</v>
      </c>
      <c r="AI1109"/>
      <c r="AJ1109" t="b">
        <f t="shared" si="1057"/>
        <v>0</v>
      </c>
      <c r="AK1109">
        <v>19</v>
      </c>
      <c r="AL1109" s="1">
        <f>AK1109/AH1109</f>
        <v>0.90476190476190477</v>
      </c>
      <c r="AM1109">
        <v>2</v>
      </c>
      <c r="AN1109"/>
      <c r="AO1109">
        <v>0</v>
      </c>
      <c r="AP1109">
        <v>1586</v>
      </c>
      <c r="AQ1109">
        <f t="shared" si="1026"/>
        <v>1597</v>
      </c>
      <c r="AR1109"/>
      <c r="AS1109">
        <v>1300</v>
      </c>
      <c r="AT1109" s="1">
        <f>AS1109/AQ1109</f>
        <v>0.81402629931120851</v>
      </c>
      <c r="AU1109">
        <v>287</v>
      </c>
      <c r="AV1109"/>
      <c r="AW1109">
        <v>10</v>
      </c>
      <c r="AX1109">
        <v>319803</v>
      </c>
      <c r="AY1109" s="1">
        <v>0.97389999999999999</v>
      </c>
      <c r="AZ1109" s="1">
        <v>0.94469999999999998</v>
      </c>
      <c r="BA1109" s="1">
        <v>1.3100000000000001E-2</v>
      </c>
      <c r="BB1109" s="1">
        <v>5.1000000000000004E-3</v>
      </c>
      <c r="BC1109" s="1">
        <f t="shared" si="1027"/>
        <v>9.0735605450696255E-2</v>
      </c>
      <c r="BD1109"/>
    </row>
    <row r="1110" spans="1:56" x14ac:dyDescent="0.3">
      <c r="A1110" t="s">
        <v>49</v>
      </c>
      <c r="B1110" t="s">
        <v>72</v>
      </c>
      <c r="C1110" s="3">
        <f t="shared" si="1028"/>
        <v>56</v>
      </c>
      <c r="D1110" s="12">
        <f t="shared" si="1029"/>
        <v>1.7337085573996847E-4</v>
      </c>
      <c r="E1110" s="3">
        <f t="shared" si="1030"/>
        <v>322951</v>
      </c>
      <c r="F1110">
        <f t="shared" si="1031"/>
        <v>27</v>
      </c>
      <c r="G1110" s="8">
        <f t="shared" si="1032"/>
        <v>0.48214285714285715</v>
      </c>
      <c r="H1110" s="3">
        <f t="shared" si="1033"/>
        <v>25</v>
      </c>
      <c r="I1110" s="8">
        <f t="shared" si="1034"/>
        <v>0.44642857142857145</v>
      </c>
      <c r="J1110" s="3">
        <f t="shared" si="1035"/>
        <v>4</v>
      </c>
      <c r="K1110" s="8">
        <f t="shared" si="1036"/>
        <v>7.1428571428571425E-2</v>
      </c>
      <c r="L1110" s="9">
        <f t="shared" si="1037"/>
        <v>51</v>
      </c>
      <c r="M1110" s="10">
        <f t="shared" si="1038"/>
        <v>1.5868077162414437E-4</v>
      </c>
      <c r="N1110" s="9">
        <f t="shared" si="1039"/>
        <v>321349</v>
      </c>
      <c r="O1110" s="9">
        <f t="shared" si="1040"/>
        <v>5</v>
      </c>
      <c r="P1110" s="10">
        <f t="shared" si="1041"/>
        <v>3.1113876789047915E-3</v>
      </c>
      <c r="Q1110" s="10">
        <f t="shared" si="1042"/>
        <v>2.9527069072806471E-3</v>
      </c>
      <c r="R1110" s="9">
        <f t="shared" si="1043"/>
        <v>25</v>
      </c>
      <c r="S1110" s="10">
        <f t="shared" si="1044"/>
        <v>7.778566005799699E-5</v>
      </c>
      <c r="T1110" s="11">
        <f t="shared" si="1045"/>
        <v>2</v>
      </c>
      <c r="U1110" s="10">
        <f t="shared" si="1046"/>
        <v>1.2315270935960591E-3</v>
      </c>
      <c r="V1110" s="10">
        <f t="shared" si="1047"/>
        <v>1.1537414335380622E-3</v>
      </c>
      <c r="W1110" s="9">
        <f t="shared" si="1048"/>
        <v>22</v>
      </c>
      <c r="X1110" s="10">
        <f t="shared" si="1049"/>
        <v>6.8450528935905407E-5</v>
      </c>
      <c r="Y1110" s="9">
        <f t="shared" si="1050"/>
        <v>3</v>
      </c>
      <c r="Z1110" s="10">
        <f t="shared" si="1051"/>
        <v>1.8668326073428749E-3</v>
      </c>
      <c r="AA1110" s="10">
        <f t="shared" si="1052"/>
        <v>1.7983820784069696E-3</v>
      </c>
      <c r="AB1110" s="9">
        <f t="shared" si="1053"/>
        <v>4</v>
      </c>
      <c r="AC1110" s="10">
        <f t="shared" si="1054"/>
        <v>1.2445550715619167E-5</v>
      </c>
      <c r="AD1110" s="9">
        <f t="shared" si="1055"/>
        <v>0</v>
      </c>
      <c r="AE1110" s="10">
        <f t="shared" si="1056"/>
        <v>0</v>
      </c>
      <c r="AF1110"/>
      <c r="AG1110"/>
      <c r="AH1110">
        <f t="shared" si="1025"/>
        <v>5</v>
      </c>
      <c r="AI1110"/>
      <c r="AJ1110" t="b">
        <f t="shared" si="1057"/>
        <v>0</v>
      </c>
      <c r="AK1110">
        <v>2</v>
      </c>
      <c r="AL1110" s="1">
        <f>AK1110/AH1110</f>
        <v>0.4</v>
      </c>
      <c r="AM1110">
        <v>3</v>
      </c>
      <c r="AN1110"/>
      <c r="AO1110">
        <v>0</v>
      </c>
      <c r="AP1110">
        <v>1602</v>
      </c>
      <c r="AQ1110">
        <f t="shared" si="1026"/>
        <v>51</v>
      </c>
      <c r="AR1110"/>
      <c r="AS1110">
        <v>25</v>
      </c>
      <c r="AT1110" s="1">
        <f>AS1110/AQ1110</f>
        <v>0.49019607843137253</v>
      </c>
      <c r="AU1110">
        <v>22</v>
      </c>
      <c r="AV1110"/>
      <c r="AW1110">
        <v>4</v>
      </c>
      <c r="AX1110">
        <v>321349</v>
      </c>
      <c r="AY1110" s="1">
        <v>0.01</v>
      </c>
      <c r="AZ1110" s="1">
        <v>8.9999999999999998E-4</v>
      </c>
      <c r="BA1110" s="1">
        <v>0.1537</v>
      </c>
      <c r="BB1110" s="1">
        <v>5.3499999999999999E-2</v>
      </c>
      <c r="BC1110" s="1">
        <f t="shared" si="1027"/>
        <v>9.0196078431372506E-2</v>
      </c>
      <c r="BD1110"/>
    </row>
    <row r="1111" spans="1:56" x14ac:dyDescent="0.3">
      <c r="A1111" t="s">
        <v>23</v>
      </c>
      <c r="B1111" t="s">
        <v>26</v>
      </c>
      <c r="C1111" s="3">
        <f t="shared" si="1028"/>
        <v>12233</v>
      </c>
      <c r="D1111" s="12">
        <f t="shared" si="1029"/>
        <v>3.787224425476847E-2</v>
      </c>
      <c r="E1111" s="3">
        <f t="shared" si="1030"/>
        <v>310774</v>
      </c>
      <c r="F1111">
        <f t="shared" si="1031"/>
        <v>6246</v>
      </c>
      <c r="G1111" s="8">
        <f t="shared" si="1032"/>
        <v>0.51058611951279331</v>
      </c>
      <c r="H1111" s="3">
        <f t="shared" si="1033"/>
        <v>5947</v>
      </c>
      <c r="I1111" s="8">
        <f t="shared" si="1034"/>
        <v>0.48614403662225131</v>
      </c>
      <c r="J1111" s="3">
        <f t="shared" si="1035"/>
        <v>40</v>
      </c>
      <c r="K1111" s="8">
        <f t="shared" si="1036"/>
        <v>3.2698438649554486E-3</v>
      </c>
      <c r="L1111" s="9">
        <f t="shared" si="1037"/>
        <v>12138</v>
      </c>
      <c r="M1111" s="10">
        <f t="shared" si="1038"/>
        <v>3.7766023646546361E-2</v>
      </c>
      <c r="N1111" s="9">
        <f t="shared" si="1039"/>
        <v>309262</v>
      </c>
      <c r="O1111" s="9">
        <f t="shared" si="1040"/>
        <v>95</v>
      </c>
      <c r="P1111" s="10">
        <f t="shared" si="1041"/>
        <v>5.9116365899191038E-2</v>
      </c>
      <c r="Q1111" s="10">
        <f t="shared" si="1042"/>
        <v>2.1350342252644677E-2</v>
      </c>
      <c r="R1111" s="9">
        <f t="shared" si="1043"/>
        <v>6189</v>
      </c>
      <c r="S1111" s="10">
        <f t="shared" si="1044"/>
        <v>1.9258775205377148E-2</v>
      </c>
      <c r="T1111" s="11">
        <f t="shared" si="1045"/>
        <v>57</v>
      </c>
      <c r="U1111" s="10">
        <f t="shared" si="1046"/>
        <v>7.6808664498337195E-3</v>
      </c>
      <c r="V1111" s="10">
        <f t="shared" si="1047"/>
        <v>1.1577908755543428E-2</v>
      </c>
      <c r="W1111" s="9">
        <f t="shared" si="1048"/>
        <v>5909</v>
      </c>
      <c r="X1111" s="10">
        <f t="shared" si="1049"/>
        <v>1.8385189794648413E-2</v>
      </c>
      <c r="Y1111" s="9">
        <f t="shared" si="1050"/>
        <v>38</v>
      </c>
      <c r="Z1111" s="10">
        <f t="shared" si="1051"/>
        <v>2.3646546359676415E-2</v>
      </c>
      <c r="AA1111" s="10">
        <f t="shared" si="1052"/>
        <v>5.2613565650280018E-3</v>
      </c>
      <c r="AB1111" s="9">
        <f t="shared" si="1053"/>
        <v>40</v>
      </c>
      <c r="AC1111" s="10">
        <f t="shared" si="1054"/>
        <v>1.2445550715619165E-4</v>
      </c>
      <c r="AD1111" s="9">
        <f t="shared" si="1055"/>
        <v>0</v>
      </c>
      <c r="AE1111" s="10">
        <f t="shared" si="1056"/>
        <v>0</v>
      </c>
      <c r="AF1111"/>
      <c r="AG1111"/>
      <c r="AH1111">
        <f t="shared" si="1025"/>
        <v>95</v>
      </c>
      <c r="AI1111" s="1">
        <f>AH1111/(AH1111+AP1111)</f>
        <v>5.9116365899191038E-2</v>
      </c>
      <c r="AJ1111" t="b">
        <f t="shared" si="1057"/>
        <v>0</v>
      </c>
      <c r="AK1111">
        <v>57</v>
      </c>
      <c r="AL1111" s="1">
        <f>AK1111/(AH1111)</f>
        <v>0.6</v>
      </c>
      <c r="AM1111">
        <v>38</v>
      </c>
      <c r="AN1111" s="1">
        <f>AM1111/(AH1111)</f>
        <v>0.4</v>
      </c>
      <c r="AO1111">
        <v>0</v>
      </c>
      <c r="AP1111">
        <v>1512</v>
      </c>
      <c r="AQ1111">
        <f t="shared" si="1026"/>
        <v>12138</v>
      </c>
      <c r="AR1111" s="1">
        <f>AQ1111/(AQ1111+AX1111)</f>
        <v>3.7766023646546361E-2</v>
      </c>
      <c r="AS1111">
        <v>6189</v>
      </c>
      <c r="AT1111" s="1">
        <f>AS1111/(AQ1111)</f>
        <v>0.50988630746416208</v>
      </c>
      <c r="AU1111">
        <v>5909</v>
      </c>
      <c r="AV1111" s="1">
        <f>AU1111/(AQ1111)</f>
        <v>0.4868182567144505</v>
      </c>
      <c r="AW1111">
        <v>40</v>
      </c>
      <c r="AX1111">
        <v>309262</v>
      </c>
      <c r="AY1111" s="1">
        <v>0.23649999999999999</v>
      </c>
      <c r="AZ1111" s="1">
        <v>0.13070000000000001</v>
      </c>
      <c r="BA1111" s="1">
        <v>0.21840000000000001</v>
      </c>
      <c r="BB1111" s="1">
        <v>0.28539999999999999</v>
      </c>
      <c r="BC1111" s="1">
        <f t="shared" si="1027"/>
        <v>9.0113692535837897E-2</v>
      </c>
    </row>
    <row r="1112" spans="1:56" x14ac:dyDescent="0.3">
      <c r="A1112" t="s">
        <v>18</v>
      </c>
      <c r="B1112" t="s">
        <v>39</v>
      </c>
      <c r="C1112" s="3">
        <f t="shared" si="1028"/>
        <v>1496</v>
      </c>
      <c r="D1112" s="12">
        <f t="shared" si="1029"/>
        <v>4.6314785747677296E-3</v>
      </c>
      <c r="E1112" s="3">
        <f t="shared" si="1030"/>
        <v>321511</v>
      </c>
      <c r="F1112">
        <f t="shared" si="1031"/>
        <v>508</v>
      </c>
      <c r="G1112" s="8">
        <f t="shared" si="1032"/>
        <v>0.33957219251336901</v>
      </c>
      <c r="H1112" s="3">
        <f t="shared" si="1033"/>
        <v>949</v>
      </c>
      <c r="I1112" s="8">
        <f t="shared" si="1034"/>
        <v>0.63435828877005351</v>
      </c>
      <c r="J1112" s="3">
        <f t="shared" si="1035"/>
        <v>39</v>
      </c>
      <c r="K1112" s="8">
        <f t="shared" si="1036"/>
        <v>2.606951871657754E-2</v>
      </c>
      <c r="L1112" s="9">
        <f t="shared" si="1037"/>
        <v>1488</v>
      </c>
      <c r="M1112" s="10">
        <f t="shared" si="1038"/>
        <v>4.6297448662103299E-3</v>
      </c>
      <c r="N1112" s="9">
        <f t="shared" si="1039"/>
        <v>319912</v>
      </c>
      <c r="O1112" s="9">
        <f t="shared" si="1040"/>
        <v>8</v>
      </c>
      <c r="P1112" s="10">
        <f t="shared" si="1041"/>
        <v>4.9782202862476664E-3</v>
      </c>
      <c r="Q1112" s="10">
        <f t="shared" si="1042"/>
        <v>3.4847542003733651E-4</v>
      </c>
      <c r="R1112" s="9">
        <f t="shared" si="1043"/>
        <v>506</v>
      </c>
      <c r="S1112" s="10">
        <f t="shared" si="1044"/>
        <v>1.5745532283008828E-3</v>
      </c>
      <c r="T1112" s="11">
        <f t="shared" si="1045"/>
        <v>2</v>
      </c>
      <c r="U1112" s="10">
        <f t="shared" si="1046"/>
        <v>7.8678206136900079E-4</v>
      </c>
      <c r="V1112" s="10">
        <f t="shared" si="1047"/>
        <v>7.8777116693188199E-4</v>
      </c>
      <c r="W1112" s="9">
        <f t="shared" si="1048"/>
        <v>943</v>
      </c>
      <c r="X1112" s="10">
        <f t="shared" si="1049"/>
        <v>2.9340385812072186E-3</v>
      </c>
      <c r="Y1112" s="9">
        <f t="shared" si="1050"/>
        <v>6</v>
      </c>
      <c r="Z1112" s="10">
        <f t="shared" si="1051"/>
        <v>3.7336652146857498E-3</v>
      </c>
      <c r="AA1112" s="10">
        <f t="shared" si="1052"/>
        <v>7.9962663347853125E-4</v>
      </c>
      <c r="AB1112" s="9">
        <f t="shared" si="1053"/>
        <v>39</v>
      </c>
      <c r="AC1112" s="10">
        <f t="shared" si="1054"/>
        <v>1.2134411947728686E-4</v>
      </c>
      <c r="AD1112" s="9">
        <f t="shared" si="1055"/>
        <v>0</v>
      </c>
      <c r="AE1112" s="10">
        <f t="shared" si="1056"/>
        <v>0</v>
      </c>
      <c r="AF1112"/>
      <c r="AG1112"/>
      <c r="AH1112">
        <f t="shared" si="1025"/>
        <v>8</v>
      </c>
      <c r="AI1112"/>
      <c r="AJ1112" t="b">
        <f t="shared" si="1057"/>
        <v>0</v>
      </c>
      <c r="AK1112">
        <v>2</v>
      </c>
      <c r="AL1112" s="1">
        <f>AK1112/AH1112</f>
        <v>0.25</v>
      </c>
      <c r="AM1112">
        <v>6</v>
      </c>
      <c r="AN1112"/>
      <c r="AO1112">
        <v>0</v>
      </c>
      <c r="AP1112">
        <v>1599</v>
      </c>
      <c r="AQ1112">
        <f t="shared" si="1026"/>
        <v>1488</v>
      </c>
      <c r="AR1112"/>
      <c r="AS1112">
        <v>506</v>
      </c>
      <c r="AT1112" s="1">
        <f>AS1112/AQ1112</f>
        <v>0.34005376344086019</v>
      </c>
      <c r="AU1112">
        <v>943</v>
      </c>
      <c r="AV1112"/>
      <c r="AW1112">
        <v>39</v>
      </c>
      <c r="AX1112">
        <v>319912</v>
      </c>
      <c r="AY1112" s="1">
        <v>0.01</v>
      </c>
      <c r="AZ1112" s="1">
        <v>8.8999999999999999E-3</v>
      </c>
      <c r="BA1112" s="1">
        <v>0.50839999999999996</v>
      </c>
      <c r="BB1112" s="1">
        <v>0.34039999999999998</v>
      </c>
      <c r="BC1112" s="1">
        <f t="shared" si="1027"/>
        <v>9.0053763440860191E-2</v>
      </c>
      <c r="BD1112"/>
    </row>
    <row r="1113" spans="1:56" x14ac:dyDescent="0.3">
      <c r="A1113" t="s">
        <v>19</v>
      </c>
      <c r="B1113" t="s">
        <v>79</v>
      </c>
      <c r="C1113" s="3">
        <f t="shared" si="1028"/>
        <v>270</v>
      </c>
      <c r="D1113" s="12">
        <f t="shared" si="1029"/>
        <v>8.3589519731770516E-4</v>
      </c>
      <c r="E1113" s="3">
        <f t="shared" si="1030"/>
        <v>322737</v>
      </c>
      <c r="F1113">
        <f t="shared" si="1031"/>
        <v>156</v>
      </c>
      <c r="G1113" s="8">
        <f t="shared" si="1032"/>
        <v>0.57777777777777772</v>
      </c>
      <c r="H1113" s="3">
        <f t="shared" si="1033"/>
        <v>114</v>
      </c>
      <c r="I1113" s="8">
        <f t="shared" si="1034"/>
        <v>0.42222222222222222</v>
      </c>
      <c r="J1113" s="3">
        <f t="shared" si="1035"/>
        <v>0</v>
      </c>
      <c r="K1113" s="8">
        <f t="shared" si="1036"/>
        <v>0</v>
      </c>
      <c r="L1113" s="9">
        <f t="shared" si="1037"/>
        <v>267</v>
      </c>
      <c r="M1113" s="10">
        <f t="shared" si="1038"/>
        <v>8.3074051026757933E-4</v>
      </c>
      <c r="N1113" s="9">
        <f t="shared" si="1039"/>
        <v>321133</v>
      </c>
      <c r="O1113" s="9">
        <f t="shared" si="1040"/>
        <v>3</v>
      </c>
      <c r="P1113" s="10">
        <f t="shared" si="1041"/>
        <v>1.8668326073428749E-3</v>
      </c>
      <c r="Q1113" s="10">
        <f t="shared" si="1042"/>
        <v>1.0360920970752955E-3</v>
      </c>
      <c r="R1113" s="9">
        <f t="shared" si="1043"/>
        <v>154</v>
      </c>
      <c r="S1113" s="10">
        <f t="shared" si="1044"/>
        <v>4.7915370255133792E-4</v>
      </c>
      <c r="T1113" s="11">
        <f t="shared" si="1045"/>
        <v>2</v>
      </c>
      <c r="U1113" s="10">
        <f t="shared" si="1046"/>
        <v>1.1648223645894002E-3</v>
      </c>
      <c r="V1113" s="10">
        <f t="shared" si="1047"/>
        <v>6.8566866203806224E-4</v>
      </c>
      <c r="W1113" s="9">
        <f t="shared" si="1048"/>
        <v>113</v>
      </c>
      <c r="X1113" s="10">
        <f t="shared" si="1049"/>
        <v>3.5158680771624147E-4</v>
      </c>
      <c r="Y1113" s="9">
        <f t="shared" si="1050"/>
        <v>1</v>
      </c>
      <c r="Z1113" s="10">
        <f t="shared" si="1051"/>
        <v>6.222775357809583E-4</v>
      </c>
      <c r="AA1113" s="10">
        <f t="shared" si="1052"/>
        <v>2.7069072806471683E-4</v>
      </c>
      <c r="AB1113" s="9">
        <f t="shared" si="1053"/>
        <v>0</v>
      </c>
      <c r="AC1113" s="10">
        <f t="shared" si="1054"/>
        <v>0</v>
      </c>
      <c r="AD1113" s="9">
        <f t="shared" si="1055"/>
        <v>0</v>
      </c>
      <c r="AE1113" s="10">
        <f t="shared" si="1056"/>
        <v>0</v>
      </c>
      <c r="AF1113"/>
      <c r="AG1113"/>
      <c r="AH1113">
        <f t="shared" si="1025"/>
        <v>3</v>
      </c>
      <c r="AI1113"/>
      <c r="AJ1113" t="b">
        <f t="shared" si="1057"/>
        <v>0</v>
      </c>
      <c r="AK1113">
        <v>2</v>
      </c>
      <c r="AL1113" s="1">
        <f>AK1113/AH1113</f>
        <v>0.66666666666666663</v>
      </c>
      <c r="AM1113">
        <v>1</v>
      </c>
      <c r="AN1113"/>
      <c r="AO1113">
        <v>0</v>
      </c>
      <c r="AP1113">
        <v>1604</v>
      </c>
      <c r="AQ1113">
        <f t="shared" si="1026"/>
        <v>267</v>
      </c>
      <c r="AR1113"/>
      <c r="AS1113">
        <v>154</v>
      </c>
      <c r="AT1113" s="1">
        <f>AS1113/AQ1113</f>
        <v>0.57677902621722843</v>
      </c>
      <c r="AU1113">
        <v>113</v>
      </c>
      <c r="AV1113"/>
      <c r="AW1113">
        <v>0</v>
      </c>
      <c r="AX1113">
        <v>321133</v>
      </c>
      <c r="AY1113" s="1">
        <v>4.6699999999999998E-2</v>
      </c>
      <c r="AZ1113" s="1">
        <v>2.7400000000000001E-2</v>
      </c>
      <c r="BA1113" s="1">
        <v>1.9900000000000001E-2</v>
      </c>
      <c r="BB1113" s="1">
        <v>1.77E-2</v>
      </c>
      <c r="BC1113" s="1">
        <f t="shared" si="1027"/>
        <v>8.98876404494382E-2</v>
      </c>
      <c r="BD1113"/>
    </row>
    <row r="1114" spans="1:56" x14ac:dyDescent="0.3">
      <c r="A1114" t="s">
        <v>15</v>
      </c>
      <c r="B1114" t="s">
        <v>48</v>
      </c>
      <c r="C1114" s="3">
        <f t="shared" si="1028"/>
        <v>6482</v>
      </c>
      <c r="D1114" s="12">
        <f t="shared" si="1029"/>
        <v>2.0067676551901351E-2</v>
      </c>
      <c r="E1114" s="3">
        <f t="shared" si="1030"/>
        <v>316525</v>
      </c>
      <c r="F1114">
        <f t="shared" si="1031"/>
        <v>1400</v>
      </c>
      <c r="G1114" s="8">
        <f t="shared" si="1032"/>
        <v>0.21598272138228941</v>
      </c>
      <c r="H1114" s="3">
        <f t="shared" si="1033"/>
        <v>4793</v>
      </c>
      <c r="I1114" s="8">
        <f t="shared" si="1034"/>
        <v>0.73943227398950939</v>
      </c>
      <c r="J1114" s="3">
        <f t="shared" si="1035"/>
        <v>289</v>
      </c>
      <c r="K1114" s="8">
        <f t="shared" si="1036"/>
        <v>4.4585004628201169E-2</v>
      </c>
      <c r="L1114" s="9">
        <f t="shared" si="1037"/>
        <v>6419</v>
      </c>
      <c r="M1114" s="10">
        <f t="shared" si="1038"/>
        <v>1.9971997510889856E-2</v>
      </c>
      <c r="N1114" s="9">
        <f t="shared" si="1039"/>
        <v>314981</v>
      </c>
      <c r="O1114" s="9">
        <f t="shared" si="1040"/>
        <v>63</v>
      </c>
      <c r="P1114" s="10">
        <f t="shared" si="1041"/>
        <v>3.925233644859813E-2</v>
      </c>
      <c r="Q1114" s="10">
        <f t="shared" si="1042"/>
        <v>1.9280338937708273E-2</v>
      </c>
      <c r="R1114" s="9">
        <f t="shared" si="1043"/>
        <v>1392</v>
      </c>
      <c r="S1114" s="10">
        <f t="shared" si="1044"/>
        <v>4.3349225973411225E-3</v>
      </c>
      <c r="T1114" s="11">
        <f t="shared" si="1045"/>
        <v>8</v>
      </c>
      <c r="U1114" s="10">
        <f t="shared" si="1046"/>
        <v>1.2730704287461118E-3</v>
      </c>
      <c r="V1114" s="10">
        <f t="shared" si="1047"/>
        <v>3.0618521685950107E-3</v>
      </c>
      <c r="W1114" s="9">
        <f t="shared" si="1048"/>
        <v>4740</v>
      </c>
      <c r="X1114" s="10">
        <f t="shared" si="1049"/>
        <v>1.4747977598008713E-2</v>
      </c>
      <c r="Y1114" s="9">
        <f t="shared" si="1050"/>
        <v>53</v>
      </c>
      <c r="Z1114" s="10">
        <f t="shared" si="1051"/>
        <v>3.2980709396390792E-2</v>
      </c>
      <c r="AA1114" s="10">
        <f t="shared" si="1052"/>
        <v>1.8232731798382078E-2</v>
      </c>
      <c r="AB1114" s="9">
        <f t="shared" si="1053"/>
        <v>287</v>
      </c>
      <c r="AC1114" s="10">
        <f t="shared" si="1054"/>
        <v>8.9296826384567519E-4</v>
      </c>
      <c r="AD1114" s="9">
        <f t="shared" si="1055"/>
        <v>2</v>
      </c>
      <c r="AE1114" s="10">
        <f t="shared" si="1056"/>
        <v>1.2445550715619166E-3</v>
      </c>
      <c r="AF1114"/>
      <c r="AG1114"/>
      <c r="AH1114">
        <f t="shared" si="1025"/>
        <v>63</v>
      </c>
      <c r="AI1114" s="1">
        <f t="shared" ref="AI1114:AI1116" si="1076">AH1114/(AH1114+AP1114)</f>
        <v>3.9203484754200373E-2</v>
      </c>
      <c r="AJ1114" t="b">
        <f t="shared" si="1057"/>
        <v>0</v>
      </c>
      <c r="AK1114">
        <v>8</v>
      </c>
      <c r="AL1114" s="1">
        <f t="shared" ref="AL1114:AL1116" si="1077">AK1114/(AH1114)</f>
        <v>0.12698412698412698</v>
      </c>
      <c r="AM1114">
        <v>53</v>
      </c>
      <c r="AN1114" s="1">
        <f t="shared" ref="AN1114:AN1116" si="1078">AM1114/(AH1114)</f>
        <v>0.84126984126984128</v>
      </c>
      <c r="AO1114">
        <v>2</v>
      </c>
      <c r="AP1114">
        <v>1544</v>
      </c>
      <c r="AQ1114">
        <f t="shared" si="1026"/>
        <v>6419</v>
      </c>
      <c r="AR1114" s="1">
        <f t="shared" ref="AR1114:AR1116" si="1079">AQ1114/(AQ1114+AX1114)</f>
        <v>1.9971997510889856E-2</v>
      </c>
      <c r="AS1114">
        <v>1392</v>
      </c>
      <c r="AT1114" s="1">
        <f t="shared" ref="AT1114:AT1116" si="1080">AS1114/(AQ1114)</f>
        <v>0.21685620813210779</v>
      </c>
      <c r="AU1114">
        <v>4740</v>
      </c>
      <c r="AV1114" s="1">
        <f t="shared" ref="AV1114:AV1116" si="1081">AU1114/(AQ1114)</f>
        <v>0.73843277769122917</v>
      </c>
      <c r="AW1114">
        <v>287</v>
      </c>
      <c r="AX1114">
        <v>314981</v>
      </c>
      <c r="AY1114" s="1">
        <v>4.5999999999999999E-2</v>
      </c>
      <c r="AZ1114" s="1">
        <v>2.41E-2</v>
      </c>
      <c r="BA1114" s="1">
        <v>0.60919999999999996</v>
      </c>
      <c r="BB1114" s="1">
        <v>0.50919999999999999</v>
      </c>
      <c r="BC1114" s="1">
        <f t="shared" si="1027"/>
        <v>8.9872081147980815E-2</v>
      </c>
    </row>
    <row r="1115" spans="1:56" x14ac:dyDescent="0.3">
      <c r="A1115" t="s">
        <v>17</v>
      </c>
      <c r="B1115" t="s">
        <v>55</v>
      </c>
      <c r="C1115" s="3">
        <f t="shared" si="1028"/>
        <v>8135</v>
      </c>
      <c r="D1115" s="12">
        <f t="shared" si="1029"/>
        <v>2.5185212704368635E-2</v>
      </c>
      <c r="E1115" s="3">
        <f t="shared" si="1030"/>
        <v>314872</v>
      </c>
      <c r="F1115">
        <f t="shared" si="1031"/>
        <v>6051</v>
      </c>
      <c r="G1115" s="8">
        <f t="shared" si="1032"/>
        <v>0.74382298709280881</v>
      </c>
      <c r="H1115" s="3">
        <f t="shared" si="1033"/>
        <v>1361</v>
      </c>
      <c r="I1115" s="8">
        <f t="shared" si="1034"/>
        <v>0.1673017824216349</v>
      </c>
      <c r="J1115" s="3">
        <f t="shared" si="1035"/>
        <v>723</v>
      </c>
      <c r="K1115" s="8">
        <f t="shared" si="1036"/>
        <v>8.8875230485556234E-2</v>
      </c>
      <c r="L1115" s="9">
        <f t="shared" si="1037"/>
        <v>8105</v>
      </c>
      <c r="M1115" s="10">
        <f t="shared" si="1038"/>
        <v>2.5217797137523337E-2</v>
      </c>
      <c r="N1115" s="9">
        <f t="shared" si="1039"/>
        <v>313295</v>
      </c>
      <c r="O1115" s="9">
        <f t="shared" si="1040"/>
        <v>30</v>
      </c>
      <c r="P1115" s="10">
        <f t="shared" si="1041"/>
        <v>1.86799501867995E-2</v>
      </c>
      <c r="Q1115" s="10">
        <f t="shared" si="1042"/>
        <v>6.5378469507238364E-3</v>
      </c>
      <c r="R1115" s="9">
        <f t="shared" si="1043"/>
        <v>6026</v>
      </c>
      <c r="S1115" s="10">
        <f t="shared" si="1044"/>
        <v>1.8791435645725618E-2</v>
      </c>
      <c r="T1115" s="11">
        <f t="shared" si="1045"/>
        <v>25</v>
      </c>
      <c r="U1115" s="10">
        <f t="shared" si="1046"/>
        <v>8.5207174936178538E-3</v>
      </c>
      <c r="V1115" s="10">
        <f t="shared" si="1047"/>
        <v>1.0270718152107764E-2</v>
      </c>
      <c r="W1115" s="9">
        <f t="shared" si="1048"/>
        <v>1357</v>
      </c>
      <c r="X1115" s="10">
        <f t="shared" si="1049"/>
        <v>4.2221530802738017E-3</v>
      </c>
      <c r="Y1115" s="9">
        <f t="shared" si="1050"/>
        <v>4</v>
      </c>
      <c r="Z1115" s="10">
        <f t="shared" si="1051"/>
        <v>2.4891101431238332E-3</v>
      </c>
      <c r="AA1115" s="10">
        <f t="shared" si="1052"/>
        <v>1.7330429371499685E-3</v>
      </c>
      <c r="AB1115" s="9">
        <f t="shared" si="1053"/>
        <v>722</v>
      </c>
      <c r="AC1115" s="10">
        <f t="shared" si="1054"/>
        <v>2.2464219041692596E-3</v>
      </c>
      <c r="AD1115" s="9">
        <f t="shared" si="1055"/>
        <v>1</v>
      </c>
      <c r="AE1115" s="10">
        <f t="shared" si="1056"/>
        <v>6.222775357809583E-4</v>
      </c>
      <c r="AF1115"/>
      <c r="AG1115"/>
      <c r="AH1115">
        <f t="shared" si="1025"/>
        <v>30</v>
      </c>
      <c r="AI1115" s="1">
        <f t="shared" si="1076"/>
        <v>1.8668326073428748E-2</v>
      </c>
      <c r="AJ1115" t="b">
        <f t="shared" si="1057"/>
        <v>0</v>
      </c>
      <c r="AK1115">
        <v>25</v>
      </c>
      <c r="AL1115" s="1">
        <f t="shared" si="1077"/>
        <v>0.83333333333333337</v>
      </c>
      <c r="AM1115">
        <v>4</v>
      </c>
      <c r="AN1115" s="1">
        <f t="shared" si="1078"/>
        <v>0.13333333333333333</v>
      </c>
      <c r="AO1115">
        <v>1</v>
      </c>
      <c r="AP1115">
        <v>1577</v>
      </c>
      <c r="AQ1115">
        <f t="shared" si="1026"/>
        <v>8105</v>
      </c>
      <c r="AR1115" s="1">
        <f t="shared" si="1079"/>
        <v>2.5217797137523337E-2</v>
      </c>
      <c r="AS1115">
        <v>6026</v>
      </c>
      <c r="AT1115" s="1">
        <f t="shared" si="1080"/>
        <v>0.74349167180752618</v>
      </c>
      <c r="AU1115">
        <v>1357</v>
      </c>
      <c r="AV1115" s="1">
        <f t="shared" si="1081"/>
        <v>0.16742751388032079</v>
      </c>
      <c r="AW1115">
        <v>722</v>
      </c>
      <c r="AX1115">
        <v>313295</v>
      </c>
      <c r="AY1115" s="1">
        <v>0.44490000000000002</v>
      </c>
      <c r="AZ1115" s="1">
        <v>0.48380000000000001</v>
      </c>
      <c r="BA1115" s="1">
        <v>2.4299999999999999E-2</v>
      </c>
      <c r="BB1115" s="1">
        <v>3.15E-2</v>
      </c>
      <c r="BC1115" s="1">
        <f t="shared" si="1027"/>
        <v>8.9841661525807193E-2</v>
      </c>
    </row>
    <row r="1116" spans="1:56" x14ac:dyDescent="0.3">
      <c r="A1116" t="s">
        <v>22</v>
      </c>
      <c r="B1116" t="s">
        <v>25</v>
      </c>
      <c r="C1116" s="3">
        <f t="shared" si="1028"/>
        <v>165699</v>
      </c>
      <c r="D1116" s="12">
        <f t="shared" si="1029"/>
        <v>0.51298888259387565</v>
      </c>
      <c r="E1116" s="3">
        <f t="shared" si="1030"/>
        <v>157308</v>
      </c>
      <c r="F1116">
        <f t="shared" si="1031"/>
        <v>79250</v>
      </c>
      <c r="G1116" s="8">
        <f t="shared" si="1032"/>
        <v>0.47827687553938164</v>
      </c>
      <c r="H1116" s="3">
        <f t="shared" si="1033"/>
        <v>83714</v>
      </c>
      <c r="I1116" s="8">
        <f t="shared" si="1034"/>
        <v>0.50521729159500062</v>
      </c>
      <c r="J1116" s="3">
        <f t="shared" si="1035"/>
        <v>2735</v>
      </c>
      <c r="K1116" s="8">
        <f t="shared" si="1036"/>
        <v>1.6505832865617777E-2</v>
      </c>
      <c r="L1116" s="9">
        <f t="shared" si="1037"/>
        <v>164517</v>
      </c>
      <c r="M1116" s="10">
        <f t="shared" si="1038"/>
        <v>0.51187616677037961</v>
      </c>
      <c r="N1116" s="9">
        <f t="shared" si="1039"/>
        <v>156883</v>
      </c>
      <c r="O1116" s="9">
        <f t="shared" si="1040"/>
        <v>1182</v>
      </c>
      <c r="P1116" s="10">
        <f t="shared" si="1041"/>
        <v>0.7401377582968065</v>
      </c>
      <c r="Q1116" s="10">
        <f t="shared" si="1042"/>
        <v>0.22826159152642689</v>
      </c>
      <c r="R1116" s="9">
        <f t="shared" si="1043"/>
        <v>78790</v>
      </c>
      <c r="S1116" s="10">
        <f t="shared" si="1044"/>
        <v>0.24724248842864988</v>
      </c>
      <c r="T1116" s="11">
        <f t="shared" si="1045"/>
        <v>460</v>
      </c>
      <c r="U1116" s="10">
        <f t="shared" si="1046"/>
        <v>5.513768655629905E-3</v>
      </c>
      <c r="V1116" s="10">
        <f t="shared" si="1047"/>
        <v>0.24172871977301996</v>
      </c>
      <c r="W1116" s="9">
        <f t="shared" si="1048"/>
        <v>83002</v>
      </c>
      <c r="X1116" s="10">
        <f t="shared" si="1049"/>
        <v>0.25825140012445552</v>
      </c>
      <c r="Y1116" s="9">
        <f t="shared" si="1050"/>
        <v>712</v>
      </c>
      <c r="Z1116" s="10">
        <f t="shared" si="1051"/>
        <v>0.44306160547604234</v>
      </c>
      <c r="AA1116" s="10">
        <f t="shared" si="1052"/>
        <v>0.18481020535158682</v>
      </c>
      <c r="AB1116" s="9">
        <f t="shared" si="1053"/>
        <v>2725</v>
      </c>
      <c r="AC1116" s="10">
        <f t="shared" si="1054"/>
        <v>8.4785314250155567E-3</v>
      </c>
      <c r="AD1116" s="9">
        <f t="shared" si="1055"/>
        <v>10</v>
      </c>
      <c r="AE1116" s="10">
        <f t="shared" si="1056"/>
        <v>6.222775357809583E-3</v>
      </c>
      <c r="AH1116">
        <f t="shared" si="1025"/>
        <v>1182</v>
      </c>
      <c r="AI1116" s="1">
        <f t="shared" si="1076"/>
        <v>0.73553204729309274</v>
      </c>
      <c r="AJ1116" t="b">
        <f t="shared" si="1057"/>
        <v>1</v>
      </c>
      <c r="AK1116">
        <v>460</v>
      </c>
      <c r="AL1116" s="1">
        <f t="shared" si="1077"/>
        <v>0.38917089678510997</v>
      </c>
      <c r="AM1116">
        <v>712</v>
      </c>
      <c r="AN1116" s="1">
        <f t="shared" si="1078"/>
        <v>0.60236886632825715</v>
      </c>
      <c r="AO1116">
        <v>10</v>
      </c>
      <c r="AP1116">
        <v>425</v>
      </c>
      <c r="AQ1116">
        <f t="shared" si="1026"/>
        <v>164517</v>
      </c>
      <c r="AR1116" s="1">
        <f t="shared" si="1079"/>
        <v>0.51187616677037961</v>
      </c>
      <c r="AS1116">
        <v>78790</v>
      </c>
      <c r="AT1116" s="1">
        <f t="shared" si="1080"/>
        <v>0.47891707239981279</v>
      </c>
      <c r="AU1116">
        <v>83002</v>
      </c>
      <c r="AV1116" s="1">
        <f t="shared" si="1081"/>
        <v>0.50451928979983829</v>
      </c>
      <c r="AW1116">
        <v>2725</v>
      </c>
      <c r="AX1116">
        <v>156883</v>
      </c>
      <c r="AY1116" s="1">
        <v>0.97389999999999999</v>
      </c>
      <c r="AZ1116" s="1">
        <v>0.94469999999999998</v>
      </c>
      <c r="BA1116" s="1">
        <v>0.748</v>
      </c>
      <c r="BB1116" s="1">
        <v>0.53539999999999999</v>
      </c>
      <c r="BC1116" s="1">
        <f t="shared" si="1027"/>
        <v>8.9746175614702828E-2</v>
      </c>
    </row>
    <row r="1117" spans="1:56" x14ac:dyDescent="0.3">
      <c r="A1117" t="s">
        <v>64</v>
      </c>
      <c r="B1117" t="s">
        <v>79</v>
      </c>
      <c r="C1117" s="3">
        <f t="shared" si="1028"/>
        <v>1487</v>
      </c>
      <c r="D1117" s="12">
        <f t="shared" si="1029"/>
        <v>4.6036154015238057E-3</v>
      </c>
      <c r="E1117" s="3">
        <f t="shared" si="1030"/>
        <v>321520</v>
      </c>
      <c r="F1117">
        <f t="shared" si="1031"/>
        <v>930</v>
      </c>
      <c r="G1117" s="8">
        <f t="shared" si="1032"/>
        <v>0.62542030934767989</v>
      </c>
      <c r="H1117" s="3">
        <f t="shared" si="1033"/>
        <v>538</v>
      </c>
      <c r="I1117" s="8">
        <f t="shared" si="1034"/>
        <v>0.3618022864828514</v>
      </c>
      <c r="J1117" s="3">
        <f t="shared" si="1035"/>
        <v>19</v>
      </c>
      <c r="K1117" s="8">
        <f t="shared" si="1036"/>
        <v>1.2777404169468728E-2</v>
      </c>
      <c r="L1117" s="9">
        <f t="shared" si="1037"/>
        <v>1473</v>
      </c>
      <c r="M1117" s="10">
        <f t="shared" si="1038"/>
        <v>4.5830740510267578E-3</v>
      </c>
      <c r="N1117" s="9">
        <f t="shared" si="1039"/>
        <v>319927</v>
      </c>
      <c r="O1117" s="9">
        <f t="shared" si="1040"/>
        <v>14</v>
      </c>
      <c r="P1117" s="10">
        <f t="shared" si="1041"/>
        <v>8.7118855009334171E-3</v>
      </c>
      <c r="Q1117" s="10">
        <f t="shared" si="1042"/>
        <v>4.1288114499066593E-3</v>
      </c>
      <c r="R1117" s="9">
        <f t="shared" si="1043"/>
        <v>920</v>
      </c>
      <c r="S1117" s="10">
        <f t="shared" si="1044"/>
        <v>2.8626458938145068E-3</v>
      </c>
      <c r="T1117" s="11">
        <f t="shared" si="1045"/>
        <v>10</v>
      </c>
      <c r="U1117" s="10">
        <f t="shared" si="1046"/>
        <v>4.7014574518100608E-3</v>
      </c>
      <c r="V1117" s="10">
        <f t="shared" si="1047"/>
        <v>1.8388115579955539E-3</v>
      </c>
      <c r="W1117" s="9">
        <f t="shared" si="1048"/>
        <v>534</v>
      </c>
      <c r="X1117" s="10">
        <f t="shared" si="1049"/>
        <v>1.6614810205351587E-3</v>
      </c>
      <c r="Y1117" s="9">
        <f t="shared" si="1050"/>
        <v>4</v>
      </c>
      <c r="Z1117" s="10">
        <f t="shared" si="1051"/>
        <v>2.4891101431238332E-3</v>
      </c>
      <c r="AA1117" s="10">
        <f t="shared" si="1052"/>
        <v>8.2762912258867454E-4</v>
      </c>
      <c r="AB1117" s="9">
        <f t="shared" si="1053"/>
        <v>19</v>
      </c>
      <c r="AC1117" s="10">
        <f t="shared" si="1054"/>
        <v>5.911636589919104E-5</v>
      </c>
      <c r="AD1117" s="9">
        <f t="shared" si="1055"/>
        <v>0</v>
      </c>
      <c r="AE1117" s="10">
        <f t="shared" si="1056"/>
        <v>0</v>
      </c>
      <c r="AF1117"/>
      <c r="AG1117"/>
      <c r="AH1117">
        <f t="shared" si="1025"/>
        <v>14</v>
      </c>
      <c r="AI1117"/>
      <c r="AJ1117" t="b">
        <f t="shared" si="1057"/>
        <v>0</v>
      </c>
      <c r="AK1117">
        <v>10</v>
      </c>
      <c r="AL1117" s="1">
        <f>AK1117/AH1117</f>
        <v>0.7142857142857143</v>
      </c>
      <c r="AM1117">
        <v>4</v>
      </c>
      <c r="AN1117"/>
      <c r="AO1117">
        <v>0</v>
      </c>
      <c r="AP1117">
        <v>1593</v>
      </c>
      <c r="AQ1117">
        <f t="shared" si="1026"/>
        <v>1473</v>
      </c>
      <c r="AR1117"/>
      <c r="AS1117">
        <v>920</v>
      </c>
      <c r="AT1117" s="1">
        <f>AS1117/AQ1117</f>
        <v>0.62457569585879158</v>
      </c>
      <c r="AU1117">
        <v>534</v>
      </c>
      <c r="AV1117"/>
      <c r="AW1117">
        <v>19</v>
      </c>
      <c r="AX1117">
        <v>319927</v>
      </c>
      <c r="AY1117" s="1">
        <v>0.24890000000000001</v>
      </c>
      <c r="AZ1117" s="1">
        <v>0.16070000000000001</v>
      </c>
      <c r="BA1117" s="1">
        <v>1.9900000000000001E-2</v>
      </c>
      <c r="BB1117" s="1">
        <v>1.77E-2</v>
      </c>
      <c r="BC1117" s="1">
        <f t="shared" si="1027"/>
        <v>8.9710018426922722E-2</v>
      </c>
      <c r="BD1117"/>
    </row>
    <row r="1118" spans="1:56" x14ac:dyDescent="0.3">
      <c r="A1118" t="s">
        <v>40</v>
      </c>
      <c r="B1118" t="s">
        <v>44</v>
      </c>
      <c r="C1118" s="3">
        <f t="shared" si="1028"/>
        <v>3711</v>
      </c>
      <c r="D1118" s="12">
        <f t="shared" si="1029"/>
        <v>1.1488915100911126E-2</v>
      </c>
      <c r="E1118" s="3">
        <f t="shared" si="1030"/>
        <v>319296</v>
      </c>
      <c r="F1118">
        <f t="shared" si="1031"/>
        <v>2319</v>
      </c>
      <c r="G1118" s="8">
        <f t="shared" si="1032"/>
        <v>0.6248989490703315</v>
      </c>
      <c r="H1118" s="3">
        <f t="shared" si="1033"/>
        <v>1386</v>
      </c>
      <c r="I1118" s="8">
        <f t="shared" si="1034"/>
        <v>0.37348423605497172</v>
      </c>
      <c r="J1118" s="3">
        <f t="shared" si="1035"/>
        <v>6</v>
      </c>
      <c r="K1118" s="8">
        <f t="shared" si="1036"/>
        <v>1.6168148746968471E-3</v>
      </c>
      <c r="L1118" s="9">
        <f t="shared" si="1037"/>
        <v>3670</v>
      </c>
      <c r="M1118" s="10">
        <f t="shared" si="1038"/>
        <v>1.1418792781580585E-2</v>
      </c>
      <c r="N1118" s="9">
        <f t="shared" si="1039"/>
        <v>317730</v>
      </c>
      <c r="O1118" s="9">
        <f t="shared" si="1040"/>
        <v>41</v>
      </c>
      <c r="P1118" s="10">
        <f t="shared" si="1041"/>
        <v>2.5513378967019291E-2</v>
      </c>
      <c r="Q1118" s="10">
        <f t="shared" si="1042"/>
        <v>1.4094586185438705E-2</v>
      </c>
      <c r="R1118" s="9">
        <f t="shared" si="1043"/>
        <v>2297</v>
      </c>
      <c r="S1118" s="10">
        <f t="shared" si="1044"/>
        <v>7.1469909208012597E-3</v>
      </c>
      <c r="T1118" s="11">
        <f t="shared" si="1045"/>
        <v>22</v>
      </c>
      <c r="U1118" s="10">
        <f t="shared" si="1046"/>
        <v>7.5008231672876102E-3</v>
      </c>
      <c r="V1118" s="10">
        <f t="shared" si="1047"/>
        <v>3.5383224648635053E-4</v>
      </c>
      <c r="W1118" s="9">
        <f t="shared" si="1048"/>
        <v>1367</v>
      </c>
      <c r="X1118" s="10">
        <f t="shared" si="1049"/>
        <v>4.2532669570628503E-3</v>
      </c>
      <c r="Y1118" s="9">
        <f t="shared" si="1050"/>
        <v>19</v>
      </c>
      <c r="Z1118" s="10">
        <f t="shared" si="1051"/>
        <v>1.1823273179838207E-2</v>
      </c>
      <c r="AA1118" s="10">
        <f t="shared" si="1052"/>
        <v>7.570006222775357E-3</v>
      </c>
      <c r="AB1118" s="9">
        <f t="shared" si="1053"/>
        <v>6</v>
      </c>
      <c r="AC1118" s="10">
        <f t="shared" si="1054"/>
        <v>1.8668326073428751E-5</v>
      </c>
      <c r="AD1118" s="9">
        <f t="shared" si="1055"/>
        <v>0</v>
      </c>
      <c r="AE1118" s="10">
        <f t="shared" si="1056"/>
        <v>0</v>
      </c>
      <c r="AF1118"/>
      <c r="AG1118"/>
      <c r="AH1118">
        <f t="shared" si="1025"/>
        <v>41</v>
      </c>
      <c r="AI1118" s="1">
        <f t="shared" ref="AI1118:AI1122" si="1082">AH1118/(AH1118+AP1118)</f>
        <v>2.5513378967019291E-2</v>
      </c>
      <c r="AJ1118" t="b">
        <f t="shared" si="1057"/>
        <v>0</v>
      </c>
      <c r="AK1118">
        <v>22</v>
      </c>
      <c r="AL1118" s="1">
        <f t="shared" ref="AL1118:AL1122" si="1083">AK1118/(AH1118)</f>
        <v>0.53658536585365857</v>
      </c>
      <c r="AM1118">
        <v>19</v>
      </c>
      <c r="AN1118" s="1">
        <f t="shared" ref="AN1118:AN1122" si="1084">AM1118/(AH1118)</f>
        <v>0.46341463414634149</v>
      </c>
      <c r="AO1118">
        <v>0</v>
      </c>
      <c r="AP1118">
        <v>1566</v>
      </c>
      <c r="AQ1118">
        <f t="shared" si="1026"/>
        <v>3670</v>
      </c>
      <c r="AR1118" s="1">
        <f t="shared" ref="AR1118:AR1122" si="1085">AQ1118/(AQ1118+AX1118)</f>
        <v>1.1418792781580585E-2</v>
      </c>
      <c r="AS1118">
        <v>2297</v>
      </c>
      <c r="AT1118" s="1">
        <f t="shared" ref="AT1118:AT1122" si="1086">AS1118/(AQ1118)</f>
        <v>0.62588555858310624</v>
      </c>
      <c r="AU1118">
        <v>1367</v>
      </c>
      <c r="AV1118" s="1">
        <f t="shared" ref="AV1118:AV1122" si="1087">AU1118/(AQ1118)</f>
        <v>0.37247956403269755</v>
      </c>
      <c r="AW1118">
        <v>6</v>
      </c>
      <c r="AX1118">
        <v>317730</v>
      </c>
      <c r="AY1118" s="1">
        <v>0.58489999999999998</v>
      </c>
      <c r="AZ1118" s="1">
        <v>0.41899999999999998</v>
      </c>
      <c r="BA1118" s="1">
        <v>3.9199999999999999E-2</v>
      </c>
      <c r="BB1118" s="1">
        <v>2.7300000000000001E-2</v>
      </c>
      <c r="BC1118" s="1">
        <f t="shared" si="1027"/>
        <v>8.9300192729447669E-2</v>
      </c>
    </row>
    <row r="1119" spans="1:56" x14ac:dyDescent="0.3">
      <c r="A1119" t="s">
        <v>60</v>
      </c>
      <c r="B1119" t="s">
        <v>61</v>
      </c>
      <c r="C1119" s="3">
        <f t="shared" si="1028"/>
        <v>3296</v>
      </c>
      <c r="D1119" s="12">
        <f t="shared" si="1029"/>
        <v>1.0204113223552431E-2</v>
      </c>
      <c r="E1119" s="3">
        <f t="shared" si="1030"/>
        <v>319711</v>
      </c>
      <c r="F1119">
        <f t="shared" si="1031"/>
        <v>1051</v>
      </c>
      <c r="G1119" s="8">
        <f t="shared" si="1032"/>
        <v>0.31887135922330095</v>
      </c>
      <c r="H1119" s="3">
        <f t="shared" si="1033"/>
        <v>2133</v>
      </c>
      <c r="I1119" s="8">
        <f t="shared" si="1034"/>
        <v>0.64714805825242716</v>
      </c>
      <c r="J1119" s="3">
        <f t="shared" si="1035"/>
        <v>112</v>
      </c>
      <c r="K1119" s="8">
        <f t="shared" si="1036"/>
        <v>3.3980582524271843E-2</v>
      </c>
      <c r="L1119" s="9">
        <f t="shared" si="1037"/>
        <v>3269</v>
      </c>
      <c r="M1119" s="10">
        <f t="shared" si="1038"/>
        <v>1.0171126322339763E-2</v>
      </c>
      <c r="N1119" s="9">
        <f t="shared" si="1039"/>
        <v>318131</v>
      </c>
      <c r="O1119" s="9">
        <f t="shared" si="1040"/>
        <v>27</v>
      </c>
      <c r="P1119" s="10">
        <f t="shared" si="1041"/>
        <v>1.6801493466085875E-2</v>
      </c>
      <c r="Q1119" s="10">
        <f t="shared" si="1042"/>
        <v>6.6303671437461121E-3</v>
      </c>
      <c r="R1119" s="9">
        <f t="shared" si="1043"/>
        <v>1040</v>
      </c>
      <c r="S1119" s="10">
        <f t="shared" si="1044"/>
        <v>3.2369711909564004E-3</v>
      </c>
      <c r="T1119" s="11">
        <f t="shared" si="1045"/>
        <v>11</v>
      </c>
      <c r="U1119" s="10">
        <f t="shared" si="1046"/>
        <v>2.9753772618506934E-3</v>
      </c>
      <c r="V1119" s="10">
        <f t="shared" si="1047"/>
        <v>2.6159392910570694E-4</v>
      </c>
      <c r="W1119" s="9">
        <f t="shared" si="1048"/>
        <v>2117</v>
      </c>
      <c r="X1119" s="10">
        <f t="shared" si="1049"/>
        <v>6.5868077162414438E-3</v>
      </c>
      <c r="Y1119" s="9">
        <f t="shared" si="1050"/>
        <v>16</v>
      </c>
      <c r="Z1119" s="10">
        <f t="shared" si="1051"/>
        <v>9.9564405724953328E-3</v>
      </c>
      <c r="AA1119" s="10">
        <f t="shared" si="1052"/>
        <v>3.369632856253889E-3</v>
      </c>
      <c r="AB1119" s="9">
        <f t="shared" si="1053"/>
        <v>112</v>
      </c>
      <c r="AC1119" s="10">
        <f t="shared" si="1054"/>
        <v>3.4847542003733667E-4</v>
      </c>
      <c r="AD1119" s="9">
        <f t="shared" si="1055"/>
        <v>0</v>
      </c>
      <c r="AE1119" s="10">
        <f t="shared" si="1056"/>
        <v>0</v>
      </c>
      <c r="AF1119"/>
      <c r="AG1119"/>
      <c r="AH1119">
        <f t="shared" si="1025"/>
        <v>27</v>
      </c>
      <c r="AI1119" s="1">
        <f t="shared" si="1082"/>
        <v>1.6801493466085875E-2</v>
      </c>
      <c r="AJ1119" t="b">
        <f t="shared" si="1057"/>
        <v>0</v>
      </c>
      <c r="AK1119">
        <v>11</v>
      </c>
      <c r="AL1119" s="1">
        <f t="shared" si="1083"/>
        <v>0.40740740740740738</v>
      </c>
      <c r="AM1119">
        <v>16</v>
      </c>
      <c r="AN1119" s="1">
        <f t="shared" si="1084"/>
        <v>0.59259259259259256</v>
      </c>
      <c r="AO1119">
        <v>0</v>
      </c>
      <c r="AP1119">
        <v>1580</v>
      </c>
      <c r="AQ1119">
        <f t="shared" si="1026"/>
        <v>3269</v>
      </c>
      <c r="AR1119" s="1">
        <f t="shared" si="1085"/>
        <v>1.0171126322339763E-2</v>
      </c>
      <c r="AS1119">
        <v>1040</v>
      </c>
      <c r="AT1119" s="1">
        <f t="shared" si="1086"/>
        <v>0.31814010400734172</v>
      </c>
      <c r="AU1119">
        <v>2117</v>
      </c>
      <c r="AV1119" s="1">
        <f t="shared" si="1087"/>
        <v>0.64759865402263694</v>
      </c>
      <c r="AW1119">
        <v>112</v>
      </c>
      <c r="AX1119">
        <v>318131</v>
      </c>
      <c r="AY1119" s="1">
        <v>3.6700000000000003E-2</v>
      </c>
      <c r="AZ1119" s="1">
        <v>4.7100000000000003E-2</v>
      </c>
      <c r="BA1119" s="1">
        <v>0.27879999999999999</v>
      </c>
      <c r="BB1119" s="1">
        <v>0.14530000000000001</v>
      </c>
      <c r="BC1119" s="1">
        <f t="shared" si="1027"/>
        <v>8.9267303400065667E-2</v>
      </c>
    </row>
    <row r="1120" spans="1:56" x14ac:dyDescent="0.3">
      <c r="A1120" t="s">
        <v>67</v>
      </c>
      <c r="B1120" t="s">
        <v>73</v>
      </c>
      <c r="C1120" s="3">
        <f t="shared" si="1028"/>
        <v>8851</v>
      </c>
      <c r="D1120" s="12">
        <f t="shared" si="1029"/>
        <v>2.7401882931329662E-2</v>
      </c>
      <c r="E1120" s="3">
        <f t="shared" si="1030"/>
        <v>314156</v>
      </c>
      <c r="F1120">
        <f t="shared" si="1031"/>
        <v>3773</v>
      </c>
      <c r="G1120" s="8">
        <f t="shared" si="1032"/>
        <v>0.42627951643882045</v>
      </c>
      <c r="H1120" s="3">
        <f t="shared" si="1033"/>
        <v>4655</v>
      </c>
      <c r="I1120" s="8">
        <f t="shared" si="1034"/>
        <v>0.5259292735284149</v>
      </c>
      <c r="J1120" s="3">
        <f t="shared" si="1035"/>
        <v>423</v>
      </c>
      <c r="K1120" s="8">
        <f t="shared" si="1036"/>
        <v>4.779121003276466E-2</v>
      </c>
      <c r="L1120" s="9">
        <f t="shared" si="1037"/>
        <v>8783</v>
      </c>
      <c r="M1120" s="10">
        <f t="shared" si="1038"/>
        <v>2.7327317983820786E-2</v>
      </c>
      <c r="N1120" s="9">
        <f t="shared" si="1039"/>
        <v>312617</v>
      </c>
      <c r="O1120" s="9">
        <f t="shared" si="1040"/>
        <v>68</v>
      </c>
      <c r="P1120" s="10">
        <f t="shared" si="1041"/>
        <v>4.2314872433105166E-2</v>
      </c>
      <c r="Q1120" s="10">
        <f t="shared" si="1042"/>
        <v>1.4987554449284381E-2</v>
      </c>
      <c r="R1120" s="9">
        <f t="shared" si="1043"/>
        <v>3738</v>
      </c>
      <c r="S1120" s="10">
        <f t="shared" si="1044"/>
        <v>1.164569423977419E-2</v>
      </c>
      <c r="T1120" s="11">
        <f t="shared" si="1045"/>
        <v>35</v>
      </c>
      <c r="U1120" s="10">
        <f t="shared" si="1046"/>
        <v>5.6808707607593403E-3</v>
      </c>
      <c r="V1120" s="10">
        <f t="shared" si="1047"/>
        <v>5.9648234790148497E-3</v>
      </c>
      <c r="W1120" s="9">
        <f t="shared" si="1048"/>
        <v>4622</v>
      </c>
      <c r="X1120" s="10">
        <f t="shared" si="1049"/>
        <v>1.4380833851897947E-2</v>
      </c>
      <c r="Y1120" s="9">
        <f t="shared" si="1050"/>
        <v>33</v>
      </c>
      <c r="Z1120" s="10">
        <f t="shared" si="1051"/>
        <v>2.0535158680771624E-2</v>
      </c>
      <c r="AA1120" s="10">
        <f t="shared" si="1052"/>
        <v>6.1543248288736772E-3</v>
      </c>
      <c r="AB1120" s="9">
        <f t="shared" si="1053"/>
        <v>423</v>
      </c>
      <c r="AC1120" s="10">
        <f t="shared" si="1054"/>
        <v>1.3161169881767268E-3</v>
      </c>
      <c r="AD1120" s="9">
        <f t="shared" si="1055"/>
        <v>0</v>
      </c>
      <c r="AE1120" s="10">
        <f t="shared" si="1056"/>
        <v>0</v>
      </c>
      <c r="AF1120"/>
      <c r="AG1120"/>
      <c r="AH1120">
        <f t="shared" si="1025"/>
        <v>68</v>
      </c>
      <c r="AI1120" s="1">
        <f t="shared" si="1082"/>
        <v>4.2314872433105166E-2</v>
      </c>
      <c r="AJ1120" t="b">
        <f t="shared" si="1057"/>
        <v>0</v>
      </c>
      <c r="AK1120">
        <v>35</v>
      </c>
      <c r="AL1120" s="1">
        <f t="shared" si="1083"/>
        <v>0.51470588235294112</v>
      </c>
      <c r="AM1120">
        <v>33</v>
      </c>
      <c r="AN1120" s="1">
        <f t="shared" si="1084"/>
        <v>0.48529411764705882</v>
      </c>
      <c r="AO1120">
        <v>0</v>
      </c>
      <c r="AP1120">
        <v>1539</v>
      </c>
      <c r="AQ1120">
        <f t="shared" si="1026"/>
        <v>8783</v>
      </c>
      <c r="AR1120" s="1">
        <f t="shared" si="1085"/>
        <v>2.7327317983820786E-2</v>
      </c>
      <c r="AS1120">
        <v>3738</v>
      </c>
      <c r="AT1120" s="1">
        <f t="shared" si="1086"/>
        <v>0.4255948992371627</v>
      </c>
      <c r="AU1120">
        <v>4622</v>
      </c>
      <c r="AV1120" s="1">
        <f t="shared" si="1087"/>
        <v>0.52624388022315838</v>
      </c>
      <c r="AW1120">
        <v>423</v>
      </c>
      <c r="AX1120">
        <v>312617</v>
      </c>
      <c r="AY1120" s="1">
        <v>0.308</v>
      </c>
      <c r="AZ1120" s="1">
        <v>0.1343</v>
      </c>
      <c r="BA1120" s="1">
        <v>0.107</v>
      </c>
      <c r="BB1120" s="1">
        <v>0.13089999999999999</v>
      </c>
      <c r="BC1120" s="1">
        <f t="shared" si="1027"/>
        <v>8.9110983115778419E-2</v>
      </c>
    </row>
    <row r="1121" spans="1:56" x14ac:dyDescent="0.3">
      <c r="A1121" t="s">
        <v>69</v>
      </c>
      <c r="B1121" t="s">
        <v>77</v>
      </c>
      <c r="C1121" s="3">
        <f t="shared" si="1028"/>
        <v>38587</v>
      </c>
      <c r="D1121" s="12">
        <f t="shared" si="1029"/>
        <v>0.11946180732925292</v>
      </c>
      <c r="E1121" s="3">
        <f t="shared" si="1030"/>
        <v>284420</v>
      </c>
      <c r="F1121">
        <f t="shared" si="1031"/>
        <v>11078</v>
      </c>
      <c r="G1121" s="8">
        <f t="shared" si="1032"/>
        <v>0.28709150750252677</v>
      </c>
      <c r="H1121" s="3">
        <f t="shared" si="1033"/>
        <v>27164</v>
      </c>
      <c r="I1121" s="8">
        <f t="shared" si="1034"/>
        <v>0.70396765750123103</v>
      </c>
      <c r="J1121" s="3">
        <f t="shared" si="1035"/>
        <v>345</v>
      </c>
      <c r="K1121" s="8">
        <f t="shared" si="1036"/>
        <v>8.940834996242257E-3</v>
      </c>
      <c r="L1121" s="9">
        <f t="shared" si="1037"/>
        <v>38250</v>
      </c>
      <c r="M1121" s="10">
        <f t="shared" si="1038"/>
        <v>0.11901057871810827</v>
      </c>
      <c r="N1121" s="9">
        <f t="shared" si="1039"/>
        <v>283150</v>
      </c>
      <c r="O1121" s="9">
        <f t="shared" si="1040"/>
        <v>337</v>
      </c>
      <c r="P1121" s="10">
        <f t="shared" si="1041"/>
        <v>0.21036204744069911</v>
      </c>
      <c r="Q1121" s="10">
        <f t="shared" si="1042"/>
        <v>9.1351468722590839E-2</v>
      </c>
      <c r="R1121" s="9">
        <f t="shared" si="1043"/>
        <v>11011</v>
      </c>
      <c r="S1121" s="10">
        <f t="shared" si="1044"/>
        <v>3.4295770261010404E-2</v>
      </c>
      <c r="T1121" s="11">
        <f t="shared" si="1045"/>
        <v>67</v>
      </c>
      <c r="U1121" s="10">
        <f t="shared" si="1046"/>
        <v>2.3784911404165182E-3</v>
      </c>
      <c r="V1121" s="10">
        <f t="shared" si="1047"/>
        <v>3.1917279120593889E-2</v>
      </c>
      <c r="W1121" s="9">
        <f t="shared" si="1048"/>
        <v>26899</v>
      </c>
      <c r="X1121" s="10">
        <f t="shared" si="1049"/>
        <v>8.3693217174859988E-2</v>
      </c>
      <c r="Y1121" s="9">
        <f t="shared" si="1050"/>
        <v>265</v>
      </c>
      <c r="Z1121" s="10">
        <f t="shared" si="1051"/>
        <v>0.16490354698195395</v>
      </c>
      <c r="AA1121" s="10">
        <f t="shared" si="1052"/>
        <v>8.1210329807093959E-2</v>
      </c>
      <c r="AB1121" s="9">
        <f t="shared" si="1053"/>
        <v>340</v>
      </c>
      <c r="AC1121" s="10">
        <f t="shared" si="1054"/>
        <v>1.0578718108276292E-3</v>
      </c>
      <c r="AD1121" s="9">
        <f t="shared" si="1055"/>
        <v>5</v>
      </c>
      <c r="AE1121" s="10">
        <f t="shared" si="1056"/>
        <v>3.1113876789047915E-3</v>
      </c>
      <c r="AH1121">
        <f t="shared" si="1025"/>
        <v>337</v>
      </c>
      <c r="AI1121" s="1">
        <f t="shared" si="1082"/>
        <v>0.20970752955818295</v>
      </c>
      <c r="AJ1121" t="b">
        <f t="shared" si="1057"/>
        <v>1</v>
      </c>
      <c r="AK1121">
        <v>67</v>
      </c>
      <c r="AL1121" s="1">
        <f t="shared" si="1083"/>
        <v>0.19881305637982197</v>
      </c>
      <c r="AM1121">
        <v>265</v>
      </c>
      <c r="AN1121" s="1">
        <f t="shared" si="1084"/>
        <v>0.78635014836795247</v>
      </c>
      <c r="AO1121">
        <v>5</v>
      </c>
      <c r="AP1121">
        <v>1270</v>
      </c>
      <c r="AQ1121">
        <f t="shared" si="1026"/>
        <v>38250</v>
      </c>
      <c r="AR1121" s="1">
        <f t="shared" si="1085"/>
        <v>0.11901057871810827</v>
      </c>
      <c r="AS1121">
        <v>11011</v>
      </c>
      <c r="AT1121" s="1">
        <f t="shared" si="1086"/>
        <v>0.28786928104575166</v>
      </c>
      <c r="AU1121">
        <v>26899</v>
      </c>
      <c r="AV1121" s="1">
        <f t="shared" si="1087"/>
        <v>0.70324183006535945</v>
      </c>
      <c r="AW1121">
        <v>340</v>
      </c>
      <c r="AX1121">
        <v>283150</v>
      </c>
      <c r="AY1121" s="1">
        <v>0.75539999999999996</v>
      </c>
      <c r="AZ1121" s="1">
        <v>0.51559999999999995</v>
      </c>
      <c r="BA1121" s="1">
        <v>0.27189999999999998</v>
      </c>
      <c r="BB1121" s="1">
        <v>0.2152</v>
      </c>
      <c r="BC1121" s="1">
        <f t="shared" si="1027"/>
        <v>8.905622466592969E-2</v>
      </c>
    </row>
    <row r="1122" spans="1:56" x14ac:dyDescent="0.3">
      <c r="A1122" t="s">
        <v>56</v>
      </c>
      <c r="B1122" t="s">
        <v>70</v>
      </c>
      <c r="C1122" s="3">
        <f t="shared" si="1028"/>
        <v>4812</v>
      </c>
      <c r="D1122" s="12">
        <f t="shared" si="1029"/>
        <v>1.4897509961084434E-2</v>
      </c>
      <c r="E1122" s="3">
        <f t="shared" si="1030"/>
        <v>318195</v>
      </c>
      <c r="F1122">
        <f t="shared" si="1031"/>
        <v>2598</v>
      </c>
      <c r="G1122" s="8">
        <f t="shared" si="1032"/>
        <v>0.53990024937655856</v>
      </c>
      <c r="H1122" s="3">
        <f t="shared" si="1033"/>
        <v>2038</v>
      </c>
      <c r="I1122" s="8">
        <f t="shared" si="1034"/>
        <v>0.42352452202826268</v>
      </c>
      <c r="J1122" s="3">
        <f t="shared" si="1035"/>
        <v>176</v>
      </c>
      <c r="K1122" s="8">
        <f t="shared" si="1036"/>
        <v>3.657522859517872E-2</v>
      </c>
      <c r="L1122" s="9">
        <f t="shared" si="1037"/>
        <v>4769</v>
      </c>
      <c r="M1122" s="10">
        <f t="shared" si="1038"/>
        <v>1.483820784069695E-2</v>
      </c>
      <c r="N1122" s="9">
        <f t="shared" si="1039"/>
        <v>316631</v>
      </c>
      <c r="O1122" s="9">
        <f t="shared" si="1040"/>
        <v>43</v>
      </c>
      <c r="P1122" s="10">
        <f t="shared" si="1041"/>
        <v>2.6791277258566979E-2</v>
      </c>
      <c r="Q1122" s="10">
        <f t="shared" si="1042"/>
        <v>1.1953069417870029E-2</v>
      </c>
      <c r="R1122" s="9">
        <f t="shared" si="1043"/>
        <v>2571</v>
      </c>
      <c r="S1122" s="10">
        <f t="shared" si="1044"/>
        <v>8.0037107830623917E-3</v>
      </c>
      <c r="T1122" s="11">
        <f t="shared" si="1045"/>
        <v>27</v>
      </c>
      <c r="U1122" s="10">
        <f t="shared" si="1046"/>
        <v>7.5250524921145791E-3</v>
      </c>
      <c r="V1122" s="10">
        <f t="shared" si="1047"/>
        <v>4.7865829094781258E-4</v>
      </c>
      <c r="W1122" s="9">
        <f t="shared" si="1048"/>
        <v>2024</v>
      </c>
      <c r="X1122" s="10">
        <f t="shared" si="1049"/>
        <v>6.2974486621032982E-3</v>
      </c>
      <c r="Y1122" s="9">
        <f t="shared" si="1050"/>
        <v>14</v>
      </c>
      <c r="Z1122" s="10">
        <f t="shared" si="1051"/>
        <v>8.7118855009334171E-3</v>
      </c>
      <c r="AA1122" s="10">
        <f t="shared" si="1052"/>
        <v>2.4144368388301189E-3</v>
      </c>
      <c r="AB1122" s="9">
        <f t="shared" si="1053"/>
        <v>174</v>
      </c>
      <c r="AC1122" s="10">
        <f t="shared" si="1054"/>
        <v>5.4138145612943377E-4</v>
      </c>
      <c r="AD1122" s="9">
        <f t="shared" si="1055"/>
        <v>2</v>
      </c>
      <c r="AE1122" s="10">
        <f t="shared" si="1056"/>
        <v>1.2445550715619166E-3</v>
      </c>
      <c r="AF1122"/>
      <c r="AG1122"/>
      <c r="AH1122">
        <f t="shared" si="1025"/>
        <v>43</v>
      </c>
      <c r="AI1122" s="1">
        <f t="shared" si="1082"/>
        <v>2.6757934038581208E-2</v>
      </c>
      <c r="AJ1122" t="b">
        <f t="shared" si="1057"/>
        <v>0</v>
      </c>
      <c r="AK1122">
        <v>27</v>
      </c>
      <c r="AL1122" s="1">
        <f t="shared" si="1083"/>
        <v>0.62790697674418605</v>
      </c>
      <c r="AM1122">
        <v>14</v>
      </c>
      <c r="AN1122" s="1">
        <f t="shared" si="1084"/>
        <v>0.32558139534883723</v>
      </c>
      <c r="AO1122">
        <v>2</v>
      </c>
      <c r="AP1122">
        <v>1564</v>
      </c>
      <c r="AQ1122">
        <f t="shared" si="1026"/>
        <v>4769</v>
      </c>
      <c r="AR1122" s="1">
        <f t="shared" si="1085"/>
        <v>1.483820784069695E-2</v>
      </c>
      <c r="AS1122">
        <v>2571</v>
      </c>
      <c r="AT1122" s="1">
        <f t="shared" si="1086"/>
        <v>0.53910673097085338</v>
      </c>
      <c r="AU1122">
        <v>2024</v>
      </c>
      <c r="AV1122" s="1">
        <f t="shared" si="1087"/>
        <v>0.42440763262738518</v>
      </c>
      <c r="AW1122">
        <v>174</v>
      </c>
      <c r="AX1122">
        <v>316631</v>
      </c>
      <c r="AY1122" s="1">
        <v>0.14130000000000001</v>
      </c>
      <c r="AZ1122" s="1">
        <v>0.13519999999999999</v>
      </c>
      <c r="BA1122" s="1">
        <v>0.12820000000000001</v>
      </c>
      <c r="BB1122" s="1">
        <v>3.8899999999999997E-2</v>
      </c>
      <c r="BC1122" s="1">
        <f t="shared" si="1027"/>
        <v>8.8800245773332676E-2</v>
      </c>
    </row>
    <row r="1123" spans="1:56" x14ac:dyDescent="0.3">
      <c r="A1123" t="s">
        <v>78</v>
      </c>
      <c r="B1123" t="s">
        <v>80</v>
      </c>
      <c r="C1123" s="3">
        <f t="shared" si="1028"/>
        <v>1070</v>
      </c>
      <c r="D1123" s="12">
        <f t="shared" si="1029"/>
        <v>3.3126217078886834E-3</v>
      </c>
      <c r="E1123" s="3">
        <f t="shared" si="1030"/>
        <v>321937</v>
      </c>
      <c r="F1123">
        <f t="shared" si="1031"/>
        <v>522</v>
      </c>
      <c r="G1123" s="8">
        <f t="shared" si="1032"/>
        <v>0.48785046728971965</v>
      </c>
      <c r="H1123" s="3">
        <f t="shared" si="1033"/>
        <v>532</v>
      </c>
      <c r="I1123" s="8">
        <f t="shared" si="1034"/>
        <v>0.49719626168224301</v>
      </c>
      <c r="J1123" s="3">
        <f t="shared" si="1035"/>
        <v>16</v>
      </c>
      <c r="K1123" s="8">
        <f t="shared" si="1036"/>
        <v>1.4953271028037384E-2</v>
      </c>
      <c r="L1123" s="9">
        <f t="shared" si="1037"/>
        <v>1060</v>
      </c>
      <c r="M1123" s="10">
        <f t="shared" si="1038"/>
        <v>3.298070939639079E-3</v>
      </c>
      <c r="N1123" s="9">
        <f t="shared" si="1039"/>
        <v>320340</v>
      </c>
      <c r="O1123" s="9">
        <f t="shared" si="1040"/>
        <v>10</v>
      </c>
      <c r="P1123" s="10">
        <f t="shared" si="1041"/>
        <v>6.222775357809583E-3</v>
      </c>
      <c r="Q1123" s="10">
        <f t="shared" si="1042"/>
        <v>2.9247044181705041E-3</v>
      </c>
      <c r="R1123" s="9">
        <f t="shared" si="1043"/>
        <v>518</v>
      </c>
      <c r="S1123" s="10">
        <f t="shared" si="1044"/>
        <v>1.6117790555845966E-3</v>
      </c>
      <c r="T1123" s="11">
        <f t="shared" si="1045"/>
        <v>4</v>
      </c>
      <c r="U1123" s="10">
        <f t="shared" si="1046"/>
        <v>1.8841262364578427E-3</v>
      </c>
      <c r="V1123" s="10">
        <f t="shared" si="1047"/>
        <v>2.7234718087324611E-4</v>
      </c>
      <c r="W1123" s="9">
        <f t="shared" si="1048"/>
        <v>526</v>
      </c>
      <c r="X1123" s="10">
        <f t="shared" si="1049"/>
        <v>1.6365899191039203E-3</v>
      </c>
      <c r="Y1123" s="9">
        <f t="shared" si="1050"/>
        <v>6</v>
      </c>
      <c r="Z1123" s="10">
        <f t="shared" si="1051"/>
        <v>3.7336652146857498E-3</v>
      </c>
      <c r="AA1123" s="10">
        <f t="shared" si="1052"/>
        <v>2.0970752955818293E-3</v>
      </c>
      <c r="AB1123" s="9">
        <f t="shared" si="1053"/>
        <v>16</v>
      </c>
      <c r="AC1123" s="10">
        <f t="shared" si="1054"/>
        <v>4.9782202862476667E-5</v>
      </c>
      <c r="AD1123" s="9">
        <f t="shared" si="1055"/>
        <v>0</v>
      </c>
      <c r="AE1123" s="10">
        <f t="shared" si="1056"/>
        <v>0</v>
      </c>
      <c r="AF1123"/>
      <c r="AG1123"/>
      <c r="AH1123">
        <f t="shared" si="1025"/>
        <v>10</v>
      </c>
      <c r="AI1123"/>
      <c r="AJ1123" t="b">
        <f t="shared" si="1057"/>
        <v>0</v>
      </c>
      <c r="AK1123">
        <v>4</v>
      </c>
      <c r="AL1123" s="1">
        <f>AK1123/AH1123</f>
        <v>0.4</v>
      </c>
      <c r="AM1123">
        <v>6</v>
      </c>
      <c r="AN1123"/>
      <c r="AO1123">
        <v>0</v>
      </c>
      <c r="AP1123">
        <v>1597</v>
      </c>
      <c r="AQ1123">
        <f t="shared" si="1026"/>
        <v>1060</v>
      </c>
      <c r="AR1123"/>
      <c r="AS1123">
        <v>518</v>
      </c>
      <c r="AT1123" s="1">
        <f>AS1123/AQ1123</f>
        <v>0.48867924528301887</v>
      </c>
      <c r="AU1123">
        <v>526</v>
      </c>
      <c r="AV1123"/>
      <c r="AW1123">
        <v>16</v>
      </c>
      <c r="AX1123">
        <v>320340</v>
      </c>
      <c r="AY1123" s="1">
        <v>3.9199999999999999E-2</v>
      </c>
      <c r="AZ1123" s="1">
        <v>4.4200000000000003E-2</v>
      </c>
      <c r="BA1123" s="1">
        <v>7.4099999999999999E-2</v>
      </c>
      <c r="BB1123" s="1">
        <v>4.7899999999999998E-2</v>
      </c>
      <c r="BC1123" s="1">
        <f t="shared" si="1027"/>
        <v>8.8679245283018848E-2</v>
      </c>
      <c r="BD1123"/>
    </row>
    <row r="1124" spans="1:56" x14ac:dyDescent="0.3">
      <c r="A1124" t="s">
        <v>36</v>
      </c>
      <c r="B1124" t="s">
        <v>78</v>
      </c>
      <c r="C1124" s="3">
        <f t="shared" si="1028"/>
        <v>176</v>
      </c>
      <c r="D1124" s="12">
        <f t="shared" si="1029"/>
        <v>5.4487983232561518E-4</v>
      </c>
      <c r="E1124" s="3">
        <f t="shared" si="1030"/>
        <v>322831</v>
      </c>
      <c r="F1124">
        <f t="shared" si="1031"/>
        <v>102</v>
      </c>
      <c r="G1124" s="8">
        <f t="shared" si="1032"/>
        <v>0.57954545454545459</v>
      </c>
      <c r="H1124" s="3">
        <f t="shared" si="1033"/>
        <v>74</v>
      </c>
      <c r="I1124" s="8">
        <f t="shared" si="1034"/>
        <v>0.42045454545454547</v>
      </c>
      <c r="J1124" s="3">
        <f t="shared" si="1035"/>
        <v>0</v>
      </c>
      <c r="K1124" s="8">
        <f t="shared" si="1036"/>
        <v>0</v>
      </c>
      <c r="L1124" s="9">
        <f t="shared" si="1037"/>
        <v>173</v>
      </c>
      <c r="M1124" s="10">
        <f t="shared" si="1038"/>
        <v>5.3827006845052897E-4</v>
      </c>
      <c r="N1124" s="9">
        <f t="shared" si="1039"/>
        <v>321227</v>
      </c>
      <c r="O1124" s="9">
        <f t="shared" si="1040"/>
        <v>3</v>
      </c>
      <c r="P1124" s="10">
        <f t="shared" si="1041"/>
        <v>1.8668326073428749E-3</v>
      </c>
      <c r="Q1124" s="10">
        <f t="shared" si="1042"/>
        <v>1.3285625388923458E-3</v>
      </c>
      <c r="R1124" s="9">
        <f t="shared" si="1043"/>
        <v>100</v>
      </c>
      <c r="S1124" s="10">
        <f t="shared" si="1044"/>
        <v>3.1113876789047915E-4</v>
      </c>
      <c r="T1124" s="11">
        <f t="shared" si="1045"/>
        <v>2</v>
      </c>
      <c r="U1124" s="10">
        <f t="shared" si="1046"/>
        <v>1.1926058437686344E-3</v>
      </c>
      <c r="V1124" s="10">
        <f t="shared" si="1047"/>
        <v>8.8146707587815525E-4</v>
      </c>
      <c r="W1124" s="9">
        <f t="shared" si="1048"/>
        <v>73</v>
      </c>
      <c r="X1124" s="10">
        <f t="shared" si="1049"/>
        <v>2.2713130056004979E-4</v>
      </c>
      <c r="Y1124" s="9">
        <f t="shared" si="1050"/>
        <v>1</v>
      </c>
      <c r="Z1124" s="10">
        <f t="shared" si="1051"/>
        <v>6.222775357809583E-4</v>
      </c>
      <c r="AA1124" s="10">
        <f t="shared" si="1052"/>
        <v>3.9514623522090848E-4</v>
      </c>
      <c r="AB1124" s="9">
        <f t="shared" si="1053"/>
        <v>0</v>
      </c>
      <c r="AC1124" s="10">
        <f t="shared" si="1054"/>
        <v>0</v>
      </c>
      <c r="AD1124" s="9">
        <f t="shared" si="1055"/>
        <v>0</v>
      </c>
      <c r="AE1124" s="10">
        <f t="shared" si="1056"/>
        <v>0</v>
      </c>
      <c r="AF1124"/>
      <c r="AG1124"/>
      <c r="AH1124">
        <f t="shared" si="1025"/>
        <v>3</v>
      </c>
      <c r="AI1124"/>
      <c r="AJ1124" t="b">
        <f t="shared" si="1057"/>
        <v>0</v>
      </c>
      <c r="AK1124">
        <v>2</v>
      </c>
      <c r="AL1124" s="1">
        <f>AK1124/AH1124</f>
        <v>0.66666666666666663</v>
      </c>
      <c r="AM1124">
        <v>1</v>
      </c>
      <c r="AN1124"/>
      <c r="AO1124">
        <v>0</v>
      </c>
      <c r="AP1124">
        <v>1604</v>
      </c>
      <c r="AQ1124">
        <f t="shared" si="1026"/>
        <v>173</v>
      </c>
      <c r="AR1124"/>
      <c r="AS1124">
        <v>100</v>
      </c>
      <c r="AT1124" s="1">
        <f>AS1124/AQ1124</f>
        <v>0.5780346820809249</v>
      </c>
      <c r="AU1124">
        <v>73</v>
      </c>
      <c r="AV1124"/>
      <c r="AW1124">
        <v>0</v>
      </c>
      <c r="AX1124">
        <v>321227</v>
      </c>
      <c r="AY1124" s="1">
        <v>1.24E-2</v>
      </c>
      <c r="AZ1124" s="1">
        <v>7.7000000000000002E-3</v>
      </c>
      <c r="BA1124" s="1">
        <v>3.9199999999999999E-2</v>
      </c>
      <c r="BB1124" s="1">
        <v>4.4200000000000003E-2</v>
      </c>
      <c r="BC1124" s="1">
        <f t="shared" si="1027"/>
        <v>8.863198458574173E-2</v>
      </c>
      <c r="BD1124"/>
    </row>
    <row r="1125" spans="1:56" x14ac:dyDescent="0.3">
      <c r="A1125" t="s">
        <v>24</v>
      </c>
      <c r="B1125" t="s">
        <v>53</v>
      </c>
      <c r="C1125" s="3">
        <f t="shared" si="1028"/>
        <v>7133</v>
      </c>
      <c r="D1125" s="12">
        <f t="shared" si="1029"/>
        <v>2.2083112749878484E-2</v>
      </c>
      <c r="E1125" s="3">
        <f t="shared" si="1030"/>
        <v>315874</v>
      </c>
      <c r="F1125">
        <f t="shared" si="1031"/>
        <v>5467</v>
      </c>
      <c r="G1125" s="8">
        <f t="shared" si="1032"/>
        <v>0.76643768400392542</v>
      </c>
      <c r="H1125" s="3">
        <f t="shared" si="1033"/>
        <v>1654</v>
      </c>
      <c r="I1125" s="8">
        <f t="shared" si="1034"/>
        <v>0.23187999439226131</v>
      </c>
      <c r="J1125" s="3">
        <f t="shared" si="1035"/>
        <v>12</v>
      </c>
      <c r="K1125" s="8">
        <f t="shared" si="1036"/>
        <v>1.6823216038132623E-3</v>
      </c>
      <c r="L1125" s="9">
        <f t="shared" si="1037"/>
        <v>6963</v>
      </c>
      <c r="M1125" s="10">
        <f t="shared" si="1038"/>
        <v>2.1664592408214063E-2</v>
      </c>
      <c r="N1125" s="9">
        <f t="shared" si="1039"/>
        <v>314437</v>
      </c>
      <c r="O1125" s="9">
        <f t="shared" si="1040"/>
        <v>170</v>
      </c>
      <c r="P1125" s="10">
        <f t="shared" si="1041"/>
        <v>0.10578718108276292</v>
      </c>
      <c r="Q1125" s="10">
        <f t="shared" si="1042"/>
        <v>8.4122588674548859E-2</v>
      </c>
      <c r="R1125" s="9">
        <f t="shared" si="1043"/>
        <v>5322</v>
      </c>
      <c r="S1125" s="10">
        <f t="shared" si="1044"/>
        <v>1.6559423500566293E-2</v>
      </c>
      <c r="T1125" s="11">
        <f t="shared" si="1045"/>
        <v>145</v>
      </c>
      <c r="U1125" s="10">
        <f t="shared" si="1046"/>
        <v>4.7292555585798854E-2</v>
      </c>
      <c r="V1125" s="10">
        <f t="shared" si="1047"/>
        <v>3.073313208523256E-2</v>
      </c>
      <c r="W1125" s="9">
        <f t="shared" si="1048"/>
        <v>1629</v>
      </c>
      <c r="X1125" s="10">
        <f t="shared" si="1049"/>
        <v>5.068450528935905E-3</v>
      </c>
      <c r="Y1125" s="9">
        <f t="shared" si="1050"/>
        <v>25</v>
      </c>
      <c r="Z1125" s="10">
        <f t="shared" si="1051"/>
        <v>1.5556938394523958E-2</v>
      </c>
      <c r="AA1125" s="10">
        <f t="shared" si="1052"/>
        <v>1.0488487865588054E-2</v>
      </c>
      <c r="AB1125" s="9">
        <f t="shared" si="1053"/>
        <v>12</v>
      </c>
      <c r="AC1125" s="10">
        <f t="shared" si="1054"/>
        <v>3.7336652146857502E-5</v>
      </c>
      <c r="AD1125" s="9">
        <f t="shared" si="1055"/>
        <v>0</v>
      </c>
      <c r="AE1125" s="10">
        <f t="shared" si="1056"/>
        <v>0</v>
      </c>
      <c r="AH1125">
        <f t="shared" si="1025"/>
        <v>170</v>
      </c>
      <c r="AI1125" s="1">
        <f t="shared" ref="AI1125:AI1127" si="1088">AH1125/(AH1125+AP1125)</f>
        <v>0.10578718108276292</v>
      </c>
      <c r="AJ1125" t="b">
        <f t="shared" si="1057"/>
        <v>1</v>
      </c>
      <c r="AK1125">
        <v>145</v>
      </c>
      <c r="AL1125" s="1">
        <f t="shared" ref="AL1125:AL1127" si="1089">AK1125/(AH1125)</f>
        <v>0.8529411764705882</v>
      </c>
      <c r="AM1125">
        <v>25</v>
      </c>
      <c r="AN1125" s="1">
        <f t="shared" ref="AN1125:AN1127" si="1090">AM1125/(AH1125)</f>
        <v>0.14705882352941177</v>
      </c>
      <c r="AO1125">
        <v>0</v>
      </c>
      <c r="AP1125">
        <v>1437</v>
      </c>
      <c r="AQ1125">
        <f t="shared" si="1026"/>
        <v>6963</v>
      </c>
      <c r="AR1125" s="1">
        <f t="shared" ref="AR1125:AR1127" si="1091">AQ1125/(AQ1125+AX1125)</f>
        <v>2.1664592408214063E-2</v>
      </c>
      <c r="AS1125">
        <v>5322</v>
      </c>
      <c r="AT1125" s="1">
        <f t="shared" ref="AT1125:AT1127" si="1092">AS1125/(AQ1125)</f>
        <v>0.76432572167169321</v>
      </c>
      <c r="AU1125">
        <v>1629</v>
      </c>
      <c r="AV1125" s="1">
        <f t="shared" ref="AV1125:AV1127" si="1093">AU1125/(AQ1125)</f>
        <v>0.23395088323998275</v>
      </c>
      <c r="AW1125">
        <v>12</v>
      </c>
      <c r="AX1125">
        <v>314437</v>
      </c>
      <c r="AY1125" s="1">
        <v>0.33789999999999998</v>
      </c>
      <c r="AZ1125" s="1">
        <v>0.2427</v>
      </c>
      <c r="BA1125" s="1">
        <v>0.26700000000000002</v>
      </c>
      <c r="BB1125" s="1">
        <v>6.0699999999999997E-2</v>
      </c>
      <c r="BC1125" s="1">
        <f t="shared" si="1027"/>
        <v>8.8615454798894988E-2</v>
      </c>
    </row>
    <row r="1126" spans="1:56" x14ac:dyDescent="0.3">
      <c r="A1126" t="s">
        <v>31</v>
      </c>
      <c r="B1126" t="s">
        <v>64</v>
      </c>
      <c r="C1126" s="3">
        <f t="shared" si="1028"/>
        <v>44402</v>
      </c>
      <c r="D1126" s="12">
        <f t="shared" si="1029"/>
        <v>0.13746451315296573</v>
      </c>
      <c r="E1126" s="3">
        <f t="shared" si="1030"/>
        <v>278605</v>
      </c>
      <c r="F1126">
        <f t="shared" si="1031"/>
        <v>33347</v>
      </c>
      <c r="G1126" s="8">
        <f t="shared" si="1032"/>
        <v>0.75102472861582814</v>
      </c>
      <c r="H1126" s="3">
        <f t="shared" si="1033"/>
        <v>10717</v>
      </c>
      <c r="I1126" s="8">
        <f t="shared" si="1034"/>
        <v>0.24136300166659158</v>
      </c>
      <c r="J1126" s="3">
        <f t="shared" si="1035"/>
        <v>338</v>
      </c>
      <c r="K1126" s="8">
        <f t="shared" si="1036"/>
        <v>7.6122697175802891E-3</v>
      </c>
      <c r="L1126" s="9">
        <f t="shared" si="1037"/>
        <v>44042</v>
      </c>
      <c r="M1126" s="10">
        <f t="shared" si="1038"/>
        <v>0.13703173615432482</v>
      </c>
      <c r="N1126" s="9">
        <f t="shared" si="1039"/>
        <v>277358</v>
      </c>
      <c r="O1126" s="9">
        <f t="shared" si="1040"/>
        <v>360</v>
      </c>
      <c r="P1126" s="10">
        <f t="shared" si="1041"/>
        <v>0.22429906542056074</v>
      </c>
      <c r="Q1126" s="10">
        <f t="shared" si="1042"/>
        <v>8.7267329266235927E-2</v>
      </c>
      <c r="R1126" s="9">
        <f t="shared" si="1043"/>
        <v>33045</v>
      </c>
      <c r="S1126" s="10">
        <f t="shared" si="1044"/>
        <v>0.10292340467944086</v>
      </c>
      <c r="T1126" s="11">
        <f t="shared" si="1045"/>
        <v>302</v>
      </c>
      <c r="U1126" s="10">
        <f t="shared" si="1046"/>
        <v>2.5360809939887777E-2</v>
      </c>
      <c r="V1126" s="10">
        <f t="shared" si="1047"/>
        <v>7.7562594739553084E-2</v>
      </c>
      <c r="W1126" s="9">
        <f t="shared" si="1048"/>
        <v>10661</v>
      </c>
      <c r="X1126" s="10">
        <f t="shared" si="1049"/>
        <v>3.3170504044803983E-2</v>
      </c>
      <c r="Y1126" s="9">
        <f t="shared" si="1050"/>
        <v>56</v>
      </c>
      <c r="Z1126" s="10">
        <f t="shared" si="1051"/>
        <v>3.4847542003733668E-2</v>
      </c>
      <c r="AA1126" s="10">
        <f t="shared" si="1052"/>
        <v>1.6770379589296849E-3</v>
      </c>
      <c r="AB1126" s="9">
        <f t="shared" si="1053"/>
        <v>336</v>
      </c>
      <c r="AC1126" s="10">
        <f t="shared" si="1054"/>
        <v>1.04542626011201E-3</v>
      </c>
      <c r="AD1126" s="9">
        <f t="shared" si="1055"/>
        <v>2</v>
      </c>
      <c r="AE1126" s="10">
        <f t="shared" si="1056"/>
        <v>1.2445550715619166E-3</v>
      </c>
      <c r="AH1126">
        <f t="shared" si="1025"/>
        <v>360</v>
      </c>
      <c r="AI1126" s="1">
        <f t="shared" si="1088"/>
        <v>0.22401991288114498</v>
      </c>
      <c r="AJ1126" t="b">
        <f t="shared" si="1057"/>
        <v>1</v>
      </c>
      <c r="AK1126">
        <v>302</v>
      </c>
      <c r="AL1126" s="1">
        <f t="shared" si="1089"/>
        <v>0.83888888888888891</v>
      </c>
      <c r="AM1126">
        <v>56</v>
      </c>
      <c r="AN1126" s="1">
        <f t="shared" si="1090"/>
        <v>0.15555555555555556</v>
      </c>
      <c r="AO1126">
        <v>2</v>
      </c>
      <c r="AP1126">
        <v>1247</v>
      </c>
      <c r="AQ1126">
        <f t="shared" si="1026"/>
        <v>44042</v>
      </c>
      <c r="AR1126" s="1">
        <f t="shared" si="1091"/>
        <v>0.13703173615432482</v>
      </c>
      <c r="AS1126">
        <v>33045</v>
      </c>
      <c r="AT1126" s="1">
        <f t="shared" si="1092"/>
        <v>0.75030652558921029</v>
      </c>
      <c r="AU1126">
        <v>10661</v>
      </c>
      <c r="AV1126" s="1">
        <f t="shared" si="1093"/>
        <v>0.24206439307933336</v>
      </c>
      <c r="AW1126">
        <v>336</v>
      </c>
      <c r="AX1126">
        <v>277358</v>
      </c>
      <c r="AY1126" s="1">
        <v>0.88239999999999996</v>
      </c>
      <c r="AZ1126" s="1">
        <v>0.73199999999999998</v>
      </c>
      <c r="BA1126" s="1">
        <v>0.24890000000000001</v>
      </c>
      <c r="BB1126" s="1">
        <v>0.16070000000000001</v>
      </c>
      <c r="BC1126" s="1">
        <f t="shared" si="1027"/>
        <v>8.8582363299678613E-2</v>
      </c>
    </row>
    <row r="1127" spans="1:56" x14ac:dyDescent="0.3">
      <c r="A1127" t="s">
        <v>25</v>
      </c>
      <c r="B1127" t="s">
        <v>46</v>
      </c>
      <c r="C1127" s="3">
        <f t="shared" si="1028"/>
        <v>104623</v>
      </c>
      <c r="D1127" s="12">
        <f t="shared" si="1029"/>
        <v>0.32390319714433435</v>
      </c>
      <c r="E1127" s="3">
        <f t="shared" si="1030"/>
        <v>218384</v>
      </c>
      <c r="F1127">
        <f t="shared" si="1031"/>
        <v>54836</v>
      </c>
      <c r="G1127" s="8">
        <f t="shared" si="1032"/>
        <v>0.52412949351481031</v>
      </c>
      <c r="H1127" s="3">
        <f t="shared" si="1033"/>
        <v>39431</v>
      </c>
      <c r="I1127" s="8">
        <f t="shared" si="1034"/>
        <v>0.37688653546543305</v>
      </c>
      <c r="J1127" s="3">
        <f t="shared" si="1035"/>
        <v>10356</v>
      </c>
      <c r="K1127" s="8">
        <f t="shared" si="1036"/>
        <v>9.8983971019756645E-2</v>
      </c>
      <c r="L1127" s="9">
        <f t="shared" si="1037"/>
        <v>103734</v>
      </c>
      <c r="M1127" s="10">
        <f t="shared" si="1038"/>
        <v>0.32275668948350966</v>
      </c>
      <c r="N1127" s="9">
        <f t="shared" si="1039"/>
        <v>217666</v>
      </c>
      <c r="O1127" s="9">
        <f t="shared" si="1040"/>
        <v>889</v>
      </c>
      <c r="P1127" s="10">
        <f t="shared" si="1041"/>
        <v>0.58104575163398697</v>
      </c>
      <c r="Q1127" s="10">
        <f t="shared" si="1042"/>
        <v>0.25828906215047731</v>
      </c>
      <c r="R1127" s="9">
        <f t="shared" si="1043"/>
        <v>54292</v>
      </c>
      <c r="S1127" s="10">
        <f t="shared" si="1044"/>
        <v>0.17450445325130737</v>
      </c>
      <c r="T1127" s="11">
        <f t="shared" si="1045"/>
        <v>544</v>
      </c>
      <c r="U1127" s="10">
        <f t="shared" si="1046"/>
        <v>1.3640470335421668E-2</v>
      </c>
      <c r="V1127" s="10">
        <f t="shared" si="1047"/>
        <v>0.16086398291588569</v>
      </c>
      <c r="W1127" s="9">
        <f t="shared" si="1048"/>
        <v>39163</v>
      </c>
      <c r="X1127" s="10">
        <f t="shared" si="1049"/>
        <v>0.12185127566894835</v>
      </c>
      <c r="Y1127" s="9">
        <f t="shared" si="1050"/>
        <v>268</v>
      </c>
      <c r="Z1127" s="10">
        <f t="shared" si="1051"/>
        <v>0.16677037958929683</v>
      </c>
      <c r="AA1127" s="10">
        <f t="shared" si="1052"/>
        <v>4.491910392034848E-2</v>
      </c>
      <c r="AB1127" s="9">
        <f t="shared" si="1053"/>
        <v>10279</v>
      </c>
      <c r="AC1127" s="10">
        <f t="shared" si="1054"/>
        <v>3.1981953951462354E-2</v>
      </c>
      <c r="AD1127" s="9">
        <f t="shared" si="1055"/>
        <v>77</v>
      </c>
      <c r="AE1127" s="10">
        <f t="shared" si="1056"/>
        <v>4.7915370255133788E-2</v>
      </c>
      <c r="AH1127">
        <f t="shared" si="1025"/>
        <v>889</v>
      </c>
      <c r="AI1127" s="1">
        <f t="shared" si="1088"/>
        <v>0.55320472930927189</v>
      </c>
      <c r="AJ1127" t="b">
        <f t="shared" si="1057"/>
        <v>1</v>
      </c>
      <c r="AK1127">
        <v>544</v>
      </c>
      <c r="AL1127" s="1">
        <f t="shared" si="1089"/>
        <v>0.61192350956130481</v>
      </c>
      <c r="AM1127">
        <v>268</v>
      </c>
      <c r="AN1127" s="1">
        <f t="shared" si="1090"/>
        <v>0.30146231721034872</v>
      </c>
      <c r="AO1127">
        <v>77</v>
      </c>
      <c r="AP1127">
        <v>718</v>
      </c>
      <c r="AQ1127">
        <f t="shared" si="1026"/>
        <v>103734</v>
      </c>
      <c r="AR1127" s="1">
        <f t="shared" si="1091"/>
        <v>0.32275668948350966</v>
      </c>
      <c r="AS1127">
        <v>54292</v>
      </c>
      <c r="AT1127" s="1">
        <f t="shared" si="1092"/>
        <v>0.52337709911890029</v>
      </c>
      <c r="AU1127">
        <v>39163</v>
      </c>
      <c r="AV1127" s="1">
        <f t="shared" si="1093"/>
        <v>0.37753292073958394</v>
      </c>
      <c r="AW1127">
        <v>10279</v>
      </c>
      <c r="AX1127">
        <v>217666</v>
      </c>
      <c r="AY1127" s="1">
        <v>0.748</v>
      </c>
      <c r="AZ1127" s="1">
        <v>0.53539999999999999</v>
      </c>
      <c r="BA1127" s="1">
        <v>0.71250000000000002</v>
      </c>
      <c r="BB1127" s="1">
        <v>0.5202</v>
      </c>
      <c r="BC1127" s="1">
        <f t="shared" si="1027"/>
        <v>8.8546410442404522E-2</v>
      </c>
    </row>
    <row r="1128" spans="1:56" x14ac:dyDescent="0.3">
      <c r="A1128" t="s">
        <v>35</v>
      </c>
      <c r="B1128" t="s">
        <v>71</v>
      </c>
      <c r="C1128" s="3">
        <f t="shared" si="1028"/>
        <v>2870</v>
      </c>
      <c r="D1128" s="12">
        <f t="shared" si="1029"/>
        <v>8.8852563566733846E-3</v>
      </c>
      <c r="E1128" s="3">
        <f t="shared" si="1030"/>
        <v>320137</v>
      </c>
      <c r="F1128">
        <f t="shared" si="1031"/>
        <v>1818</v>
      </c>
      <c r="G1128" s="8">
        <f t="shared" si="1032"/>
        <v>0.63344947735191637</v>
      </c>
      <c r="H1128" s="3">
        <f t="shared" si="1033"/>
        <v>1024</v>
      </c>
      <c r="I1128" s="8">
        <f t="shared" si="1034"/>
        <v>0.35679442508710801</v>
      </c>
      <c r="J1128" s="3">
        <f t="shared" si="1035"/>
        <v>28</v>
      </c>
      <c r="K1128" s="8">
        <f t="shared" si="1036"/>
        <v>9.7560975609756097E-3</v>
      </c>
      <c r="L1128" s="9">
        <f t="shared" si="1037"/>
        <v>2820</v>
      </c>
      <c r="M1128" s="10">
        <f t="shared" si="1038"/>
        <v>8.7741132545115126E-3</v>
      </c>
      <c r="N1128" s="9">
        <f t="shared" si="1039"/>
        <v>318580</v>
      </c>
      <c r="O1128" s="9">
        <f t="shared" si="1040"/>
        <v>50</v>
      </c>
      <c r="P1128" s="10">
        <f t="shared" si="1041"/>
        <v>3.1113876789047916E-2</v>
      </c>
      <c r="Q1128" s="10">
        <f t="shared" si="1042"/>
        <v>2.2339763534536403E-2</v>
      </c>
      <c r="R1128" s="9">
        <f t="shared" si="1043"/>
        <v>1782</v>
      </c>
      <c r="S1128" s="10">
        <f t="shared" si="1044"/>
        <v>5.5449759157611741E-3</v>
      </c>
      <c r="T1128" s="11">
        <f t="shared" si="1045"/>
        <v>36</v>
      </c>
      <c r="U1128" s="10">
        <f t="shared" si="1046"/>
        <v>1.4024152707440592E-2</v>
      </c>
      <c r="V1128" s="10">
        <f t="shared" si="1047"/>
        <v>8.4791767916794179E-3</v>
      </c>
      <c r="W1128" s="9">
        <f t="shared" si="1048"/>
        <v>1010</v>
      </c>
      <c r="X1128" s="10">
        <f t="shared" si="1049"/>
        <v>3.1425015556938393E-3</v>
      </c>
      <c r="Y1128" s="9">
        <f t="shared" si="1050"/>
        <v>14</v>
      </c>
      <c r="Z1128" s="10">
        <f t="shared" si="1051"/>
        <v>8.7118855009334171E-3</v>
      </c>
      <c r="AA1128" s="10">
        <f t="shared" si="1052"/>
        <v>5.5693839452395782E-3</v>
      </c>
      <c r="AB1128" s="9">
        <f t="shared" si="1053"/>
        <v>28</v>
      </c>
      <c r="AC1128" s="10">
        <f t="shared" si="1054"/>
        <v>8.7118855009334168E-5</v>
      </c>
      <c r="AD1128" s="9">
        <f t="shared" si="1055"/>
        <v>0</v>
      </c>
      <c r="AE1128" s="10">
        <f t="shared" si="1056"/>
        <v>0</v>
      </c>
      <c r="AF1128"/>
      <c r="AG1128"/>
      <c r="AH1128">
        <f t="shared" si="1025"/>
        <v>50</v>
      </c>
      <c r="AI1128"/>
      <c r="AJ1128" t="b">
        <f t="shared" si="1057"/>
        <v>0</v>
      </c>
      <c r="AK1128">
        <v>36</v>
      </c>
      <c r="AL1128" s="1">
        <f>AK1128/AH1128</f>
        <v>0.72</v>
      </c>
      <c r="AM1128">
        <v>14</v>
      </c>
      <c r="AN1128"/>
      <c r="AO1128">
        <v>0</v>
      </c>
      <c r="AP1128">
        <v>1557</v>
      </c>
      <c r="AQ1128">
        <f t="shared" si="1026"/>
        <v>2820</v>
      </c>
      <c r="AR1128"/>
      <c r="AS1128">
        <v>1782</v>
      </c>
      <c r="AT1128" s="1">
        <f>AS1128/AQ1128</f>
        <v>0.63191489361702124</v>
      </c>
      <c r="AU1128">
        <v>1010</v>
      </c>
      <c r="AV1128"/>
      <c r="AW1128">
        <v>28</v>
      </c>
      <c r="AX1128">
        <v>318580</v>
      </c>
      <c r="AY1128" s="1">
        <v>0.37209999999999999</v>
      </c>
      <c r="AZ1128" s="1">
        <v>0.20069999999999999</v>
      </c>
      <c r="BA1128" s="1">
        <v>6.3500000000000001E-2</v>
      </c>
      <c r="BB1128" s="1">
        <v>3.1699999999999999E-2</v>
      </c>
      <c r="BC1128" s="1">
        <f t="shared" si="1027"/>
        <v>8.8085106382978728E-2</v>
      </c>
      <c r="BD1128"/>
    </row>
    <row r="1129" spans="1:56" x14ac:dyDescent="0.3">
      <c r="A1129" t="s">
        <v>40</v>
      </c>
      <c r="B1129" t="s">
        <v>70</v>
      </c>
      <c r="C1129" s="3">
        <f t="shared" si="1028"/>
        <v>5274</v>
      </c>
      <c r="D1129" s="12">
        <f t="shared" si="1029"/>
        <v>1.6327819520939174E-2</v>
      </c>
      <c r="E1129" s="3">
        <f t="shared" si="1030"/>
        <v>317733</v>
      </c>
      <c r="F1129">
        <f t="shared" si="1031"/>
        <v>3326</v>
      </c>
      <c r="G1129" s="8">
        <f t="shared" si="1032"/>
        <v>0.6306408797876375</v>
      </c>
      <c r="H1129" s="3">
        <f t="shared" si="1033"/>
        <v>1931</v>
      </c>
      <c r="I1129" s="8">
        <f t="shared" si="1034"/>
        <v>0.36613576033371253</v>
      </c>
      <c r="J1129" s="3">
        <f t="shared" si="1035"/>
        <v>17</v>
      </c>
      <c r="K1129" s="8">
        <f t="shared" si="1036"/>
        <v>3.2233598786499812E-3</v>
      </c>
      <c r="L1129" s="9">
        <f t="shared" si="1037"/>
        <v>5161</v>
      </c>
      <c r="M1129" s="10">
        <f t="shared" si="1038"/>
        <v>1.6057871810827629E-2</v>
      </c>
      <c r="N1129" s="9">
        <f t="shared" si="1039"/>
        <v>316239</v>
      </c>
      <c r="O1129" s="9">
        <f t="shared" si="1040"/>
        <v>113</v>
      </c>
      <c r="P1129" s="10">
        <f t="shared" si="1041"/>
        <v>7.0317361543248288E-2</v>
      </c>
      <c r="Q1129" s="10">
        <f t="shared" si="1042"/>
        <v>5.425948973242066E-2</v>
      </c>
      <c r="R1129" s="9">
        <f t="shared" si="1043"/>
        <v>3245</v>
      </c>
      <c r="S1129" s="10">
        <f t="shared" si="1044"/>
        <v>1.0096987083946568E-2</v>
      </c>
      <c r="T1129" s="11">
        <f t="shared" si="1045"/>
        <v>81</v>
      </c>
      <c r="U1129" s="10">
        <f t="shared" si="1046"/>
        <v>2.3872566064660875E-2</v>
      </c>
      <c r="V1129" s="10">
        <f t="shared" si="1047"/>
        <v>1.3775578980714307E-2</v>
      </c>
      <c r="W1129" s="9">
        <f t="shared" si="1048"/>
        <v>1899</v>
      </c>
      <c r="X1129" s="10">
        <f t="shared" si="1049"/>
        <v>5.908525202240199E-3</v>
      </c>
      <c r="Y1129" s="9">
        <f t="shared" si="1050"/>
        <v>32</v>
      </c>
      <c r="Z1129" s="10">
        <f t="shared" si="1051"/>
        <v>1.9912881144990666E-2</v>
      </c>
      <c r="AA1129" s="10">
        <f t="shared" si="1052"/>
        <v>1.4004355942750468E-2</v>
      </c>
      <c r="AB1129" s="9">
        <f t="shared" si="1053"/>
        <v>17</v>
      </c>
      <c r="AC1129" s="10">
        <f t="shared" si="1054"/>
        <v>5.2893590541381458E-5</v>
      </c>
      <c r="AD1129" s="9">
        <f t="shared" si="1055"/>
        <v>0</v>
      </c>
      <c r="AE1129" s="10">
        <f t="shared" si="1056"/>
        <v>0</v>
      </c>
      <c r="AF1129"/>
      <c r="AG1129"/>
      <c r="AH1129">
        <f t="shared" si="1025"/>
        <v>113</v>
      </c>
      <c r="AI1129" s="1">
        <f t="shared" ref="AI1129:AI1133" si="1094">AH1129/(AH1129+AP1129)</f>
        <v>7.0317361543248288E-2</v>
      </c>
      <c r="AJ1129" t="b">
        <f t="shared" si="1057"/>
        <v>0</v>
      </c>
      <c r="AK1129">
        <v>81</v>
      </c>
      <c r="AL1129" s="1">
        <f t="shared" ref="AL1129:AL1133" si="1095">AK1129/(AH1129)</f>
        <v>0.7168141592920354</v>
      </c>
      <c r="AM1129">
        <v>32</v>
      </c>
      <c r="AN1129" s="1">
        <f t="shared" ref="AN1129:AN1133" si="1096">AM1129/(AH1129)</f>
        <v>0.2831858407079646</v>
      </c>
      <c r="AO1129">
        <v>0</v>
      </c>
      <c r="AP1129">
        <v>1494</v>
      </c>
      <c r="AQ1129">
        <f t="shared" si="1026"/>
        <v>5161</v>
      </c>
      <c r="AR1129" s="1">
        <f t="shared" ref="AR1129:AR1133" si="1097">AQ1129/(AQ1129+AX1129)</f>
        <v>1.6057871810827629E-2</v>
      </c>
      <c r="AS1129">
        <v>3245</v>
      </c>
      <c r="AT1129" s="1">
        <f t="shared" ref="AT1129:AT1133" si="1098">AS1129/(AQ1129)</f>
        <v>0.62875411741910481</v>
      </c>
      <c r="AU1129">
        <v>1899</v>
      </c>
      <c r="AV1129" s="1">
        <f t="shared" ref="AV1129:AV1133" si="1099">AU1129/(AQ1129)</f>
        <v>0.36795194729703545</v>
      </c>
      <c r="AW1129">
        <v>17</v>
      </c>
      <c r="AX1129">
        <v>316239</v>
      </c>
      <c r="AY1129" s="1">
        <v>0.58489999999999998</v>
      </c>
      <c r="AZ1129" s="1">
        <v>0.41899999999999998</v>
      </c>
      <c r="BA1129" s="1">
        <v>0.12820000000000001</v>
      </c>
      <c r="BB1129" s="1">
        <v>3.8899999999999997E-2</v>
      </c>
      <c r="BC1129" s="1">
        <f t="shared" si="1027"/>
        <v>8.8060041872930594E-2</v>
      </c>
    </row>
    <row r="1130" spans="1:56" x14ac:dyDescent="0.3">
      <c r="A1130" t="s">
        <v>31</v>
      </c>
      <c r="B1130" t="s">
        <v>58</v>
      </c>
      <c r="C1130" s="3">
        <f t="shared" si="1028"/>
        <v>4240</v>
      </c>
      <c r="D1130" s="12">
        <f t="shared" si="1029"/>
        <v>1.3126650506026185E-2</v>
      </c>
      <c r="E1130" s="3">
        <f t="shared" si="1030"/>
        <v>318767</v>
      </c>
      <c r="F1130">
        <f t="shared" si="1031"/>
        <v>3297</v>
      </c>
      <c r="G1130" s="8">
        <f t="shared" si="1032"/>
        <v>0.77759433962264146</v>
      </c>
      <c r="H1130" s="3">
        <f t="shared" si="1033"/>
        <v>925</v>
      </c>
      <c r="I1130" s="8">
        <f t="shared" si="1034"/>
        <v>0.21816037735849056</v>
      </c>
      <c r="J1130" s="3">
        <f t="shared" si="1035"/>
        <v>18</v>
      </c>
      <c r="K1130" s="8">
        <f t="shared" si="1036"/>
        <v>4.2452830188679245E-3</v>
      </c>
      <c r="L1130" s="9">
        <f t="shared" si="1037"/>
        <v>4203</v>
      </c>
      <c r="M1130" s="10">
        <f t="shared" si="1038"/>
        <v>1.3077162414436839E-2</v>
      </c>
      <c r="N1130" s="9">
        <f t="shared" si="1039"/>
        <v>317197</v>
      </c>
      <c r="O1130" s="9">
        <f t="shared" si="1040"/>
        <v>37</v>
      </c>
      <c r="P1130" s="10">
        <f t="shared" si="1041"/>
        <v>2.3024268823895456E-2</v>
      </c>
      <c r="Q1130" s="10">
        <f t="shared" si="1042"/>
        <v>9.947106409458617E-3</v>
      </c>
      <c r="R1130" s="9">
        <f t="shared" si="1043"/>
        <v>3265</v>
      </c>
      <c r="S1130" s="10">
        <f t="shared" si="1044"/>
        <v>1.0159249740184577E-2</v>
      </c>
      <c r="T1130" s="11">
        <f t="shared" si="1045"/>
        <v>32</v>
      </c>
      <c r="U1130" s="10">
        <f t="shared" si="1046"/>
        <v>1.2851338128901223E-2</v>
      </c>
      <c r="V1130" s="10">
        <f t="shared" si="1047"/>
        <v>2.6920883887166461E-3</v>
      </c>
      <c r="W1130" s="9">
        <f t="shared" si="1048"/>
        <v>920</v>
      </c>
      <c r="X1130" s="10">
        <f t="shared" si="1049"/>
        <v>2.8624766645924081E-3</v>
      </c>
      <c r="Y1130" s="9">
        <f t="shared" si="1050"/>
        <v>5</v>
      </c>
      <c r="Z1130" s="10">
        <f t="shared" si="1051"/>
        <v>3.1113876789047915E-3</v>
      </c>
      <c r="AA1130" s="10">
        <f t="shared" si="1052"/>
        <v>2.4891101431238341E-4</v>
      </c>
      <c r="AB1130" s="9">
        <f t="shared" si="1053"/>
        <v>18</v>
      </c>
      <c r="AC1130" s="10">
        <f t="shared" si="1054"/>
        <v>5.6004978220286249E-5</v>
      </c>
      <c r="AD1130" s="9">
        <f t="shared" si="1055"/>
        <v>0</v>
      </c>
      <c r="AE1130" s="10">
        <f t="shared" si="1056"/>
        <v>0</v>
      </c>
      <c r="AF1130"/>
      <c r="AG1130"/>
      <c r="AH1130">
        <f t="shared" si="1025"/>
        <v>37</v>
      </c>
      <c r="AI1130" s="1">
        <f t="shared" si="1094"/>
        <v>2.3024268823895456E-2</v>
      </c>
      <c r="AJ1130" t="b">
        <f t="shared" si="1057"/>
        <v>0</v>
      </c>
      <c r="AK1130">
        <v>32</v>
      </c>
      <c r="AL1130" s="1">
        <f t="shared" si="1095"/>
        <v>0.86486486486486491</v>
      </c>
      <c r="AM1130">
        <v>5</v>
      </c>
      <c r="AN1130" s="1">
        <f t="shared" si="1096"/>
        <v>0.13513513513513514</v>
      </c>
      <c r="AO1130">
        <v>0</v>
      </c>
      <c r="AP1130">
        <v>1570</v>
      </c>
      <c r="AQ1130">
        <f t="shared" si="1026"/>
        <v>4203</v>
      </c>
      <c r="AR1130" s="1">
        <f t="shared" si="1097"/>
        <v>1.3077162414436839E-2</v>
      </c>
      <c r="AS1130">
        <v>3265</v>
      </c>
      <c r="AT1130" s="1">
        <f t="shared" si="1098"/>
        <v>0.77682607661194381</v>
      </c>
      <c r="AU1130">
        <v>920</v>
      </c>
      <c r="AV1130" s="1">
        <f t="shared" si="1099"/>
        <v>0.21889126814180349</v>
      </c>
      <c r="AW1130">
        <v>18</v>
      </c>
      <c r="AX1130">
        <v>317197</v>
      </c>
      <c r="AY1130" s="1">
        <v>0.88239999999999996</v>
      </c>
      <c r="AZ1130" s="1">
        <v>0.73199999999999998</v>
      </c>
      <c r="BA1130" s="1">
        <v>2.5499999999999998E-2</v>
      </c>
      <c r="BB1130" s="1">
        <v>1.5299999999999999E-2</v>
      </c>
      <c r="BC1130" s="1">
        <f t="shared" si="1027"/>
        <v>8.8038788252921107E-2</v>
      </c>
    </row>
    <row r="1131" spans="1:56" x14ac:dyDescent="0.3">
      <c r="A1131" t="s">
        <v>16</v>
      </c>
      <c r="B1131" t="s">
        <v>32</v>
      </c>
      <c r="C1131" s="3">
        <f t="shared" si="1028"/>
        <v>13880</v>
      </c>
      <c r="D1131" s="12">
        <f t="shared" si="1029"/>
        <v>4.2971204958406471E-2</v>
      </c>
      <c r="E1131" s="3">
        <f t="shared" si="1030"/>
        <v>309127</v>
      </c>
      <c r="F1131">
        <f t="shared" si="1031"/>
        <v>2596</v>
      </c>
      <c r="G1131" s="8">
        <f t="shared" si="1032"/>
        <v>0.18703170028818444</v>
      </c>
      <c r="H1131" s="3">
        <f t="shared" si="1033"/>
        <v>8795</v>
      </c>
      <c r="I1131" s="8">
        <f t="shared" si="1034"/>
        <v>0.63364553314121042</v>
      </c>
      <c r="J1131" s="3">
        <f t="shared" si="1035"/>
        <v>2489</v>
      </c>
      <c r="K1131" s="8">
        <f t="shared" si="1036"/>
        <v>0.1793227665706052</v>
      </c>
      <c r="L1131" s="9">
        <f t="shared" si="1037"/>
        <v>13767</v>
      </c>
      <c r="M1131" s="10">
        <f t="shared" si="1038"/>
        <v>4.2834474175482265E-2</v>
      </c>
      <c r="N1131" s="9">
        <f t="shared" si="1039"/>
        <v>307633</v>
      </c>
      <c r="O1131" s="9">
        <f t="shared" si="1040"/>
        <v>113</v>
      </c>
      <c r="P1131" s="10">
        <f t="shared" si="1041"/>
        <v>7.1158690176322412E-2</v>
      </c>
      <c r="Q1131" s="10">
        <f t="shared" si="1042"/>
        <v>2.8324216000840147E-2</v>
      </c>
      <c r="R1131" s="9">
        <f t="shared" si="1043"/>
        <v>2565</v>
      </c>
      <c r="S1131" s="10">
        <f t="shared" si="1044"/>
        <v>8.0425171667764094E-3</v>
      </c>
      <c r="T1131" s="11">
        <f t="shared" si="1045"/>
        <v>31</v>
      </c>
      <c r="U1131" s="10">
        <f t="shared" si="1046"/>
        <v>3.0314756648087151E-3</v>
      </c>
      <c r="V1131" s="10">
        <f t="shared" si="1047"/>
        <v>5.0110415019676939E-3</v>
      </c>
      <c r="W1131" s="9">
        <f t="shared" si="1048"/>
        <v>8732</v>
      </c>
      <c r="X1131" s="10">
        <f t="shared" si="1049"/>
        <v>2.7168637212196641E-2</v>
      </c>
      <c r="Y1131" s="9">
        <f t="shared" si="1050"/>
        <v>63</v>
      </c>
      <c r="Z1131" s="10">
        <f t="shared" si="1051"/>
        <v>3.9203484754200373E-2</v>
      </c>
      <c r="AA1131" s="10">
        <f t="shared" si="1052"/>
        <v>1.2034847542003731E-2</v>
      </c>
      <c r="AB1131" s="9">
        <f t="shared" si="1053"/>
        <v>2470</v>
      </c>
      <c r="AC1131" s="10">
        <f t="shared" si="1054"/>
        <v>7.6851275668948348E-3</v>
      </c>
      <c r="AD1131" s="9">
        <f t="shared" si="1055"/>
        <v>19</v>
      </c>
      <c r="AE1131" s="10">
        <f t="shared" si="1056"/>
        <v>1.1823273179838207E-2</v>
      </c>
      <c r="AF1131"/>
      <c r="AG1131"/>
      <c r="AH1131">
        <f t="shared" si="1025"/>
        <v>113</v>
      </c>
      <c r="AI1131" s="1">
        <f t="shared" si="1094"/>
        <v>7.0317361543248288E-2</v>
      </c>
      <c r="AJ1131" t="b">
        <f t="shared" si="1057"/>
        <v>0</v>
      </c>
      <c r="AK1131">
        <v>31</v>
      </c>
      <c r="AL1131" s="1">
        <f t="shared" si="1095"/>
        <v>0.27433628318584069</v>
      </c>
      <c r="AM1131">
        <v>63</v>
      </c>
      <c r="AN1131" s="1">
        <f t="shared" si="1096"/>
        <v>0.55752212389380529</v>
      </c>
      <c r="AO1131">
        <v>19</v>
      </c>
      <c r="AP1131">
        <v>1494</v>
      </c>
      <c r="AQ1131">
        <f t="shared" si="1026"/>
        <v>13767</v>
      </c>
      <c r="AR1131" s="1">
        <f t="shared" si="1097"/>
        <v>4.2834474175482265E-2</v>
      </c>
      <c r="AS1131">
        <v>2565</v>
      </c>
      <c r="AT1131" s="1">
        <f t="shared" si="1098"/>
        <v>0.18631510132926563</v>
      </c>
      <c r="AU1131">
        <v>8732</v>
      </c>
      <c r="AV1131" s="1">
        <f t="shared" si="1099"/>
        <v>0.63427035664996001</v>
      </c>
      <c r="AW1131">
        <v>2470</v>
      </c>
      <c r="AX1131">
        <v>307633</v>
      </c>
      <c r="AY1131" s="1">
        <v>8.5300000000000001E-2</v>
      </c>
      <c r="AZ1131" s="1">
        <v>5.1400000000000001E-2</v>
      </c>
      <c r="BA1131" s="1">
        <v>0.45679999999999998</v>
      </c>
      <c r="BB1131" s="1">
        <v>0.3836</v>
      </c>
      <c r="BC1131" s="1">
        <f t="shared" si="1027"/>
        <v>8.8021181856575065E-2</v>
      </c>
    </row>
    <row r="1132" spans="1:56" x14ac:dyDescent="0.3">
      <c r="A1132" t="s">
        <v>68</v>
      </c>
      <c r="B1132" t="s">
        <v>74</v>
      </c>
      <c r="C1132" s="3">
        <f t="shared" si="1028"/>
        <v>3340</v>
      </c>
      <c r="D1132" s="12">
        <f t="shared" si="1029"/>
        <v>1.0340333181633835E-2</v>
      </c>
      <c r="E1132" s="3">
        <f t="shared" si="1030"/>
        <v>319667</v>
      </c>
      <c r="F1132">
        <f t="shared" si="1031"/>
        <v>1126</v>
      </c>
      <c r="G1132" s="8">
        <f t="shared" si="1032"/>
        <v>0.33712574850299404</v>
      </c>
      <c r="H1132" s="3">
        <f t="shared" si="1033"/>
        <v>2024</v>
      </c>
      <c r="I1132" s="8">
        <f t="shared" si="1034"/>
        <v>0.60598802395209583</v>
      </c>
      <c r="J1132" s="3">
        <f t="shared" si="1035"/>
        <v>190</v>
      </c>
      <c r="K1132" s="8">
        <f t="shared" si="1036"/>
        <v>5.6886227544910177E-2</v>
      </c>
      <c r="L1132" s="9">
        <f t="shared" si="1037"/>
        <v>3308</v>
      </c>
      <c r="M1132" s="10">
        <f t="shared" si="1038"/>
        <v>1.029247044181705E-2</v>
      </c>
      <c r="N1132" s="9">
        <f t="shared" si="1039"/>
        <v>318092</v>
      </c>
      <c r="O1132" s="9">
        <f t="shared" si="1040"/>
        <v>32</v>
      </c>
      <c r="P1132" s="10">
        <f t="shared" si="1041"/>
        <v>1.9950124688279301E-2</v>
      </c>
      <c r="Q1132" s="10">
        <f t="shared" si="1042"/>
        <v>9.6576542464622515E-3</v>
      </c>
      <c r="R1132" s="9">
        <f t="shared" si="1043"/>
        <v>1118</v>
      </c>
      <c r="S1132" s="10">
        <f t="shared" si="1044"/>
        <v>3.48055651545859E-3</v>
      </c>
      <c r="T1132" s="11">
        <f t="shared" si="1045"/>
        <v>8</v>
      </c>
      <c r="U1132" s="10">
        <f t="shared" si="1046"/>
        <v>2.2358795380871838E-3</v>
      </c>
      <c r="V1132" s="10">
        <f t="shared" si="1047"/>
        <v>1.2446769773714061E-3</v>
      </c>
      <c r="W1132" s="9">
        <f t="shared" si="1048"/>
        <v>2003</v>
      </c>
      <c r="X1132" s="10">
        <f t="shared" si="1049"/>
        <v>6.2321095208462971E-3</v>
      </c>
      <c r="Y1132" s="9">
        <f t="shared" si="1050"/>
        <v>21</v>
      </c>
      <c r="Z1132" s="10">
        <f t="shared" si="1051"/>
        <v>1.3067828251400125E-2</v>
      </c>
      <c r="AA1132" s="10">
        <f t="shared" si="1052"/>
        <v>6.8357187305538277E-3</v>
      </c>
      <c r="AB1132" s="9">
        <f t="shared" si="1053"/>
        <v>187</v>
      </c>
      <c r="AC1132" s="10">
        <f t="shared" si="1054"/>
        <v>5.8182949595519604E-4</v>
      </c>
      <c r="AD1132" s="9">
        <f t="shared" si="1055"/>
        <v>3</v>
      </c>
      <c r="AE1132" s="10">
        <f t="shared" si="1056"/>
        <v>1.8668326073428749E-3</v>
      </c>
      <c r="AF1132"/>
      <c r="AG1132"/>
      <c r="AH1132">
        <f t="shared" si="1025"/>
        <v>32</v>
      </c>
      <c r="AI1132" s="1">
        <f t="shared" si="1094"/>
        <v>1.9912881144990666E-2</v>
      </c>
      <c r="AJ1132" t="b">
        <f t="shared" si="1057"/>
        <v>0</v>
      </c>
      <c r="AK1132">
        <v>8</v>
      </c>
      <c r="AL1132" s="1">
        <f t="shared" si="1095"/>
        <v>0.25</v>
      </c>
      <c r="AM1132">
        <v>21</v>
      </c>
      <c r="AN1132" s="1">
        <f t="shared" si="1096"/>
        <v>0.65625</v>
      </c>
      <c r="AO1132">
        <v>3</v>
      </c>
      <c r="AP1132">
        <v>1575</v>
      </c>
      <c r="AQ1132">
        <f t="shared" si="1026"/>
        <v>3308</v>
      </c>
      <c r="AR1132" s="1">
        <f t="shared" si="1097"/>
        <v>1.029247044181705E-2</v>
      </c>
      <c r="AS1132">
        <v>1118</v>
      </c>
      <c r="AT1132" s="1">
        <f t="shared" si="1098"/>
        <v>0.33796856106408707</v>
      </c>
      <c r="AU1132">
        <v>2003</v>
      </c>
      <c r="AV1132" s="1">
        <f t="shared" si="1099"/>
        <v>0.6055018137847642</v>
      </c>
      <c r="AW1132">
        <v>187</v>
      </c>
      <c r="AX1132">
        <v>318092</v>
      </c>
      <c r="AY1132" s="1">
        <v>2.4899999999999999E-2</v>
      </c>
      <c r="AZ1132" s="1">
        <v>2.0299999999999999E-2</v>
      </c>
      <c r="BA1132" s="1">
        <v>0.70820000000000005</v>
      </c>
      <c r="BB1132" s="1">
        <v>0.37969999999999998</v>
      </c>
      <c r="BC1132" s="1">
        <f t="shared" si="1027"/>
        <v>8.796856106408707E-2</v>
      </c>
    </row>
    <row r="1133" spans="1:56" x14ac:dyDescent="0.3">
      <c r="A1133" t="s">
        <v>35</v>
      </c>
      <c r="B1133" t="s">
        <v>61</v>
      </c>
      <c r="C1133" s="3">
        <f t="shared" si="1028"/>
        <v>13115</v>
      </c>
      <c r="D1133" s="12">
        <f t="shared" si="1029"/>
        <v>4.0602835232672975E-2</v>
      </c>
      <c r="E1133" s="3">
        <f t="shared" si="1030"/>
        <v>309892</v>
      </c>
      <c r="F1133">
        <f t="shared" si="1031"/>
        <v>7650</v>
      </c>
      <c r="G1133" s="8">
        <f t="shared" si="1032"/>
        <v>0.58330156309569192</v>
      </c>
      <c r="H1133" s="3">
        <f t="shared" si="1033"/>
        <v>5038</v>
      </c>
      <c r="I1133" s="8">
        <f t="shared" si="1034"/>
        <v>0.38414029736942434</v>
      </c>
      <c r="J1133" s="3">
        <f t="shared" si="1035"/>
        <v>427</v>
      </c>
      <c r="K1133" s="8">
        <f t="shared" si="1036"/>
        <v>3.255813953488372E-2</v>
      </c>
      <c r="L1133" s="9">
        <f t="shared" si="1037"/>
        <v>12903</v>
      </c>
      <c r="M1133" s="10">
        <f t="shared" si="1038"/>
        <v>4.0146235220908523E-2</v>
      </c>
      <c r="N1133" s="9">
        <f t="shared" si="1039"/>
        <v>308497</v>
      </c>
      <c r="O1133" s="9">
        <f t="shared" si="1040"/>
        <v>212</v>
      </c>
      <c r="P1133" s="10">
        <f t="shared" si="1041"/>
        <v>0.13208722741433021</v>
      </c>
      <c r="Q1133" s="10">
        <f t="shared" si="1042"/>
        <v>9.1940992193421694E-2</v>
      </c>
      <c r="R1133" s="9">
        <f t="shared" si="1043"/>
        <v>7508</v>
      </c>
      <c r="S1133" s="10">
        <f t="shared" si="1044"/>
        <v>2.3391229846561258E-2</v>
      </c>
      <c r="T1133" s="11">
        <f t="shared" si="1045"/>
        <v>142</v>
      </c>
      <c r="U1133" s="10">
        <f t="shared" si="1046"/>
        <v>2.2309364393245788E-2</v>
      </c>
      <c r="V1133" s="10">
        <f t="shared" si="1047"/>
        <v>1.0818654533154698E-3</v>
      </c>
      <c r="W1133" s="9">
        <f t="shared" si="1048"/>
        <v>4970</v>
      </c>
      <c r="X1133" s="10">
        <f t="shared" si="1049"/>
        <v>1.5463596764156814E-2</v>
      </c>
      <c r="Y1133" s="9">
        <f t="shared" si="1050"/>
        <v>68</v>
      </c>
      <c r="Z1133" s="10">
        <f t="shared" si="1051"/>
        <v>4.2314872433105166E-2</v>
      </c>
      <c r="AA1133" s="10">
        <f t="shared" si="1052"/>
        <v>2.6851275668948352E-2</v>
      </c>
      <c r="AB1133" s="9">
        <f t="shared" si="1053"/>
        <v>425</v>
      </c>
      <c r="AC1133" s="10">
        <f t="shared" si="1054"/>
        <v>1.3223397635345364E-3</v>
      </c>
      <c r="AD1133" s="9">
        <f t="shared" si="1055"/>
        <v>2</v>
      </c>
      <c r="AE1133" s="10">
        <f t="shared" si="1056"/>
        <v>1.2445550715619166E-3</v>
      </c>
      <c r="AH1133">
        <f t="shared" si="1025"/>
        <v>212</v>
      </c>
      <c r="AI1133" s="1">
        <f t="shared" si="1094"/>
        <v>0.13192283758556317</v>
      </c>
      <c r="AJ1133" t="b">
        <f t="shared" si="1057"/>
        <v>1</v>
      </c>
      <c r="AK1133">
        <v>142</v>
      </c>
      <c r="AL1133" s="1">
        <f t="shared" si="1095"/>
        <v>0.66981132075471694</v>
      </c>
      <c r="AM1133">
        <v>68</v>
      </c>
      <c r="AN1133" s="1">
        <f t="shared" si="1096"/>
        <v>0.32075471698113206</v>
      </c>
      <c r="AO1133">
        <v>2</v>
      </c>
      <c r="AP1133">
        <v>1395</v>
      </c>
      <c r="AQ1133">
        <f t="shared" si="1026"/>
        <v>12903</v>
      </c>
      <c r="AR1133" s="1">
        <f t="shared" si="1097"/>
        <v>4.0146235220908523E-2</v>
      </c>
      <c r="AS1133">
        <v>7508</v>
      </c>
      <c r="AT1133" s="1">
        <f t="shared" si="1098"/>
        <v>0.58188018290320076</v>
      </c>
      <c r="AU1133">
        <v>4970</v>
      </c>
      <c r="AV1133" s="1">
        <f t="shared" si="1099"/>
        <v>0.3851817406804619</v>
      </c>
      <c r="AW1133">
        <v>425</v>
      </c>
      <c r="AX1133">
        <v>308497</v>
      </c>
      <c r="AY1133" s="1">
        <v>0.37209999999999999</v>
      </c>
      <c r="AZ1133" s="1">
        <v>0.20069999999999999</v>
      </c>
      <c r="BA1133" s="1">
        <v>0.27879999999999999</v>
      </c>
      <c r="BB1133" s="1">
        <v>0.14530000000000001</v>
      </c>
      <c r="BC1133" s="1">
        <f t="shared" si="1027"/>
        <v>8.7931137851516183E-2</v>
      </c>
    </row>
    <row r="1134" spans="1:56" x14ac:dyDescent="0.3">
      <c r="A1134" t="s">
        <v>19</v>
      </c>
      <c r="B1134" t="s">
        <v>68</v>
      </c>
      <c r="C1134" s="3">
        <f t="shared" si="1028"/>
        <v>257</v>
      </c>
      <c r="D1134" s="12">
        <f t="shared" si="1029"/>
        <v>7.9564839152092683E-4</v>
      </c>
      <c r="E1134" s="3">
        <f t="shared" si="1030"/>
        <v>322750</v>
      </c>
      <c r="F1134">
        <f t="shared" si="1031"/>
        <v>149</v>
      </c>
      <c r="G1134" s="8">
        <f t="shared" si="1032"/>
        <v>0.57976653696498059</v>
      </c>
      <c r="H1134" s="3">
        <f t="shared" si="1033"/>
        <v>108</v>
      </c>
      <c r="I1134" s="8">
        <f t="shared" si="1034"/>
        <v>0.42023346303501946</v>
      </c>
      <c r="J1134" s="3">
        <f t="shared" si="1035"/>
        <v>0</v>
      </c>
      <c r="K1134" s="8">
        <f t="shared" si="1036"/>
        <v>0</v>
      </c>
      <c r="L1134" s="9">
        <f t="shared" si="1037"/>
        <v>254</v>
      </c>
      <c r="M1134" s="10">
        <f t="shared" si="1038"/>
        <v>7.9029247044181707E-4</v>
      </c>
      <c r="N1134" s="9">
        <f t="shared" si="1039"/>
        <v>321146</v>
      </c>
      <c r="O1134" s="9">
        <f t="shared" si="1040"/>
        <v>3</v>
      </c>
      <c r="P1134" s="10">
        <f t="shared" si="1041"/>
        <v>1.8668326073428749E-3</v>
      </c>
      <c r="Q1134" s="10">
        <f t="shared" si="1042"/>
        <v>1.0765401369010577E-3</v>
      </c>
      <c r="R1134" s="9">
        <f t="shared" si="1043"/>
        <v>147</v>
      </c>
      <c r="S1134" s="10">
        <f t="shared" si="1044"/>
        <v>4.5737398879900433E-4</v>
      </c>
      <c r="T1134" s="11">
        <f t="shared" si="1045"/>
        <v>2</v>
      </c>
      <c r="U1134" s="10">
        <f t="shared" si="1046"/>
        <v>1.1689070718877848E-3</v>
      </c>
      <c r="V1134" s="10">
        <f t="shared" si="1047"/>
        <v>7.1153308308878052E-4</v>
      </c>
      <c r="W1134" s="9">
        <f t="shared" si="1048"/>
        <v>107</v>
      </c>
      <c r="X1134" s="10">
        <f t="shared" si="1049"/>
        <v>3.3291848164281268E-4</v>
      </c>
      <c r="Y1134" s="9">
        <f t="shared" si="1050"/>
        <v>1</v>
      </c>
      <c r="Z1134" s="10">
        <f t="shared" si="1051"/>
        <v>6.222775357809583E-4</v>
      </c>
      <c r="AA1134" s="10">
        <f t="shared" si="1052"/>
        <v>2.8935905413814562E-4</v>
      </c>
      <c r="AB1134" s="9">
        <f t="shared" si="1053"/>
        <v>0</v>
      </c>
      <c r="AC1134" s="10">
        <f t="shared" si="1054"/>
        <v>0</v>
      </c>
      <c r="AD1134" s="9">
        <f t="shared" si="1055"/>
        <v>0</v>
      </c>
      <c r="AE1134" s="10">
        <f t="shared" si="1056"/>
        <v>0</v>
      </c>
      <c r="AF1134"/>
      <c r="AG1134"/>
      <c r="AH1134">
        <f t="shared" si="1025"/>
        <v>3</v>
      </c>
      <c r="AI1134"/>
      <c r="AJ1134" t="b">
        <f t="shared" si="1057"/>
        <v>0</v>
      </c>
      <c r="AK1134">
        <v>2</v>
      </c>
      <c r="AL1134" s="1">
        <f>AK1134/AH1134</f>
        <v>0.66666666666666663</v>
      </c>
      <c r="AM1134">
        <v>1</v>
      </c>
      <c r="AN1134"/>
      <c r="AO1134">
        <v>0</v>
      </c>
      <c r="AP1134">
        <v>1604</v>
      </c>
      <c r="AQ1134">
        <f t="shared" si="1026"/>
        <v>254</v>
      </c>
      <c r="AR1134"/>
      <c r="AS1134">
        <v>147</v>
      </c>
      <c r="AT1134" s="1">
        <f>AS1134/AQ1134</f>
        <v>0.57874015748031493</v>
      </c>
      <c r="AU1134">
        <v>107</v>
      </c>
      <c r="AV1134"/>
      <c r="AW1134">
        <v>0</v>
      </c>
      <c r="AX1134">
        <v>321146</v>
      </c>
      <c r="AY1134" s="1">
        <v>4.6699999999999998E-2</v>
      </c>
      <c r="AZ1134" s="1">
        <v>2.7400000000000001E-2</v>
      </c>
      <c r="BA1134" s="1">
        <v>2.4899999999999999E-2</v>
      </c>
      <c r="BB1134" s="1">
        <v>2.0299999999999999E-2</v>
      </c>
      <c r="BC1134" s="1">
        <f t="shared" si="1027"/>
        <v>8.7926509186351698E-2</v>
      </c>
      <c r="BD1134"/>
    </row>
    <row r="1135" spans="1:56" x14ac:dyDescent="0.3">
      <c r="A1135" t="s">
        <v>25</v>
      </c>
      <c r="B1135" t="s">
        <v>44</v>
      </c>
      <c r="C1135" s="3">
        <f t="shared" si="1028"/>
        <v>5733</v>
      </c>
      <c r="D1135" s="12">
        <f t="shared" si="1029"/>
        <v>1.7748841356379275E-2</v>
      </c>
      <c r="E1135" s="3">
        <f t="shared" si="1030"/>
        <v>317274</v>
      </c>
      <c r="F1135">
        <f t="shared" si="1031"/>
        <v>4380</v>
      </c>
      <c r="G1135" s="8">
        <f t="shared" si="1032"/>
        <v>0.76399790685504976</v>
      </c>
      <c r="H1135" s="3">
        <f t="shared" si="1033"/>
        <v>1342</v>
      </c>
      <c r="I1135" s="8">
        <f t="shared" si="1034"/>
        <v>0.23408337694051981</v>
      </c>
      <c r="J1135" s="3">
        <f t="shared" si="1035"/>
        <v>11</v>
      </c>
      <c r="K1135" s="8">
        <f t="shared" si="1036"/>
        <v>1.9187162044304901E-3</v>
      </c>
      <c r="L1135" s="9">
        <f t="shared" si="1037"/>
        <v>5686</v>
      </c>
      <c r="M1135" s="10">
        <f t="shared" si="1038"/>
        <v>1.7691350342252644E-2</v>
      </c>
      <c r="N1135" s="9">
        <f t="shared" si="1039"/>
        <v>315714</v>
      </c>
      <c r="O1135" s="9">
        <f t="shared" si="1040"/>
        <v>47</v>
      </c>
      <c r="P1135" s="10">
        <f t="shared" si="1041"/>
        <v>2.924704418170504E-2</v>
      </c>
      <c r="Q1135" s="10">
        <f t="shared" si="1042"/>
        <v>1.1555693839452395E-2</v>
      </c>
      <c r="R1135" s="9">
        <f t="shared" si="1043"/>
        <v>4340</v>
      </c>
      <c r="S1135" s="10">
        <f t="shared" si="1044"/>
        <v>1.3503884700472014E-2</v>
      </c>
      <c r="T1135" s="11">
        <f t="shared" si="1045"/>
        <v>40</v>
      </c>
      <c r="U1135" s="10">
        <f t="shared" si="1046"/>
        <v>1.3816841299281504E-2</v>
      </c>
      <c r="V1135" s="10">
        <f t="shared" si="1047"/>
        <v>3.1295659880948949E-4</v>
      </c>
      <c r="W1135" s="9">
        <f t="shared" si="1048"/>
        <v>1335</v>
      </c>
      <c r="X1135" s="10">
        <f t="shared" si="1049"/>
        <v>4.1537025513378968E-3</v>
      </c>
      <c r="Y1135" s="9">
        <f t="shared" si="1050"/>
        <v>7</v>
      </c>
      <c r="Z1135" s="10">
        <f t="shared" si="1051"/>
        <v>4.3559427504667085E-3</v>
      </c>
      <c r="AA1135" s="10">
        <f t="shared" si="1052"/>
        <v>2.0224019912881176E-4</v>
      </c>
      <c r="AB1135" s="9">
        <f t="shared" si="1053"/>
        <v>11</v>
      </c>
      <c r="AC1135" s="10">
        <f t="shared" si="1054"/>
        <v>3.4225264467952704E-5</v>
      </c>
      <c r="AD1135" s="9">
        <f t="shared" si="1055"/>
        <v>0</v>
      </c>
      <c r="AE1135" s="10">
        <f t="shared" si="1056"/>
        <v>0</v>
      </c>
      <c r="AF1135"/>
      <c r="AG1135"/>
      <c r="AH1135">
        <f t="shared" si="1025"/>
        <v>47</v>
      </c>
      <c r="AI1135" s="1">
        <f>AH1135/(AH1135+AP1135)</f>
        <v>2.924704418170504E-2</v>
      </c>
      <c r="AJ1135" t="b">
        <f t="shared" si="1057"/>
        <v>0</v>
      </c>
      <c r="AK1135">
        <v>40</v>
      </c>
      <c r="AL1135" s="1">
        <f>AK1135/(AH1135)</f>
        <v>0.85106382978723405</v>
      </c>
      <c r="AM1135">
        <v>7</v>
      </c>
      <c r="AN1135" s="1">
        <f>AM1135/(AH1135)</f>
        <v>0.14893617021276595</v>
      </c>
      <c r="AO1135">
        <v>0</v>
      </c>
      <c r="AP1135">
        <v>1560</v>
      </c>
      <c r="AQ1135">
        <f t="shared" si="1026"/>
        <v>5686</v>
      </c>
      <c r="AR1135" s="1">
        <f>AQ1135/(AQ1135+AX1135)</f>
        <v>1.7691350342252644E-2</v>
      </c>
      <c r="AS1135">
        <v>4340</v>
      </c>
      <c r="AT1135" s="1">
        <f>AS1135/(AQ1135)</f>
        <v>0.76327822722476257</v>
      </c>
      <c r="AU1135">
        <v>1335</v>
      </c>
      <c r="AV1135" s="1">
        <f>AU1135/(AQ1135)</f>
        <v>0.23478719662328526</v>
      </c>
      <c r="AW1135">
        <v>11</v>
      </c>
      <c r="AX1135">
        <v>315714</v>
      </c>
      <c r="AY1135" s="1">
        <v>0.748</v>
      </c>
      <c r="AZ1135" s="1">
        <v>0.53539999999999999</v>
      </c>
      <c r="BA1135" s="1">
        <v>3.9199999999999999E-2</v>
      </c>
      <c r="BB1135" s="1">
        <v>2.7300000000000001E-2</v>
      </c>
      <c r="BC1135" s="1">
        <f t="shared" si="1027"/>
        <v>8.7785602562471476E-2</v>
      </c>
    </row>
    <row r="1136" spans="1:56" x14ac:dyDescent="0.3">
      <c r="A1136" t="s">
        <v>48</v>
      </c>
      <c r="B1136" t="s">
        <v>54</v>
      </c>
      <c r="C1136" s="3">
        <f t="shared" si="1028"/>
        <v>1440</v>
      </c>
      <c r="D1136" s="12">
        <f t="shared" si="1029"/>
        <v>4.4581077190277612E-3</v>
      </c>
      <c r="E1136" s="3">
        <f t="shared" si="1030"/>
        <v>321567</v>
      </c>
      <c r="F1136">
        <f t="shared" si="1031"/>
        <v>1195</v>
      </c>
      <c r="G1136" s="8">
        <f t="shared" si="1032"/>
        <v>0.82986111111111116</v>
      </c>
      <c r="H1136" s="3">
        <f t="shared" si="1033"/>
        <v>214</v>
      </c>
      <c r="I1136" s="8">
        <f t="shared" si="1034"/>
        <v>0.14861111111111111</v>
      </c>
      <c r="J1136" s="3">
        <f t="shared" si="1035"/>
        <v>31</v>
      </c>
      <c r="K1136" s="8">
        <f t="shared" si="1036"/>
        <v>2.1527777777777778E-2</v>
      </c>
      <c r="L1136" s="9">
        <f t="shared" si="1037"/>
        <v>1428</v>
      </c>
      <c r="M1136" s="10">
        <f t="shared" si="1038"/>
        <v>4.4430616054760425E-3</v>
      </c>
      <c r="N1136" s="9">
        <f t="shared" si="1039"/>
        <v>319972</v>
      </c>
      <c r="O1136" s="9">
        <f t="shared" si="1040"/>
        <v>12</v>
      </c>
      <c r="P1136" s="10">
        <f t="shared" si="1041"/>
        <v>7.4673304293714996E-3</v>
      </c>
      <c r="Q1136" s="10">
        <f t="shared" si="1042"/>
        <v>3.0242688238954572E-3</v>
      </c>
      <c r="R1136" s="9">
        <f t="shared" si="1043"/>
        <v>1184</v>
      </c>
      <c r="S1136" s="10">
        <f t="shared" si="1044"/>
        <v>3.6842383677330422E-3</v>
      </c>
      <c r="T1136" s="11">
        <f t="shared" si="1045"/>
        <v>11</v>
      </c>
      <c r="U1136" s="10">
        <f t="shared" si="1046"/>
        <v>6.0840707964601769E-3</v>
      </c>
      <c r="V1136" s="10">
        <f t="shared" si="1047"/>
        <v>2.3998324287271347E-3</v>
      </c>
      <c r="W1136" s="9">
        <f t="shared" si="1048"/>
        <v>213</v>
      </c>
      <c r="X1136" s="10">
        <f t="shared" si="1049"/>
        <v>6.6272557560672057E-4</v>
      </c>
      <c r="Y1136" s="9">
        <f t="shared" si="1050"/>
        <v>1</v>
      </c>
      <c r="Z1136" s="10">
        <f t="shared" si="1051"/>
        <v>6.222775357809583E-4</v>
      </c>
      <c r="AA1136" s="10">
        <f t="shared" si="1052"/>
        <v>4.0448039825762266E-5</v>
      </c>
      <c r="AB1136" s="9">
        <f t="shared" si="1053"/>
        <v>31</v>
      </c>
      <c r="AC1136" s="10">
        <f t="shared" si="1054"/>
        <v>9.6453018046048535E-5</v>
      </c>
      <c r="AD1136" s="9">
        <f t="shared" si="1055"/>
        <v>0</v>
      </c>
      <c r="AE1136" s="10">
        <f t="shared" si="1056"/>
        <v>0</v>
      </c>
      <c r="AF1136"/>
      <c r="AG1136"/>
      <c r="AH1136">
        <f t="shared" si="1025"/>
        <v>12</v>
      </c>
      <c r="AI1136"/>
      <c r="AJ1136" t="b">
        <f t="shared" si="1057"/>
        <v>0</v>
      </c>
      <c r="AK1136">
        <v>11</v>
      </c>
      <c r="AL1136" s="1">
        <f>AK1136/AH1136</f>
        <v>0.91666666666666663</v>
      </c>
      <c r="AM1136">
        <v>1</v>
      </c>
      <c r="AN1136"/>
      <c r="AO1136">
        <v>0</v>
      </c>
      <c r="AP1136">
        <v>1595</v>
      </c>
      <c r="AQ1136">
        <f t="shared" si="1026"/>
        <v>1428</v>
      </c>
      <c r="AR1136"/>
      <c r="AS1136">
        <v>1184</v>
      </c>
      <c r="AT1136" s="1">
        <f>AS1136/AQ1136</f>
        <v>0.82913165266106448</v>
      </c>
      <c r="AU1136">
        <v>213</v>
      </c>
      <c r="AV1136"/>
      <c r="AW1136">
        <v>31</v>
      </c>
      <c r="AX1136">
        <v>319972</v>
      </c>
      <c r="AY1136" s="1">
        <v>0.60919999999999996</v>
      </c>
      <c r="AZ1136" s="1">
        <v>0.50919999999999999</v>
      </c>
      <c r="BA1136" s="1">
        <v>1.06E-2</v>
      </c>
      <c r="BB1136" s="1">
        <v>7.1000000000000004E-3</v>
      </c>
      <c r="BC1136" s="1">
        <f t="shared" si="1027"/>
        <v>8.7535014005602152E-2</v>
      </c>
      <c r="BD1136"/>
    </row>
    <row r="1137" spans="1:56" x14ac:dyDescent="0.3">
      <c r="A1137" t="s">
        <v>45</v>
      </c>
      <c r="B1137" t="s">
        <v>56</v>
      </c>
      <c r="C1137" s="3">
        <f t="shared" si="1028"/>
        <v>2016</v>
      </c>
      <c r="D1137" s="12">
        <f t="shared" si="1029"/>
        <v>6.2413508066388656E-3</v>
      </c>
      <c r="E1137" s="3">
        <f t="shared" si="1030"/>
        <v>320991</v>
      </c>
      <c r="F1137">
        <f t="shared" si="1031"/>
        <v>918</v>
      </c>
      <c r="G1137" s="8">
        <f t="shared" si="1032"/>
        <v>0.45535714285714285</v>
      </c>
      <c r="H1137" s="3">
        <f t="shared" si="1033"/>
        <v>1096</v>
      </c>
      <c r="I1137" s="8">
        <f t="shared" si="1034"/>
        <v>0.54365079365079361</v>
      </c>
      <c r="J1137" s="3">
        <f t="shared" si="1035"/>
        <v>2</v>
      </c>
      <c r="K1137" s="8">
        <f t="shared" si="1036"/>
        <v>9.9206349206349201E-4</v>
      </c>
      <c r="L1137" s="9">
        <f t="shared" si="1037"/>
        <v>1992</v>
      </c>
      <c r="M1137" s="10">
        <f t="shared" si="1038"/>
        <v>6.1978842563783446E-3</v>
      </c>
      <c r="N1137" s="9">
        <f t="shared" si="1039"/>
        <v>319408</v>
      </c>
      <c r="O1137" s="9">
        <f t="shared" si="1040"/>
        <v>24</v>
      </c>
      <c r="P1137" s="10">
        <f t="shared" si="1041"/>
        <v>1.4934660858742999E-2</v>
      </c>
      <c r="Q1137" s="10">
        <f t="shared" si="1042"/>
        <v>8.7367766023646546E-3</v>
      </c>
      <c r="R1137" s="9">
        <f t="shared" si="1043"/>
        <v>905</v>
      </c>
      <c r="S1137" s="10">
        <f t="shared" si="1044"/>
        <v>2.8158233716451255E-3</v>
      </c>
      <c r="T1137" s="11">
        <f t="shared" si="1045"/>
        <v>13</v>
      </c>
      <c r="U1137" s="10">
        <f t="shared" si="1046"/>
        <v>4.8725637181409294E-3</v>
      </c>
      <c r="V1137" s="10">
        <f t="shared" si="1047"/>
        <v>2.0567403464958039E-3</v>
      </c>
      <c r="W1137" s="9">
        <f t="shared" si="1048"/>
        <v>1085</v>
      </c>
      <c r="X1137" s="10">
        <f t="shared" si="1049"/>
        <v>3.3758556316116988E-3</v>
      </c>
      <c r="Y1137" s="9">
        <f t="shared" si="1050"/>
        <v>11</v>
      </c>
      <c r="Z1137" s="10">
        <f t="shared" si="1051"/>
        <v>6.8450528935905417E-3</v>
      </c>
      <c r="AA1137" s="10">
        <f t="shared" si="1052"/>
        <v>3.469197261978843E-3</v>
      </c>
      <c r="AB1137" s="9">
        <f t="shared" si="1053"/>
        <v>2</v>
      </c>
      <c r="AC1137" s="10">
        <f t="shared" si="1054"/>
        <v>6.2227753578095833E-6</v>
      </c>
      <c r="AD1137" s="9">
        <f t="shared" si="1055"/>
        <v>0</v>
      </c>
      <c r="AE1137" s="10">
        <f t="shared" si="1056"/>
        <v>0</v>
      </c>
      <c r="AF1137"/>
      <c r="AG1137"/>
      <c r="AH1137">
        <f t="shared" si="1025"/>
        <v>24</v>
      </c>
      <c r="AI1137"/>
      <c r="AJ1137" t="b">
        <f t="shared" si="1057"/>
        <v>0</v>
      </c>
      <c r="AK1137">
        <v>13</v>
      </c>
      <c r="AL1137" s="1">
        <f>AK1137/AH1137</f>
        <v>0.54166666666666663</v>
      </c>
      <c r="AM1137">
        <v>11</v>
      </c>
      <c r="AN1137"/>
      <c r="AO1137">
        <v>0</v>
      </c>
      <c r="AP1137">
        <v>1583</v>
      </c>
      <c r="AQ1137">
        <f t="shared" si="1026"/>
        <v>1992</v>
      </c>
      <c r="AR1137"/>
      <c r="AS1137">
        <v>905</v>
      </c>
      <c r="AT1137" s="1">
        <f>AS1137/AQ1137</f>
        <v>0.45431726907630521</v>
      </c>
      <c r="AU1137">
        <v>1085</v>
      </c>
      <c r="AV1137"/>
      <c r="AW1137">
        <v>2</v>
      </c>
      <c r="AX1137">
        <v>319408</v>
      </c>
      <c r="AY1137" s="1">
        <v>3.73E-2</v>
      </c>
      <c r="AZ1137" s="1">
        <v>2.3099999999999999E-2</v>
      </c>
      <c r="BA1137" s="1">
        <v>0.14130000000000001</v>
      </c>
      <c r="BB1137" s="1">
        <v>0.13519999999999999</v>
      </c>
      <c r="BC1137" s="1">
        <f t="shared" si="1027"/>
        <v>8.7349397590361422E-2</v>
      </c>
      <c r="BD1137"/>
    </row>
    <row r="1138" spans="1:56" x14ac:dyDescent="0.3">
      <c r="A1138" t="s">
        <v>42</v>
      </c>
      <c r="B1138" t="s">
        <v>77</v>
      </c>
      <c r="C1138" s="3">
        <f t="shared" si="1028"/>
        <v>930</v>
      </c>
      <c r="D1138" s="12">
        <f t="shared" si="1029"/>
        <v>2.8791945685387624E-3</v>
      </c>
      <c r="E1138" s="3">
        <f t="shared" si="1030"/>
        <v>322077</v>
      </c>
      <c r="F1138">
        <f t="shared" si="1031"/>
        <v>258</v>
      </c>
      <c r="G1138" s="8">
        <f t="shared" si="1032"/>
        <v>0.27741935483870966</v>
      </c>
      <c r="H1138" s="3">
        <f t="shared" si="1033"/>
        <v>661</v>
      </c>
      <c r="I1138" s="8">
        <f t="shared" si="1034"/>
        <v>0.71075268817204296</v>
      </c>
      <c r="J1138" s="3">
        <f t="shared" si="1035"/>
        <v>11</v>
      </c>
      <c r="K1138" s="8">
        <f t="shared" si="1036"/>
        <v>1.1827956989247311E-2</v>
      </c>
      <c r="L1138" s="9">
        <f t="shared" si="1037"/>
        <v>919</v>
      </c>
      <c r="M1138" s="10">
        <f t="shared" si="1038"/>
        <v>2.8593652769135034E-3</v>
      </c>
      <c r="N1138" s="9">
        <f t="shared" si="1039"/>
        <v>320481</v>
      </c>
      <c r="O1138" s="9">
        <f t="shared" si="1040"/>
        <v>11</v>
      </c>
      <c r="P1138" s="10">
        <f t="shared" si="1041"/>
        <v>6.8450528935905417E-3</v>
      </c>
      <c r="Q1138" s="10">
        <f t="shared" si="1042"/>
        <v>3.9856876166770383E-3</v>
      </c>
      <c r="R1138" s="9">
        <f t="shared" si="1043"/>
        <v>254</v>
      </c>
      <c r="S1138" s="10">
        <f t="shared" si="1044"/>
        <v>7.9031951933638048E-4</v>
      </c>
      <c r="T1138" s="11">
        <f t="shared" si="1045"/>
        <v>4</v>
      </c>
      <c r="U1138" s="10">
        <f t="shared" si="1046"/>
        <v>1.7777777777777779E-3</v>
      </c>
      <c r="V1138" s="10">
        <f t="shared" si="1047"/>
        <v>9.8745825844139727E-4</v>
      </c>
      <c r="W1138" s="9">
        <f t="shared" si="1048"/>
        <v>654</v>
      </c>
      <c r="X1138" s="10">
        <f t="shared" si="1049"/>
        <v>2.0348475420037338E-3</v>
      </c>
      <c r="Y1138" s="9">
        <f t="shared" si="1050"/>
        <v>7</v>
      </c>
      <c r="Z1138" s="10">
        <f t="shared" si="1051"/>
        <v>4.3559427504667085E-3</v>
      </c>
      <c r="AA1138" s="10">
        <f t="shared" si="1052"/>
        <v>2.3210952084629748E-3</v>
      </c>
      <c r="AB1138" s="9">
        <f t="shared" si="1053"/>
        <v>11</v>
      </c>
      <c r="AC1138" s="10">
        <f t="shared" si="1054"/>
        <v>3.4225264467952704E-5</v>
      </c>
      <c r="AD1138" s="9">
        <f t="shared" si="1055"/>
        <v>0</v>
      </c>
      <c r="AE1138" s="10">
        <f t="shared" si="1056"/>
        <v>0</v>
      </c>
      <c r="AF1138"/>
      <c r="AG1138"/>
      <c r="AH1138">
        <f t="shared" si="1025"/>
        <v>11</v>
      </c>
      <c r="AI1138"/>
      <c r="AJ1138" t="b">
        <f t="shared" si="1057"/>
        <v>0</v>
      </c>
      <c r="AK1138">
        <v>4</v>
      </c>
      <c r="AL1138" s="1">
        <f>AK1138/AH1138</f>
        <v>0.36363636363636365</v>
      </c>
      <c r="AM1138">
        <v>7</v>
      </c>
      <c r="AN1138"/>
      <c r="AO1138">
        <v>0</v>
      </c>
      <c r="AP1138">
        <v>1596</v>
      </c>
      <c r="AQ1138">
        <f t="shared" si="1026"/>
        <v>919</v>
      </c>
      <c r="AR1138"/>
      <c r="AS1138">
        <v>254</v>
      </c>
      <c r="AT1138" s="1">
        <f>AS1138/AQ1138</f>
        <v>0.2763873775843308</v>
      </c>
      <c r="AU1138">
        <v>654</v>
      </c>
      <c r="AV1138"/>
      <c r="AW1138">
        <v>11</v>
      </c>
      <c r="AX1138">
        <v>320481</v>
      </c>
      <c r="AY1138" s="1">
        <v>1.49E-2</v>
      </c>
      <c r="AZ1138" s="1">
        <v>1.03E-2</v>
      </c>
      <c r="BA1138" s="1">
        <v>0.27189999999999998</v>
      </c>
      <c r="BB1138" s="1">
        <v>0.2152</v>
      </c>
      <c r="BC1138" s="1">
        <f t="shared" si="1027"/>
        <v>8.7248986052032851E-2</v>
      </c>
      <c r="BD1138"/>
    </row>
    <row r="1139" spans="1:56" x14ac:dyDescent="0.3">
      <c r="A1139" t="s">
        <v>33</v>
      </c>
      <c r="B1139" t="s">
        <v>65</v>
      </c>
      <c r="C1139" s="3">
        <f t="shared" si="1028"/>
        <v>60219</v>
      </c>
      <c r="D1139" s="12">
        <f t="shared" si="1029"/>
        <v>0.18643249217509217</v>
      </c>
      <c r="E1139" s="3">
        <f t="shared" si="1030"/>
        <v>262788</v>
      </c>
      <c r="F1139">
        <f t="shared" si="1031"/>
        <v>30888</v>
      </c>
      <c r="G1139" s="8">
        <f t="shared" si="1032"/>
        <v>0.51292781348079508</v>
      </c>
      <c r="H1139" s="3">
        <f t="shared" si="1033"/>
        <v>28291</v>
      </c>
      <c r="I1139" s="8">
        <f t="shared" si="1034"/>
        <v>0.46980188976900977</v>
      </c>
      <c r="J1139" s="3">
        <f t="shared" si="1035"/>
        <v>1040</v>
      </c>
      <c r="K1139" s="8">
        <f t="shared" si="1036"/>
        <v>1.7270296750195122E-2</v>
      </c>
      <c r="L1139" s="9">
        <f t="shared" si="1037"/>
        <v>59757</v>
      </c>
      <c r="M1139" s="10">
        <f t="shared" si="1038"/>
        <v>0.18592719352831363</v>
      </c>
      <c r="N1139" s="9">
        <f t="shared" si="1039"/>
        <v>261643</v>
      </c>
      <c r="O1139" s="9">
        <f t="shared" si="1040"/>
        <v>462</v>
      </c>
      <c r="P1139" s="10">
        <f t="shared" si="1041"/>
        <v>0.28911138923654567</v>
      </c>
      <c r="Q1139" s="10">
        <f t="shared" si="1042"/>
        <v>0.10318419570823203</v>
      </c>
      <c r="R1139" s="9">
        <f t="shared" si="1043"/>
        <v>30691</v>
      </c>
      <c r="S1139" s="10">
        <f t="shared" si="1044"/>
        <v>9.5798906885497664E-2</v>
      </c>
      <c r="T1139" s="11">
        <f t="shared" si="1045"/>
        <v>197</v>
      </c>
      <c r="U1139" s="10">
        <f t="shared" si="1046"/>
        <v>6.7511564351072978E-3</v>
      </c>
      <c r="V1139" s="10">
        <f t="shared" si="1047"/>
        <v>8.9047750450390373E-2</v>
      </c>
      <c r="W1139" s="9">
        <f t="shared" si="1048"/>
        <v>28035</v>
      </c>
      <c r="X1139" s="10">
        <f t="shared" si="1049"/>
        <v>8.7227753578095826E-2</v>
      </c>
      <c r="Y1139" s="9">
        <f t="shared" si="1050"/>
        <v>256</v>
      </c>
      <c r="Z1139" s="10">
        <f t="shared" si="1051"/>
        <v>0.15930304915992533</v>
      </c>
      <c r="AA1139" s="10">
        <f t="shared" si="1052"/>
        <v>7.2075295581829499E-2</v>
      </c>
      <c r="AB1139" s="9">
        <f t="shared" si="1053"/>
        <v>1031</v>
      </c>
      <c r="AC1139" s="10">
        <f t="shared" si="1054"/>
        <v>3.2078406969508399E-3</v>
      </c>
      <c r="AD1139" s="9">
        <f t="shared" si="1055"/>
        <v>9</v>
      </c>
      <c r="AE1139" s="10">
        <f t="shared" si="1056"/>
        <v>5.6004978220286251E-3</v>
      </c>
      <c r="AH1139">
        <f t="shared" si="1025"/>
        <v>462</v>
      </c>
      <c r="AI1139" s="1">
        <f>AH1139/(AH1139+AP1139)</f>
        <v>0.28749222153080273</v>
      </c>
      <c r="AJ1139" t="b">
        <f t="shared" si="1057"/>
        <v>1</v>
      </c>
      <c r="AK1139">
        <v>197</v>
      </c>
      <c r="AL1139" s="1">
        <f>AK1139/(AH1139)</f>
        <v>0.4264069264069264</v>
      </c>
      <c r="AM1139">
        <v>256</v>
      </c>
      <c r="AN1139" s="1">
        <f>AM1139/(AH1139)</f>
        <v>0.55411255411255411</v>
      </c>
      <c r="AO1139">
        <v>9</v>
      </c>
      <c r="AP1139">
        <v>1145</v>
      </c>
      <c r="AQ1139">
        <f t="shared" si="1026"/>
        <v>59757</v>
      </c>
      <c r="AR1139" s="1">
        <f>AQ1139/(AQ1139+AX1139)</f>
        <v>0.18592719352831363</v>
      </c>
      <c r="AS1139">
        <v>30691</v>
      </c>
      <c r="AT1139" s="1">
        <f>AS1139/(AQ1139)</f>
        <v>0.51359673343708689</v>
      </c>
      <c r="AU1139">
        <v>28035</v>
      </c>
      <c r="AV1139" s="1">
        <f>AU1139/(AQ1139)</f>
        <v>0.46915005773382196</v>
      </c>
      <c r="AW1139">
        <v>1031</v>
      </c>
      <c r="AX1139">
        <v>261643</v>
      </c>
      <c r="AY1139" s="1">
        <v>0.65280000000000005</v>
      </c>
      <c r="AZ1139" s="1">
        <v>0.48520000000000002</v>
      </c>
      <c r="BA1139" s="1">
        <v>0.38329999999999997</v>
      </c>
      <c r="BB1139" s="1">
        <v>0.30659999999999998</v>
      </c>
      <c r="BC1139" s="1">
        <f t="shared" si="1027"/>
        <v>8.7189807030160493E-2</v>
      </c>
    </row>
    <row r="1140" spans="1:56" x14ac:dyDescent="0.3">
      <c r="A1140" t="s">
        <v>14</v>
      </c>
      <c r="B1140" t="s">
        <v>55</v>
      </c>
      <c r="C1140" s="3">
        <f t="shared" si="1028"/>
        <v>91</v>
      </c>
      <c r="D1140" s="12">
        <f t="shared" si="1029"/>
        <v>2.8172764057744879E-4</v>
      </c>
      <c r="E1140" s="3">
        <f t="shared" si="1030"/>
        <v>322916</v>
      </c>
      <c r="F1140">
        <f t="shared" si="1031"/>
        <v>53</v>
      </c>
      <c r="G1140" s="8">
        <f t="shared" si="1032"/>
        <v>0.58241758241758246</v>
      </c>
      <c r="H1140" s="3">
        <f t="shared" si="1033"/>
        <v>38</v>
      </c>
      <c r="I1140" s="8">
        <f t="shared" si="1034"/>
        <v>0.4175824175824176</v>
      </c>
      <c r="J1140" s="3">
        <f t="shared" si="1035"/>
        <v>0</v>
      </c>
      <c r="K1140" s="8">
        <f t="shared" si="1036"/>
        <v>0</v>
      </c>
      <c r="L1140" s="9">
        <f t="shared" si="1037"/>
        <v>88</v>
      </c>
      <c r="M1140" s="10">
        <f t="shared" si="1038"/>
        <v>2.7380211574362163E-4</v>
      </c>
      <c r="N1140" s="9">
        <f t="shared" si="1039"/>
        <v>321312</v>
      </c>
      <c r="O1140" s="9">
        <f t="shared" si="1040"/>
        <v>3</v>
      </c>
      <c r="P1140" s="10">
        <f t="shared" si="1041"/>
        <v>1.8668326073428749E-3</v>
      </c>
      <c r="Q1140" s="10">
        <f t="shared" si="1042"/>
        <v>1.5930304915992533E-3</v>
      </c>
      <c r="R1140" s="9">
        <f t="shared" si="1043"/>
        <v>51</v>
      </c>
      <c r="S1140" s="10">
        <f t="shared" si="1044"/>
        <v>1.5868077162414437E-4</v>
      </c>
      <c r="T1140" s="11">
        <f t="shared" si="1045"/>
        <v>2</v>
      </c>
      <c r="U1140" s="10">
        <f t="shared" si="1046"/>
        <v>1.2187690432663011E-3</v>
      </c>
      <c r="V1140" s="10">
        <f t="shared" si="1047"/>
        <v>1.0600882716421567E-3</v>
      </c>
      <c r="W1140" s="9">
        <f t="shared" si="1048"/>
        <v>37</v>
      </c>
      <c r="X1140" s="10">
        <f t="shared" si="1049"/>
        <v>1.1512134411947728E-4</v>
      </c>
      <c r="Y1140" s="9">
        <f t="shared" si="1050"/>
        <v>1</v>
      </c>
      <c r="Z1140" s="10">
        <f t="shared" si="1051"/>
        <v>6.222775357809583E-4</v>
      </c>
      <c r="AA1140" s="10">
        <f t="shared" si="1052"/>
        <v>5.0715619166148099E-4</v>
      </c>
      <c r="AB1140" s="9">
        <f t="shared" si="1053"/>
        <v>0</v>
      </c>
      <c r="AC1140" s="10">
        <f t="shared" si="1054"/>
        <v>0</v>
      </c>
      <c r="AD1140" s="9">
        <f t="shared" si="1055"/>
        <v>0</v>
      </c>
      <c r="AE1140" s="10">
        <f t="shared" si="1056"/>
        <v>0</v>
      </c>
      <c r="AF1140"/>
      <c r="AG1140"/>
      <c r="AH1140">
        <f t="shared" si="1025"/>
        <v>3</v>
      </c>
      <c r="AI1140"/>
      <c r="AJ1140" t="b">
        <f t="shared" si="1057"/>
        <v>0</v>
      </c>
      <c r="AK1140">
        <v>2</v>
      </c>
      <c r="AL1140" s="1">
        <f>AK1140/AH1140</f>
        <v>0.66666666666666663</v>
      </c>
      <c r="AM1140">
        <v>1</v>
      </c>
      <c r="AN1140"/>
      <c r="AO1140">
        <v>0</v>
      </c>
      <c r="AP1140">
        <v>1604</v>
      </c>
      <c r="AQ1140">
        <f t="shared" si="1026"/>
        <v>88</v>
      </c>
      <c r="AR1140"/>
      <c r="AS1140">
        <v>51</v>
      </c>
      <c r="AT1140" s="1">
        <f>AS1140/AQ1140</f>
        <v>0.57954545454545459</v>
      </c>
      <c r="AU1140">
        <v>37</v>
      </c>
      <c r="AV1140"/>
      <c r="AW1140">
        <v>0</v>
      </c>
      <c r="AX1140">
        <v>321312</v>
      </c>
      <c r="AY1140" s="1">
        <v>3.2399999999999998E-2</v>
      </c>
      <c r="AZ1140" s="1">
        <v>5.1999999999999998E-3</v>
      </c>
      <c r="BA1140" s="1">
        <v>2.4299999999999999E-2</v>
      </c>
      <c r="BB1140" s="1">
        <v>3.15E-2</v>
      </c>
      <c r="BC1140" s="1">
        <f t="shared" si="1027"/>
        <v>8.7121212121212044E-2</v>
      </c>
      <c r="BD1140"/>
    </row>
    <row r="1141" spans="1:56" x14ac:dyDescent="0.3">
      <c r="A1141" t="s">
        <v>45</v>
      </c>
      <c r="B1141" t="s">
        <v>72</v>
      </c>
      <c r="C1141" s="3">
        <f t="shared" si="1028"/>
        <v>1010</v>
      </c>
      <c r="D1141" s="12">
        <f t="shared" si="1029"/>
        <v>3.1268672195958603E-3</v>
      </c>
      <c r="E1141" s="3">
        <f t="shared" si="1030"/>
        <v>321997</v>
      </c>
      <c r="F1141">
        <f t="shared" si="1031"/>
        <v>491</v>
      </c>
      <c r="G1141" s="8">
        <f t="shared" si="1032"/>
        <v>0.48613861386138613</v>
      </c>
      <c r="H1141" s="3">
        <f t="shared" si="1033"/>
        <v>501</v>
      </c>
      <c r="I1141" s="8">
        <f t="shared" si="1034"/>
        <v>0.49603960396039604</v>
      </c>
      <c r="J1141" s="3">
        <f t="shared" si="1035"/>
        <v>18</v>
      </c>
      <c r="K1141" s="8">
        <f t="shared" si="1036"/>
        <v>1.782178217821782E-2</v>
      </c>
      <c r="L1141" s="9">
        <f t="shared" si="1037"/>
        <v>1000</v>
      </c>
      <c r="M1141" s="10">
        <f t="shared" si="1038"/>
        <v>3.1113876789047915E-3</v>
      </c>
      <c r="N1141" s="9">
        <f t="shared" si="1039"/>
        <v>320400</v>
      </c>
      <c r="O1141" s="9">
        <f t="shared" si="1040"/>
        <v>10</v>
      </c>
      <c r="P1141" s="10">
        <f t="shared" si="1041"/>
        <v>6.222775357809583E-3</v>
      </c>
      <c r="Q1141" s="10">
        <f t="shared" si="1042"/>
        <v>3.1113876789047915E-3</v>
      </c>
      <c r="R1141" s="9">
        <f t="shared" si="1043"/>
        <v>487</v>
      </c>
      <c r="S1141" s="10">
        <f t="shared" si="1044"/>
        <v>1.5153306656875618E-3</v>
      </c>
      <c r="T1141" s="11">
        <f t="shared" si="1045"/>
        <v>4</v>
      </c>
      <c r="U1141" s="10">
        <f t="shared" si="1046"/>
        <v>1.9120458891013384E-3</v>
      </c>
      <c r="V1141" s="10">
        <f t="shared" si="1047"/>
        <v>3.9671522341377659E-4</v>
      </c>
      <c r="W1141" s="9">
        <f t="shared" si="1048"/>
        <v>495</v>
      </c>
      <c r="X1141" s="10">
        <f t="shared" si="1049"/>
        <v>1.5401369010578719E-3</v>
      </c>
      <c r="Y1141" s="9">
        <f t="shared" si="1050"/>
        <v>6</v>
      </c>
      <c r="Z1141" s="10">
        <f t="shared" si="1051"/>
        <v>3.7336652146857498E-3</v>
      </c>
      <c r="AA1141" s="10">
        <f t="shared" si="1052"/>
        <v>2.1935283136278782E-3</v>
      </c>
      <c r="AB1141" s="9">
        <f t="shared" si="1053"/>
        <v>18</v>
      </c>
      <c r="AC1141" s="10">
        <f t="shared" si="1054"/>
        <v>5.6004978220286249E-5</v>
      </c>
      <c r="AD1141" s="9">
        <f t="shared" si="1055"/>
        <v>0</v>
      </c>
      <c r="AE1141" s="10">
        <f t="shared" si="1056"/>
        <v>0</v>
      </c>
      <c r="AF1141"/>
      <c r="AG1141"/>
      <c r="AH1141">
        <f t="shared" si="1025"/>
        <v>10</v>
      </c>
      <c r="AI1141"/>
      <c r="AJ1141" t="b">
        <f t="shared" si="1057"/>
        <v>0</v>
      </c>
      <c r="AK1141">
        <v>4</v>
      </c>
      <c r="AL1141" s="1">
        <f>AK1141/AH1141</f>
        <v>0.4</v>
      </c>
      <c r="AM1141">
        <v>6</v>
      </c>
      <c r="AN1141"/>
      <c r="AO1141">
        <v>0</v>
      </c>
      <c r="AP1141">
        <v>1597</v>
      </c>
      <c r="AQ1141">
        <f t="shared" si="1026"/>
        <v>1000</v>
      </c>
      <c r="AR1141"/>
      <c r="AS1141">
        <v>487</v>
      </c>
      <c r="AT1141" s="1">
        <f>AS1141/AQ1141</f>
        <v>0.48699999999999999</v>
      </c>
      <c r="AU1141">
        <v>495</v>
      </c>
      <c r="AV1141"/>
      <c r="AW1141">
        <v>18</v>
      </c>
      <c r="AX1141">
        <v>320400</v>
      </c>
      <c r="AY1141" s="1">
        <v>3.73E-2</v>
      </c>
      <c r="AZ1141" s="1">
        <v>2.3099999999999999E-2</v>
      </c>
      <c r="BA1141" s="1">
        <v>0.1537</v>
      </c>
      <c r="BB1141" s="1">
        <v>5.3499999999999999E-2</v>
      </c>
      <c r="BC1141" s="1">
        <f t="shared" si="1027"/>
        <v>8.6999999999999966E-2</v>
      </c>
      <c r="BD1141"/>
    </row>
    <row r="1142" spans="1:56" x14ac:dyDescent="0.3">
      <c r="A1142" t="s">
        <v>33</v>
      </c>
      <c r="B1142" t="s">
        <v>75</v>
      </c>
      <c r="C1142" s="3">
        <f t="shared" si="1028"/>
        <v>12144</v>
      </c>
      <c r="D1142" s="12">
        <f t="shared" si="1029"/>
        <v>3.7596708430467453E-2</v>
      </c>
      <c r="E1142" s="3">
        <f t="shared" si="1030"/>
        <v>310863</v>
      </c>
      <c r="F1142">
        <f t="shared" si="1031"/>
        <v>8036</v>
      </c>
      <c r="G1142" s="8">
        <f t="shared" si="1032"/>
        <v>0.66172595520421607</v>
      </c>
      <c r="H1142" s="3">
        <f t="shared" si="1033"/>
        <v>3266</v>
      </c>
      <c r="I1142" s="8">
        <f t="shared" si="1034"/>
        <v>0.26893939393939392</v>
      </c>
      <c r="J1142" s="3">
        <f t="shared" si="1035"/>
        <v>842</v>
      </c>
      <c r="K1142" s="8">
        <f t="shared" si="1036"/>
        <v>6.9334650856389984E-2</v>
      </c>
      <c r="L1142" s="9">
        <f t="shared" si="1037"/>
        <v>12071</v>
      </c>
      <c r="M1142" s="10">
        <f t="shared" si="1038"/>
        <v>3.7557560672059738E-2</v>
      </c>
      <c r="N1142" s="9">
        <f t="shared" si="1039"/>
        <v>309329</v>
      </c>
      <c r="O1142" s="9">
        <f t="shared" si="1040"/>
        <v>73</v>
      </c>
      <c r="P1142" s="10">
        <f t="shared" si="1041"/>
        <v>4.5596502186133668E-2</v>
      </c>
      <c r="Q1142" s="10">
        <f t="shared" si="1042"/>
        <v>8.0389415140739301E-3</v>
      </c>
      <c r="R1142" s="9">
        <f t="shared" si="1043"/>
        <v>7994</v>
      </c>
      <c r="S1142" s="10">
        <f t="shared" si="1044"/>
        <v>2.4937298012253403E-2</v>
      </c>
      <c r="T1142" s="11">
        <f t="shared" si="1045"/>
        <v>42</v>
      </c>
      <c r="U1142" s="10">
        <f t="shared" si="1046"/>
        <v>8.7957423357850409E-3</v>
      </c>
      <c r="V1142" s="10">
        <f t="shared" si="1047"/>
        <v>1.6141555676468362E-2</v>
      </c>
      <c r="W1142" s="9">
        <f t="shared" si="1048"/>
        <v>3241</v>
      </c>
      <c r="X1142" s="10">
        <f t="shared" si="1049"/>
        <v>1.0084007467330429E-2</v>
      </c>
      <c r="Y1142" s="9">
        <f t="shared" si="1050"/>
        <v>25</v>
      </c>
      <c r="Z1142" s="10">
        <f t="shared" si="1051"/>
        <v>1.5556938394523958E-2</v>
      </c>
      <c r="AA1142" s="10">
        <f t="shared" si="1052"/>
        <v>5.4729309271935294E-3</v>
      </c>
      <c r="AB1142" s="9">
        <f t="shared" si="1053"/>
        <v>836</v>
      </c>
      <c r="AC1142" s="10">
        <f t="shared" si="1054"/>
        <v>2.6011200995644059E-3</v>
      </c>
      <c r="AD1142" s="9">
        <f t="shared" si="1055"/>
        <v>6</v>
      </c>
      <c r="AE1142" s="10">
        <f t="shared" si="1056"/>
        <v>3.7336652146857498E-3</v>
      </c>
      <c r="AF1142"/>
      <c r="AG1142"/>
      <c r="AH1142">
        <f t="shared" si="1025"/>
        <v>73</v>
      </c>
      <c r="AI1142" s="1">
        <f>AH1142/(AH1142+AP1142)</f>
        <v>4.542626011200996E-2</v>
      </c>
      <c r="AJ1142" t="b">
        <f t="shared" si="1057"/>
        <v>0</v>
      </c>
      <c r="AK1142">
        <v>42</v>
      </c>
      <c r="AL1142" s="1">
        <f>AK1142/(AH1142)</f>
        <v>0.57534246575342463</v>
      </c>
      <c r="AM1142">
        <v>25</v>
      </c>
      <c r="AN1142" s="1">
        <f>AM1142/(AH1142)</f>
        <v>0.34246575342465752</v>
      </c>
      <c r="AO1142">
        <v>6</v>
      </c>
      <c r="AP1142">
        <v>1534</v>
      </c>
      <c r="AQ1142">
        <f t="shared" si="1026"/>
        <v>12071</v>
      </c>
      <c r="AR1142" s="1">
        <f>AQ1142/(AQ1142+AX1142)</f>
        <v>3.7557560672059738E-2</v>
      </c>
      <c r="AS1142">
        <v>7994</v>
      </c>
      <c r="AT1142" s="1">
        <f>AS1142/(AQ1142)</f>
        <v>0.66224836384723718</v>
      </c>
      <c r="AU1142">
        <v>3241</v>
      </c>
      <c r="AV1142" s="1">
        <f>AU1142/(AQ1142)</f>
        <v>0.26849473945820562</v>
      </c>
      <c r="AW1142">
        <v>836</v>
      </c>
      <c r="AX1142">
        <v>309329</v>
      </c>
      <c r="AY1142" s="1">
        <v>0.65280000000000005</v>
      </c>
      <c r="AZ1142" s="1">
        <v>0.48520000000000002</v>
      </c>
      <c r="BA1142" s="1">
        <v>5.16E-2</v>
      </c>
      <c r="BB1142" s="1">
        <v>5.16E-2</v>
      </c>
      <c r="BC1142" s="1">
        <f t="shared" si="1027"/>
        <v>8.690589809381255E-2</v>
      </c>
    </row>
    <row r="1143" spans="1:56" x14ac:dyDescent="0.3">
      <c r="A1143" t="s">
        <v>56</v>
      </c>
      <c r="B1143" t="s">
        <v>57</v>
      </c>
      <c r="C1143" s="3">
        <f t="shared" si="1028"/>
        <v>767</v>
      </c>
      <c r="D1143" s="12">
        <f t="shared" si="1029"/>
        <v>2.3745615420099255E-3</v>
      </c>
      <c r="E1143" s="3">
        <f t="shared" si="1030"/>
        <v>322240</v>
      </c>
      <c r="F1143">
        <f t="shared" si="1031"/>
        <v>373</v>
      </c>
      <c r="G1143" s="8">
        <f t="shared" si="1032"/>
        <v>0.48631029986962188</v>
      </c>
      <c r="H1143" s="3">
        <f t="shared" si="1033"/>
        <v>391</v>
      </c>
      <c r="I1143" s="8">
        <f t="shared" si="1034"/>
        <v>0.5097783572359843</v>
      </c>
      <c r="J1143" s="3">
        <f t="shared" si="1035"/>
        <v>3</v>
      </c>
      <c r="K1143" s="8">
        <f t="shared" si="1036"/>
        <v>3.9113428943937422E-3</v>
      </c>
      <c r="L1143" s="9">
        <f t="shared" si="1037"/>
        <v>762</v>
      </c>
      <c r="M1143" s="10">
        <f t="shared" si="1038"/>
        <v>2.3708774113254511E-3</v>
      </c>
      <c r="N1143" s="9">
        <f t="shared" si="1039"/>
        <v>320638</v>
      </c>
      <c r="O1143" s="9">
        <f t="shared" si="1040"/>
        <v>5</v>
      </c>
      <c r="P1143" s="10">
        <f t="shared" si="1041"/>
        <v>3.1113876789047915E-3</v>
      </c>
      <c r="Q1143" s="10">
        <f t="shared" si="1042"/>
        <v>7.4051026757934041E-4</v>
      </c>
      <c r="R1143" s="9">
        <f t="shared" si="1043"/>
        <v>371</v>
      </c>
      <c r="S1143" s="10">
        <f t="shared" si="1044"/>
        <v>1.1543356036304011E-3</v>
      </c>
      <c r="T1143" s="11">
        <f t="shared" si="1045"/>
        <v>2</v>
      </c>
      <c r="U1143" s="10">
        <f t="shared" si="1046"/>
        <v>1.0050251256281408E-3</v>
      </c>
      <c r="V1143" s="10">
        <f t="shared" si="1047"/>
        <v>1.4931047800226032E-4</v>
      </c>
      <c r="W1143" s="9">
        <f t="shared" si="1048"/>
        <v>388</v>
      </c>
      <c r="X1143" s="10">
        <f t="shared" si="1049"/>
        <v>1.207218419415059E-3</v>
      </c>
      <c r="Y1143" s="9">
        <f t="shared" si="1050"/>
        <v>3</v>
      </c>
      <c r="Z1143" s="10">
        <f t="shared" si="1051"/>
        <v>1.8668326073428749E-3</v>
      </c>
      <c r="AA1143" s="10">
        <f t="shared" si="1052"/>
        <v>6.5961418792781588E-4</v>
      </c>
      <c r="AB1143" s="9">
        <f t="shared" si="1053"/>
        <v>3</v>
      </c>
      <c r="AC1143" s="10">
        <f t="shared" si="1054"/>
        <v>9.3341630367143754E-6</v>
      </c>
      <c r="AD1143" s="9">
        <f t="shared" si="1055"/>
        <v>0</v>
      </c>
      <c r="AE1143" s="10">
        <f t="shared" si="1056"/>
        <v>0</v>
      </c>
      <c r="AF1143"/>
      <c r="AG1143"/>
      <c r="AH1143">
        <f t="shared" si="1025"/>
        <v>5</v>
      </c>
      <c r="AI1143"/>
      <c r="AJ1143" t="b">
        <f t="shared" si="1057"/>
        <v>0</v>
      </c>
      <c r="AK1143">
        <v>2</v>
      </c>
      <c r="AL1143" s="1">
        <f>AK1143/AH1143</f>
        <v>0.4</v>
      </c>
      <c r="AM1143">
        <v>3</v>
      </c>
      <c r="AN1143"/>
      <c r="AO1143">
        <v>0</v>
      </c>
      <c r="AP1143">
        <v>1602</v>
      </c>
      <c r="AQ1143">
        <f t="shared" si="1026"/>
        <v>762</v>
      </c>
      <c r="AR1143"/>
      <c r="AS1143">
        <v>371</v>
      </c>
      <c r="AT1143" s="1">
        <f>AS1143/AQ1143</f>
        <v>0.48687664041994749</v>
      </c>
      <c r="AU1143">
        <v>388</v>
      </c>
      <c r="AV1143"/>
      <c r="AW1143">
        <v>3</v>
      </c>
      <c r="AX1143">
        <v>320638</v>
      </c>
      <c r="AY1143" s="1">
        <v>0.14130000000000001</v>
      </c>
      <c r="AZ1143" s="1">
        <v>0.13519999999999999</v>
      </c>
      <c r="BA1143" s="1">
        <v>1.43E-2</v>
      </c>
      <c r="BB1143" s="1">
        <v>0.01</v>
      </c>
      <c r="BC1143" s="1">
        <f t="shared" si="1027"/>
        <v>8.6876640419947471E-2</v>
      </c>
      <c r="BD1143"/>
    </row>
    <row r="1144" spans="1:56" x14ac:dyDescent="0.3">
      <c r="A1144" t="s">
        <v>33</v>
      </c>
      <c r="B1144" t="s">
        <v>78</v>
      </c>
      <c r="C1144" s="3">
        <f t="shared" si="1028"/>
        <v>9727</v>
      </c>
      <c r="D1144" s="12">
        <f t="shared" si="1029"/>
        <v>3.0113898460404884E-2</v>
      </c>
      <c r="E1144" s="3">
        <f t="shared" si="1030"/>
        <v>313280</v>
      </c>
      <c r="F1144">
        <f t="shared" si="1031"/>
        <v>6234</v>
      </c>
      <c r="G1144" s="8">
        <f t="shared" si="1032"/>
        <v>0.64089647373290837</v>
      </c>
      <c r="H1144" s="3">
        <f t="shared" si="1033"/>
        <v>3299</v>
      </c>
      <c r="I1144" s="8">
        <f t="shared" si="1034"/>
        <v>0.33915904184229462</v>
      </c>
      <c r="J1144" s="3">
        <f t="shared" si="1035"/>
        <v>194</v>
      </c>
      <c r="K1144" s="8">
        <f t="shared" si="1036"/>
        <v>1.9944484424796956E-2</v>
      </c>
      <c r="L1144" s="9">
        <f t="shared" si="1037"/>
        <v>9672</v>
      </c>
      <c r="M1144" s="10">
        <f t="shared" si="1038"/>
        <v>3.0093341630367143E-2</v>
      </c>
      <c r="N1144" s="9">
        <f t="shared" si="1039"/>
        <v>311728</v>
      </c>
      <c r="O1144" s="9">
        <f t="shared" si="1040"/>
        <v>55</v>
      </c>
      <c r="P1144" s="10">
        <f t="shared" si="1041"/>
        <v>3.422526446795271E-2</v>
      </c>
      <c r="Q1144" s="10">
        <f t="shared" si="1042"/>
        <v>4.1319228375855666E-3</v>
      </c>
      <c r="R1144" s="9">
        <f t="shared" si="1043"/>
        <v>6194</v>
      </c>
      <c r="S1144" s="10">
        <f t="shared" si="1044"/>
        <v>1.928357502661843E-2</v>
      </c>
      <c r="T1144" s="11">
        <f t="shared" si="1045"/>
        <v>40</v>
      </c>
      <c r="U1144" s="10">
        <f t="shared" si="1046"/>
        <v>8.2712471237664596E-3</v>
      </c>
      <c r="V1144" s="10">
        <f t="shared" si="1047"/>
        <v>1.1012327902851971E-2</v>
      </c>
      <c r="W1144" s="9">
        <f t="shared" si="1048"/>
        <v>3284</v>
      </c>
      <c r="X1144" s="10">
        <f t="shared" si="1049"/>
        <v>1.0217797137523335E-2</v>
      </c>
      <c r="Y1144" s="9">
        <f t="shared" si="1050"/>
        <v>15</v>
      </c>
      <c r="Z1144" s="10">
        <f t="shared" si="1051"/>
        <v>9.3341630367143741E-3</v>
      </c>
      <c r="AA1144" s="10">
        <f t="shared" si="1052"/>
        <v>8.8363410080896133E-4</v>
      </c>
      <c r="AB1144" s="9">
        <f t="shared" si="1053"/>
        <v>194</v>
      </c>
      <c r="AC1144" s="10">
        <f t="shared" si="1054"/>
        <v>6.0360920970752951E-4</v>
      </c>
      <c r="AD1144" s="9">
        <f t="shared" si="1055"/>
        <v>0</v>
      </c>
      <c r="AE1144" s="10">
        <f t="shared" si="1056"/>
        <v>0</v>
      </c>
      <c r="AF1144"/>
      <c r="AG1144"/>
      <c r="AH1144">
        <f t="shared" si="1025"/>
        <v>55</v>
      </c>
      <c r="AI1144" s="1">
        <f t="shared" ref="AI1144:AI1145" si="1100">AH1144/(AH1144+AP1144)</f>
        <v>3.422526446795271E-2</v>
      </c>
      <c r="AJ1144" t="b">
        <f t="shared" si="1057"/>
        <v>0</v>
      </c>
      <c r="AK1144">
        <v>40</v>
      </c>
      <c r="AL1144" s="1">
        <f t="shared" ref="AL1144:AL1145" si="1101">AK1144/(AH1144)</f>
        <v>0.72727272727272729</v>
      </c>
      <c r="AM1144">
        <v>15</v>
      </c>
      <c r="AN1144" s="1">
        <f t="shared" ref="AN1144:AN1145" si="1102">AM1144/(AH1144)</f>
        <v>0.27272727272727271</v>
      </c>
      <c r="AO1144">
        <v>0</v>
      </c>
      <c r="AP1144">
        <v>1552</v>
      </c>
      <c r="AQ1144">
        <f t="shared" si="1026"/>
        <v>9672</v>
      </c>
      <c r="AR1144" s="1">
        <f t="shared" ref="AR1144:AR1145" si="1103">AQ1144/(AQ1144+AX1144)</f>
        <v>3.0093341630367143E-2</v>
      </c>
      <c r="AS1144">
        <v>6194</v>
      </c>
      <c r="AT1144" s="1">
        <f t="shared" ref="AT1144:AT1145" si="1104">AS1144/(AQ1144)</f>
        <v>0.6404052936311001</v>
      </c>
      <c r="AU1144">
        <v>3284</v>
      </c>
      <c r="AV1144" s="1">
        <f t="shared" ref="AV1144:AV1145" si="1105">AU1144/(AQ1144)</f>
        <v>0.33953680727874275</v>
      </c>
      <c r="AW1144">
        <v>194</v>
      </c>
      <c r="AX1144">
        <v>311728</v>
      </c>
      <c r="AY1144" s="1">
        <v>0.65280000000000005</v>
      </c>
      <c r="AZ1144" s="1">
        <v>0.48520000000000002</v>
      </c>
      <c r="BA1144" s="1">
        <v>3.9199999999999999E-2</v>
      </c>
      <c r="BB1144" s="1">
        <v>4.4200000000000003E-2</v>
      </c>
      <c r="BC1144" s="1">
        <f t="shared" si="1027"/>
        <v>8.686743364162719E-2</v>
      </c>
    </row>
    <row r="1145" spans="1:56" x14ac:dyDescent="0.3">
      <c r="A1145" t="s">
        <v>53</v>
      </c>
      <c r="B1145" t="s">
        <v>74</v>
      </c>
      <c r="C1145" s="3">
        <f t="shared" si="1028"/>
        <v>15892</v>
      </c>
      <c r="D1145" s="12">
        <f t="shared" si="1029"/>
        <v>4.9200172132492483E-2</v>
      </c>
      <c r="E1145" s="3">
        <f t="shared" si="1030"/>
        <v>307115</v>
      </c>
      <c r="F1145">
        <f t="shared" si="1031"/>
        <v>3567</v>
      </c>
      <c r="G1145" s="8">
        <f t="shared" si="1032"/>
        <v>0.22445255474452555</v>
      </c>
      <c r="H1145" s="3">
        <f t="shared" si="1033"/>
        <v>10381</v>
      </c>
      <c r="I1145" s="8">
        <f t="shared" si="1034"/>
        <v>0.65322174679083811</v>
      </c>
      <c r="J1145" s="3">
        <f t="shared" si="1035"/>
        <v>1944</v>
      </c>
      <c r="K1145" s="8">
        <f t="shared" si="1036"/>
        <v>0.1223256984646363</v>
      </c>
      <c r="L1145" s="9">
        <f t="shared" si="1037"/>
        <v>15520</v>
      </c>
      <c r="M1145" s="10">
        <f t="shared" si="1038"/>
        <v>4.8288736776602365E-2</v>
      </c>
      <c r="N1145" s="9">
        <f t="shared" si="1039"/>
        <v>305880</v>
      </c>
      <c r="O1145" s="9">
        <f t="shared" si="1040"/>
        <v>372</v>
      </c>
      <c r="P1145" s="10">
        <f t="shared" si="1041"/>
        <v>0.23649078194532741</v>
      </c>
      <c r="Q1145" s="10">
        <f t="shared" si="1042"/>
        <v>0.18820204516872505</v>
      </c>
      <c r="R1145" s="9">
        <f t="shared" si="1043"/>
        <v>3515</v>
      </c>
      <c r="S1145" s="10">
        <f t="shared" si="1044"/>
        <v>1.1001909292935616E-2</v>
      </c>
      <c r="T1145" s="11">
        <f t="shared" si="1045"/>
        <v>52</v>
      </c>
      <c r="U1145" s="10">
        <f t="shared" si="1046"/>
        <v>4.5895656112686922E-3</v>
      </c>
      <c r="V1145" s="10">
        <f t="shared" si="1047"/>
        <v>6.4123436816669235E-3</v>
      </c>
      <c r="W1145" s="9">
        <f t="shared" si="1048"/>
        <v>10095</v>
      </c>
      <c r="X1145" s="10">
        <f t="shared" si="1049"/>
        <v>3.140945861854387E-2</v>
      </c>
      <c r="Y1145" s="9">
        <f t="shared" si="1050"/>
        <v>286</v>
      </c>
      <c r="Z1145" s="10">
        <f t="shared" si="1051"/>
        <v>0.17797137523335407</v>
      </c>
      <c r="AA1145" s="10">
        <f t="shared" si="1052"/>
        <v>0.14656191661481022</v>
      </c>
      <c r="AB1145" s="9">
        <f t="shared" si="1053"/>
        <v>1910</v>
      </c>
      <c r="AC1145" s="10">
        <f t="shared" si="1054"/>
        <v>5.9427504667081514E-3</v>
      </c>
      <c r="AD1145" s="9">
        <f t="shared" si="1055"/>
        <v>34</v>
      </c>
      <c r="AE1145" s="10">
        <f t="shared" si="1056"/>
        <v>2.1157436216552583E-2</v>
      </c>
      <c r="AH1145">
        <f t="shared" si="1025"/>
        <v>372</v>
      </c>
      <c r="AI1145" s="1">
        <f t="shared" si="1100"/>
        <v>0.23148724331051648</v>
      </c>
      <c r="AJ1145" t="b">
        <f t="shared" si="1057"/>
        <v>1</v>
      </c>
      <c r="AK1145">
        <v>52</v>
      </c>
      <c r="AL1145" s="1">
        <f t="shared" si="1101"/>
        <v>0.13978494623655913</v>
      </c>
      <c r="AM1145">
        <v>286</v>
      </c>
      <c r="AN1145" s="1">
        <f t="shared" si="1102"/>
        <v>0.76881720430107525</v>
      </c>
      <c r="AO1145">
        <v>34</v>
      </c>
      <c r="AP1145">
        <v>1235</v>
      </c>
      <c r="AQ1145">
        <f t="shared" si="1026"/>
        <v>15520</v>
      </c>
      <c r="AR1145" s="1">
        <f t="shared" si="1103"/>
        <v>4.8288736776602365E-2</v>
      </c>
      <c r="AS1145">
        <v>3515</v>
      </c>
      <c r="AT1145" s="1">
        <f t="shared" si="1104"/>
        <v>0.2264819587628866</v>
      </c>
      <c r="AU1145">
        <v>10095</v>
      </c>
      <c r="AV1145" s="1">
        <f t="shared" si="1105"/>
        <v>0.65045103092783507</v>
      </c>
      <c r="AW1145">
        <v>1910</v>
      </c>
      <c r="AX1145">
        <v>305880</v>
      </c>
      <c r="AY1145" s="1">
        <v>0.26700000000000002</v>
      </c>
      <c r="AZ1145" s="1">
        <v>6.0699999999999997E-2</v>
      </c>
      <c r="BA1145" s="1">
        <v>0.70820000000000005</v>
      </c>
      <c r="BB1145" s="1">
        <v>0.37969999999999998</v>
      </c>
      <c r="BC1145" s="1">
        <f t="shared" si="1027"/>
        <v>8.6697012526327472E-2</v>
      </c>
    </row>
    <row r="1146" spans="1:56" x14ac:dyDescent="0.3">
      <c r="A1146" t="s">
        <v>58</v>
      </c>
      <c r="B1146" t="s">
        <v>79</v>
      </c>
      <c r="C1146" s="3">
        <f t="shared" si="1028"/>
        <v>134</v>
      </c>
      <c r="D1146" s="12">
        <f t="shared" si="1029"/>
        <v>4.1485169052063887E-4</v>
      </c>
      <c r="E1146" s="3">
        <f t="shared" si="1030"/>
        <v>322873</v>
      </c>
      <c r="F1146">
        <f t="shared" si="1031"/>
        <v>78</v>
      </c>
      <c r="G1146" s="8">
        <f t="shared" si="1032"/>
        <v>0.58208955223880599</v>
      </c>
      <c r="H1146" s="3">
        <f t="shared" si="1033"/>
        <v>55</v>
      </c>
      <c r="I1146" s="8">
        <f t="shared" si="1034"/>
        <v>0.41044776119402987</v>
      </c>
      <c r="J1146" s="3">
        <f t="shared" si="1035"/>
        <v>1</v>
      </c>
      <c r="K1146" s="8">
        <f t="shared" si="1036"/>
        <v>7.462686567164179E-3</v>
      </c>
      <c r="L1146" s="9">
        <f t="shared" si="1037"/>
        <v>131</v>
      </c>
      <c r="M1146" s="10">
        <f t="shared" si="1038"/>
        <v>4.0759178593652767E-4</v>
      </c>
      <c r="N1146" s="9">
        <f t="shared" si="1039"/>
        <v>321269</v>
      </c>
      <c r="O1146" s="9">
        <f t="shared" si="1040"/>
        <v>3</v>
      </c>
      <c r="P1146" s="10">
        <f t="shared" si="1041"/>
        <v>1.8668326073428749E-3</v>
      </c>
      <c r="Q1146" s="10">
        <f t="shared" si="1042"/>
        <v>1.4592408214063471E-3</v>
      </c>
      <c r="R1146" s="9">
        <f t="shared" si="1043"/>
        <v>76</v>
      </c>
      <c r="S1146" s="10">
        <f t="shared" si="1044"/>
        <v>2.3646619933478325E-4</v>
      </c>
      <c r="T1146" s="11">
        <f t="shared" si="1045"/>
        <v>2</v>
      </c>
      <c r="U1146" s="10">
        <f t="shared" si="1046"/>
        <v>1.2062726176115801E-3</v>
      </c>
      <c r="V1146" s="10">
        <f t="shared" si="1047"/>
        <v>9.6980641827679691E-4</v>
      </c>
      <c r="W1146" s="9">
        <f t="shared" si="1048"/>
        <v>54</v>
      </c>
      <c r="X1146" s="10">
        <f t="shared" si="1049"/>
        <v>1.6801493466085874E-4</v>
      </c>
      <c r="Y1146" s="9">
        <f t="shared" si="1050"/>
        <v>1</v>
      </c>
      <c r="Z1146" s="10">
        <f t="shared" si="1051"/>
        <v>6.222775357809583E-4</v>
      </c>
      <c r="AA1146" s="10">
        <f t="shared" si="1052"/>
        <v>4.5426260112009953E-4</v>
      </c>
      <c r="AB1146" s="9">
        <f t="shared" si="1053"/>
        <v>1</v>
      </c>
      <c r="AC1146" s="10">
        <f t="shared" si="1054"/>
        <v>3.1113876789047917E-6</v>
      </c>
      <c r="AD1146" s="9">
        <f t="shared" si="1055"/>
        <v>0</v>
      </c>
      <c r="AE1146" s="10">
        <f t="shared" si="1056"/>
        <v>0</v>
      </c>
      <c r="AF1146"/>
      <c r="AG1146"/>
      <c r="AH1146">
        <f t="shared" si="1025"/>
        <v>3</v>
      </c>
      <c r="AI1146"/>
      <c r="AJ1146" t="b">
        <f t="shared" si="1057"/>
        <v>0</v>
      </c>
      <c r="AK1146">
        <v>2</v>
      </c>
      <c r="AL1146" s="1">
        <f>AK1146/AH1146</f>
        <v>0.66666666666666663</v>
      </c>
      <c r="AM1146">
        <v>1</v>
      </c>
      <c r="AN1146"/>
      <c r="AO1146">
        <v>0</v>
      </c>
      <c r="AP1146">
        <v>1604</v>
      </c>
      <c r="AQ1146">
        <f t="shared" si="1026"/>
        <v>131</v>
      </c>
      <c r="AR1146"/>
      <c r="AS1146">
        <v>76</v>
      </c>
      <c r="AT1146" s="1">
        <f>AS1146/AQ1146</f>
        <v>0.58015267175572516</v>
      </c>
      <c r="AU1146">
        <v>54</v>
      </c>
      <c r="AV1146"/>
      <c r="AW1146">
        <v>1</v>
      </c>
      <c r="AX1146">
        <v>321269</v>
      </c>
      <c r="AY1146" s="1">
        <v>2.5499999999999998E-2</v>
      </c>
      <c r="AZ1146" s="1">
        <v>1.5299999999999999E-2</v>
      </c>
      <c r="BA1146" s="1">
        <v>1.9900000000000001E-2</v>
      </c>
      <c r="BB1146" s="1">
        <v>1.77E-2</v>
      </c>
      <c r="BC1146" s="1">
        <f t="shared" si="1027"/>
        <v>8.6513994910941472E-2</v>
      </c>
      <c r="BD1146"/>
    </row>
    <row r="1147" spans="1:56" x14ac:dyDescent="0.3">
      <c r="A1147" t="s">
        <v>12</v>
      </c>
      <c r="B1147" t="s">
        <v>80</v>
      </c>
      <c r="C1147" s="3">
        <f t="shared" si="1028"/>
        <v>489</v>
      </c>
      <c r="D1147" s="12">
        <f t="shared" si="1029"/>
        <v>1.5138990795865105E-3</v>
      </c>
      <c r="E1147" s="3">
        <f t="shared" si="1030"/>
        <v>322518</v>
      </c>
      <c r="F1147">
        <f t="shared" si="1031"/>
        <v>259</v>
      </c>
      <c r="G1147" s="8">
        <f t="shared" si="1032"/>
        <v>0.52965235173824132</v>
      </c>
      <c r="H1147" s="3">
        <f t="shared" si="1033"/>
        <v>224</v>
      </c>
      <c r="I1147" s="8">
        <f t="shared" si="1034"/>
        <v>0.45807770961145194</v>
      </c>
      <c r="J1147" s="3">
        <f t="shared" si="1035"/>
        <v>6</v>
      </c>
      <c r="K1147" s="8">
        <f t="shared" si="1036"/>
        <v>1.2269938650306749E-2</v>
      </c>
      <c r="L1147" s="9">
        <f t="shared" si="1037"/>
        <v>460</v>
      </c>
      <c r="M1147" s="10">
        <f t="shared" si="1038"/>
        <v>1.431238332296204E-3</v>
      </c>
      <c r="N1147" s="9">
        <f t="shared" si="1039"/>
        <v>320940</v>
      </c>
      <c r="O1147" s="9">
        <f t="shared" si="1040"/>
        <v>29</v>
      </c>
      <c r="P1147" s="10">
        <f t="shared" si="1041"/>
        <v>1.8068535825545171E-2</v>
      </c>
      <c r="Q1147" s="10">
        <f t="shared" si="1042"/>
        <v>1.6637297493248965E-2</v>
      </c>
      <c r="R1147" s="9">
        <f t="shared" si="1043"/>
        <v>246</v>
      </c>
      <c r="S1147" s="10">
        <f t="shared" si="1044"/>
        <v>7.6541089497069034E-4</v>
      </c>
      <c r="T1147" s="11">
        <f t="shared" si="1045"/>
        <v>13</v>
      </c>
      <c r="U1147" s="10">
        <f t="shared" si="1046"/>
        <v>7.2706935123042502E-3</v>
      </c>
      <c r="V1147" s="10">
        <f t="shared" si="1047"/>
        <v>6.5052826173335595E-3</v>
      </c>
      <c r="W1147" s="9">
        <f t="shared" si="1048"/>
        <v>210</v>
      </c>
      <c r="X1147" s="10">
        <f t="shared" si="1049"/>
        <v>6.5339141257000617E-4</v>
      </c>
      <c r="Y1147" s="9">
        <f t="shared" si="1050"/>
        <v>14</v>
      </c>
      <c r="Z1147" s="10">
        <f t="shared" si="1051"/>
        <v>8.7118855009334171E-3</v>
      </c>
      <c r="AA1147" s="10">
        <f t="shared" si="1052"/>
        <v>8.0584940883634115E-3</v>
      </c>
      <c r="AB1147" s="9">
        <f t="shared" si="1053"/>
        <v>4</v>
      </c>
      <c r="AC1147" s="10">
        <f t="shared" si="1054"/>
        <v>1.2445550715619167E-5</v>
      </c>
      <c r="AD1147" s="9">
        <f t="shared" si="1055"/>
        <v>2</v>
      </c>
      <c r="AE1147" s="10">
        <f t="shared" si="1056"/>
        <v>1.2445550715619166E-3</v>
      </c>
      <c r="AF1147"/>
      <c r="AG1147"/>
      <c r="AH1147">
        <f t="shared" si="1025"/>
        <v>29</v>
      </c>
      <c r="AI1147"/>
      <c r="AJ1147" t="b">
        <f t="shared" si="1057"/>
        <v>0</v>
      </c>
      <c r="AK1147">
        <v>13</v>
      </c>
      <c r="AL1147" s="1">
        <f>AK1147/AH1147</f>
        <v>0.44827586206896552</v>
      </c>
      <c r="AM1147">
        <v>14</v>
      </c>
      <c r="AN1147"/>
      <c r="AO1147">
        <v>2</v>
      </c>
      <c r="AP1147">
        <v>1578</v>
      </c>
      <c r="AQ1147">
        <f t="shared" si="1026"/>
        <v>460</v>
      </c>
      <c r="AR1147"/>
      <c r="AS1147">
        <v>246</v>
      </c>
      <c r="AT1147" s="1">
        <f>AS1147/AQ1147</f>
        <v>0.5347826086956522</v>
      </c>
      <c r="AU1147">
        <v>210</v>
      </c>
      <c r="AV1147"/>
      <c r="AW1147">
        <v>4</v>
      </c>
      <c r="AX1147">
        <v>320940</v>
      </c>
      <c r="AY1147" s="1">
        <v>0.16120000000000001</v>
      </c>
      <c r="AZ1147" s="1">
        <v>1.6199999999999999E-2</v>
      </c>
      <c r="BA1147" s="1">
        <v>7.4099999999999999E-2</v>
      </c>
      <c r="BB1147" s="1">
        <v>4.7899999999999998E-2</v>
      </c>
      <c r="BC1147" s="1">
        <f t="shared" si="1027"/>
        <v>8.650674662668667E-2</v>
      </c>
      <c r="BD1147"/>
    </row>
    <row r="1148" spans="1:56" x14ac:dyDescent="0.3">
      <c r="A1148" t="s">
        <v>57</v>
      </c>
      <c r="B1148" t="s">
        <v>61</v>
      </c>
      <c r="C1148" s="3">
        <f t="shared" si="1028"/>
        <v>668</v>
      </c>
      <c r="D1148" s="12">
        <f t="shared" si="1029"/>
        <v>2.0680666363267668E-3</v>
      </c>
      <c r="E1148" s="3">
        <f t="shared" si="1030"/>
        <v>322339</v>
      </c>
      <c r="F1148">
        <f t="shared" si="1031"/>
        <v>277</v>
      </c>
      <c r="G1148" s="8">
        <f t="shared" si="1032"/>
        <v>0.41467065868263475</v>
      </c>
      <c r="H1148" s="3">
        <f t="shared" si="1033"/>
        <v>386</v>
      </c>
      <c r="I1148" s="8">
        <f t="shared" si="1034"/>
        <v>0.57784431137724546</v>
      </c>
      <c r="J1148" s="3">
        <f t="shared" si="1035"/>
        <v>5</v>
      </c>
      <c r="K1148" s="8">
        <f t="shared" si="1036"/>
        <v>7.4850299401197605E-3</v>
      </c>
      <c r="L1148" s="9">
        <f t="shared" si="1037"/>
        <v>660</v>
      </c>
      <c r="M1148" s="10">
        <f t="shared" si="1038"/>
        <v>2.0535158680771624E-3</v>
      </c>
      <c r="N1148" s="9">
        <f t="shared" si="1039"/>
        <v>320740</v>
      </c>
      <c r="O1148" s="9">
        <f t="shared" si="1040"/>
        <v>8</v>
      </c>
      <c r="P1148" s="10">
        <f t="shared" si="1041"/>
        <v>4.9782202862476664E-3</v>
      </c>
      <c r="Q1148" s="10">
        <f t="shared" si="1042"/>
        <v>2.9247044181705041E-3</v>
      </c>
      <c r="R1148" s="9">
        <f t="shared" si="1043"/>
        <v>273</v>
      </c>
      <c r="S1148" s="10">
        <f t="shared" si="1044"/>
        <v>8.4942205074752257E-4</v>
      </c>
      <c r="T1148" s="11">
        <f t="shared" si="1045"/>
        <v>4</v>
      </c>
      <c r="U1148" s="10">
        <f t="shared" si="1046"/>
        <v>2.0191822311963654E-3</v>
      </c>
      <c r="V1148" s="10">
        <f t="shared" si="1047"/>
        <v>1.1697601804488429E-3</v>
      </c>
      <c r="W1148" s="9">
        <f t="shared" si="1048"/>
        <v>382</v>
      </c>
      <c r="X1148" s="10">
        <f t="shared" si="1049"/>
        <v>1.1885500933416305E-3</v>
      </c>
      <c r="Y1148" s="9">
        <f t="shared" si="1050"/>
        <v>4</v>
      </c>
      <c r="Z1148" s="10">
        <f t="shared" si="1051"/>
        <v>2.4891101431238332E-3</v>
      </c>
      <c r="AA1148" s="10">
        <f t="shared" si="1052"/>
        <v>1.3005600497822027E-3</v>
      </c>
      <c r="AB1148" s="9">
        <f t="shared" si="1053"/>
        <v>5</v>
      </c>
      <c r="AC1148" s="10">
        <f t="shared" si="1054"/>
        <v>1.5556938394523956E-5</v>
      </c>
      <c r="AD1148" s="9">
        <f t="shared" si="1055"/>
        <v>0</v>
      </c>
      <c r="AE1148" s="10">
        <f t="shared" si="1056"/>
        <v>0</v>
      </c>
      <c r="AF1148"/>
      <c r="AG1148"/>
      <c r="AH1148">
        <f t="shared" si="1025"/>
        <v>8</v>
      </c>
      <c r="AI1148"/>
      <c r="AJ1148" t="b">
        <f t="shared" si="1057"/>
        <v>0</v>
      </c>
      <c r="AK1148">
        <v>4</v>
      </c>
      <c r="AL1148" s="1">
        <f>AK1148/AH1148</f>
        <v>0.5</v>
      </c>
      <c r="AM1148">
        <v>4</v>
      </c>
      <c r="AN1148"/>
      <c r="AO1148">
        <v>0</v>
      </c>
      <c r="AP1148">
        <v>1599</v>
      </c>
      <c r="AQ1148">
        <f t="shared" si="1026"/>
        <v>660</v>
      </c>
      <c r="AR1148"/>
      <c r="AS1148">
        <v>273</v>
      </c>
      <c r="AT1148" s="1">
        <f>AS1148/AQ1148</f>
        <v>0.41363636363636364</v>
      </c>
      <c r="AU1148">
        <v>382</v>
      </c>
      <c r="AV1148"/>
      <c r="AW1148">
        <v>5</v>
      </c>
      <c r="AX1148">
        <v>320740</v>
      </c>
      <c r="AY1148" s="1">
        <v>1.43E-2</v>
      </c>
      <c r="AZ1148" s="1">
        <v>0.01</v>
      </c>
      <c r="BA1148" s="1">
        <v>0.27879999999999999</v>
      </c>
      <c r="BB1148" s="1">
        <v>0.14530000000000001</v>
      </c>
      <c r="BC1148" s="1">
        <f t="shared" si="1027"/>
        <v>8.6363636363636365E-2</v>
      </c>
      <c r="BD1148"/>
    </row>
    <row r="1149" spans="1:56" x14ac:dyDescent="0.3">
      <c r="A1149" t="s">
        <v>38</v>
      </c>
      <c r="B1149" t="s">
        <v>70</v>
      </c>
      <c r="C1149" s="3">
        <f t="shared" si="1028"/>
        <v>188</v>
      </c>
      <c r="D1149" s="12">
        <f t="shared" si="1029"/>
        <v>5.8203072998417986E-4</v>
      </c>
      <c r="E1149" s="3">
        <f t="shared" si="1030"/>
        <v>322819</v>
      </c>
      <c r="F1149">
        <f t="shared" si="1031"/>
        <v>97</v>
      </c>
      <c r="G1149" s="8">
        <f t="shared" si="1032"/>
        <v>0.51595744680851063</v>
      </c>
      <c r="H1149" s="3">
        <f t="shared" si="1033"/>
        <v>79</v>
      </c>
      <c r="I1149" s="8">
        <f t="shared" si="1034"/>
        <v>0.42021276595744683</v>
      </c>
      <c r="J1149" s="3">
        <f t="shared" si="1035"/>
        <v>12</v>
      </c>
      <c r="K1149" s="8">
        <f t="shared" si="1036"/>
        <v>6.3829787234042548E-2</v>
      </c>
      <c r="L1149" s="9">
        <f t="shared" si="1037"/>
        <v>183</v>
      </c>
      <c r="M1149" s="10">
        <f t="shared" si="1038"/>
        <v>5.6938394523957684E-4</v>
      </c>
      <c r="N1149" s="9">
        <f t="shared" si="1039"/>
        <v>321217</v>
      </c>
      <c r="O1149" s="9">
        <f t="shared" si="1040"/>
        <v>5</v>
      </c>
      <c r="P1149" s="10">
        <f t="shared" si="1041"/>
        <v>3.1113876789047915E-3</v>
      </c>
      <c r="Q1149" s="10">
        <f t="shared" si="1042"/>
        <v>2.5420037336652147E-3</v>
      </c>
      <c r="R1149" s="9">
        <f t="shared" si="1043"/>
        <v>94</v>
      </c>
      <c r="S1149" s="10">
        <f t="shared" si="1044"/>
        <v>2.9248136209192625E-4</v>
      </c>
      <c r="T1149" s="11">
        <f t="shared" si="1045"/>
        <v>3</v>
      </c>
      <c r="U1149" s="10">
        <f t="shared" si="1046"/>
        <v>1.7867778439547349E-3</v>
      </c>
      <c r="V1149" s="10">
        <f t="shared" si="1047"/>
        <v>1.4942964818628088E-3</v>
      </c>
      <c r="W1149" s="9">
        <f t="shared" si="1048"/>
        <v>77</v>
      </c>
      <c r="X1149" s="10">
        <f t="shared" si="1049"/>
        <v>2.3957685127566896E-4</v>
      </c>
      <c r="Y1149" s="9">
        <f t="shared" si="1050"/>
        <v>2</v>
      </c>
      <c r="Z1149" s="10">
        <f t="shared" si="1051"/>
        <v>1.2445550715619166E-3</v>
      </c>
      <c r="AA1149" s="10">
        <f t="shared" si="1052"/>
        <v>1.0049782202862477E-3</v>
      </c>
      <c r="AB1149" s="9">
        <f t="shared" si="1053"/>
        <v>12</v>
      </c>
      <c r="AC1149" s="10">
        <f t="shared" si="1054"/>
        <v>3.7336652146857502E-5</v>
      </c>
      <c r="AD1149" s="9">
        <f t="shared" si="1055"/>
        <v>0</v>
      </c>
      <c r="AE1149" s="10">
        <f t="shared" si="1056"/>
        <v>0</v>
      </c>
      <c r="AF1149"/>
      <c r="AG1149"/>
      <c r="AH1149">
        <f t="shared" si="1025"/>
        <v>5</v>
      </c>
      <c r="AI1149"/>
      <c r="AJ1149" t="b">
        <f t="shared" si="1057"/>
        <v>0</v>
      </c>
      <c r="AK1149">
        <v>3</v>
      </c>
      <c r="AL1149" s="1">
        <f>AK1149/AH1149</f>
        <v>0.6</v>
      </c>
      <c r="AM1149">
        <v>2</v>
      </c>
      <c r="AN1149"/>
      <c r="AO1149">
        <v>0</v>
      </c>
      <c r="AP1149">
        <v>1602</v>
      </c>
      <c r="AQ1149">
        <f t="shared" si="1026"/>
        <v>183</v>
      </c>
      <c r="AR1149"/>
      <c r="AS1149">
        <v>94</v>
      </c>
      <c r="AT1149" s="1">
        <f>AS1149/AQ1149</f>
        <v>0.51366120218579236</v>
      </c>
      <c r="AU1149">
        <v>77</v>
      </c>
      <c r="AV1149"/>
      <c r="AW1149">
        <v>12</v>
      </c>
      <c r="AX1149">
        <v>321217</v>
      </c>
      <c r="AY1149" s="1">
        <v>1.06E-2</v>
      </c>
      <c r="AZ1149" s="1">
        <v>5.1000000000000004E-3</v>
      </c>
      <c r="BA1149" s="1">
        <v>0.12820000000000001</v>
      </c>
      <c r="BB1149" s="1">
        <v>3.8899999999999997E-2</v>
      </c>
      <c r="BC1149" s="1">
        <f t="shared" si="1027"/>
        <v>8.6338797814207613E-2</v>
      </c>
      <c r="BD1149"/>
    </row>
    <row r="1150" spans="1:56" x14ac:dyDescent="0.3">
      <c r="A1150" t="s">
        <v>26</v>
      </c>
      <c r="B1150" t="s">
        <v>71</v>
      </c>
      <c r="C1150" s="3">
        <f t="shared" si="1028"/>
        <v>3538</v>
      </c>
      <c r="D1150" s="12">
        <f t="shared" si="1029"/>
        <v>1.0953322993000152E-2</v>
      </c>
      <c r="E1150" s="3">
        <f t="shared" si="1030"/>
        <v>319469</v>
      </c>
      <c r="F1150">
        <f t="shared" si="1031"/>
        <v>1987</v>
      </c>
      <c r="G1150" s="8">
        <f t="shared" si="1032"/>
        <v>0.56161673261729794</v>
      </c>
      <c r="H1150" s="3">
        <f t="shared" si="1033"/>
        <v>1506</v>
      </c>
      <c r="I1150" s="8">
        <f t="shared" si="1034"/>
        <v>0.42566421707179197</v>
      </c>
      <c r="J1150" s="3">
        <f t="shared" si="1035"/>
        <v>45</v>
      </c>
      <c r="K1150" s="8">
        <f t="shared" si="1036"/>
        <v>1.2719050310910118E-2</v>
      </c>
      <c r="L1150" s="9">
        <f t="shared" si="1037"/>
        <v>3504</v>
      </c>
      <c r="M1150" s="10">
        <f t="shared" si="1038"/>
        <v>1.090230242688239E-2</v>
      </c>
      <c r="N1150" s="9">
        <f t="shared" si="1039"/>
        <v>317896</v>
      </c>
      <c r="O1150" s="9">
        <f t="shared" si="1040"/>
        <v>34</v>
      </c>
      <c r="P1150" s="10">
        <f t="shared" si="1041"/>
        <v>2.1157436216552583E-2</v>
      </c>
      <c r="Q1150" s="10">
        <f t="shared" si="1042"/>
        <v>1.0255133789670193E-2</v>
      </c>
      <c r="R1150" s="9">
        <f t="shared" si="1043"/>
        <v>1965</v>
      </c>
      <c r="S1150" s="10">
        <f t="shared" si="1044"/>
        <v>6.1147329277590201E-3</v>
      </c>
      <c r="T1150" s="11">
        <f t="shared" si="1045"/>
        <v>22</v>
      </c>
      <c r="U1150" s="10">
        <f t="shared" si="1046"/>
        <v>7.1731078567358348E-3</v>
      </c>
      <c r="V1150" s="10">
        <f t="shared" si="1047"/>
        <v>1.0583749289768147E-3</v>
      </c>
      <c r="W1150" s="9">
        <f t="shared" si="1048"/>
        <v>1494</v>
      </c>
      <c r="X1150" s="10">
        <f t="shared" si="1049"/>
        <v>4.6484131922837589E-3</v>
      </c>
      <c r="Y1150" s="9">
        <f t="shared" si="1050"/>
        <v>12</v>
      </c>
      <c r="Z1150" s="10">
        <f t="shared" si="1051"/>
        <v>7.4673304293714996E-3</v>
      </c>
      <c r="AA1150" s="10">
        <f t="shared" si="1052"/>
        <v>2.8189172370877407E-3</v>
      </c>
      <c r="AB1150" s="9">
        <f t="shared" si="1053"/>
        <v>45</v>
      </c>
      <c r="AC1150" s="10">
        <f t="shared" si="1054"/>
        <v>1.4001244555071561E-4</v>
      </c>
      <c r="AD1150" s="9">
        <f t="shared" si="1055"/>
        <v>0</v>
      </c>
      <c r="AE1150" s="10">
        <f t="shared" si="1056"/>
        <v>0</v>
      </c>
      <c r="AF1150"/>
      <c r="AG1150"/>
      <c r="AH1150">
        <f t="shared" si="1025"/>
        <v>34</v>
      </c>
      <c r="AI1150" s="1">
        <f>AH1150/(AH1150+AP1150)</f>
        <v>2.1157436216552583E-2</v>
      </c>
      <c r="AJ1150" t="b">
        <f t="shared" si="1057"/>
        <v>0</v>
      </c>
      <c r="AK1150">
        <v>22</v>
      </c>
      <c r="AL1150" s="1">
        <f>AK1150/(AH1150)</f>
        <v>0.6470588235294118</v>
      </c>
      <c r="AM1150">
        <v>12</v>
      </c>
      <c r="AN1150" s="1">
        <f>AM1150/(AH1150)</f>
        <v>0.35294117647058826</v>
      </c>
      <c r="AO1150">
        <v>0</v>
      </c>
      <c r="AP1150">
        <v>1573</v>
      </c>
      <c r="AQ1150">
        <f t="shared" si="1026"/>
        <v>3504</v>
      </c>
      <c r="AR1150" s="1">
        <f>AQ1150/(AQ1150+AX1150)</f>
        <v>1.090230242688239E-2</v>
      </c>
      <c r="AS1150">
        <v>1965</v>
      </c>
      <c r="AT1150" s="1">
        <f>AS1150/(AQ1150)</f>
        <v>0.56078767123287676</v>
      </c>
      <c r="AU1150">
        <v>1494</v>
      </c>
      <c r="AV1150" s="1">
        <f>AU1150/(AQ1150)</f>
        <v>0.42636986301369861</v>
      </c>
      <c r="AW1150">
        <v>45</v>
      </c>
      <c r="AX1150">
        <v>317896</v>
      </c>
      <c r="AY1150" s="1">
        <v>0.21840000000000001</v>
      </c>
      <c r="AZ1150" s="1">
        <v>0.28539999999999999</v>
      </c>
      <c r="BA1150" s="1">
        <v>6.3500000000000001E-2</v>
      </c>
      <c r="BB1150" s="1">
        <v>3.1699999999999999E-2</v>
      </c>
      <c r="BC1150" s="1">
        <f t="shared" si="1027"/>
        <v>8.6271152296535036E-2</v>
      </c>
    </row>
    <row r="1151" spans="1:56" x14ac:dyDescent="0.3">
      <c r="A1151" t="s">
        <v>58</v>
      </c>
      <c r="B1151" t="s">
        <v>67</v>
      </c>
      <c r="C1151" s="3">
        <f t="shared" si="1028"/>
        <v>1776</v>
      </c>
      <c r="D1151" s="12">
        <f t="shared" si="1029"/>
        <v>5.4983328534675717E-3</v>
      </c>
      <c r="E1151" s="3">
        <f t="shared" si="1030"/>
        <v>321231</v>
      </c>
      <c r="F1151">
        <f t="shared" si="1031"/>
        <v>877</v>
      </c>
      <c r="G1151" s="8">
        <f t="shared" si="1032"/>
        <v>0.49380630630630629</v>
      </c>
      <c r="H1151" s="3">
        <f t="shared" si="1033"/>
        <v>830</v>
      </c>
      <c r="I1151" s="8">
        <f t="shared" si="1034"/>
        <v>0.46734234234234234</v>
      </c>
      <c r="J1151" s="3">
        <f t="shared" si="1035"/>
        <v>69</v>
      </c>
      <c r="K1151" s="8">
        <f t="shared" si="1036"/>
        <v>3.885135135135135E-2</v>
      </c>
      <c r="L1151" s="9">
        <f t="shared" si="1037"/>
        <v>1757</v>
      </c>
      <c r="M1151" s="10">
        <f t="shared" si="1038"/>
        <v>5.4667081518357192E-3</v>
      </c>
      <c r="N1151" s="9">
        <f t="shared" si="1039"/>
        <v>319643</v>
      </c>
      <c r="O1151" s="9">
        <f t="shared" si="1040"/>
        <v>19</v>
      </c>
      <c r="P1151" s="10">
        <f t="shared" si="1041"/>
        <v>1.1823273179838207E-2</v>
      </c>
      <c r="Q1151" s="10">
        <f t="shared" si="1042"/>
        <v>6.3565650280024881E-3</v>
      </c>
      <c r="R1151" s="9">
        <f t="shared" si="1043"/>
        <v>866</v>
      </c>
      <c r="S1151" s="10">
        <f t="shared" si="1044"/>
        <v>2.6950403166827973E-3</v>
      </c>
      <c r="T1151" s="11">
        <f t="shared" si="1045"/>
        <v>11</v>
      </c>
      <c r="U1151" s="10">
        <f t="shared" si="1046"/>
        <v>4.5643153526970957E-3</v>
      </c>
      <c r="V1151" s="10">
        <f t="shared" si="1047"/>
        <v>1.8692750360142984E-3</v>
      </c>
      <c r="W1151" s="9">
        <f t="shared" si="1048"/>
        <v>822</v>
      </c>
      <c r="X1151" s="10">
        <f t="shared" si="1049"/>
        <v>2.5575606720597385E-3</v>
      </c>
      <c r="Y1151" s="9">
        <f t="shared" si="1050"/>
        <v>8</v>
      </c>
      <c r="Z1151" s="10">
        <f t="shared" si="1051"/>
        <v>4.9782202862476664E-3</v>
      </c>
      <c r="AA1151" s="10">
        <f t="shared" si="1052"/>
        <v>2.4206596141879279E-3</v>
      </c>
      <c r="AB1151" s="9">
        <f t="shared" si="1053"/>
        <v>69</v>
      </c>
      <c r="AC1151" s="10">
        <f t="shared" si="1054"/>
        <v>2.1468574984443063E-4</v>
      </c>
      <c r="AD1151" s="9">
        <f t="shared" si="1055"/>
        <v>0</v>
      </c>
      <c r="AE1151" s="10">
        <f t="shared" si="1056"/>
        <v>0</v>
      </c>
      <c r="AF1151"/>
      <c r="AG1151"/>
      <c r="AH1151">
        <f t="shared" si="1025"/>
        <v>19</v>
      </c>
      <c r="AI1151"/>
      <c r="AJ1151" t="b">
        <f t="shared" si="1057"/>
        <v>0</v>
      </c>
      <c r="AK1151">
        <v>11</v>
      </c>
      <c r="AL1151" s="1">
        <f>AK1151/AH1151</f>
        <v>0.57894736842105265</v>
      </c>
      <c r="AM1151">
        <v>8</v>
      </c>
      <c r="AN1151"/>
      <c r="AO1151">
        <v>0</v>
      </c>
      <c r="AP1151">
        <v>1588</v>
      </c>
      <c r="AQ1151">
        <f t="shared" si="1026"/>
        <v>1757</v>
      </c>
      <c r="AR1151"/>
      <c r="AS1151">
        <v>866</v>
      </c>
      <c r="AT1151" s="1">
        <f>AS1151/AQ1151</f>
        <v>0.49288560045532159</v>
      </c>
      <c r="AU1151">
        <v>822</v>
      </c>
      <c r="AV1151"/>
      <c r="AW1151">
        <v>69</v>
      </c>
      <c r="AX1151">
        <v>319643</v>
      </c>
      <c r="AY1151" s="1">
        <v>2.5499999999999998E-2</v>
      </c>
      <c r="AZ1151" s="1">
        <v>1.5299999999999999E-2</v>
      </c>
      <c r="BA1151" s="1">
        <v>0.308</v>
      </c>
      <c r="BB1151" s="1">
        <v>0.1343</v>
      </c>
      <c r="BC1151" s="1">
        <f t="shared" si="1027"/>
        <v>8.6061767965731062E-2</v>
      </c>
      <c r="BD1151"/>
    </row>
    <row r="1152" spans="1:56" x14ac:dyDescent="0.3">
      <c r="A1152" t="s">
        <v>23</v>
      </c>
      <c r="B1152" t="s">
        <v>53</v>
      </c>
      <c r="C1152" s="3">
        <f t="shared" si="1028"/>
        <v>5484</v>
      </c>
      <c r="D1152" s="12">
        <f t="shared" si="1029"/>
        <v>1.6977960229964055E-2</v>
      </c>
      <c r="E1152" s="3">
        <f t="shared" si="1030"/>
        <v>317523</v>
      </c>
      <c r="F1152">
        <f t="shared" si="1031"/>
        <v>3286</v>
      </c>
      <c r="G1152" s="8">
        <f t="shared" si="1032"/>
        <v>0.59919766593727208</v>
      </c>
      <c r="H1152" s="3">
        <f t="shared" si="1033"/>
        <v>2147</v>
      </c>
      <c r="I1152" s="8">
        <f t="shared" si="1034"/>
        <v>0.39150255288110869</v>
      </c>
      <c r="J1152" s="3">
        <f t="shared" si="1035"/>
        <v>51</v>
      </c>
      <c r="K1152" s="8">
        <f t="shared" si="1036"/>
        <v>9.2997811816192561E-3</v>
      </c>
      <c r="L1152" s="9">
        <f t="shared" si="1037"/>
        <v>5364</v>
      </c>
      <c r="M1152" s="10">
        <f t="shared" si="1038"/>
        <v>1.6689483509645303E-2</v>
      </c>
      <c r="N1152" s="9">
        <f t="shared" si="1039"/>
        <v>316036</v>
      </c>
      <c r="O1152" s="9">
        <f t="shared" si="1040"/>
        <v>120</v>
      </c>
      <c r="P1152" s="10">
        <f t="shared" si="1041"/>
        <v>7.4719800747198001E-2</v>
      </c>
      <c r="Q1152" s="10">
        <f t="shared" si="1042"/>
        <v>5.8030317237552698E-2</v>
      </c>
      <c r="R1152" s="9">
        <f t="shared" si="1043"/>
        <v>3204</v>
      </c>
      <c r="S1152" s="10">
        <f t="shared" si="1044"/>
        <v>9.9704372179866187E-3</v>
      </c>
      <c r="T1152" s="11">
        <f t="shared" si="1045"/>
        <v>82</v>
      </c>
      <c r="U1152" s="10">
        <f t="shared" si="1046"/>
        <v>2.2796669317587809E-2</v>
      </c>
      <c r="V1152" s="10">
        <f t="shared" si="1047"/>
        <v>1.282623209960119E-2</v>
      </c>
      <c r="W1152" s="9">
        <f t="shared" si="1048"/>
        <v>2110</v>
      </c>
      <c r="X1152" s="10">
        <f t="shared" si="1049"/>
        <v>6.5650280024891101E-3</v>
      </c>
      <c r="Y1152" s="9">
        <f t="shared" si="1050"/>
        <v>37</v>
      </c>
      <c r="Z1152" s="10">
        <f t="shared" si="1051"/>
        <v>2.3024268823895456E-2</v>
      </c>
      <c r="AA1152" s="10">
        <f t="shared" si="1052"/>
        <v>1.6459240821406346E-2</v>
      </c>
      <c r="AB1152" s="9">
        <f t="shared" si="1053"/>
        <v>50</v>
      </c>
      <c r="AC1152" s="10">
        <f t="shared" si="1054"/>
        <v>1.5556938394523958E-4</v>
      </c>
      <c r="AD1152" s="9">
        <f t="shared" si="1055"/>
        <v>1</v>
      </c>
      <c r="AE1152" s="10">
        <f t="shared" si="1056"/>
        <v>6.222775357809583E-4</v>
      </c>
      <c r="AF1152"/>
      <c r="AG1152"/>
      <c r="AH1152">
        <f t="shared" si="1025"/>
        <v>120</v>
      </c>
      <c r="AI1152" s="1">
        <f t="shared" ref="AI1152:AI1157" si="1106">AH1152/(AH1152+AP1152)</f>
        <v>7.4673304293714993E-2</v>
      </c>
      <c r="AJ1152" t="b">
        <f t="shared" si="1057"/>
        <v>0</v>
      </c>
      <c r="AK1152">
        <v>82</v>
      </c>
      <c r="AL1152" s="1">
        <f t="shared" ref="AL1152:AL1157" si="1107">AK1152/(AH1152)</f>
        <v>0.68333333333333335</v>
      </c>
      <c r="AM1152">
        <v>37</v>
      </c>
      <c r="AN1152" s="1">
        <f t="shared" ref="AN1152:AN1157" si="1108">AM1152/(AH1152)</f>
        <v>0.30833333333333335</v>
      </c>
      <c r="AO1152">
        <v>1</v>
      </c>
      <c r="AP1152">
        <v>1487</v>
      </c>
      <c r="AQ1152">
        <f t="shared" si="1026"/>
        <v>5364</v>
      </c>
      <c r="AR1152" s="1">
        <f t="shared" ref="AR1152:AR1157" si="1109">AQ1152/(AQ1152+AX1152)</f>
        <v>1.6689483509645303E-2</v>
      </c>
      <c r="AS1152">
        <v>3204</v>
      </c>
      <c r="AT1152" s="1">
        <f t="shared" ref="AT1152:AT1157" si="1110">AS1152/(AQ1152)</f>
        <v>0.59731543624161076</v>
      </c>
      <c r="AU1152">
        <v>2110</v>
      </c>
      <c r="AV1152" s="1">
        <f t="shared" ref="AV1152:AV1157" si="1111">AU1152/(AQ1152)</f>
        <v>0.39336316181953768</v>
      </c>
      <c r="AW1152">
        <v>50</v>
      </c>
      <c r="AX1152">
        <v>316036</v>
      </c>
      <c r="AY1152" s="1">
        <v>0.23649999999999999</v>
      </c>
      <c r="AZ1152" s="1">
        <v>0.13070000000000001</v>
      </c>
      <c r="BA1152" s="1">
        <v>0.26700000000000002</v>
      </c>
      <c r="BB1152" s="1">
        <v>6.0699999999999997E-2</v>
      </c>
      <c r="BC1152" s="1">
        <f t="shared" si="1027"/>
        <v>8.6017897091722584E-2</v>
      </c>
    </row>
    <row r="1153" spans="1:56" x14ac:dyDescent="0.3">
      <c r="A1153" t="s">
        <v>40</v>
      </c>
      <c r="B1153" t="s">
        <v>61</v>
      </c>
      <c r="C1153" s="3">
        <f t="shared" si="1028"/>
        <v>23248</v>
      </c>
      <c r="D1153" s="12">
        <f t="shared" si="1029"/>
        <v>7.1973672397192628E-2</v>
      </c>
      <c r="E1153" s="3">
        <f t="shared" si="1030"/>
        <v>299759</v>
      </c>
      <c r="F1153">
        <f t="shared" si="1031"/>
        <v>11681</v>
      </c>
      <c r="G1153" s="8">
        <f t="shared" si="1032"/>
        <v>0.50245182381280107</v>
      </c>
      <c r="H1153" s="3">
        <f t="shared" si="1033"/>
        <v>9857</v>
      </c>
      <c r="I1153" s="8">
        <f t="shared" si="1034"/>
        <v>0.42399346180316588</v>
      </c>
      <c r="J1153" s="3">
        <f t="shared" si="1035"/>
        <v>1710</v>
      </c>
      <c r="K1153" s="8">
        <f t="shared" si="1036"/>
        <v>7.3554714384033035E-2</v>
      </c>
      <c r="L1153" s="9">
        <f t="shared" si="1037"/>
        <v>22979</v>
      </c>
      <c r="M1153" s="10">
        <f t="shared" si="1038"/>
        <v>7.1496577473553202E-2</v>
      </c>
      <c r="N1153" s="9">
        <f t="shared" si="1039"/>
        <v>298421</v>
      </c>
      <c r="O1153" s="9">
        <f t="shared" si="1040"/>
        <v>269</v>
      </c>
      <c r="P1153" s="10">
        <f t="shared" si="1041"/>
        <v>0.1679151061173533</v>
      </c>
      <c r="Q1153" s="10">
        <f t="shared" si="1042"/>
        <v>9.64185286438001E-2</v>
      </c>
      <c r="R1153" s="9">
        <f t="shared" si="1043"/>
        <v>11523</v>
      </c>
      <c r="S1153" s="10">
        <f t="shared" si="1044"/>
        <v>3.6043729179374089E-2</v>
      </c>
      <c r="T1153" s="11">
        <f t="shared" si="1045"/>
        <v>158</v>
      </c>
      <c r="U1153" s="10">
        <f t="shared" si="1046"/>
        <v>1.4248262358914816E-2</v>
      </c>
      <c r="V1153" s="10">
        <f t="shared" si="1047"/>
        <v>2.1795466820459273E-2</v>
      </c>
      <c r="W1153" s="9">
        <f t="shared" si="1048"/>
        <v>9751</v>
      </c>
      <c r="X1153" s="10">
        <f t="shared" si="1049"/>
        <v>3.0339141257000622E-2</v>
      </c>
      <c r="Y1153" s="9">
        <f t="shared" si="1050"/>
        <v>106</v>
      </c>
      <c r="Z1153" s="10">
        <f t="shared" si="1051"/>
        <v>6.5961418792781584E-2</v>
      </c>
      <c r="AA1153" s="10">
        <f t="shared" si="1052"/>
        <v>3.5622277535780962E-2</v>
      </c>
      <c r="AB1153" s="9">
        <f t="shared" si="1053"/>
        <v>1705</v>
      </c>
      <c r="AC1153" s="10">
        <f t="shared" si="1054"/>
        <v>5.3049159925326692E-3</v>
      </c>
      <c r="AD1153" s="9">
        <f t="shared" si="1055"/>
        <v>5</v>
      </c>
      <c r="AE1153" s="10">
        <f t="shared" si="1056"/>
        <v>3.1113876789047915E-3</v>
      </c>
      <c r="AH1153">
        <f t="shared" si="1025"/>
        <v>269</v>
      </c>
      <c r="AI1153" s="1">
        <f t="shared" si="1106"/>
        <v>0.16739265712507778</v>
      </c>
      <c r="AJ1153" t="b">
        <f t="shared" si="1057"/>
        <v>1</v>
      </c>
      <c r="AK1153">
        <v>158</v>
      </c>
      <c r="AL1153" s="1">
        <f t="shared" si="1107"/>
        <v>0.58736059479553904</v>
      </c>
      <c r="AM1153">
        <v>106</v>
      </c>
      <c r="AN1153" s="1">
        <f t="shared" si="1108"/>
        <v>0.39405204460966542</v>
      </c>
      <c r="AO1153">
        <v>5</v>
      </c>
      <c r="AP1153">
        <v>1338</v>
      </c>
      <c r="AQ1153">
        <f t="shared" si="1026"/>
        <v>22979</v>
      </c>
      <c r="AR1153" s="1">
        <f t="shared" si="1109"/>
        <v>7.1496577473553202E-2</v>
      </c>
      <c r="AS1153">
        <v>11523</v>
      </c>
      <c r="AT1153" s="1">
        <f t="shared" si="1110"/>
        <v>0.50145785282214195</v>
      </c>
      <c r="AU1153">
        <v>9751</v>
      </c>
      <c r="AV1153" s="1">
        <f t="shared" si="1111"/>
        <v>0.42434396623003612</v>
      </c>
      <c r="AW1153">
        <v>1705</v>
      </c>
      <c r="AX1153">
        <v>298421</v>
      </c>
      <c r="AY1153" s="1">
        <v>0.58489999999999998</v>
      </c>
      <c r="AZ1153" s="1">
        <v>0.41899999999999998</v>
      </c>
      <c r="BA1153" s="1">
        <v>0.27879999999999999</v>
      </c>
      <c r="BB1153" s="1">
        <v>0.14530000000000001</v>
      </c>
      <c r="BC1153" s="1">
        <f t="shared" si="1027"/>
        <v>8.590274197339709E-2</v>
      </c>
    </row>
    <row r="1154" spans="1:56" x14ac:dyDescent="0.3">
      <c r="A1154" t="s">
        <v>20</v>
      </c>
      <c r="B1154" t="s">
        <v>56</v>
      </c>
      <c r="C1154" s="3">
        <f t="shared" si="1028"/>
        <v>29622</v>
      </c>
      <c r="D1154" s="12">
        <f t="shared" si="1029"/>
        <v>9.1706990870166899E-2</v>
      </c>
      <c r="E1154" s="3">
        <f t="shared" si="1030"/>
        <v>293385</v>
      </c>
      <c r="F1154">
        <f t="shared" si="1031"/>
        <v>20937</v>
      </c>
      <c r="G1154" s="8">
        <f t="shared" si="1032"/>
        <v>0.70680575248126387</v>
      </c>
      <c r="H1154" s="3">
        <f t="shared" si="1033"/>
        <v>8423</v>
      </c>
      <c r="I1154" s="8">
        <f t="shared" si="1034"/>
        <v>0.28434946998852206</v>
      </c>
      <c r="J1154" s="3">
        <f t="shared" si="1035"/>
        <v>262</v>
      </c>
      <c r="K1154" s="8">
        <f t="shared" si="1036"/>
        <v>8.8447775302140305E-3</v>
      </c>
      <c r="L1154" s="9">
        <f t="shared" si="1037"/>
        <v>29444</v>
      </c>
      <c r="M1154" s="10">
        <f t="shared" si="1038"/>
        <v>9.1611698817672685E-2</v>
      </c>
      <c r="N1154" s="9">
        <f t="shared" si="1039"/>
        <v>291956</v>
      </c>
      <c r="O1154" s="9">
        <f t="shared" si="1040"/>
        <v>178</v>
      </c>
      <c r="P1154" s="10">
        <f t="shared" si="1041"/>
        <v>0.11083437110834371</v>
      </c>
      <c r="Q1154" s="10">
        <f t="shared" si="1042"/>
        <v>1.9222672290671025E-2</v>
      </c>
      <c r="R1154" s="9">
        <f t="shared" si="1043"/>
        <v>20796</v>
      </c>
      <c r="S1154" s="10">
        <f t="shared" si="1044"/>
        <v>6.4757005533429446E-2</v>
      </c>
      <c r="T1154" s="11">
        <f t="shared" si="1045"/>
        <v>141</v>
      </c>
      <c r="U1154" s="10">
        <f t="shared" si="1046"/>
        <v>1.4364169119199764E-2</v>
      </c>
      <c r="V1154" s="10">
        <f t="shared" si="1047"/>
        <v>5.0392836414229682E-2</v>
      </c>
      <c r="W1154" s="9">
        <f t="shared" si="1048"/>
        <v>8387</v>
      </c>
      <c r="X1154" s="10">
        <f t="shared" si="1049"/>
        <v>2.6095208462974487E-2</v>
      </c>
      <c r="Y1154" s="9">
        <f t="shared" si="1050"/>
        <v>36</v>
      </c>
      <c r="Z1154" s="10">
        <f t="shared" si="1051"/>
        <v>2.2401991288114501E-2</v>
      </c>
      <c r="AA1154" s="10">
        <f t="shared" si="1052"/>
        <v>3.6932171748599862E-3</v>
      </c>
      <c r="AB1154" s="9">
        <f t="shared" si="1053"/>
        <v>261</v>
      </c>
      <c r="AC1154" s="10">
        <f t="shared" si="1054"/>
        <v>8.1207218419415055E-4</v>
      </c>
      <c r="AD1154" s="9">
        <f t="shared" si="1055"/>
        <v>1</v>
      </c>
      <c r="AE1154" s="10">
        <f t="shared" si="1056"/>
        <v>6.222775357809583E-4</v>
      </c>
      <c r="AH1154">
        <f t="shared" ref="AH1154:AH1217" si="1112">AK1154+AM1154+AO1154</f>
        <v>178</v>
      </c>
      <c r="AI1154" s="1">
        <f t="shared" si="1106"/>
        <v>0.11076540136901059</v>
      </c>
      <c r="AJ1154" t="b">
        <f t="shared" si="1057"/>
        <v>1</v>
      </c>
      <c r="AK1154">
        <v>141</v>
      </c>
      <c r="AL1154" s="1">
        <f t="shared" si="1107"/>
        <v>0.7921348314606742</v>
      </c>
      <c r="AM1154">
        <v>36</v>
      </c>
      <c r="AN1154" s="1">
        <f t="shared" si="1108"/>
        <v>0.20224719101123595</v>
      </c>
      <c r="AO1154">
        <v>1</v>
      </c>
      <c r="AP1154">
        <v>1429</v>
      </c>
      <c r="AQ1154">
        <f t="shared" ref="AQ1154:AQ1217" si="1113">AS1154+AU1154+AW1154</f>
        <v>29444</v>
      </c>
      <c r="AR1154" s="1">
        <f t="shared" si="1109"/>
        <v>9.1611698817672685E-2</v>
      </c>
      <c r="AS1154">
        <v>20796</v>
      </c>
      <c r="AT1154" s="1">
        <f t="shared" si="1110"/>
        <v>0.70628990626273602</v>
      </c>
      <c r="AU1154">
        <v>8387</v>
      </c>
      <c r="AV1154" s="1">
        <f t="shared" si="1111"/>
        <v>0.28484580899334327</v>
      </c>
      <c r="AW1154">
        <v>261</v>
      </c>
      <c r="AX1154">
        <v>291956</v>
      </c>
      <c r="AY1154" s="1">
        <v>0.64839999999999998</v>
      </c>
      <c r="AZ1154" s="1">
        <v>0.63180000000000003</v>
      </c>
      <c r="BA1154" s="1">
        <v>0.14130000000000001</v>
      </c>
      <c r="BB1154" s="1">
        <v>0.13519999999999999</v>
      </c>
      <c r="BC1154" s="1">
        <f t="shared" ref="BC1154:BC1217" si="1114">ABS(AL1154-AT1154)</f>
        <v>8.5844925197938182E-2</v>
      </c>
    </row>
    <row r="1155" spans="1:56" x14ac:dyDescent="0.3">
      <c r="A1155" t="s">
        <v>26</v>
      </c>
      <c r="B1155" t="s">
        <v>76</v>
      </c>
      <c r="C1155" s="3">
        <f t="shared" ref="C1155:C1218" si="1115">AH1155+AQ1155</f>
        <v>6083</v>
      </c>
      <c r="D1155" s="12">
        <f t="shared" ref="D1155:D1218" si="1116">C1155/(C1155+E1155)</f>
        <v>1.8832409204754076E-2</v>
      </c>
      <c r="E1155" s="3">
        <f t="shared" ref="E1155:E1218" si="1117">AX1155+AP1155</f>
        <v>316924</v>
      </c>
      <c r="F1155">
        <f t="shared" ref="F1155:F1218" si="1118">AK1155+AS1155</f>
        <v>3692</v>
      </c>
      <c r="G1155" s="8">
        <f t="shared" ref="G1155:G1218" si="1119">F1155/C1155</f>
        <v>0.60693736643103735</v>
      </c>
      <c r="H1155" s="3">
        <f t="shared" ref="H1155:H1218" si="1120">AM1155+AU1155</f>
        <v>2167</v>
      </c>
      <c r="I1155" s="8">
        <f t="shared" ref="I1155:I1218" si="1121">H1155/C1155</f>
        <v>0.3562386980108499</v>
      </c>
      <c r="J1155" s="3">
        <f t="shared" ref="J1155:J1218" si="1122">AO1155+AW1155</f>
        <v>224</v>
      </c>
      <c r="K1155" s="8">
        <f t="shared" ref="K1155:K1218" si="1123">J1155/C1155</f>
        <v>3.6823935558112773E-2</v>
      </c>
      <c r="L1155" s="9">
        <f t="shared" ref="L1155:L1218" si="1124">AS1155+AU1155+AW1155</f>
        <v>6057</v>
      </c>
      <c r="M1155" s="10">
        <f t="shared" ref="M1155:M1218" si="1125">L1155/(AS1155+AU1155+AX1155+AW1155)</f>
        <v>1.8845675171126321E-2</v>
      </c>
      <c r="N1155" s="9">
        <f t="shared" ref="N1155:N1218" si="1126">AX1155</f>
        <v>315343</v>
      </c>
      <c r="O1155" s="9">
        <f t="shared" ref="O1155:O1218" si="1127">AK1155+AM1155+AO1155</f>
        <v>26</v>
      </c>
      <c r="P1155" s="10">
        <f t="shared" ref="P1155:P1218" si="1128">O1155/(AK1155+AM1155+AP1155)</f>
        <v>1.6179215930304917E-2</v>
      </c>
      <c r="Q1155" s="10">
        <f t="shared" ref="Q1155:Q1218" si="1129" xml:space="preserve"> ABS(P1155-M1155)</f>
        <v>2.666459240821404E-3</v>
      </c>
      <c r="R1155" s="9">
        <f t="shared" ref="R1155:R1218" si="1130">AS1155</f>
        <v>3674</v>
      </c>
      <c r="S1155" s="10">
        <f t="shared" ref="S1155:S1218" si="1131">R1155/(AS1155+AU1155+AX1155)</f>
        <v>1.1439210899942711E-2</v>
      </c>
      <c r="T1155" s="11">
        <f t="shared" ref="T1155:T1218" si="1132">AK1155</f>
        <v>18</v>
      </c>
      <c r="U1155" s="10">
        <f t="shared" ref="U1155:U1218" si="1133">T1155/(AP1155+AR1155+AU1155)</f>
        <v>4.8128099730873229E-3</v>
      </c>
      <c r="V1155" s="10">
        <f t="shared" ref="V1155:V1218" si="1134" xml:space="preserve"> ABS(U1155-S1155)</f>
        <v>6.6264009268553878E-3</v>
      </c>
      <c r="W1155" s="9">
        <f t="shared" ref="W1155:W1218" si="1135">AU1155</f>
        <v>2159</v>
      </c>
      <c r="X1155" s="10">
        <f t="shared" ref="X1155:X1218" si="1136">W1155/(AQ1155+AX1155)</f>
        <v>6.7174859987554451E-3</v>
      </c>
      <c r="Y1155" s="9">
        <f t="shared" ref="Y1155:Y1218" si="1137">AM1155</f>
        <v>8</v>
      </c>
      <c r="Z1155" s="10">
        <f t="shared" ref="Z1155:Z1218" si="1138">Y1155/(AH1155+AP1155)</f>
        <v>4.9782202862476664E-3</v>
      </c>
      <c r="AA1155" s="10">
        <f t="shared" ref="AA1155:AA1218" si="1139">ABS(Z1155-X1155)</f>
        <v>1.7392657125077787E-3</v>
      </c>
      <c r="AB1155" s="9">
        <f t="shared" ref="AB1155:AB1218" si="1140">AW1155</f>
        <v>224</v>
      </c>
      <c r="AC1155" s="10">
        <f t="shared" ref="AC1155:AC1218" si="1141">AB1155/(AQ1155+AX1155)</f>
        <v>6.9695084007467335E-4</v>
      </c>
      <c r="AD1155" s="9">
        <f t="shared" ref="AD1155:AD1218" si="1142">AO1155</f>
        <v>0</v>
      </c>
      <c r="AE1155" s="10">
        <f t="shared" ref="AE1155:AE1218" si="1143">AD1155/(AH1155+AP1155)</f>
        <v>0</v>
      </c>
      <c r="AF1155"/>
      <c r="AG1155"/>
      <c r="AH1155">
        <f t="shared" si="1112"/>
        <v>26</v>
      </c>
      <c r="AI1155" s="1">
        <f t="shared" si="1106"/>
        <v>1.6179215930304917E-2</v>
      </c>
      <c r="AJ1155" t="b">
        <f t="shared" ref="AJ1155:AJ1218" si="1144">AND(AH1155&gt;160, AQ1155&gt;3214)</f>
        <v>0</v>
      </c>
      <c r="AK1155">
        <v>18</v>
      </c>
      <c r="AL1155" s="1">
        <f t="shared" si="1107"/>
        <v>0.69230769230769229</v>
      </c>
      <c r="AM1155">
        <v>8</v>
      </c>
      <c r="AN1155" s="1">
        <f t="shared" si="1108"/>
        <v>0.30769230769230771</v>
      </c>
      <c r="AO1155">
        <v>0</v>
      </c>
      <c r="AP1155">
        <v>1581</v>
      </c>
      <c r="AQ1155">
        <f t="shared" si="1113"/>
        <v>6057</v>
      </c>
      <c r="AR1155" s="1">
        <f t="shared" si="1109"/>
        <v>1.8845675171126321E-2</v>
      </c>
      <c r="AS1155">
        <v>3674</v>
      </c>
      <c r="AT1155" s="1">
        <f t="shared" si="1110"/>
        <v>0.60657090969126626</v>
      </c>
      <c r="AU1155">
        <v>2159</v>
      </c>
      <c r="AV1155" s="1">
        <f t="shared" si="1111"/>
        <v>0.35644708601617964</v>
      </c>
      <c r="AW1155">
        <v>224</v>
      </c>
      <c r="AX1155">
        <v>315343</v>
      </c>
      <c r="AY1155" s="1">
        <v>0.21840000000000001</v>
      </c>
      <c r="AZ1155" s="1">
        <v>0.28539999999999999</v>
      </c>
      <c r="BA1155" s="1">
        <v>4.0399999999999998E-2</v>
      </c>
      <c r="BB1155" s="1">
        <v>4.0099999999999997E-2</v>
      </c>
      <c r="BC1155" s="1">
        <f t="shared" si="1114"/>
        <v>8.5736782616426033E-2</v>
      </c>
    </row>
    <row r="1156" spans="1:56" x14ac:dyDescent="0.3">
      <c r="A1156" t="s">
        <v>20</v>
      </c>
      <c r="B1156" t="s">
        <v>64</v>
      </c>
      <c r="C1156" s="3">
        <f t="shared" si="1115"/>
        <v>36454</v>
      </c>
      <c r="D1156" s="12">
        <f t="shared" si="1116"/>
        <v>0.11285823527044306</v>
      </c>
      <c r="E1156" s="3">
        <f t="shared" si="1117"/>
        <v>286553</v>
      </c>
      <c r="F1156">
        <f t="shared" si="1118"/>
        <v>21970</v>
      </c>
      <c r="G1156" s="8">
        <f t="shared" si="1119"/>
        <v>0.60267734679321883</v>
      </c>
      <c r="H1156" s="3">
        <f t="shared" si="1120"/>
        <v>14367</v>
      </c>
      <c r="I1156" s="8">
        <f t="shared" si="1121"/>
        <v>0.39411312887474625</v>
      </c>
      <c r="J1156" s="3">
        <f t="shared" si="1122"/>
        <v>117</v>
      </c>
      <c r="K1156" s="8">
        <f t="shared" si="1123"/>
        <v>3.2095243320348931E-3</v>
      </c>
      <c r="L1156" s="9">
        <f t="shared" si="1124"/>
        <v>36169</v>
      </c>
      <c r="M1156" s="10">
        <f t="shared" si="1125"/>
        <v>0.11253578095830741</v>
      </c>
      <c r="N1156" s="9">
        <f t="shared" si="1126"/>
        <v>285231</v>
      </c>
      <c r="O1156" s="9">
        <f t="shared" si="1127"/>
        <v>285</v>
      </c>
      <c r="P1156" s="10">
        <f t="shared" si="1128"/>
        <v>0.17745952677459526</v>
      </c>
      <c r="Q1156" s="10">
        <f t="shared" si="1129"/>
        <v>6.4923745816287848E-2</v>
      </c>
      <c r="R1156" s="9">
        <f t="shared" si="1130"/>
        <v>21774</v>
      </c>
      <c r="S1156" s="10">
        <f t="shared" si="1131"/>
        <v>6.7771815589945342E-2</v>
      </c>
      <c r="T1156" s="11">
        <f t="shared" si="1132"/>
        <v>196</v>
      </c>
      <c r="U1156" s="10">
        <f t="shared" si="1133"/>
        <v>1.256320660148284E-2</v>
      </c>
      <c r="V1156" s="10">
        <f t="shared" si="1134"/>
        <v>5.5208608988462499E-2</v>
      </c>
      <c r="W1156" s="9">
        <f t="shared" si="1135"/>
        <v>14279</v>
      </c>
      <c r="X1156" s="10">
        <f t="shared" si="1136"/>
        <v>4.4427504667081522E-2</v>
      </c>
      <c r="Y1156" s="9">
        <f t="shared" si="1137"/>
        <v>88</v>
      </c>
      <c r="Z1156" s="10">
        <f t="shared" si="1138"/>
        <v>5.4760423148724334E-2</v>
      </c>
      <c r="AA1156" s="10">
        <f t="shared" si="1139"/>
        <v>1.0332918481642812E-2</v>
      </c>
      <c r="AB1156" s="9">
        <f t="shared" si="1140"/>
        <v>116</v>
      </c>
      <c r="AC1156" s="10">
        <f t="shared" si="1141"/>
        <v>3.6092097075295581E-4</v>
      </c>
      <c r="AD1156" s="9">
        <f t="shared" si="1142"/>
        <v>1</v>
      </c>
      <c r="AE1156" s="10">
        <f t="shared" si="1143"/>
        <v>6.222775357809583E-4</v>
      </c>
      <c r="AH1156">
        <f t="shared" si="1112"/>
        <v>285</v>
      </c>
      <c r="AI1156" s="1">
        <f t="shared" si="1106"/>
        <v>0.17734909769757312</v>
      </c>
      <c r="AJ1156" t="b">
        <f t="shared" si="1144"/>
        <v>1</v>
      </c>
      <c r="AK1156">
        <v>196</v>
      </c>
      <c r="AL1156" s="1">
        <f t="shared" si="1107"/>
        <v>0.68771929824561406</v>
      </c>
      <c r="AM1156">
        <v>88</v>
      </c>
      <c r="AN1156" s="1">
        <f t="shared" si="1108"/>
        <v>0.30877192982456142</v>
      </c>
      <c r="AO1156">
        <v>1</v>
      </c>
      <c r="AP1156">
        <v>1322</v>
      </c>
      <c r="AQ1156">
        <f t="shared" si="1113"/>
        <v>36169</v>
      </c>
      <c r="AR1156" s="1">
        <f t="shared" si="1109"/>
        <v>0.11253578095830741</v>
      </c>
      <c r="AS1156">
        <v>21774</v>
      </c>
      <c r="AT1156" s="1">
        <f t="shared" si="1110"/>
        <v>0.6020072437722912</v>
      </c>
      <c r="AU1156">
        <v>14279</v>
      </c>
      <c r="AV1156" s="1">
        <f t="shared" si="1111"/>
        <v>0.39478558986977796</v>
      </c>
      <c r="AW1156">
        <v>116</v>
      </c>
      <c r="AX1156">
        <v>285231</v>
      </c>
      <c r="AY1156" s="1">
        <v>0.64839999999999998</v>
      </c>
      <c r="AZ1156" s="1">
        <v>0.63180000000000003</v>
      </c>
      <c r="BA1156" s="1">
        <v>0.24890000000000001</v>
      </c>
      <c r="BB1156" s="1">
        <v>0.16070000000000001</v>
      </c>
      <c r="BC1156" s="1">
        <f t="shared" si="1114"/>
        <v>8.5712054473322863E-2</v>
      </c>
    </row>
    <row r="1157" spans="1:56" x14ac:dyDescent="0.3">
      <c r="A1157" t="s">
        <v>52</v>
      </c>
      <c r="B1157" t="s">
        <v>75</v>
      </c>
      <c r="C1157" s="3">
        <f t="shared" si="1115"/>
        <v>4118</v>
      </c>
      <c r="D1157" s="12">
        <f t="shared" si="1116"/>
        <v>1.2748949713164112E-2</v>
      </c>
      <c r="E1157" s="3">
        <f t="shared" si="1117"/>
        <v>318889</v>
      </c>
      <c r="F1157">
        <f t="shared" si="1118"/>
        <v>2573</v>
      </c>
      <c r="G1157" s="8">
        <f t="shared" si="1119"/>
        <v>0.62481787275376399</v>
      </c>
      <c r="H1157" s="3">
        <f t="shared" si="1120"/>
        <v>1452</v>
      </c>
      <c r="I1157" s="8">
        <f t="shared" si="1121"/>
        <v>0.35259834871296747</v>
      </c>
      <c r="J1157" s="3">
        <f t="shared" si="1122"/>
        <v>93</v>
      </c>
      <c r="K1157" s="8">
        <f t="shared" si="1123"/>
        <v>2.2583778533268577E-2</v>
      </c>
      <c r="L1157" s="9">
        <f t="shared" si="1124"/>
        <v>4087</v>
      </c>
      <c r="M1157" s="10">
        <f t="shared" si="1125"/>
        <v>1.2716241443683883E-2</v>
      </c>
      <c r="N1157" s="9">
        <f t="shared" si="1126"/>
        <v>317313</v>
      </c>
      <c r="O1157" s="9">
        <f t="shared" si="1127"/>
        <v>31</v>
      </c>
      <c r="P1157" s="10">
        <f t="shared" si="1128"/>
        <v>1.9290603609209707E-2</v>
      </c>
      <c r="Q1157" s="10">
        <f t="shared" si="1129"/>
        <v>6.5743621655258242E-3</v>
      </c>
      <c r="R1157" s="9">
        <f t="shared" si="1130"/>
        <v>2551</v>
      </c>
      <c r="S1157" s="10">
        <f t="shared" si="1131"/>
        <v>7.9394473198529762E-3</v>
      </c>
      <c r="T1157" s="11">
        <f t="shared" si="1132"/>
        <v>22</v>
      </c>
      <c r="U1157" s="10">
        <f t="shared" si="1133"/>
        <v>7.2871504918300464E-3</v>
      </c>
      <c r="V1157" s="10">
        <f t="shared" si="1134"/>
        <v>6.5229682802292986E-4</v>
      </c>
      <c r="W1157" s="9">
        <f t="shared" si="1135"/>
        <v>1443</v>
      </c>
      <c r="X1157" s="10">
        <f t="shared" si="1136"/>
        <v>4.4897324206596145E-3</v>
      </c>
      <c r="Y1157" s="9">
        <f t="shared" si="1137"/>
        <v>9</v>
      </c>
      <c r="Z1157" s="10">
        <f t="shared" si="1138"/>
        <v>5.6004978220286251E-3</v>
      </c>
      <c r="AA1157" s="10">
        <f t="shared" si="1139"/>
        <v>1.1107654013690106E-3</v>
      </c>
      <c r="AB1157" s="9">
        <f t="shared" si="1140"/>
        <v>93</v>
      </c>
      <c r="AC1157" s="10">
        <f t="shared" si="1141"/>
        <v>2.8935905413814562E-4</v>
      </c>
      <c r="AD1157" s="9">
        <f t="shared" si="1142"/>
        <v>0</v>
      </c>
      <c r="AE1157" s="10">
        <f t="shared" si="1143"/>
        <v>0</v>
      </c>
      <c r="AF1157"/>
      <c r="AG1157"/>
      <c r="AH1157">
        <f t="shared" si="1112"/>
        <v>31</v>
      </c>
      <c r="AI1157" s="1">
        <f t="shared" si="1106"/>
        <v>1.9290603609209707E-2</v>
      </c>
      <c r="AJ1157" t="b">
        <f t="shared" si="1144"/>
        <v>0</v>
      </c>
      <c r="AK1157">
        <v>22</v>
      </c>
      <c r="AL1157" s="1">
        <f t="shared" si="1107"/>
        <v>0.70967741935483875</v>
      </c>
      <c r="AM1157">
        <v>9</v>
      </c>
      <c r="AN1157" s="1">
        <f t="shared" si="1108"/>
        <v>0.29032258064516131</v>
      </c>
      <c r="AO1157">
        <v>0</v>
      </c>
      <c r="AP1157">
        <v>1576</v>
      </c>
      <c r="AQ1157">
        <f t="shared" si="1113"/>
        <v>4087</v>
      </c>
      <c r="AR1157" s="1">
        <f t="shared" si="1109"/>
        <v>1.2716241443683883E-2</v>
      </c>
      <c r="AS1157">
        <v>2551</v>
      </c>
      <c r="AT1157" s="1">
        <f t="shared" si="1110"/>
        <v>0.62417421091264991</v>
      </c>
      <c r="AU1157">
        <v>1443</v>
      </c>
      <c r="AV1157" s="1">
        <f t="shared" si="1111"/>
        <v>0.35307071201370199</v>
      </c>
      <c r="AW1157">
        <v>93</v>
      </c>
      <c r="AX1157">
        <v>317313</v>
      </c>
      <c r="AY1157" s="1">
        <v>0.20780000000000001</v>
      </c>
      <c r="AZ1157" s="1">
        <v>0.1764</v>
      </c>
      <c r="BA1157" s="1">
        <v>5.16E-2</v>
      </c>
      <c r="BB1157" s="1">
        <v>5.16E-2</v>
      </c>
      <c r="BC1157" s="1">
        <f t="shared" si="1114"/>
        <v>8.5503208442188838E-2</v>
      </c>
    </row>
    <row r="1158" spans="1:56" x14ac:dyDescent="0.3">
      <c r="A1158" t="s">
        <v>12</v>
      </c>
      <c r="B1158" t="s">
        <v>24</v>
      </c>
      <c r="C1158" s="3">
        <f t="shared" si="1115"/>
        <v>1698</v>
      </c>
      <c r="D1158" s="12">
        <f t="shared" si="1116"/>
        <v>5.2568520186869012E-3</v>
      </c>
      <c r="E1158" s="3">
        <f t="shared" si="1117"/>
        <v>321309</v>
      </c>
      <c r="F1158">
        <f t="shared" si="1118"/>
        <v>369</v>
      </c>
      <c r="G1158" s="8">
        <f t="shared" si="1119"/>
        <v>0.21731448763250882</v>
      </c>
      <c r="H1158" s="3">
        <f t="shared" si="1120"/>
        <v>1328</v>
      </c>
      <c r="I1158" s="8">
        <f t="shared" si="1121"/>
        <v>0.78209658421672557</v>
      </c>
      <c r="J1158" s="3">
        <f t="shared" si="1122"/>
        <v>1</v>
      </c>
      <c r="K1158" s="8">
        <f t="shared" si="1123"/>
        <v>5.8892815076560655E-4</v>
      </c>
      <c r="L1158" s="9">
        <f t="shared" si="1124"/>
        <v>1610</v>
      </c>
      <c r="M1158" s="10">
        <f t="shared" si="1125"/>
        <v>5.0093341630367142E-3</v>
      </c>
      <c r="N1158" s="9">
        <f t="shared" si="1126"/>
        <v>319790</v>
      </c>
      <c r="O1158" s="9">
        <f t="shared" si="1127"/>
        <v>88</v>
      </c>
      <c r="P1158" s="10">
        <f t="shared" si="1128"/>
        <v>5.4760423148724334E-2</v>
      </c>
      <c r="Q1158" s="10">
        <f t="shared" si="1129"/>
        <v>4.9751088985687621E-2</v>
      </c>
      <c r="R1158" s="9">
        <f t="shared" si="1130"/>
        <v>357</v>
      </c>
      <c r="S1158" s="10">
        <f t="shared" si="1131"/>
        <v>1.1107688574015476E-3</v>
      </c>
      <c r="T1158" s="11">
        <f t="shared" si="1132"/>
        <v>12</v>
      </c>
      <c r="U1158" s="10">
        <f t="shared" si="1133"/>
        <v>4.3305665824612052E-3</v>
      </c>
      <c r="V1158" s="10">
        <f t="shared" si="1134"/>
        <v>3.2197977250596576E-3</v>
      </c>
      <c r="W1158" s="9">
        <f t="shared" si="1135"/>
        <v>1252</v>
      </c>
      <c r="X1158" s="10">
        <f t="shared" si="1136"/>
        <v>3.8954573739887989E-3</v>
      </c>
      <c r="Y1158" s="9">
        <f t="shared" si="1137"/>
        <v>76</v>
      </c>
      <c r="Z1158" s="10">
        <f t="shared" si="1138"/>
        <v>4.7293092719352829E-2</v>
      </c>
      <c r="AA1158" s="10">
        <f t="shared" si="1139"/>
        <v>4.3397635345364033E-2</v>
      </c>
      <c r="AB1158" s="9">
        <f t="shared" si="1140"/>
        <v>1</v>
      </c>
      <c r="AC1158" s="10">
        <f t="shared" si="1141"/>
        <v>3.1113876789047917E-6</v>
      </c>
      <c r="AD1158" s="9">
        <f t="shared" si="1142"/>
        <v>0</v>
      </c>
      <c r="AE1158" s="10">
        <f t="shared" si="1143"/>
        <v>0</v>
      </c>
      <c r="AF1158"/>
      <c r="AG1158"/>
      <c r="AH1158">
        <f t="shared" si="1112"/>
        <v>88</v>
      </c>
      <c r="AI1158"/>
      <c r="AJ1158" t="b">
        <f t="shared" si="1144"/>
        <v>0</v>
      </c>
      <c r="AK1158">
        <v>12</v>
      </c>
      <c r="AL1158" s="1">
        <f>AK1158/AH1158</f>
        <v>0.13636363636363635</v>
      </c>
      <c r="AM1158">
        <v>76</v>
      </c>
      <c r="AN1158"/>
      <c r="AO1158">
        <v>0</v>
      </c>
      <c r="AP1158">
        <v>1519</v>
      </c>
      <c r="AQ1158">
        <f t="shared" si="1113"/>
        <v>1610</v>
      </c>
      <c r="AR1158"/>
      <c r="AS1158">
        <v>357</v>
      </c>
      <c r="AT1158" s="1">
        <f>AS1158/AQ1158</f>
        <v>0.22173913043478261</v>
      </c>
      <c r="AU1158">
        <v>1252</v>
      </c>
      <c r="AV1158"/>
      <c r="AW1158">
        <v>1</v>
      </c>
      <c r="AX1158">
        <v>319790</v>
      </c>
      <c r="AY1158" s="1">
        <v>0.16120000000000001</v>
      </c>
      <c r="AZ1158" s="1">
        <v>1.6199999999999999E-2</v>
      </c>
      <c r="BA1158" s="1">
        <v>0.33789999999999998</v>
      </c>
      <c r="BB1158" s="1">
        <v>0.2427</v>
      </c>
      <c r="BC1158" s="1">
        <f t="shared" si="1114"/>
        <v>8.5375494071146252E-2</v>
      </c>
      <c r="BD1158"/>
    </row>
    <row r="1159" spans="1:56" x14ac:dyDescent="0.3">
      <c r="A1159" t="s">
        <v>47</v>
      </c>
      <c r="B1159" t="s">
        <v>76</v>
      </c>
      <c r="C1159" s="3">
        <f t="shared" si="1115"/>
        <v>5393</v>
      </c>
      <c r="D1159" s="12">
        <f t="shared" si="1116"/>
        <v>1.6696232589386607E-2</v>
      </c>
      <c r="E1159" s="3">
        <f t="shared" si="1117"/>
        <v>317614</v>
      </c>
      <c r="F1159">
        <f t="shared" si="1118"/>
        <v>3233</v>
      </c>
      <c r="G1159" s="8">
        <f t="shared" si="1119"/>
        <v>0.59948080845540519</v>
      </c>
      <c r="H1159" s="3">
        <f t="shared" si="1120"/>
        <v>2070</v>
      </c>
      <c r="I1159" s="8">
        <f t="shared" si="1121"/>
        <v>0.38383089189690339</v>
      </c>
      <c r="J1159" s="3">
        <f t="shared" si="1122"/>
        <v>90</v>
      </c>
      <c r="K1159" s="8">
        <f t="shared" si="1123"/>
        <v>1.6688299647691453E-2</v>
      </c>
      <c r="L1159" s="9">
        <f t="shared" si="1124"/>
        <v>5355</v>
      </c>
      <c r="M1159" s="10">
        <f t="shared" si="1125"/>
        <v>1.6661481020535159E-2</v>
      </c>
      <c r="N1159" s="9">
        <f t="shared" si="1126"/>
        <v>316045</v>
      </c>
      <c r="O1159" s="9">
        <f t="shared" si="1127"/>
        <v>38</v>
      </c>
      <c r="P1159" s="10">
        <f t="shared" si="1128"/>
        <v>2.3661270236612703E-2</v>
      </c>
      <c r="Q1159" s="10">
        <f t="shared" si="1129"/>
        <v>6.9997892160775441E-3</v>
      </c>
      <c r="R1159" s="9">
        <f t="shared" si="1130"/>
        <v>3207</v>
      </c>
      <c r="S1159" s="10">
        <f t="shared" si="1131"/>
        <v>9.9809841555377806E-3</v>
      </c>
      <c r="T1159" s="11">
        <f t="shared" si="1132"/>
        <v>26</v>
      </c>
      <c r="U1159" s="10">
        <f t="shared" si="1133"/>
        <v>7.1664499989882464E-3</v>
      </c>
      <c r="V1159" s="10">
        <f t="shared" si="1134"/>
        <v>2.8145341565495342E-3</v>
      </c>
      <c r="W1159" s="9">
        <f t="shared" si="1135"/>
        <v>2059</v>
      </c>
      <c r="X1159" s="10">
        <f t="shared" si="1136"/>
        <v>6.4063472308649658E-3</v>
      </c>
      <c r="Y1159" s="9">
        <f t="shared" si="1137"/>
        <v>11</v>
      </c>
      <c r="Z1159" s="10">
        <f t="shared" si="1138"/>
        <v>6.8450528935905417E-3</v>
      </c>
      <c r="AA1159" s="10">
        <f t="shared" si="1139"/>
        <v>4.3870566272557598E-4</v>
      </c>
      <c r="AB1159" s="9">
        <f t="shared" si="1140"/>
        <v>89</v>
      </c>
      <c r="AC1159" s="10">
        <f t="shared" si="1141"/>
        <v>2.7691350342252643E-4</v>
      </c>
      <c r="AD1159" s="9">
        <f t="shared" si="1142"/>
        <v>1</v>
      </c>
      <c r="AE1159" s="10">
        <f t="shared" si="1143"/>
        <v>6.222775357809583E-4</v>
      </c>
      <c r="AF1159"/>
      <c r="AG1159"/>
      <c r="AH1159">
        <f t="shared" si="1112"/>
        <v>38</v>
      </c>
      <c r="AI1159" s="1">
        <f>AH1159/(AH1159+AP1159)</f>
        <v>2.3646546359676415E-2</v>
      </c>
      <c r="AJ1159" t="b">
        <f t="shared" si="1144"/>
        <v>0</v>
      </c>
      <c r="AK1159">
        <v>26</v>
      </c>
      <c r="AL1159" s="1">
        <f>AK1159/(AH1159)</f>
        <v>0.68421052631578949</v>
      </c>
      <c r="AM1159">
        <v>11</v>
      </c>
      <c r="AN1159" s="1">
        <f>AM1159/(AH1159)</f>
        <v>0.28947368421052633</v>
      </c>
      <c r="AO1159">
        <v>1</v>
      </c>
      <c r="AP1159">
        <v>1569</v>
      </c>
      <c r="AQ1159">
        <f t="shared" si="1113"/>
        <v>5355</v>
      </c>
      <c r="AR1159" s="1">
        <f>AQ1159/(AQ1159+AX1159)</f>
        <v>1.6661481020535159E-2</v>
      </c>
      <c r="AS1159">
        <v>3207</v>
      </c>
      <c r="AT1159" s="1">
        <f>AS1159/(AQ1159)</f>
        <v>0.59887955182072827</v>
      </c>
      <c r="AU1159">
        <v>2059</v>
      </c>
      <c r="AV1159" s="1">
        <f>AU1159/(AQ1159)</f>
        <v>0.38450046685340805</v>
      </c>
      <c r="AW1159">
        <v>89</v>
      </c>
      <c r="AX1159">
        <v>316045</v>
      </c>
      <c r="AY1159" s="1">
        <v>0.37959999999999999</v>
      </c>
      <c r="AZ1159" s="1">
        <v>0.27979999999999999</v>
      </c>
      <c r="BA1159" s="1">
        <v>4.0399999999999998E-2</v>
      </c>
      <c r="BB1159" s="1">
        <v>4.0099999999999997E-2</v>
      </c>
      <c r="BC1159" s="1">
        <f t="shared" si="1114"/>
        <v>8.5330974495061218E-2</v>
      </c>
    </row>
    <row r="1160" spans="1:56" x14ac:dyDescent="0.3">
      <c r="A1160" t="s">
        <v>20</v>
      </c>
      <c r="B1160" t="s">
        <v>63</v>
      </c>
      <c r="C1160" s="3">
        <f t="shared" si="1115"/>
        <v>1293</v>
      </c>
      <c r="D1160" s="12">
        <f t="shared" si="1116"/>
        <v>4.0030092227103442E-3</v>
      </c>
      <c r="E1160" s="3">
        <f t="shared" si="1117"/>
        <v>321714</v>
      </c>
      <c r="F1160">
        <f t="shared" si="1118"/>
        <v>1077</v>
      </c>
      <c r="G1160" s="8">
        <f t="shared" si="1119"/>
        <v>0.83294663573085848</v>
      </c>
      <c r="H1160" s="3">
        <f t="shared" si="1120"/>
        <v>214</v>
      </c>
      <c r="I1160" s="8">
        <f t="shared" si="1121"/>
        <v>0.16550657385924208</v>
      </c>
      <c r="J1160" s="3">
        <f t="shared" si="1122"/>
        <v>2</v>
      </c>
      <c r="K1160" s="8">
        <f t="shared" si="1123"/>
        <v>1.5467904098994587E-3</v>
      </c>
      <c r="L1160" s="9">
        <f t="shared" si="1124"/>
        <v>1269</v>
      </c>
      <c r="M1160" s="10">
        <f t="shared" si="1125"/>
        <v>3.9483509645301803E-3</v>
      </c>
      <c r="N1160" s="9">
        <f t="shared" si="1126"/>
        <v>320131</v>
      </c>
      <c r="O1160" s="9">
        <f t="shared" si="1127"/>
        <v>24</v>
      </c>
      <c r="P1160" s="10">
        <f t="shared" si="1128"/>
        <v>1.4934660858742999E-2</v>
      </c>
      <c r="Q1160" s="10">
        <f t="shared" si="1129"/>
        <v>1.0986309894212818E-2</v>
      </c>
      <c r="R1160" s="9">
        <f t="shared" si="1130"/>
        <v>1055</v>
      </c>
      <c r="S1160" s="10">
        <f t="shared" si="1131"/>
        <v>3.282534427718903E-3</v>
      </c>
      <c r="T1160" s="11">
        <f t="shared" si="1132"/>
        <v>22</v>
      </c>
      <c r="U1160" s="10">
        <f t="shared" si="1133"/>
        <v>1.2256267409470752E-2</v>
      </c>
      <c r="V1160" s="10">
        <f t="shared" si="1134"/>
        <v>8.9737329817518481E-3</v>
      </c>
      <c r="W1160" s="9">
        <f t="shared" si="1135"/>
        <v>212</v>
      </c>
      <c r="X1160" s="10">
        <f t="shared" si="1136"/>
        <v>6.5961418792781577E-4</v>
      </c>
      <c r="Y1160" s="9">
        <f t="shared" si="1137"/>
        <v>2</v>
      </c>
      <c r="Z1160" s="10">
        <f t="shared" si="1138"/>
        <v>1.2445550715619166E-3</v>
      </c>
      <c r="AA1160" s="10">
        <f t="shared" si="1139"/>
        <v>5.8494088363410083E-4</v>
      </c>
      <c r="AB1160" s="9">
        <f t="shared" si="1140"/>
        <v>2</v>
      </c>
      <c r="AC1160" s="10">
        <f t="shared" si="1141"/>
        <v>6.2227753578095833E-6</v>
      </c>
      <c r="AD1160" s="9">
        <f t="shared" si="1142"/>
        <v>0</v>
      </c>
      <c r="AE1160" s="10">
        <f t="shared" si="1143"/>
        <v>0</v>
      </c>
      <c r="AF1160"/>
      <c r="AG1160"/>
      <c r="AH1160">
        <f t="shared" si="1112"/>
        <v>24</v>
      </c>
      <c r="AI1160"/>
      <c r="AJ1160" t="b">
        <f t="shared" si="1144"/>
        <v>0</v>
      </c>
      <c r="AK1160">
        <v>22</v>
      </c>
      <c r="AL1160" s="1">
        <f>AK1160/AH1160</f>
        <v>0.91666666666666663</v>
      </c>
      <c r="AM1160">
        <v>2</v>
      </c>
      <c r="AN1160"/>
      <c r="AO1160">
        <v>0</v>
      </c>
      <c r="AP1160">
        <v>1583</v>
      </c>
      <c r="AQ1160">
        <f t="shared" si="1113"/>
        <v>1269</v>
      </c>
      <c r="AR1160"/>
      <c r="AS1160">
        <v>1055</v>
      </c>
      <c r="AT1160" s="1">
        <f>AS1160/AQ1160</f>
        <v>0.83136327817178879</v>
      </c>
      <c r="AU1160">
        <v>212</v>
      </c>
      <c r="AV1160"/>
      <c r="AW1160">
        <v>2</v>
      </c>
      <c r="AX1160">
        <v>320131</v>
      </c>
      <c r="AY1160" s="1">
        <v>0.64839999999999998</v>
      </c>
      <c r="AZ1160" s="1">
        <v>0.63180000000000003</v>
      </c>
      <c r="BA1160" s="1">
        <v>1.7999999999999999E-2</v>
      </c>
      <c r="BB1160" s="1">
        <v>6.8999999999999999E-3</v>
      </c>
      <c r="BC1160" s="1">
        <f t="shared" si="1114"/>
        <v>8.5303388494877841E-2</v>
      </c>
      <c r="BD1160"/>
    </row>
    <row r="1161" spans="1:56" x14ac:dyDescent="0.3">
      <c r="A1161" t="s">
        <v>46</v>
      </c>
      <c r="B1161" t="s">
        <v>53</v>
      </c>
      <c r="C1161" s="3">
        <f t="shared" si="1115"/>
        <v>12972</v>
      </c>
      <c r="D1161" s="12">
        <f t="shared" si="1116"/>
        <v>4.0160120368908411E-2</v>
      </c>
      <c r="E1161" s="3">
        <f t="shared" si="1117"/>
        <v>310035</v>
      </c>
      <c r="F1161">
        <f t="shared" si="1118"/>
        <v>9283</v>
      </c>
      <c r="G1161" s="8">
        <f t="shared" si="1119"/>
        <v>0.71561825470243601</v>
      </c>
      <c r="H1161" s="3">
        <f t="shared" si="1120"/>
        <v>3634</v>
      </c>
      <c r="I1161" s="8">
        <f t="shared" si="1121"/>
        <v>0.28014184397163122</v>
      </c>
      <c r="J1161" s="3">
        <f t="shared" si="1122"/>
        <v>55</v>
      </c>
      <c r="K1161" s="8">
        <f t="shared" si="1123"/>
        <v>4.2399013259327781E-3</v>
      </c>
      <c r="L1161" s="9">
        <f t="shared" si="1124"/>
        <v>12669</v>
      </c>
      <c r="M1161" s="10">
        <f t="shared" si="1125"/>
        <v>3.9418170504044801E-2</v>
      </c>
      <c r="N1161" s="9">
        <f t="shared" si="1126"/>
        <v>308731</v>
      </c>
      <c r="O1161" s="9">
        <f t="shared" si="1127"/>
        <v>303</v>
      </c>
      <c r="P1161" s="10">
        <f t="shared" si="1128"/>
        <v>0.18855009334163036</v>
      </c>
      <c r="Q1161" s="10">
        <f t="shared" si="1129"/>
        <v>0.14913192283758556</v>
      </c>
      <c r="R1161" s="9">
        <f t="shared" si="1130"/>
        <v>9041</v>
      </c>
      <c r="S1161" s="10">
        <f t="shared" si="1131"/>
        <v>2.8134870621917253E-2</v>
      </c>
      <c r="T1161" s="11">
        <f t="shared" si="1132"/>
        <v>242</v>
      </c>
      <c r="U1161" s="10">
        <f t="shared" si="1133"/>
        <v>4.9620267389755911E-2</v>
      </c>
      <c r="V1161" s="10">
        <f t="shared" si="1134"/>
        <v>2.1485396767838658E-2</v>
      </c>
      <c r="W1161" s="9">
        <f t="shared" si="1135"/>
        <v>3573</v>
      </c>
      <c r="X1161" s="10">
        <f t="shared" si="1136"/>
        <v>1.111698817672682E-2</v>
      </c>
      <c r="Y1161" s="9">
        <f t="shared" si="1137"/>
        <v>61</v>
      </c>
      <c r="Z1161" s="10">
        <f t="shared" si="1138"/>
        <v>3.7958929682638455E-2</v>
      </c>
      <c r="AA1161" s="10">
        <f t="shared" si="1139"/>
        <v>2.6841941505911633E-2</v>
      </c>
      <c r="AB1161" s="9">
        <f t="shared" si="1140"/>
        <v>55</v>
      </c>
      <c r="AC1161" s="10">
        <f t="shared" si="1141"/>
        <v>1.7112632233976354E-4</v>
      </c>
      <c r="AD1161" s="9">
        <f t="shared" si="1142"/>
        <v>0</v>
      </c>
      <c r="AE1161" s="10">
        <f t="shared" si="1143"/>
        <v>0</v>
      </c>
      <c r="AH1161">
        <f t="shared" si="1112"/>
        <v>303</v>
      </c>
      <c r="AI1161" s="1">
        <f t="shared" ref="AI1161:AI1163" si="1145">AH1161/(AH1161+AP1161)</f>
        <v>0.18855009334163036</v>
      </c>
      <c r="AJ1161" t="b">
        <f t="shared" si="1144"/>
        <v>1</v>
      </c>
      <c r="AK1161">
        <v>242</v>
      </c>
      <c r="AL1161" s="1">
        <f t="shared" ref="AL1161:AL1163" si="1146">AK1161/(AH1161)</f>
        <v>0.79867986798679869</v>
      </c>
      <c r="AM1161">
        <v>61</v>
      </c>
      <c r="AN1161" s="1">
        <f t="shared" ref="AN1161:AN1163" si="1147">AM1161/(AH1161)</f>
        <v>0.20132013201320131</v>
      </c>
      <c r="AO1161">
        <v>0</v>
      </c>
      <c r="AP1161">
        <v>1304</v>
      </c>
      <c r="AQ1161">
        <f t="shared" si="1113"/>
        <v>12669</v>
      </c>
      <c r="AR1161" s="1">
        <f t="shared" ref="AR1161:AR1163" si="1148">AQ1161/(AQ1161+AX1161)</f>
        <v>3.9418170504044801E-2</v>
      </c>
      <c r="AS1161">
        <v>9041</v>
      </c>
      <c r="AT1161" s="1">
        <f t="shared" ref="AT1161:AT1163" si="1149">AS1161/(AQ1161)</f>
        <v>0.71363169942379034</v>
      </c>
      <c r="AU1161">
        <v>3573</v>
      </c>
      <c r="AV1161" s="1">
        <f t="shared" ref="AV1161:AV1163" si="1150">AU1161/(AQ1161)</f>
        <v>0.28202699502723183</v>
      </c>
      <c r="AW1161">
        <v>55</v>
      </c>
      <c r="AX1161">
        <v>308731</v>
      </c>
      <c r="AY1161" s="1">
        <v>0.71250000000000002</v>
      </c>
      <c r="AZ1161" s="1">
        <v>0.5202</v>
      </c>
      <c r="BA1161" s="1">
        <v>0.26700000000000002</v>
      </c>
      <c r="BB1161" s="1">
        <v>6.0699999999999997E-2</v>
      </c>
      <c r="BC1161" s="1">
        <f t="shared" si="1114"/>
        <v>8.5048168563008342E-2</v>
      </c>
    </row>
    <row r="1162" spans="1:56" x14ac:dyDescent="0.3">
      <c r="A1162" t="s">
        <v>39</v>
      </c>
      <c r="B1162" t="s">
        <v>77</v>
      </c>
      <c r="C1162" s="3">
        <f t="shared" si="1115"/>
        <v>25568</v>
      </c>
      <c r="D1162" s="12">
        <f t="shared" si="1116"/>
        <v>7.9156179277848474E-2</v>
      </c>
      <c r="E1162" s="3">
        <f t="shared" si="1117"/>
        <v>297439</v>
      </c>
      <c r="F1162">
        <f t="shared" si="1118"/>
        <v>7022</v>
      </c>
      <c r="G1162" s="8">
        <f t="shared" si="1119"/>
        <v>0.27464017521902379</v>
      </c>
      <c r="H1162" s="3">
        <f t="shared" si="1120"/>
        <v>18465</v>
      </c>
      <c r="I1162" s="8">
        <f t="shared" si="1121"/>
        <v>0.72219180225281598</v>
      </c>
      <c r="J1162" s="3">
        <f t="shared" si="1122"/>
        <v>81</v>
      </c>
      <c r="K1162" s="8">
        <f t="shared" si="1123"/>
        <v>3.1680225281602004E-3</v>
      </c>
      <c r="L1162" s="9">
        <f t="shared" si="1124"/>
        <v>25316</v>
      </c>
      <c r="M1162" s="10">
        <f t="shared" si="1125"/>
        <v>7.8767890479153696E-2</v>
      </c>
      <c r="N1162" s="9">
        <f t="shared" si="1126"/>
        <v>296084</v>
      </c>
      <c r="O1162" s="9">
        <f t="shared" si="1127"/>
        <v>252</v>
      </c>
      <c r="P1162" s="10">
        <f t="shared" si="1128"/>
        <v>0.15681393901680149</v>
      </c>
      <c r="Q1162" s="10">
        <f t="shared" si="1129"/>
        <v>7.8046048537647794E-2</v>
      </c>
      <c r="R1162" s="9">
        <f t="shared" si="1130"/>
        <v>6974</v>
      </c>
      <c r="S1162" s="10">
        <f t="shared" si="1131"/>
        <v>2.1704287639386404E-2</v>
      </c>
      <c r="T1162" s="11">
        <f t="shared" si="1132"/>
        <v>48</v>
      </c>
      <c r="U1162" s="10">
        <f t="shared" si="1133"/>
        <v>2.4469722296675883E-3</v>
      </c>
      <c r="V1162" s="10">
        <f t="shared" si="1134"/>
        <v>1.9257315409718815E-2</v>
      </c>
      <c r="W1162" s="9">
        <f t="shared" si="1135"/>
        <v>18261</v>
      </c>
      <c r="X1162" s="10">
        <f t="shared" si="1136"/>
        <v>5.6817050404480401E-2</v>
      </c>
      <c r="Y1162" s="9">
        <f t="shared" si="1137"/>
        <v>204</v>
      </c>
      <c r="Z1162" s="10">
        <f t="shared" si="1138"/>
        <v>0.1269446172993155</v>
      </c>
      <c r="AA1162" s="10">
        <f t="shared" si="1139"/>
        <v>7.0127566894835097E-2</v>
      </c>
      <c r="AB1162" s="9">
        <f t="shared" si="1140"/>
        <v>81</v>
      </c>
      <c r="AC1162" s="10">
        <f t="shared" si="1141"/>
        <v>2.520224019912881E-4</v>
      </c>
      <c r="AD1162" s="9">
        <f t="shared" si="1142"/>
        <v>0</v>
      </c>
      <c r="AE1162" s="10">
        <f t="shared" si="1143"/>
        <v>0</v>
      </c>
      <c r="AH1162">
        <f t="shared" si="1112"/>
        <v>252</v>
      </c>
      <c r="AI1162" s="1">
        <f t="shared" si="1145"/>
        <v>0.15681393901680149</v>
      </c>
      <c r="AJ1162" t="b">
        <f t="shared" si="1144"/>
        <v>1</v>
      </c>
      <c r="AK1162">
        <v>48</v>
      </c>
      <c r="AL1162" s="1">
        <f t="shared" si="1146"/>
        <v>0.19047619047619047</v>
      </c>
      <c r="AM1162">
        <v>204</v>
      </c>
      <c r="AN1162" s="1">
        <f t="shared" si="1147"/>
        <v>0.80952380952380953</v>
      </c>
      <c r="AO1162">
        <v>0</v>
      </c>
      <c r="AP1162">
        <v>1355</v>
      </c>
      <c r="AQ1162">
        <f t="shared" si="1113"/>
        <v>25316</v>
      </c>
      <c r="AR1162" s="1">
        <f t="shared" si="1148"/>
        <v>7.8767890479153696E-2</v>
      </c>
      <c r="AS1162">
        <v>6974</v>
      </c>
      <c r="AT1162" s="1">
        <f t="shared" si="1149"/>
        <v>0.27547795860325486</v>
      </c>
      <c r="AU1162">
        <v>18261</v>
      </c>
      <c r="AV1162" s="1">
        <f t="shared" si="1150"/>
        <v>0.72132248380470854</v>
      </c>
      <c r="AW1162">
        <v>81</v>
      </c>
      <c r="AX1162">
        <v>296084</v>
      </c>
      <c r="AY1162" s="1">
        <v>0.50839999999999996</v>
      </c>
      <c r="AZ1162" s="1">
        <v>0.34039999999999998</v>
      </c>
      <c r="BA1162" s="1">
        <v>0.27189999999999998</v>
      </c>
      <c r="BB1162" s="1">
        <v>0.2152</v>
      </c>
      <c r="BC1162" s="1">
        <f t="shared" si="1114"/>
        <v>8.5001768127064392E-2</v>
      </c>
    </row>
    <row r="1163" spans="1:56" x14ac:dyDescent="0.3">
      <c r="A1163" t="s">
        <v>34</v>
      </c>
      <c r="B1163" t="s">
        <v>61</v>
      </c>
      <c r="C1163" s="3">
        <f t="shared" si="1115"/>
        <v>6987</v>
      </c>
      <c r="D1163" s="12">
        <f t="shared" si="1116"/>
        <v>2.1631110161699281E-2</v>
      </c>
      <c r="E1163" s="3">
        <f t="shared" si="1117"/>
        <v>316020</v>
      </c>
      <c r="F1163">
        <f t="shared" si="1118"/>
        <v>3226</v>
      </c>
      <c r="G1163" s="8">
        <f t="shared" si="1119"/>
        <v>0.46171461285244025</v>
      </c>
      <c r="H1163" s="3">
        <f t="shared" si="1120"/>
        <v>3397</v>
      </c>
      <c r="I1163" s="8">
        <f t="shared" si="1121"/>
        <v>0.48618863603835694</v>
      </c>
      <c r="J1163" s="3">
        <f t="shared" si="1122"/>
        <v>364</v>
      </c>
      <c r="K1163" s="8">
        <f t="shared" si="1123"/>
        <v>5.2096751109202803E-2</v>
      </c>
      <c r="L1163" s="9">
        <f t="shared" si="1124"/>
        <v>6888</v>
      </c>
      <c r="M1163" s="10">
        <f t="shared" si="1125"/>
        <v>2.1431238332296203E-2</v>
      </c>
      <c r="N1163" s="9">
        <f t="shared" si="1126"/>
        <v>314512</v>
      </c>
      <c r="O1163" s="9">
        <f t="shared" si="1127"/>
        <v>99</v>
      </c>
      <c r="P1163" s="10">
        <f t="shared" si="1128"/>
        <v>6.172069825436409E-2</v>
      </c>
      <c r="Q1163" s="10">
        <f t="shared" si="1129"/>
        <v>4.0289459922067887E-2</v>
      </c>
      <c r="R1163" s="9">
        <f t="shared" si="1130"/>
        <v>3172</v>
      </c>
      <c r="S1163" s="10">
        <f t="shared" si="1131"/>
        <v>9.8804195128940724E-3</v>
      </c>
      <c r="T1163" s="11">
        <f t="shared" si="1132"/>
        <v>54</v>
      </c>
      <c r="U1163" s="10">
        <f t="shared" si="1133"/>
        <v>1.11042076954716E-2</v>
      </c>
      <c r="V1163" s="10">
        <f t="shared" si="1134"/>
        <v>1.2237881825775277E-3</v>
      </c>
      <c r="W1163" s="9">
        <f t="shared" si="1135"/>
        <v>3355</v>
      </c>
      <c r="X1163" s="10">
        <f t="shared" si="1136"/>
        <v>1.0438705662725575E-2</v>
      </c>
      <c r="Y1163" s="9">
        <f t="shared" si="1137"/>
        <v>42</v>
      </c>
      <c r="Z1163" s="10">
        <f t="shared" si="1138"/>
        <v>2.613565650280025E-2</v>
      </c>
      <c r="AA1163" s="10">
        <f t="shared" si="1139"/>
        <v>1.5696950840074674E-2</v>
      </c>
      <c r="AB1163" s="9">
        <f t="shared" si="1140"/>
        <v>361</v>
      </c>
      <c r="AC1163" s="10">
        <f t="shared" si="1141"/>
        <v>1.1232109520846298E-3</v>
      </c>
      <c r="AD1163" s="9">
        <f t="shared" si="1142"/>
        <v>3</v>
      </c>
      <c r="AE1163" s="10">
        <f t="shared" si="1143"/>
        <v>1.8668326073428749E-3</v>
      </c>
      <c r="AF1163"/>
      <c r="AG1163"/>
      <c r="AH1163">
        <f t="shared" si="1112"/>
        <v>99</v>
      </c>
      <c r="AI1163" s="1">
        <f t="shared" si="1145"/>
        <v>6.1605476042314873E-2</v>
      </c>
      <c r="AJ1163" t="b">
        <f t="shared" si="1144"/>
        <v>0</v>
      </c>
      <c r="AK1163">
        <v>54</v>
      </c>
      <c r="AL1163" s="1">
        <f t="shared" si="1146"/>
        <v>0.54545454545454541</v>
      </c>
      <c r="AM1163">
        <v>42</v>
      </c>
      <c r="AN1163" s="1">
        <f t="shared" si="1147"/>
        <v>0.42424242424242425</v>
      </c>
      <c r="AO1163">
        <v>3</v>
      </c>
      <c r="AP1163">
        <v>1508</v>
      </c>
      <c r="AQ1163">
        <f t="shared" si="1113"/>
        <v>6888</v>
      </c>
      <c r="AR1163" s="1">
        <f t="shared" si="1148"/>
        <v>2.1431238332296203E-2</v>
      </c>
      <c r="AS1163">
        <v>3172</v>
      </c>
      <c r="AT1163" s="1">
        <f t="shared" si="1149"/>
        <v>0.46051103368176538</v>
      </c>
      <c r="AU1163">
        <v>3355</v>
      </c>
      <c r="AV1163" s="1">
        <f t="shared" si="1150"/>
        <v>0.48707897793263649</v>
      </c>
      <c r="AW1163">
        <v>361</v>
      </c>
      <c r="AX1163">
        <v>314512</v>
      </c>
      <c r="AY1163" s="1">
        <v>0.1767</v>
      </c>
      <c r="AZ1163" s="1">
        <v>9.3200000000000005E-2</v>
      </c>
      <c r="BA1163" s="1">
        <v>0.27879999999999999</v>
      </c>
      <c r="BB1163" s="1">
        <v>0.14530000000000001</v>
      </c>
      <c r="BC1163" s="1">
        <f t="shared" si="1114"/>
        <v>8.4943511772780034E-2</v>
      </c>
    </row>
    <row r="1164" spans="1:56" x14ac:dyDescent="0.3">
      <c r="A1164" t="s">
        <v>57</v>
      </c>
      <c r="B1164" t="s">
        <v>66</v>
      </c>
      <c r="C1164" s="3">
        <f t="shared" si="1115"/>
        <v>947</v>
      </c>
      <c r="D1164" s="12">
        <f t="shared" si="1116"/>
        <v>2.9318250068883956E-3</v>
      </c>
      <c r="E1164" s="3">
        <f t="shared" si="1117"/>
        <v>322060</v>
      </c>
      <c r="F1164">
        <f t="shared" si="1118"/>
        <v>351</v>
      </c>
      <c r="G1164" s="8">
        <f t="shared" si="1119"/>
        <v>0.3706441393875396</v>
      </c>
      <c r="H1164" s="3">
        <f t="shared" si="1120"/>
        <v>595</v>
      </c>
      <c r="I1164" s="8">
        <f t="shared" si="1121"/>
        <v>0.62829989440337908</v>
      </c>
      <c r="J1164" s="3">
        <f t="shared" si="1122"/>
        <v>1</v>
      </c>
      <c r="K1164" s="8">
        <f t="shared" si="1123"/>
        <v>1.0559662090813093E-3</v>
      </c>
      <c r="L1164" s="9">
        <f t="shared" si="1124"/>
        <v>936</v>
      </c>
      <c r="M1164" s="10">
        <f t="shared" si="1125"/>
        <v>2.9122588674548849E-3</v>
      </c>
      <c r="N1164" s="9">
        <f t="shared" si="1126"/>
        <v>320464</v>
      </c>
      <c r="O1164" s="9">
        <f t="shared" si="1127"/>
        <v>11</v>
      </c>
      <c r="P1164" s="10">
        <f t="shared" si="1128"/>
        <v>6.8450528935905417E-3</v>
      </c>
      <c r="Q1164" s="10">
        <f t="shared" si="1129"/>
        <v>3.9327940261356569E-3</v>
      </c>
      <c r="R1164" s="9">
        <f t="shared" si="1130"/>
        <v>346</v>
      </c>
      <c r="S1164" s="10">
        <f t="shared" si="1131"/>
        <v>1.0765434864451974E-3</v>
      </c>
      <c r="T1164" s="11">
        <f t="shared" si="1132"/>
        <v>5</v>
      </c>
      <c r="U1164" s="10">
        <f t="shared" si="1133"/>
        <v>2.2883295194508009E-3</v>
      </c>
      <c r="V1164" s="10">
        <f t="shared" si="1134"/>
        <v>1.2117860330056035E-3</v>
      </c>
      <c r="W1164" s="9">
        <f t="shared" si="1135"/>
        <v>589</v>
      </c>
      <c r="X1164" s="10">
        <f t="shared" si="1136"/>
        <v>1.8326073428749222E-3</v>
      </c>
      <c r="Y1164" s="9">
        <f t="shared" si="1137"/>
        <v>6</v>
      </c>
      <c r="Z1164" s="10">
        <f t="shared" si="1138"/>
        <v>3.7336652146857498E-3</v>
      </c>
      <c r="AA1164" s="10">
        <f t="shared" si="1139"/>
        <v>1.9010578718108276E-3</v>
      </c>
      <c r="AB1164" s="9">
        <f t="shared" si="1140"/>
        <v>1</v>
      </c>
      <c r="AC1164" s="10">
        <f t="shared" si="1141"/>
        <v>3.1113876789047917E-6</v>
      </c>
      <c r="AD1164" s="9">
        <f t="shared" si="1142"/>
        <v>0</v>
      </c>
      <c r="AE1164" s="10">
        <f t="shared" si="1143"/>
        <v>0</v>
      </c>
      <c r="AF1164"/>
      <c r="AG1164"/>
      <c r="AH1164">
        <f t="shared" si="1112"/>
        <v>11</v>
      </c>
      <c r="AI1164"/>
      <c r="AJ1164" t="b">
        <f t="shared" si="1144"/>
        <v>0</v>
      </c>
      <c r="AK1164">
        <v>5</v>
      </c>
      <c r="AL1164" s="1">
        <f t="shared" ref="AL1164:AL1169" si="1151">AK1164/AH1164</f>
        <v>0.45454545454545453</v>
      </c>
      <c r="AM1164">
        <v>6</v>
      </c>
      <c r="AN1164"/>
      <c r="AO1164">
        <v>0</v>
      </c>
      <c r="AP1164">
        <v>1596</v>
      </c>
      <c r="AQ1164">
        <f t="shared" si="1113"/>
        <v>936</v>
      </c>
      <c r="AR1164"/>
      <c r="AS1164">
        <v>346</v>
      </c>
      <c r="AT1164" s="1">
        <f t="shared" ref="AT1164:AT1169" si="1152">AS1164/AQ1164</f>
        <v>0.36965811965811968</v>
      </c>
      <c r="AU1164">
        <v>589</v>
      </c>
      <c r="AV1164"/>
      <c r="AW1164">
        <v>1</v>
      </c>
      <c r="AX1164">
        <v>320464</v>
      </c>
      <c r="AY1164" s="1">
        <v>1.43E-2</v>
      </c>
      <c r="AZ1164" s="1">
        <v>0.01</v>
      </c>
      <c r="BA1164" s="1">
        <v>0.52829999999999999</v>
      </c>
      <c r="BB1164" s="1">
        <v>0.23300000000000001</v>
      </c>
      <c r="BC1164" s="1">
        <f t="shared" si="1114"/>
        <v>8.4887334887334853E-2</v>
      </c>
      <c r="BD1164"/>
    </row>
    <row r="1165" spans="1:56" x14ac:dyDescent="0.3">
      <c r="A1165" t="s">
        <v>28</v>
      </c>
      <c r="B1165" t="s">
        <v>33</v>
      </c>
      <c r="C1165" s="3">
        <f t="shared" si="1115"/>
        <v>1508</v>
      </c>
      <c r="D1165" s="12">
        <f t="shared" si="1116"/>
        <v>4.6686294724262939E-3</v>
      </c>
      <c r="E1165" s="3">
        <f t="shared" si="1117"/>
        <v>321499</v>
      </c>
      <c r="F1165">
        <f t="shared" si="1118"/>
        <v>235</v>
      </c>
      <c r="G1165" s="8">
        <f t="shared" si="1119"/>
        <v>0.15583554376657824</v>
      </c>
      <c r="H1165" s="3">
        <f t="shared" si="1120"/>
        <v>1230</v>
      </c>
      <c r="I1165" s="8">
        <f t="shared" si="1121"/>
        <v>0.81564986737400536</v>
      </c>
      <c r="J1165" s="3">
        <f t="shared" si="1122"/>
        <v>43</v>
      </c>
      <c r="K1165" s="8">
        <f t="shared" si="1123"/>
        <v>2.8514588859416445E-2</v>
      </c>
      <c r="L1165" s="9">
        <f t="shared" si="1124"/>
        <v>1454</v>
      </c>
      <c r="M1165" s="10">
        <f t="shared" si="1125"/>
        <v>4.523957685127567E-3</v>
      </c>
      <c r="N1165" s="9">
        <f t="shared" si="1126"/>
        <v>319946</v>
      </c>
      <c r="O1165" s="9">
        <f t="shared" si="1127"/>
        <v>54</v>
      </c>
      <c r="P1165" s="10">
        <f t="shared" si="1128"/>
        <v>3.366583541147132E-2</v>
      </c>
      <c r="Q1165" s="10">
        <f t="shared" si="1129"/>
        <v>2.9141877726343753E-2</v>
      </c>
      <c r="R1165" s="9">
        <f t="shared" si="1130"/>
        <v>231</v>
      </c>
      <c r="S1165" s="10">
        <f t="shared" si="1131"/>
        <v>7.188200149365198E-4</v>
      </c>
      <c r="T1165" s="11">
        <f t="shared" si="1132"/>
        <v>4</v>
      </c>
      <c r="U1165" s="10">
        <f t="shared" si="1133"/>
        <v>1.4619883040935672E-3</v>
      </c>
      <c r="V1165" s="10">
        <f t="shared" si="1134"/>
        <v>7.4316828915704737E-4</v>
      </c>
      <c r="W1165" s="9">
        <f t="shared" si="1135"/>
        <v>1183</v>
      </c>
      <c r="X1165" s="10">
        <f t="shared" si="1136"/>
        <v>3.6807716241443683E-3</v>
      </c>
      <c r="Y1165" s="9">
        <f t="shared" si="1137"/>
        <v>47</v>
      </c>
      <c r="Z1165" s="10">
        <f t="shared" si="1138"/>
        <v>2.924704418170504E-2</v>
      </c>
      <c r="AA1165" s="10">
        <f t="shared" si="1139"/>
        <v>2.5566272557560672E-2</v>
      </c>
      <c r="AB1165" s="9">
        <f t="shared" si="1140"/>
        <v>40</v>
      </c>
      <c r="AC1165" s="10">
        <f t="shared" si="1141"/>
        <v>1.2445550715619165E-4</v>
      </c>
      <c r="AD1165" s="9">
        <f t="shared" si="1142"/>
        <v>3</v>
      </c>
      <c r="AE1165" s="10">
        <f t="shared" si="1143"/>
        <v>1.8668326073428749E-3</v>
      </c>
      <c r="AF1165"/>
      <c r="AG1165"/>
      <c r="AH1165">
        <f t="shared" si="1112"/>
        <v>54</v>
      </c>
      <c r="AI1165"/>
      <c r="AJ1165" t="b">
        <f t="shared" si="1144"/>
        <v>0</v>
      </c>
      <c r="AK1165">
        <v>4</v>
      </c>
      <c r="AL1165" s="1">
        <f t="shared" si="1151"/>
        <v>7.407407407407407E-2</v>
      </c>
      <c r="AM1165">
        <v>47</v>
      </c>
      <c r="AN1165"/>
      <c r="AO1165">
        <v>3</v>
      </c>
      <c r="AP1165">
        <v>1553</v>
      </c>
      <c r="AQ1165">
        <f t="shared" si="1113"/>
        <v>1454</v>
      </c>
      <c r="AR1165"/>
      <c r="AS1165">
        <v>231</v>
      </c>
      <c r="AT1165" s="1">
        <f t="shared" si="1152"/>
        <v>0.15887207702888584</v>
      </c>
      <c r="AU1165">
        <v>1183</v>
      </c>
      <c r="AV1165"/>
      <c r="AW1165">
        <v>40</v>
      </c>
      <c r="AX1165">
        <v>319946</v>
      </c>
      <c r="AY1165" s="1">
        <v>4.1099999999999998E-2</v>
      </c>
      <c r="AZ1165" s="1">
        <v>5.7999999999999996E-3</v>
      </c>
      <c r="BA1165" s="1">
        <v>0.65280000000000005</v>
      </c>
      <c r="BB1165" s="1">
        <v>0.48520000000000002</v>
      </c>
      <c r="BC1165" s="1">
        <f t="shared" si="1114"/>
        <v>8.4798002954811769E-2</v>
      </c>
      <c r="BD1165"/>
    </row>
    <row r="1166" spans="1:56" x14ac:dyDescent="0.3">
      <c r="A1166" t="s">
        <v>58</v>
      </c>
      <c r="B1166" t="s">
        <v>65</v>
      </c>
      <c r="C1166" s="3">
        <f t="shared" si="1115"/>
        <v>1739</v>
      </c>
      <c r="D1166" s="12">
        <f t="shared" si="1116"/>
        <v>5.383784252353664E-3</v>
      </c>
      <c r="E1166" s="3">
        <f t="shared" si="1117"/>
        <v>321268</v>
      </c>
      <c r="F1166">
        <f t="shared" si="1118"/>
        <v>695</v>
      </c>
      <c r="G1166" s="8">
        <f t="shared" si="1119"/>
        <v>0.39965497412305923</v>
      </c>
      <c r="H1166" s="3">
        <f t="shared" si="1120"/>
        <v>1028</v>
      </c>
      <c r="I1166" s="8">
        <f t="shared" si="1121"/>
        <v>0.59114433582518688</v>
      </c>
      <c r="J1166" s="3">
        <f t="shared" si="1122"/>
        <v>16</v>
      </c>
      <c r="K1166" s="8">
        <f t="shared" si="1123"/>
        <v>9.2006900517538816E-3</v>
      </c>
      <c r="L1166" s="9">
        <f t="shared" si="1124"/>
        <v>1720</v>
      </c>
      <c r="M1166" s="10">
        <f t="shared" si="1125"/>
        <v>5.3515868077162413E-3</v>
      </c>
      <c r="N1166" s="9">
        <f t="shared" si="1126"/>
        <v>319680</v>
      </c>
      <c r="O1166" s="9">
        <f t="shared" si="1127"/>
        <v>19</v>
      </c>
      <c r="P1166" s="10">
        <f t="shared" si="1128"/>
        <v>1.1830635118306352E-2</v>
      </c>
      <c r="Q1166" s="10">
        <f t="shared" si="1129"/>
        <v>6.4790483105901103E-3</v>
      </c>
      <c r="R1166" s="9">
        <f t="shared" si="1130"/>
        <v>689</v>
      </c>
      <c r="S1166" s="10">
        <f t="shared" si="1131"/>
        <v>2.1438461658135882E-3</v>
      </c>
      <c r="T1166" s="11">
        <f t="shared" si="1132"/>
        <v>6</v>
      </c>
      <c r="U1166" s="10">
        <f t="shared" si="1133"/>
        <v>2.304147465437788E-3</v>
      </c>
      <c r="V1166" s="10">
        <f t="shared" si="1134"/>
        <v>1.6030129962419986E-4</v>
      </c>
      <c r="W1166" s="9">
        <f t="shared" si="1135"/>
        <v>1016</v>
      </c>
      <c r="X1166" s="10">
        <f t="shared" si="1136"/>
        <v>3.1611698817672683E-3</v>
      </c>
      <c r="Y1166" s="9">
        <f t="shared" si="1137"/>
        <v>12</v>
      </c>
      <c r="Z1166" s="10">
        <f t="shared" si="1138"/>
        <v>7.4673304293714996E-3</v>
      </c>
      <c r="AA1166" s="10">
        <f t="shared" si="1139"/>
        <v>4.3061605476042309E-3</v>
      </c>
      <c r="AB1166" s="9">
        <f t="shared" si="1140"/>
        <v>15</v>
      </c>
      <c r="AC1166" s="10">
        <f t="shared" si="1141"/>
        <v>4.6670815183571875E-5</v>
      </c>
      <c r="AD1166" s="9">
        <f t="shared" si="1142"/>
        <v>1</v>
      </c>
      <c r="AE1166" s="10">
        <f t="shared" si="1143"/>
        <v>6.222775357809583E-4</v>
      </c>
      <c r="AF1166"/>
      <c r="AG1166"/>
      <c r="AH1166">
        <f t="shared" si="1112"/>
        <v>19</v>
      </c>
      <c r="AI1166"/>
      <c r="AJ1166" t="b">
        <f t="shared" si="1144"/>
        <v>0</v>
      </c>
      <c r="AK1166">
        <v>6</v>
      </c>
      <c r="AL1166" s="1">
        <f t="shared" si="1151"/>
        <v>0.31578947368421051</v>
      </c>
      <c r="AM1166">
        <v>12</v>
      </c>
      <c r="AN1166"/>
      <c r="AO1166">
        <v>1</v>
      </c>
      <c r="AP1166">
        <v>1588</v>
      </c>
      <c r="AQ1166">
        <f t="shared" si="1113"/>
        <v>1720</v>
      </c>
      <c r="AR1166"/>
      <c r="AS1166">
        <v>689</v>
      </c>
      <c r="AT1166" s="1">
        <f t="shared" si="1152"/>
        <v>0.40058139534883719</v>
      </c>
      <c r="AU1166">
        <v>1016</v>
      </c>
      <c r="AV1166"/>
      <c r="AW1166">
        <v>15</v>
      </c>
      <c r="AX1166">
        <v>319680</v>
      </c>
      <c r="AY1166" s="1">
        <v>2.5499999999999998E-2</v>
      </c>
      <c r="AZ1166" s="1">
        <v>1.5299999999999999E-2</v>
      </c>
      <c r="BA1166" s="1">
        <v>0.38329999999999997</v>
      </c>
      <c r="BB1166" s="1">
        <v>0.30659999999999998</v>
      </c>
      <c r="BC1166" s="1">
        <f t="shared" si="1114"/>
        <v>8.4791921664626679E-2</v>
      </c>
      <c r="BD1166"/>
    </row>
    <row r="1167" spans="1:56" x14ac:dyDescent="0.3">
      <c r="A1167" t="s">
        <v>12</v>
      </c>
      <c r="B1167" t="s">
        <v>63</v>
      </c>
      <c r="C1167" s="3">
        <f t="shared" si="1115"/>
        <v>163</v>
      </c>
      <c r="D1167" s="12">
        <f t="shared" si="1116"/>
        <v>5.0463302652883684E-4</v>
      </c>
      <c r="E1167" s="3">
        <f t="shared" si="1117"/>
        <v>322844</v>
      </c>
      <c r="F1167">
        <f t="shared" si="1118"/>
        <v>115</v>
      </c>
      <c r="G1167" s="8">
        <f t="shared" si="1119"/>
        <v>0.70552147239263807</v>
      </c>
      <c r="H1167" s="3">
        <f t="shared" si="1120"/>
        <v>43</v>
      </c>
      <c r="I1167" s="8">
        <f t="shared" si="1121"/>
        <v>0.26380368098159507</v>
      </c>
      <c r="J1167" s="3">
        <f t="shared" si="1122"/>
        <v>5</v>
      </c>
      <c r="K1167" s="8">
        <f t="shared" si="1123"/>
        <v>3.0674846625766871E-2</v>
      </c>
      <c r="L1167" s="9">
        <f t="shared" si="1124"/>
        <v>155</v>
      </c>
      <c r="M1167" s="10">
        <f t="shared" si="1125"/>
        <v>4.8226509023024266E-4</v>
      </c>
      <c r="N1167" s="9">
        <f t="shared" si="1126"/>
        <v>321245</v>
      </c>
      <c r="O1167" s="9">
        <f t="shared" si="1127"/>
        <v>8</v>
      </c>
      <c r="P1167" s="10">
        <f t="shared" si="1128"/>
        <v>4.9782202862476664E-3</v>
      </c>
      <c r="Q1167" s="10">
        <f t="shared" si="1129"/>
        <v>4.4959551960174239E-3</v>
      </c>
      <c r="R1167" s="9">
        <f t="shared" si="1130"/>
        <v>110</v>
      </c>
      <c r="S1167" s="10">
        <f t="shared" si="1131"/>
        <v>3.422579691656684E-4</v>
      </c>
      <c r="T1167" s="11">
        <f t="shared" si="1132"/>
        <v>5</v>
      </c>
      <c r="U1167" s="10">
        <f t="shared" si="1133"/>
        <v>3.0506406345332522E-3</v>
      </c>
      <c r="V1167" s="10">
        <f t="shared" si="1134"/>
        <v>2.7083826653675836E-3</v>
      </c>
      <c r="W1167" s="9">
        <f t="shared" si="1135"/>
        <v>40</v>
      </c>
      <c r="X1167" s="10">
        <f t="shared" si="1136"/>
        <v>1.2445550715619165E-4</v>
      </c>
      <c r="Y1167" s="9">
        <f t="shared" si="1137"/>
        <v>3</v>
      </c>
      <c r="Z1167" s="10">
        <f t="shared" si="1138"/>
        <v>1.8668326073428749E-3</v>
      </c>
      <c r="AA1167" s="10">
        <f t="shared" si="1139"/>
        <v>1.7423771001866832E-3</v>
      </c>
      <c r="AB1167" s="9">
        <f t="shared" si="1140"/>
        <v>5</v>
      </c>
      <c r="AC1167" s="10">
        <f t="shared" si="1141"/>
        <v>1.5556938394523956E-5</v>
      </c>
      <c r="AD1167" s="9">
        <f t="shared" si="1142"/>
        <v>0</v>
      </c>
      <c r="AE1167" s="10">
        <f t="shared" si="1143"/>
        <v>0</v>
      </c>
      <c r="AF1167"/>
      <c r="AG1167"/>
      <c r="AH1167">
        <f t="shared" si="1112"/>
        <v>8</v>
      </c>
      <c r="AI1167"/>
      <c r="AJ1167" t="b">
        <f t="shared" si="1144"/>
        <v>0</v>
      </c>
      <c r="AK1167">
        <v>5</v>
      </c>
      <c r="AL1167" s="1">
        <f t="shared" si="1151"/>
        <v>0.625</v>
      </c>
      <c r="AM1167">
        <v>3</v>
      </c>
      <c r="AN1167"/>
      <c r="AO1167">
        <v>0</v>
      </c>
      <c r="AP1167">
        <v>1599</v>
      </c>
      <c r="AQ1167">
        <f t="shared" si="1113"/>
        <v>155</v>
      </c>
      <c r="AR1167"/>
      <c r="AS1167">
        <v>110</v>
      </c>
      <c r="AT1167" s="1">
        <f t="shared" si="1152"/>
        <v>0.70967741935483875</v>
      </c>
      <c r="AU1167">
        <v>40</v>
      </c>
      <c r="AV1167"/>
      <c r="AW1167">
        <v>5</v>
      </c>
      <c r="AX1167">
        <v>321245</v>
      </c>
      <c r="AY1167" s="1">
        <v>0.16120000000000001</v>
      </c>
      <c r="AZ1167" s="1">
        <v>1.6199999999999999E-2</v>
      </c>
      <c r="BA1167" s="1">
        <v>1.7999999999999999E-2</v>
      </c>
      <c r="BB1167" s="1">
        <v>6.8999999999999999E-3</v>
      </c>
      <c r="BC1167" s="1">
        <f t="shared" si="1114"/>
        <v>8.4677419354838745E-2</v>
      </c>
      <c r="BD1167"/>
    </row>
    <row r="1168" spans="1:56" x14ac:dyDescent="0.3">
      <c r="A1168" t="s">
        <v>19</v>
      </c>
      <c r="B1168" t="s">
        <v>77</v>
      </c>
      <c r="C1168" s="3">
        <f t="shared" si="1115"/>
        <v>2567</v>
      </c>
      <c r="D1168" s="12">
        <f t="shared" si="1116"/>
        <v>7.9471961907946267E-3</v>
      </c>
      <c r="E1168" s="3">
        <f t="shared" si="1117"/>
        <v>320440</v>
      </c>
      <c r="F1168">
        <f t="shared" si="1118"/>
        <v>643</v>
      </c>
      <c r="G1168" s="8">
        <f t="shared" si="1119"/>
        <v>0.25048694974678615</v>
      </c>
      <c r="H1168" s="3">
        <f t="shared" si="1120"/>
        <v>1919</v>
      </c>
      <c r="I1168" s="8">
        <f t="shared" si="1121"/>
        <v>0.74756525126606932</v>
      </c>
      <c r="J1168" s="3">
        <f t="shared" si="1122"/>
        <v>5</v>
      </c>
      <c r="K1168" s="8">
        <f t="shared" si="1123"/>
        <v>1.9477989871445266E-3</v>
      </c>
      <c r="L1168" s="9">
        <f t="shared" si="1124"/>
        <v>2543</v>
      </c>
      <c r="M1168" s="10">
        <f t="shared" si="1125"/>
        <v>7.9122588674548841E-3</v>
      </c>
      <c r="N1168" s="9">
        <f t="shared" si="1126"/>
        <v>318857</v>
      </c>
      <c r="O1168" s="9">
        <f t="shared" si="1127"/>
        <v>24</v>
      </c>
      <c r="P1168" s="10">
        <f t="shared" si="1128"/>
        <v>1.4934660858742999E-2</v>
      </c>
      <c r="Q1168" s="10">
        <f t="shared" si="1129"/>
        <v>7.0224019912881151E-3</v>
      </c>
      <c r="R1168" s="9">
        <f t="shared" si="1130"/>
        <v>639</v>
      </c>
      <c r="S1168" s="10">
        <f t="shared" si="1131"/>
        <v>1.988207657244201E-3</v>
      </c>
      <c r="T1168" s="11">
        <f t="shared" si="1132"/>
        <v>4</v>
      </c>
      <c r="U1168" s="10">
        <f t="shared" si="1133"/>
        <v>1.1487650775416428E-3</v>
      </c>
      <c r="V1168" s="10">
        <f t="shared" si="1134"/>
        <v>8.3944257970255823E-4</v>
      </c>
      <c r="W1168" s="9">
        <f t="shared" si="1135"/>
        <v>1899</v>
      </c>
      <c r="X1168" s="10">
        <f t="shared" si="1136"/>
        <v>5.908525202240199E-3</v>
      </c>
      <c r="Y1168" s="9">
        <f t="shared" si="1137"/>
        <v>20</v>
      </c>
      <c r="Z1168" s="10">
        <f t="shared" si="1138"/>
        <v>1.2445550715619166E-2</v>
      </c>
      <c r="AA1168" s="10">
        <f t="shared" si="1139"/>
        <v>6.5370255133789671E-3</v>
      </c>
      <c r="AB1168" s="9">
        <f t="shared" si="1140"/>
        <v>5</v>
      </c>
      <c r="AC1168" s="10">
        <f t="shared" si="1141"/>
        <v>1.5556938394523956E-5</v>
      </c>
      <c r="AD1168" s="9">
        <f t="shared" si="1142"/>
        <v>0</v>
      </c>
      <c r="AE1168" s="10">
        <f t="shared" si="1143"/>
        <v>0</v>
      </c>
      <c r="AF1168"/>
      <c r="AG1168"/>
      <c r="AH1168">
        <f t="shared" si="1112"/>
        <v>24</v>
      </c>
      <c r="AI1168"/>
      <c r="AJ1168" t="b">
        <f t="shared" si="1144"/>
        <v>0</v>
      </c>
      <c r="AK1168">
        <v>4</v>
      </c>
      <c r="AL1168" s="1">
        <f t="shared" si="1151"/>
        <v>0.16666666666666666</v>
      </c>
      <c r="AM1168">
        <v>20</v>
      </c>
      <c r="AN1168"/>
      <c r="AO1168">
        <v>0</v>
      </c>
      <c r="AP1168">
        <v>1583</v>
      </c>
      <c r="AQ1168">
        <f t="shared" si="1113"/>
        <v>2543</v>
      </c>
      <c r="AR1168"/>
      <c r="AS1168">
        <v>639</v>
      </c>
      <c r="AT1168" s="1">
        <f t="shared" si="1152"/>
        <v>0.2512780180888714</v>
      </c>
      <c r="AU1168">
        <v>1899</v>
      </c>
      <c r="AV1168"/>
      <c r="AW1168">
        <v>5</v>
      </c>
      <c r="AX1168">
        <v>318857</v>
      </c>
      <c r="AY1168" s="1">
        <v>4.6699999999999998E-2</v>
      </c>
      <c r="AZ1168" s="1">
        <v>2.7400000000000001E-2</v>
      </c>
      <c r="BA1168" s="1">
        <v>0.27189999999999998</v>
      </c>
      <c r="BB1168" s="1">
        <v>0.2152</v>
      </c>
      <c r="BC1168" s="1">
        <f t="shared" si="1114"/>
        <v>8.4611351422204745E-2</v>
      </c>
      <c r="BD1168"/>
    </row>
    <row r="1169" spans="1:56" x14ac:dyDescent="0.3">
      <c r="A1169" t="s">
        <v>13</v>
      </c>
      <c r="B1169" t="s">
        <v>76</v>
      </c>
      <c r="C1169" s="3">
        <f t="shared" si="1115"/>
        <v>2178</v>
      </c>
      <c r="D1169" s="12">
        <f t="shared" si="1116"/>
        <v>6.7428879250294883E-3</v>
      </c>
      <c r="E1169" s="3">
        <f t="shared" si="1117"/>
        <v>320829</v>
      </c>
      <c r="F1169">
        <f t="shared" si="1118"/>
        <v>850</v>
      </c>
      <c r="G1169" s="8">
        <f t="shared" si="1119"/>
        <v>0.39026629935720847</v>
      </c>
      <c r="H1169" s="3">
        <f t="shared" si="1120"/>
        <v>1213</v>
      </c>
      <c r="I1169" s="8">
        <f t="shared" si="1121"/>
        <v>0.5569329660238751</v>
      </c>
      <c r="J1169" s="3">
        <f t="shared" si="1122"/>
        <v>115</v>
      </c>
      <c r="K1169" s="8">
        <f t="shared" si="1123"/>
        <v>5.2800734618916434E-2</v>
      </c>
      <c r="L1169" s="9">
        <f t="shared" si="1124"/>
        <v>2159</v>
      </c>
      <c r="M1169" s="10">
        <f t="shared" si="1125"/>
        <v>6.7174859987554451E-3</v>
      </c>
      <c r="N1169" s="9">
        <f t="shared" si="1126"/>
        <v>319241</v>
      </c>
      <c r="O1169" s="9">
        <f t="shared" si="1127"/>
        <v>19</v>
      </c>
      <c r="P1169" s="10">
        <f t="shared" si="1128"/>
        <v>1.1838006230529595E-2</v>
      </c>
      <c r="Q1169" s="10">
        <f t="shared" si="1129"/>
        <v>5.1205202317741502E-3</v>
      </c>
      <c r="R1169" s="9">
        <f t="shared" si="1130"/>
        <v>841</v>
      </c>
      <c r="S1169" s="10">
        <f t="shared" si="1131"/>
        <v>2.617597350655333E-3</v>
      </c>
      <c r="T1169" s="11">
        <f t="shared" si="1132"/>
        <v>9</v>
      </c>
      <c r="U1169" s="10">
        <f t="shared" si="1133"/>
        <v>3.22234156820623E-3</v>
      </c>
      <c r="V1169" s="10">
        <f t="shared" si="1134"/>
        <v>6.0474421755089694E-4</v>
      </c>
      <c r="W1169" s="9">
        <f t="shared" si="1135"/>
        <v>1205</v>
      </c>
      <c r="X1169" s="10">
        <f t="shared" si="1136"/>
        <v>3.7492221530802737E-3</v>
      </c>
      <c r="Y1169" s="9">
        <f t="shared" si="1137"/>
        <v>8</v>
      </c>
      <c r="Z1169" s="10">
        <f t="shared" si="1138"/>
        <v>4.9782202862476664E-3</v>
      </c>
      <c r="AA1169" s="10">
        <f t="shared" si="1139"/>
        <v>1.2289981331673927E-3</v>
      </c>
      <c r="AB1169" s="9">
        <f t="shared" si="1140"/>
        <v>113</v>
      </c>
      <c r="AC1169" s="10">
        <f t="shared" si="1141"/>
        <v>3.5158680771624147E-4</v>
      </c>
      <c r="AD1169" s="9">
        <f t="shared" si="1142"/>
        <v>2</v>
      </c>
      <c r="AE1169" s="10">
        <f t="shared" si="1143"/>
        <v>1.2445550715619166E-3</v>
      </c>
      <c r="AF1169"/>
      <c r="AG1169"/>
      <c r="AH1169">
        <f t="shared" si="1112"/>
        <v>19</v>
      </c>
      <c r="AI1169"/>
      <c r="AJ1169" t="b">
        <f t="shared" si="1144"/>
        <v>0</v>
      </c>
      <c r="AK1169">
        <v>9</v>
      </c>
      <c r="AL1169" s="1">
        <f t="shared" si="1151"/>
        <v>0.47368421052631576</v>
      </c>
      <c r="AM1169">
        <v>8</v>
      </c>
      <c r="AN1169"/>
      <c r="AO1169">
        <v>2</v>
      </c>
      <c r="AP1169">
        <v>1588</v>
      </c>
      <c r="AQ1169">
        <f t="shared" si="1113"/>
        <v>2159</v>
      </c>
      <c r="AR1169"/>
      <c r="AS1169">
        <v>841</v>
      </c>
      <c r="AT1169" s="1">
        <f t="shared" si="1152"/>
        <v>0.38953219082908752</v>
      </c>
      <c r="AU1169">
        <v>1205</v>
      </c>
      <c r="AV1169"/>
      <c r="AW1169">
        <v>113</v>
      </c>
      <c r="AX1169">
        <v>319241</v>
      </c>
      <c r="AY1169" s="1">
        <v>0.224</v>
      </c>
      <c r="AZ1169" s="1">
        <v>6.83E-2</v>
      </c>
      <c r="BA1169" s="1">
        <v>4.0399999999999998E-2</v>
      </c>
      <c r="BB1169" s="1">
        <v>4.0099999999999997E-2</v>
      </c>
      <c r="BC1169" s="1">
        <f t="shared" si="1114"/>
        <v>8.4152019697228242E-2</v>
      </c>
      <c r="BD1169"/>
    </row>
    <row r="1170" spans="1:56" x14ac:dyDescent="0.3">
      <c r="A1170" t="s">
        <v>50</v>
      </c>
      <c r="B1170" t="s">
        <v>72</v>
      </c>
      <c r="C1170" s="3">
        <f t="shared" si="1115"/>
        <v>14409</v>
      </c>
      <c r="D1170" s="12">
        <f t="shared" si="1116"/>
        <v>4.4608940363521532E-2</v>
      </c>
      <c r="E1170" s="3">
        <f t="shared" si="1117"/>
        <v>308598</v>
      </c>
      <c r="F1170">
        <f t="shared" si="1118"/>
        <v>11367</v>
      </c>
      <c r="G1170" s="8">
        <f t="shared" si="1119"/>
        <v>0.78888194878201123</v>
      </c>
      <c r="H1170" s="3">
        <f t="shared" si="1120"/>
        <v>2616</v>
      </c>
      <c r="I1170" s="8">
        <f t="shared" si="1121"/>
        <v>0.18155319591921715</v>
      </c>
      <c r="J1170" s="3">
        <f t="shared" si="1122"/>
        <v>426</v>
      </c>
      <c r="K1170" s="8">
        <f t="shared" si="1123"/>
        <v>2.9564855298771602E-2</v>
      </c>
      <c r="L1170" s="9">
        <f t="shared" si="1124"/>
        <v>14214</v>
      </c>
      <c r="M1170" s="10">
        <f t="shared" si="1125"/>
        <v>4.4225264467952705E-2</v>
      </c>
      <c r="N1170" s="9">
        <f t="shared" si="1126"/>
        <v>307186</v>
      </c>
      <c r="O1170" s="9">
        <f t="shared" si="1127"/>
        <v>195</v>
      </c>
      <c r="P1170" s="10">
        <f t="shared" si="1128"/>
        <v>0.12179887570268583</v>
      </c>
      <c r="Q1170" s="10">
        <f t="shared" si="1129"/>
        <v>7.7573611234733122E-2</v>
      </c>
      <c r="R1170" s="9">
        <f t="shared" si="1130"/>
        <v>11197</v>
      </c>
      <c r="S1170" s="10">
        <f t="shared" si="1131"/>
        <v>3.4883793382765281E-2</v>
      </c>
      <c r="T1170" s="11">
        <f t="shared" si="1132"/>
        <v>170</v>
      </c>
      <c r="U1170" s="10">
        <f t="shared" si="1133"/>
        <v>4.2404121892365872E-2</v>
      </c>
      <c r="V1170" s="10">
        <f t="shared" si="1134"/>
        <v>7.5203285096005906E-3</v>
      </c>
      <c r="W1170" s="9">
        <f t="shared" si="1135"/>
        <v>2597</v>
      </c>
      <c r="X1170" s="10">
        <f t="shared" si="1136"/>
        <v>8.0802738021157443E-3</v>
      </c>
      <c r="Y1170" s="9">
        <f t="shared" si="1137"/>
        <v>19</v>
      </c>
      <c r="Z1170" s="10">
        <f t="shared" si="1138"/>
        <v>1.1823273179838207E-2</v>
      </c>
      <c r="AA1170" s="10">
        <f t="shared" si="1139"/>
        <v>3.742999377722463E-3</v>
      </c>
      <c r="AB1170" s="9">
        <f t="shared" si="1140"/>
        <v>420</v>
      </c>
      <c r="AC1170" s="10">
        <f t="shared" si="1141"/>
        <v>1.3067828251400123E-3</v>
      </c>
      <c r="AD1170" s="9">
        <f t="shared" si="1142"/>
        <v>6</v>
      </c>
      <c r="AE1170" s="10">
        <f t="shared" si="1143"/>
        <v>3.7336652146857498E-3</v>
      </c>
      <c r="AH1170">
        <f t="shared" si="1112"/>
        <v>195</v>
      </c>
      <c r="AI1170" s="1">
        <f t="shared" ref="AI1170:AI1175" si="1153">AH1170/(AH1170+AP1170)</f>
        <v>0.12134411947728686</v>
      </c>
      <c r="AJ1170" t="b">
        <f t="shared" si="1144"/>
        <v>1</v>
      </c>
      <c r="AK1170">
        <v>170</v>
      </c>
      <c r="AL1170" s="1">
        <f t="shared" ref="AL1170:AL1175" si="1154">AK1170/(AH1170)</f>
        <v>0.87179487179487181</v>
      </c>
      <c r="AM1170">
        <v>19</v>
      </c>
      <c r="AN1170" s="1">
        <f t="shared" ref="AN1170:AN1175" si="1155">AM1170/(AH1170)</f>
        <v>9.7435897435897437E-2</v>
      </c>
      <c r="AO1170">
        <v>6</v>
      </c>
      <c r="AP1170">
        <v>1412</v>
      </c>
      <c r="AQ1170">
        <f t="shared" si="1113"/>
        <v>14214</v>
      </c>
      <c r="AR1170" s="1">
        <f t="shared" ref="AR1170:AR1175" si="1156">AQ1170/(AQ1170+AX1170)</f>
        <v>4.4225264467952705E-2</v>
      </c>
      <c r="AS1170">
        <v>11197</v>
      </c>
      <c r="AT1170" s="1">
        <f t="shared" ref="AT1170:AT1175" si="1157">AS1170/(AQ1170)</f>
        <v>0.78774447727592511</v>
      </c>
      <c r="AU1170">
        <v>2597</v>
      </c>
      <c r="AV1170" s="1">
        <f t="shared" ref="AV1170:AV1175" si="1158">AU1170/(AQ1170)</f>
        <v>0.18270719009427325</v>
      </c>
      <c r="AW1170">
        <v>420</v>
      </c>
      <c r="AX1170">
        <v>307186</v>
      </c>
      <c r="AY1170" s="1">
        <v>0.66149999999999998</v>
      </c>
      <c r="AZ1170" s="1">
        <v>0.57489999999999997</v>
      </c>
      <c r="BA1170" s="1">
        <v>0.1537</v>
      </c>
      <c r="BB1170" s="1">
        <v>5.3499999999999999E-2</v>
      </c>
      <c r="BC1170" s="1">
        <f t="shared" si="1114"/>
        <v>8.4050394518946692E-2</v>
      </c>
    </row>
    <row r="1171" spans="1:56" x14ac:dyDescent="0.3">
      <c r="A1171" t="s">
        <v>17</v>
      </c>
      <c r="B1171" t="s">
        <v>20</v>
      </c>
      <c r="C1171" s="3">
        <f t="shared" si="1115"/>
        <v>105966</v>
      </c>
      <c r="D1171" s="12">
        <f t="shared" si="1116"/>
        <v>0.32806100177395536</v>
      </c>
      <c r="E1171" s="3">
        <f t="shared" si="1117"/>
        <v>217041</v>
      </c>
      <c r="F1171">
        <f t="shared" si="1118"/>
        <v>48254</v>
      </c>
      <c r="G1171" s="8">
        <f t="shared" si="1119"/>
        <v>0.45537247796463015</v>
      </c>
      <c r="H1171" s="3">
        <f t="shared" si="1120"/>
        <v>56558</v>
      </c>
      <c r="I1171" s="8">
        <f t="shared" si="1121"/>
        <v>0.53373723647207594</v>
      </c>
      <c r="J1171" s="3">
        <f t="shared" si="1122"/>
        <v>1154</v>
      </c>
      <c r="K1171" s="8">
        <f t="shared" si="1123"/>
        <v>1.0890285563293887E-2</v>
      </c>
      <c r="L1171" s="9">
        <f t="shared" si="1124"/>
        <v>105471</v>
      </c>
      <c r="M1171" s="10">
        <f t="shared" si="1125"/>
        <v>0.32816116988176725</v>
      </c>
      <c r="N1171" s="9">
        <f t="shared" si="1126"/>
        <v>215929</v>
      </c>
      <c r="O1171" s="9">
        <f t="shared" si="1127"/>
        <v>495</v>
      </c>
      <c r="P1171" s="10">
        <f t="shared" si="1128"/>
        <v>0.30841121495327101</v>
      </c>
      <c r="Q1171" s="10">
        <f t="shared" si="1129"/>
        <v>1.9749954928496238E-2</v>
      </c>
      <c r="R1171" s="9">
        <f t="shared" si="1130"/>
        <v>48070</v>
      </c>
      <c r="S1171" s="10">
        <f t="shared" si="1131"/>
        <v>0.15010242062401638</v>
      </c>
      <c r="T1171" s="11">
        <f t="shared" si="1132"/>
        <v>184</v>
      </c>
      <c r="U1171" s="10">
        <f t="shared" si="1133"/>
        <v>3.2077360461914262E-3</v>
      </c>
      <c r="V1171" s="10">
        <f t="shared" si="1134"/>
        <v>0.14689468457782495</v>
      </c>
      <c r="W1171" s="9">
        <f t="shared" si="1135"/>
        <v>56249</v>
      </c>
      <c r="X1171" s="10">
        <f t="shared" si="1136"/>
        <v>0.17501244555071563</v>
      </c>
      <c r="Y1171" s="9">
        <f t="shared" si="1137"/>
        <v>309</v>
      </c>
      <c r="Z1171" s="10">
        <f t="shared" si="1138"/>
        <v>0.1922837585563161</v>
      </c>
      <c r="AA1171" s="10">
        <f t="shared" si="1139"/>
        <v>1.7271313005600475E-2</v>
      </c>
      <c r="AB1171" s="9">
        <f t="shared" si="1140"/>
        <v>1152</v>
      </c>
      <c r="AC1171" s="10">
        <f t="shared" si="1141"/>
        <v>3.5843186060983199E-3</v>
      </c>
      <c r="AD1171" s="9">
        <f t="shared" si="1142"/>
        <v>2</v>
      </c>
      <c r="AE1171" s="10">
        <f t="shared" si="1143"/>
        <v>1.2445550715619166E-3</v>
      </c>
      <c r="AH1171">
        <f t="shared" si="1112"/>
        <v>495</v>
      </c>
      <c r="AI1171" s="1">
        <f t="shared" si="1153"/>
        <v>0.30802738021157439</v>
      </c>
      <c r="AJ1171" t="b">
        <f t="shared" si="1144"/>
        <v>1</v>
      </c>
      <c r="AK1171">
        <v>184</v>
      </c>
      <c r="AL1171" s="1">
        <f t="shared" si="1154"/>
        <v>0.37171717171717172</v>
      </c>
      <c r="AM1171">
        <v>309</v>
      </c>
      <c r="AN1171" s="1">
        <f t="shared" si="1155"/>
        <v>0.62424242424242427</v>
      </c>
      <c r="AO1171">
        <v>2</v>
      </c>
      <c r="AP1171">
        <v>1112</v>
      </c>
      <c r="AQ1171">
        <f t="shared" si="1113"/>
        <v>105471</v>
      </c>
      <c r="AR1171" s="1">
        <f t="shared" si="1156"/>
        <v>0.32816116988176725</v>
      </c>
      <c r="AS1171">
        <v>48070</v>
      </c>
      <c r="AT1171" s="1">
        <f t="shared" si="1157"/>
        <v>0.45576509182618918</v>
      </c>
      <c r="AU1171">
        <v>56249</v>
      </c>
      <c r="AV1171" s="1">
        <f t="shared" si="1158"/>
        <v>0.53331247451906216</v>
      </c>
      <c r="AW1171">
        <v>1152</v>
      </c>
      <c r="AX1171">
        <v>215929</v>
      </c>
      <c r="AY1171" s="1">
        <v>0.44490000000000002</v>
      </c>
      <c r="AZ1171" s="1">
        <v>0.48380000000000001</v>
      </c>
      <c r="BA1171" s="1">
        <v>0.64839999999999998</v>
      </c>
      <c r="BB1171" s="1">
        <v>0.63180000000000003</v>
      </c>
      <c r="BC1171" s="1">
        <f t="shared" si="1114"/>
        <v>8.404792010901746E-2</v>
      </c>
    </row>
    <row r="1172" spans="1:56" x14ac:dyDescent="0.3">
      <c r="A1172" t="s">
        <v>52</v>
      </c>
      <c r="B1172" t="s">
        <v>59</v>
      </c>
      <c r="C1172" s="3">
        <f t="shared" si="1115"/>
        <v>24170</v>
      </c>
      <c r="D1172" s="12">
        <f t="shared" si="1116"/>
        <v>7.4828099700625678E-2</v>
      </c>
      <c r="E1172" s="3">
        <f t="shared" si="1117"/>
        <v>298837</v>
      </c>
      <c r="F1172">
        <f t="shared" si="1118"/>
        <v>12715</v>
      </c>
      <c r="G1172" s="8">
        <f t="shared" si="1119"/>
        <v>0.52606537029375255</v>
      </c>
      <c r="H1172" s="3">
        <f t="shared" si="1120"/>
        <v>9020</v>
      </c>
      <c r="I1172" s="8">
        <f t="shared" si="1121"/>
        <v>0.37318990484071163</v>
      </c>
      <c r="J1172" s="3">
        <f t="shared" si="1122"/>
        <v>2435</v>
      </c>
      <c r="K1172" s="8">
        <f t="shared" si="1123"/>
        <v>0.10074472486553579</v>
      </c>
      <c r="L1172" s="9">
        <f t="shared" si="1124"/>
        <v>24024</v>
      </c>
      <c r="M1172" s="10">
        <f t="shared" si="1125"/>
        <v>7.4747977598008705E-2</v>
      </c>
      <c r="N1172" s="9">
        <f t="shared" si="1126"/>
        <v>297376</v>
      </c>
      <c r="O1172" s="9">
        <f t="shared" si="1127"/>
        <v>146</v>
      </c>
      <c r="P1172" s="10">
        <f t="shared" si="1128"/>
        <v>9.1364205256570713E-2</v>
      </c>
      <c r="Q1172" s="10">
        <f t="shared" si="1129"/>
        <v>1.6616227658562008E-2</v>
      </c>
      <c r="R1172" s="9">
        <f t="shared" si="1130"/>
        <v>12626</v>
      </c>
      <c r="S1172" s="10">
        <f t="shared" si="1131"/>
        <v>3.9583163518029679E-2</v>
      </c>
      <c r="T1172" s="11">
        <f t="shared" si="1132"/>
        <v>89</v>
      </c>
      <c r="U1172" s="10">
        <f t="shared" si="1133"/>
        <v>8.5305628637667164E-3</v>
      </c>
      <c r="V1172" s="10">
        <f t="shared" si="1134"/>
        <v>3.1052600654262963E-2</v>
      </c>
      <c r="W1172" s="9">
        <f t="shared" si="1135"/>
        <v>8972</v>
      </c>
      <c r="X1172" s="10">
        <f t="shared" si="1136"/>
        <v>2.7915370255133791E-2</v>
      </c>
      <c r="Y1172" s="9">
        <f t="shared" si="1137"/>
        <v>48</v>
      </c>
      <c r="Z1172" s="10">
        <f t="shared" si="1138"/>
        <v>2.9869321717485998E-2</v>
      </c>
      <c r="AA1172" s="10">
        <f t="shared" si="1139"/>
        <v>1.9539514623522075E-3</v>
      </c>
      <c r="AB1172" s="9">
        <f t="shared" si="1140"/>
        <v>2426</v>
      </c>
      <c r="AC1172" s="10">
        <f t="shared" si="1141"/>
        <v>7.5482265090230241E-3</v>
      </c>
      <c r="AD1172" s="9">
        <f t="shared" si="1142"/>
        <v>9</v>
      </c>
      <c r="AE1172" s="10">
        <f t="shared" si="1143"/>
        <v>5.6004978220286251E-3</v>
      </c>
      <c r="AF1172"/>
      <c r="AG1172"/>
      <c r="AH1172">
        <f t="shared" si="1112"/>
        <v>146</v>
      </c>
      <c r="AI1172" s="1">
        <f t="shared" si="1153"/>
        <v>9.085252022401992E-2</v>
      </c>
      <c r="AJ1172" t="b">
        <f t="shared" si="1144"/>
        <v>0</v>
      </c>
      <c r="AK1172">
        <v>89</v>
      </c>
      <c r="AL1172" s="1">
        <f t="shared" si="1154"/>
        <v>0.6095890410958904</v>
      </c>
      <c r="AM1172">
        <v>48</v>
      </c>
      <c r="AN1172" s="1">
        <f t="shared" si="1155"/>
        <v>0.32876712328767121</v>
      </c>
      <c r="AO1172">
        <v>9</v>
      </c>
      <c r="AP1172">
        <v>1461</v>
      </c>
      <c r="AQ1172">
        <f t="shared" si="1113"/>
        <v>24024</v>
      </c>
      <c r="AR1172" s="1">
        <f t="shared" si="1156"/>
        <v>7.4747977598008705E-2</v>
      </c>
      <c r="AS1172">
        <v>12626</v>
      </c>
      <c r="AT1172" s="1">
        <f t="shared" si="1157"/>
        <v>0.52555777555777561</v>
      </c>
      <c r="AU1172">
        <v>8972</v>
      </c>
      <c r="AV1172" s="1">
        <f t="shared" si="1158"/>
        <v>0.37345987345987347</v>
      </c>
      <c r="AW1172">
        <v>2426</v>
      </c>
      <c r="AX1172">
        <v>297376</v>
      </c>
      <c r="AY1172" s="1">
        <v>0.20780000000000001</v>
      </c>
      <c r="AZ1172" s="1">
        <v>0.1764</v>
      </c>
      <c r="BA1172" s="1">
        <v>0.28000000000000003</v>
      </c>
      <c r="BB1172" s="1">
        <v>0.27360000000000001</v>
      </c>
      <c r="BC1172" s="1">
        <f t="shared" si="1114"/>
        <v>8.4031265538114797E-2</v>
      </c>
    </row>
    <row r="1173" spans="1:56" x14ac:dyDescent="0.3">
      <c r="A1173" t="s">
        <v>66</v>
      </c>
      <c r="B1173" t="s">
        <v>77</v>
      </c>
      <c r="C1173" s="3">
        <f t="shared" si="1115"/>
        <v>17083</v>
      </c>
      <c r="D1173" s="12">
        <f t="shared" si="1116"/>
        <v>5.2887398725105027E-2</v>
      </c>
      <c r="E1173" s="3">
        <f t="shared" si="1117"/>
        <v>305924</v>
      </c>
      <c r="F1173">
        <f t="shared" si="1118"/>
        <v>5187</v>
      </c>
      <c r="G1173" s="8">
        <f t="shared" si="1119"/>
        <v>0.30363519288181234</v>
      </c>
      <c r="H1173" s="3">
        <f t="shared" si="1120"/>
        <v>11820</v>
      </c>
      <c r="I1173" s="8">
        <f t="shared" si="1121"/>
        <v>0.69191593982321609</v>
      </c>
      <c r="J1173" s="3">
        <f t="shared" si="1122"/>
        <v>76</v>
      </c>
      <c r="K1173" s="8">
        <f t="shared" si="1123"/>
        <v>4.4488672949716092E-3</v>
      </c>
      <c r="L1173" s="9">
        <f t="shared" si="1124"/>
        <v>16843</v>
      </c>
      <c r="M1173" s="10">
        <f t="shared" si="1125"/>
        <v>5.2405102675793402E-2</v>
      </c>
      <c r="N1173" s="9">
        <f t="shared" si="1126"/>
        <v>304557</v>
      </c>
      <c r="O1173" s="9">
        <f t="shared" si="1127"/>
        <v>240</v>
      </c>
      <c r="P1173" s="10">
        <f t="shared" si="1128"/>
        <v>0.14934660858742999</v>
      </c>
      <c r="Q1173" s="10">
        <f t="shared" si="1129"/>
        <v>9.6941505911636583E-2</v>
      </c>
      <c r="R1173" s="9">
        <f t="shared" si="1130"/>
        <v>5134</v>
      </c>
      <c r="S1173" s="10">
        <f t="shared" si="1131"/>
        <v>1.5977642504139123E-2</v>
      </c>
      <c r="T1173" s="11">
        <f t="shared" si="1132"/>
        <v>53</v>
      </c>
      <c r="U1173" s="10">
        <f t="shared" si="1133"/>
        <v>4.076906642252986E-3</v>
      </c>
      <c r="V1173" s="10">
        <f t="shared" si="1134"/>
        <v>1.1900735861886138E-2</v>
      </c>
      <c r="W1173" s="9">
        <f t="shared" si="1135"/>
        <v>11633</v>
      </c>
      <c r="X1173" s="10">
        <f t="shared" si="1136"/>
        <v>3.6194772868699439E-2</v>
      </c>
      <c r="Y1173" s="9">
        <f t="shared" si="1137"/>
        <v>187</v>
      </c>
      <c r="Z1173" s="10">
        <f t="shared" si="1138"/>
        <v>0.11636589919103921</v>
      </c>
      <c r="AA1173" s="10">
        <f t="shared" si="1139"/>
        <v>8.0171126322339775E-2</v>
      </c>
      <c r="AB1173" s="9">
        <f t="shared" si="1140"/>
        <v>76</v>
      </c>
      <c r="AC1173" s="10">
        <f t="shared" si="1141"/>
        <v>2.3646546359676416E-4</v>
      </c>
      <c r="AD1173" s="9">
        <f t="shared" si="1142"/>
        <v>0</v>
      </c>
      <c r="AE1173" s="10">
        <f t="shared" si="1143"/>
        <v>0</v>
      </c>
      <c r="AH1173">
        <f t="shared" si="1112"/>
        <v>240</v>
      </c>
      <c r="AI1173" s="1">
        <f t="shared" si="1153"/>
        <v>0.14934660858742999</v>
      </c>
      <c r="AJ1173" t="b">
        <f t="shared" si="1144"/>
        <v>1</v>
      </c>
      <c r="AK1173">
        <v>53</v>
      </c>
      <c r="AL1173" s="1">
        <f t="shared" si="1154"/>
        <v>0.22083333333333333</v>
      </c>
      <c r="AM1173">
        <v>187</v>
      </c>
      <c r="AN1173" s="1">
        <f t="shared" si="1155"/>
        <v>0.77916666666666667</v>
      </c>
      <c r="AO1173">
        <v>0</v>
      </c>
      <c r="AP1173">
        <v>1367</v>
      </c>
      <c r="AQ1173">
        <f t="shared" si="1113"/>
        <v>16843</v>
      </c>
      <c r="AR1173" s="1">
        <f t="shared" si="1156"/>
        <v>5.2405102675793402E-2</v>
      </c>
      <c r="AS1173">
        <v>5134</v>
      </c>
      <c r="AT1173" s="1">
        <f t="shared" si="1157"/>
        <v>0.30481505670011283</v>
      </c>
      <c r="AU1173">
        <v>11633</v>
      </c>
      <c r="AV1173" s="1">
        <f t="shared" si="1158"/>
        <v>0.69067268301371487</v>
      </c>
      <c r="AW1173">
        <v>76</v>
      </c>
      <c r="AX1173">
        <v>304557</v>
      </c>
      <c r="AY1173" s="1">
        <v>0.52829999999999999</v>
      </c>
      <c r="AZ1173" s="1">
        <v>0.23300000000000001</v>
      </c>
      <c r="BA1173" s="1">
        <v>0.27189999999999998</v>
      </c>
      <c r="BB1173" s="1">
        <v>0.2152</v>
      </c>
      <c r="BC1173" s="1">
        <f t="shared" si="1114"/>
        <v>8.3981723366779504E-2</v>
      </c>
    </row>
    <row r="1174" spans="1:56" x14ac:dyDescent="0.3">
      <c r="A1174" t="s">
        <v>35</v>
      </c>
      <c r="B1174" t="s">
        <v>76</v>
      </c>
      <c r="C1174" s="3">
        <f t="shared" si="1115"/>
        <v>4519</v>
      </c>
      <c r="D1174" s="12">
        <f t="shared" si="1116"/>
        <v>1.3990408876587814E-2</v>
      </c>
      <c r="E1174" s="3">
        <f t="shared" si="1117"/>
        <v>318488</v>
      </c>
      <c r="F1174">
        <f t="shared" si="1118"/>
        <v>2976</v>
      </c>
      <c r="G1174" s="8">
        <f t="shared" si="1119"/>
        <v>0.65855277716308913</v>
      </c>
      <c r="H1174" s="3">
        <f t="shared" si="1120"/>
        <v>1357</v>
      </c>
      <c r="I1174" s="8">
        <f t="shared" si="1121"/>
        <v>0.30028767426421776</v>
      </c>
      <c r="J1174" s="3">
        <f t="shared" si="1122"/>
        <v>186</v>
      </c>
      <c r="K1174" s="8">
        <f t="shared" si="1123"/>
        <v>4.1159548572693071E-2</v>
      </c>
      <c r="L1174" s="9">
        <f t="shared" si="1124"/>
        <v>4488</v>
      </c>
      <c r="M1174" s="10">
        <f t="shared" si="1125"/>
        <v>1.3963907902924705E-2</v>
      </c>
      <c r="N1174" s="9">
        <f t="shared" si="1126"/>
        <v>316912</v>
      </c>
      <c r="O1174" s="9">
        <f t="shared" si="1127"/>
        <v>31</v>
      </c>
      <c r="P1174" s="10">
        <f t="shared" si="1128"/>
        <v>1.9314641744548288E-2</v>
      </c>
      <c r="Q1174" s="10">
        <f t="shared" si="1129"/>
        <v>5.3507338416235832E-3</v>
      </c>
      <c r="R1174" s="9">
        <f t="shared" si="1130"/>
        <v>2953</v>
      </c>
      <c r="S1174" s="10">
        <f t="shared" si="1131"/>
        <v>9.1931908746762311E-3</v>
      </c>
      <c r="T1174" s="11">
        <f t="shared" si="1132"/>
        <v>23</v>
      </c>
      <c r="U1174" s="10">
        <f t="shared" si="1133"/>
        <v>7.8578374697236952E-3</v>
      </c>
      <c r="V1174" s="10">
        <f t="shared" si="1134"/>
        <v>1.335353404952536E-3</v>
      </c>
      <c r="W1174" s="9">
        <f t="shared" si="1135"/>
        <v>1351</v>
      </c>
      <c r="X1174" s="10">
        <f t="shared" si="1136"/>
        <v>4.2034847542003735E-3</v>
      </c>
      <c r="Y1174" s="9">
        <f t="shared" si="1137"/>
        <v>6</v>
      </c>
      <c r="Z1174" s="10">
        <f t="shared" si="1138"/>
        <v>3.7336652146857498E-3</v>
      </c>
      <c r="AA1174" s="10">
        <f t="shared" si="1139"/>
        <v>4.6981953951462374E-4</v>
      </c>
      <c r="AB1174" s="9">
        <f t="shared" si="1140"/>
        <v>184</v>
      </c>
      <c r="AC1174" s="10">
        <f t="shared" si="1141"/>
        <v>5.7249533291848164E-4</v>
      </c>
      <c r="AD1174" s="9">
        <f t="shared" si="1142"/>
        <v>2</v>
      </c>
      <c r="AE1174" s="10">
        <f t="shared" si="1143"/>
        <v>1.2445550715619166E-3</v>
      </c>
      <c r="AF1174"/>
      <c r="AG1174"/>
      <c r="AH1174">
        <f t="shared" si="1112"/>
        <v>31</v>
      </c>
      <c r="AI1174" s="1">
        <f t="shared" si="1153"/>
        <v>1.9290603609209707E-2</v>
      </c>
      <c r="AJ1174" t="b">
        <f t="shared" si="1144"/>
        <v>0</v>
      </c>
      <c r="AK1174">
        <v>23</v>
      </c>
      <c r="AL1174" s="1">
        <f t="shared" si="1154"/>
        <v>0.74193548387096775</v>
      </c>
      <c r="AM1174">
        <v>6</v>
      </c>
      <c r="AN1174" s="1">
        <f t="shared" si="1155"/>
        <v>0.19354838709677419</v>
      </c>
      <c r="AO1174">
        <v>2</v>
      </c>
      <c r="AP1174">
        <v>1576</v>
      </c>
      <c r="AQ1174">
        <f t="shared" si="1113"/>
        <v>4488</v>
      </c>
      <c r="AR1174" s="1">
        <f t="shared" si="1156"/>
        <v>1.3963907902924705E-2</v>
      </c>
      <c r="AS1174">
        <v>2953</v>
      </c>
      <c r="AT1174" s="1">
        <f t="shared" si="1157"/>
        <v>0.65797682709447414</v>
      </c>
      <c r="AU1174">
        <v>1351</v>
      </c>
      <c r="AV1174" s="1">
        <f t="shared" si="1158"/>
        <v>0.30102495543672014</v>
      </c>
      <c r="AW1174">
        <v>184</v>
      </c>
      <c r="AX1174">
        <v>316912</v>
      </c>
      <c r="AY1174" s="1">
        <v>0.37209999999999999</v>
      </c>
      <c r="AZ1174" s="1">
        <v>0.20069999999999999</v>
      </c>
      <c r="BA1174" s="1">
        <v>4.0399999999999998E-2</v>
      </c>
      <c r="BB1174" s="1">
        <v>4.0099999999999997E-2</v>
      </c>
      <c r="BC1174" s="1">
        <f t="shared" si="1114"/>
        <v>8.3958656776493612E-2</v>
      </c>
    </row>
    <row r="1175" spans="1:56" x14ac:dyDescent="0.3">
      <c r="A1175" t="s">
        <v>26</v>
      </c>
      <c r="B1175" t="s">
        <v>61</v>
      </c>
      <c r="C1175" s="3">
        <f t="shared" si="1115"/>
        <v>18098</v>
      </c>
      <c r="D1175" s="12">
        <f t="shared" si="1116"/>
        <v>5.6029745485391955E-2</v>
      </c>
      <c r="E1175" s="3">
        <f t="shared" si="1117"/>
        <v>304909</v>
      </c>
      <c r="F1175">
        <f t="shared" si="1118"/>
        <v>9351</v>
      </c>
      <c r="G1175" s="8">
        <f t="shared" si="1119"/>
        <v>0.5166869267322356</v>
      </c>
      <c r="H1175" s="3">
        <f t="shared" si="1120"/>
        <v>8232</v>
      </c>
      <c r="I1175" s="8">
        <f t="shared" si="1121"/>
        <v>0.45485689026411757</v>
      </c>
      <c r="J1175" s="3">
        <f t="shared" si="1122"/>
        <v>515</v>
      </c>
      <c r="K1175" s="8">
        <f t="shared" si="1123"/>
        <v>2.8456183003646811E-2</v>
      </c>
      <c r="L1175" s="9">
        <f t="shared" si="1124"/>
        <v>17963</v>
      </c>
      <c r="M1175" s="10">
        <f t="shared" si="1125"/>
        <v>5.5889856876166773E-2</v>
      </c>
      <c r="N1175" s="9">
        <f t="shared" si="1126"/>
        <v>303437</v>
      </c>
      <c r="O1175" s="9">
        <f t="shared" si="1127"/>
        <v>135</v>
      </c>
      <c r="P1175" s="10">
        <f t="shared" si="1128"/>
        <v>8.4059775840597761E-2</v>
      </c>
      <c r="Q1175" s="10">
        <f t="shared" si="1129"/>
        <v>2.8169918964430989E-2</v>
      </c>
      <c r="R1175" s="9">
        <f t="shared" si="1130"/>
        <v>9270</v>
      </c>
      <c r="S1175" s="10">
        <f t="shared" si="1131"/>
        <v>2.8888764234027038E-2</v>
      </c>
      <c r="T1175" s="11">
        <f t="shared" si="1132"/>
        <v>81</v>
      </c>
      <c r="U1175" s="10">
        <f t="shared" si="1133"/>
        <v>8.3928640476665217E-3</v>
      </c>
      <c r="V1175" s="10">
        <f t="shared" si="1134"/>
        <v>2.0495900186360515E-2</v>
      </c>
      <c r="W1175" s="9">
        <f t="shared" si="1135"/>
        <v>8179</v>
      </c>
      <c r="X1175" s="10">
        <f t="shared" si="1136"/>
        <v>2.5448039825762291E-2</v>
      </c>
      <c r="Y1175" s="9">
        <f t="shared" si="1137"/>
        <v>53</v>
      </c>
      <c r="Z1175" s="10">
        <f t="shared" si="1138"/>
        <v>3.2980709396390792E-2</v>
      </c>
      <c r="AA1175" s="10">
        <f t="shared" si="1139"/>
        <v>7.5326695706285016E-3</v>
      </c>
      <c r="AB1175" s="9">
        <f t="shared" si="1140"/>
        <v>514</v>
      </c>
      <c r="AC1175" s="10">
        <f t="shared" si="1141"/>
        <v>1.5992532669570629E-3</v>
      </c>
      <c r="AD1175" s="9">
        <f t="shared" si="1142"/>
        <v>1</v>
      </c>
      <c r="AE1175" s="10">
        <f t="shared" si="1143"/>
        <v>6.222775357809583E-4</v>
      </c>
      <c r="AF1175"/>
      <c r="AG1175"/>
      <c r="AH1175">
        <f t="shared" si="1112"/>
        <v>135</v>
      </c>
      <c r="AI1175" s="1">
        <f t="shared" si="1153"/>
        <v>8.4007467330429367E-2</v>
      </c>
      <c r="AJ1175" t="b">
        <f t="shared" si="1144"/>
        <v>0</v>
      </c>
      <c r="AK1175">
        <v>81</v>
      </c>
      <c r="AL1175" s="1">
        <f t="shared" si="1154"/>
        <v>0.6</v>
      </c>
      <c r="AM1175">
        <v>53</v>
      </c>
      <c r="AN1175" s="1">
        <f t="shared" si="1155"/>
        <v>0.3925925925925926</v>
      </c>
      <c r="AO1175">
        <v>1</v>
      </c>
      <c r="AP1175">
        <v>1472</v>
      </c>
      <c r="AQ1175">
        <f t="shared" si="1113"/>
        <v>17963</v>
      </c>
      <c r="AR1175" s="1">
        <f t="shared" si="1156"/>
        <v>5.5889856876166773E-2</v>
      </c>
      <c r="AS1175">
        <v>9270</v>
      </c>
      <c r="AT1175" s="1">
        <f t="shared" si="1157"/>
        <v>0.51606079162723373</v>
      </c>
      <c r="AU1175">
        <v>8179</v>
      </c>
      <c r="AV1175" s="1">
        <f t="shared" si="1158"/>
        <v>0.45532483438178478</v>
      </c>
      <c r="AW1175">
        <v>514</v>
      </c>
      <c r="AX1175">
        <v>303437</v>
      </c>
      <c r="AY1175" s="1">
        <v>0.21840000000000001</v>
      </c>
      <c r="AZ1175" s="1">
        <v>0.28539999999999999</v>
      </c>
      <c r="BA1175" s="1">
        <v>0.27879999999999999</v>
      </c>
      <c r="BB1175" s="1">
        <v>0.14530000000000001</v>
      </c>
      <c r="BC1175" s="1">
        <f t="shared" si="1114"/>
        <v>8.393920837276625E-2</v>
      </c>
    </row>
    <row r="1176" spans="1:56" x14ac:dyDescent="0.3">
      <c r="A1176" t="s">
        <v>34</v>
      </c>
      <c r="B1176" t="s">
        <v>80</v>
      </c>
      <c r="C1176" s="3">
        <f t="shared" si="1115"/>
        <v>2806</v>
      </c>
      <c r="D1176" s="12">
        <f t="shared" si="1116"/>
        <v>8.6871182358277069E-3</v>
      </c>
      <c r="E1176" s="3">
        <f t="shared" si="1117"/>
        <v>320201</v>
      </c>
      <c r="F1176">
        <f t="shared" si="1118"/>
        <v>1636</v>
      </c>
      <c r="G1176" s="8">
        <f t="shared" si="1119"/>
        <v>0.58303635067712045</v>
      </c>
      <c r="H1176" s="3">
        <f t="shared" si="1120"/>
        <v>1129</v>
      </c>
      <c r="I1176" s="8">
        <f t="shared" si="1121"/>
        <v>0.402352102637206</v>
      </c>
      <c r="J1176" s="3">
        <f t="shared" si="1122"/>
        <v>41</v>
      </c>
      <c r="K1176" s="8">
        <f t="shared" si="1123"/>
        <v>1.4611546685673557E-2</v>
      </c>
      <c r="L1176" s="9">
        <f t="shared" si="1124"/>
        <v>2782</v>
      </c>
      <c r="M1176" s="10">
        <f t="shared" si="1125"/>
        <v>8.6558805227131292E-3</v>
      </c>
      <c r="N1176" s="9">
        <f t="shared" si="1126"/>
        <v>318618</v>
      </c>
      <c r="O1176" s="9">
        <f t="shared" si="1127"/>
        <v>24</v>
      </c>
      <c r="P1176" s="10">
        <f t="shared" si="1128"/>
        <v>1.4934660858742999E-2</v>
      </c>
      <c r="Q1176" s="10">
        <f t="shared" si="1129"/>
        <v>6.27878033602987E-3</v>
      </c>
      <c r="R1176" s="9">
        <f t="shared" si="1130"/>
        <v>1624</v>
      </c>
      <c r="S1176" s="10">
        <f t="shared" si="1131"/>
        <v>5.053538254724467E-3</v>
      </c>
      <c r="T1176" s="11">
        <f t="shared" si="1132"/>
        <v>12</v>
      </c>
      <c r="U1176" s="10">
        <f t="shared" si="1133"/>
        <v>4.4444444444444444E-3</v>
      </c>
      <c r="V1176" s="10">
        <f t="shared" si="1134"/>
        <v>6.0909381028002255E-4</v>
      </c>
      <c r="W1176" s="9">
        <f t="shared" si="1135"/>
        <v>1117</v>
      </c>
      <c r="X1176" s="10">
        <f t="shared" si="1136"/>
        <v>3.4754200373366523E-3</v>
      </c>
      <c r="Y1176" s="9">
        <f t="shared" si="1137"/>
        <v>12</v>
      </c>
      <c r="Z1176" s="10">
        <f t="shared" si="1138"/>
        <v>7.4673304293714996E-3</v>
      </c>
      <c r="AA1176" s="10">
        <f t="shared" si="1139"/>
        <v>3.9919103920348468E-3</v>
      </c>
      <c r="AB1176" s="9">
        <f t="shared" si="1140"/>
        <v>41</v>
      </c>
      <c r="AC1176" s="10">
        <f t="shared" si="1141"/>
        <v>1.2756689483509645E-4</v>
      </c>
      <c r="AD1176" s="9">
        <f t="shared" si="1142"/>
        <v>0</v>
      </c>
      <c r="AE1176" s="10">
        <f t="shared" si="1143"/>
        <v>0</v>
      </c>
      <c r="AF1176"/>
      <c r="AG1176"/>
      <c r="AH1176">
        <f t="shared" si="1112"/>
        <v>24</v>
      </c>
      <c r="AI1176"/>
      <c r="AJ1176" t="b">
        <f t="shared" si="1144"/>
        <v>0</v>
      </c>
      <c r="AK1176">
        <v>12</v>
      </c>
      <c r="AL1176" s="1">
        <f>AK1176/AH1176</f>
        <v>0.5</v>
      </c>
      <c r="AM1176">
        <v>12</v>
      </c>
      <c r="AN1176"/>
      <c r="AO1176">
        <v>0</v>
      </c>
      <c r="AP1176">
        <v>1583</v>
      </c>
      <c r="AQ1176">
        <f t="shared" si="1113"/>
        <v>2782</v>
      </c>
      <c r="AR1176"/>
      <c r="AS1176">
        <v>1624</v>
      </c>
      <c r="AT1176" s="1">
        <f>AS1176/AQ1176</f>
        <v>0.58375269590222856</v>
      </c>
      <c r="AU1176">
        <v>1117</v>
      </c>
      <c r="AV1176"/>
      <c r="AW1176">
        <v>41</v>
      </c>
      <c r="AX1176">
        <v>318618</v>
      </c>
      <c r="AY1176" s="1">
        <v>0.1767</v>
      </c>
      <c r="AZ1176" s="1">
        <v>9.3200000000000005E-2</v>
      </c>
      <c r="BA1176" s="1">
        <v>7.4099999999999999E-2</v>
      </c>
      <c r="BB1176" s="1">
        <v>4.7899999999999998E-2</v>
      </c>
      <c r="BC1176" s="1">
        <f t="shared" si="1114"/>
        <v>8.3752695902228558E-2</v>
      </c>
      <c r="BD1176"/>
    </row>
    <row r="1177" spans="1:56" x14ac:dyDescent="0.3">
      <c r="A1177" t="s">
        <v>21</v>
      </c>
      <c r="B1177" t="s">
        <v>36</v>
      </c>
      <c r="C1177" s="3">
        <f t="shared" si="1115"/>
        <v>238</v>
      </c>
      <c r="D1177" s="12">
        <f t="shared" si="1116"/>
        <v>7.368261368948661E-4</v>
      </c>
      <c r="E1177" s="3">
        <f t="shared" si="1117"/>
        <v>322769</v>
      </c>
      <c r="F1177">
        <f t="shared" si="1118"/>
        <v>99</v>
      </c>
      <c r="G1177" s="8">
        <f t="shared" si="1119"/>
        <v>0.41596638655462187</v>
      </c>
      <c r="H1177" s="3">
        <f t="shared" si="1120"/>
        <v>137</v>
      </c>
      <c r="I1177" s="8">
        <f t="shared" si="1121"/>
        <v>0.57563025210084029</v>
      </c>
      <c r="J1177" s="3">
        <f t="shared" si="1122"/>
        <v>2</v>
      </c>
      <c r="K1177" s="8">
        <f t="shared" si="1123"/>
        <v>8.4033613445378148E-3</v>
      </c>
      <c r="L1177" s="9">
        <f t="shared" si="1124"/>
        <v>235</v>
      </c>
      <c r="M1177" s="10">
        <f t="shared" si="1125"/>
        <v>7.3117610454262601E-4</v>
      </c>
      <c r="N1177" s="9">
        <f t="shared" si="1126"/>
        <v>321165</v>
      </c>
      <c r="O1177" s="9">
        <f t="shared" si="1127"/>
        <v>3</v>
      </c>
      <c r="P1177" s="10">
        <f t="shared" si="1128"/>
        <v>1.8668326073428749E-3</v>
      </c>
      <c r="Q1177" s="10">
        <f t="shared" si="1129"/>
        <v>1.135656502800249E-3</v>
      </c>
      <c r="R1177" s="9">
        <f t="shared" si="1130"/>
        <v>98</v>
      </c>
      <c r="S1177" s="10">
        <f t="shared" si="1131"/>
        <v>3.0491788996820144E-4</v>
      </c>
      <c r="T1177" s="11">
        <f t="shared" si="1132"/>
        <v>1</v>
      </c>
      <c r="U1177" s="10">
        <f t="shared" si="1133"/>
        <v>5.750431282346176E-4</v>
      </c>
      <c r="V1177" s="10">
        <f t="shared" si="1134"/>
        <v>2.7012523826641617E-4</v>
      </c>
      <c r="W1177" s="9">
        <f t="shared" si="1135"/>
        <v>135</v>
      </c>
      <c r="X1177" s="10">
        <f t="shared" si="1136"/>
        <v>4.2003733665214686E-4</v>
      </c>
      <c r="Y1177" s="9">
        <f t="shared" si="1137"/>
        <v>2</v>
      </c>
      <c r="Z1177" s="10">
        <f t="shared" si="1138"/>
        <v>1.2445550715619166E-3</v>
      </c>
      <c r="AA1177" s="10">
        <f t="shared" si="1139"/>
        <v>8.2451773490976974E-4</v>
      </c>
      <c r="AB1177" s="9">
        <f t="shared" si="1140"/>
        <v>2</v>
      </c>
      <c r="AC1177" s="10">
        <f t="shared" si="1141"/>
        <v>6.2227753578095833E-6</v>
      </c>
      <c r="AD1177" s="9">
        <f t="shared" si="1142"/>
        <v>0</v>
      </c>
      <c r="AE1177" s="10">
        <f t="shared" si="1143"/>
        <v>0</v>
      </c>
      <c r="AF1177"/>
      <c r="AG1177"/>
      <c r="AH1177">
        <f t="shared" si="1112"/>
        <v>3</v>
      </c>
      <c r="AI1177"/>
      <c r="AJ1177" t="b">
        <f t="shared" si="1144"/>
        <v>0</v>
      </c>
      <c r="AK1177">
        <v>1</v>
      </c>
      <c r="AL1177" s="1">
        <f>AK1177/AH1177</f>
        <v>0.33333333333333331</v>
      </c>
      <c r="AM1177">
        <v>2</v>
      </c>
      <c r="AN1177"/>
      <c r="AO1177">
        <v>0</v>
      </c>
      <c r="AP1177">
        <v>1604</v>
      </c>
      <c r="AQ1177">
        <f t="shared" si="1113"/>
        <v>235</v>
      </c>
      <c r="AR1177"/>
      <c r="AS1177">
        <v>98</v>
      </c>
      <c r="AT1177" s="1">
        <f>AS1177/AQ1177</f>
        <v>0.41702127659574467</v>
      </c>
      <c r="AU1177">
        <v>135</v>
      </c>
      <c r="AV1177"/>
      <c r="AW1177">
        <v>2</v>
      </c>
      <c r="AX1177">
        <v>321165</v>
      </c>
      <c r="AY1177" s="1">
        <v>7.7799999999999994E-2</v>
      </c>
      <c r="AZ1177" s="1">
        <v>7.5999999999999998E-2</v>
      </c>
      <c r="BA1177" s="1">
        <v>1.24E-2</v>
      </c>
      <c r="BB1177" s="1">
        <v>7.7000000000000002E-3</v>
      </c>
      <c r="BC1177" s="1">
        <f t="shared" si="1114"/>
        <v>8.3687943262411357E-2</v>
      </c>
      <c r="BD1177"/>
    </row>
    <row r="1178" spans="1:56" x14ac:dyDescent="0.3">
      <c r="A1178" t="s">
        <v>43</v>
      </c>
      <c r="B1178" t="s">
        <v>60</v>
      </c>
      <c r="C1178" s="3">
        <f t="shared" si="1115"/>
        <v>7185</v>
      </c>
      <c r="D1178" s="12">
        <f t="shared" si="1116"/>
        <v>2.22440999730656E-2</v>
      </c>
      <c r="E1178" s="3">
        <f t="shared" si="1117"/>
        <v>315822</v>
      </c>
      <c r="F1178">
        <f t="shared" si="1118"/>
        <v>5752</v>
      </c>
      <c r="G1178" s="8">
        <f t="shared" si="1119"/>
        <v>0.80055671537926232</v>
      </c>
      <c r="H1178" s="3">
        <f t="shared" si="1120"/>
        <v>1307</v>
      </c>
      <c r="I1178" s="8">
        <f t="shared" si="1121"/>
        <v>0.18190675017397356</v>
      </c>
      <c r="J1178" s="3">
        <f t="shared" si="1122"/>
        <v>126</v>
      </c>
      <c r="K1178" s="8">
        <f t="shared" si="1123"/>
        <v>1.753653444676409E-2</v>
      </c>
      <c r="L1178" s="9">
        <f t="shared" si="1124"/>
        <v>7142</v>
      </c>
      <c r="M1178" s="10">
        <f t="shared" si="1125"/>
        <v>2.2221530802738022E-2</v>
      </c>
      <c r="N1178" s="9">
        <f t="shared" si="1126"/>
        <v>314258</v>
      </c>
      <c r="O1178" s="9">
        <f t="shared" si="1127"/>
        <v>43</v>
      </c>
      <c r="P1178" s="10">
        <f t="shared" si="1128"/>
        <v>2.6774595267745952E-2</v>
      </c>
      <c r="Q1178" s="10">
        <f t="shared" si="1129"/>
        <v>4.5530644650079305E-3</v>
      </c>
      <c r="R1178" s="9">
        <f t="shared" si="1130"/>
        <v>5714</v>
      </c>
      <c r="S1178" s="10">
        <f t="shared" si="1131"/>
        <v>1.7785386351256711E-2</v>
      </c>
      <c r="T1178" s="11">
        <f t="shared" si="1132"/>
        <v>38</v>
      </c>
      <c r="U1178" s="10">
        <f t="shared" si="1133"/>
        <v>1.3254170028619618E-2</v>
      </c>
      <c r="V1178" s="10">
        <f t="shared" si="1134"/>
        <v>4.5312163226370935E-3</v>
      </c>
      <c r="W1178" s="9">
        <f t="shared" si="1135"/>
        <v>1303</v>
      </c>
      <c r="X1178" s="10">
        <f t="shared" si="1136"/>
        <v>4.0541381456129432E-3</v>
      </c>
      <c r="Y1178" s="9">
        <f t="shared" si="1137"/>
        <v>4</v>
      </c>
      <c r="Z1178" s="10">
        <f t="shared" si="1138"/>
        <v>2.4891101431238332E-3</v>
      </c>
      <c r="AA1178" s="10">
        <f t="shared" si="1139"/>
        <v>1.56502800248911E-3</v>
      </c>
      <c r="AB1178" s="9">
        <f t="shared" si="1140"/>
        <v>125</v>
      </c>
      <c r="AC1178" s="10">
        <f t="shared" si="1141"/>
        <v>3.8892345986309894E-4</v>
      </c>
      <c r="AD1178" s="9">
        <f t="shared" si="1142"/>
        <v>1</v>
      </c>
      <c r="AE1178" s="10">
        <f t="shared" si="1143"/>
        <v>6.222775357809583E-4</v>
      </c>
      <c r="AF1178"/>
      <c r="AG1178"/>
      <c r="AH1178">
        <f t="shared" si="1112"/>
        <v>43</v>
      </c>
      <c r="AI1178" s="1">
        <f t="shared" ref="AI1178:AI1179" si="1159">AH1178/(AH1178+AP1178)</f>
        <v>2.6757934038581208E-2</v>
      </c>
      <c r="AJ1178" t="b">
        <f t="shared" si="1144"/>
        <v>0</v>
      </c>
      <c r="AK1178">
        <v>38</v>
      </c>
      <c r="AL1178" s="1">
        <f t="shared" ref="AL1178:AL1179" si="1160">AK1178/(AH1178)</f>
        <v>0.88372093023255816</v>
      </c>
      <c r="AM1178">
        <v>4</v>
      </c>
      <c r="AN1178" s="1">
        <f t="shared" ref="AN1178:AN1179" si="1161">AM1178/(AH1178)</f>
        <v>9.3023255813953487E-2</v>
      </c>
      <c r="AO1178">
        <v>1</v>
      </c>
      <c r="AP1178">
        <v>1564</v>
      </c>
      <c r="AQ1178">
        <f t="shared" si="1113"/>
        <v>7142</v>
      </c>
      <c r="AR1178" s="1">
        <f t="shared" ref="AR1178:AR1179" si="1162">AQ1178/(AQ1178+AX1178)</f>
        <v>2.2221530802738022E-2</v>
      </c>
      <c r="AS1178">
        <v>5714</v>
      </c>
      <c r="AT1178" s="1">
        <f t="shared" ref="AT1178:AT1179" si="1163">AS1178/(AQ1178)</f>
        <v>0.80005600672080646</v>
      </c>
      <c r="AU1178">
        <v>1303</v>
      </c>
      <c r="AV1178" s="1">
        <f t="shared" ref="AV1178:AV1179" si="1164">AU1178/(AQ1178)</f>
        <v>0.18244189302716327</v>
      </c>
      <c r="AW1178">
        <v>125</v>
      </c>
      <c r="AX1178">
        <v>314258</v>
      </c>
      <c r="AY1178" s="1">
        <v>0.34470000000000001</v>
      </c>
      <c r="AZ1178" s="1">
        <v>0.26850000000000002</v>
      </c>
      <c r="BA1178" s="1">
        <v>3.6700000000000003E-2</v>
      </c>
      <c r="BB1178" s="1">
        <v>4.7100000000000003E-2</v>
      </c>
      <c r="BC1178" s="1">
        <f t="shared" si="1114"/>
        <v>8.3664923511751699E-2</v>
      </c>
    </row>
    <row r="1179" spans="1:56" x14ac:dyDescent="0.3">
      <c r="A1179" t="s">
        <v>17</v>
      </c>
      <c r="B1179" t="s">
        <v>50</v>
      </c>
      <c r="C1179" s="3">
        <f t="shared" si="1115"/>
        <v>99505</v>
      </c>
      <c r="D1179" s="12">
        <f t="shared" si="1116"/>
        <v>0.30805833929295651</v>
      </c>
      <c r="E1179" s="3">
        <f t="shared" si="1117"/>
        <v>223502</v>
      </c>
      <c r="F1179">
        <f t="shared" si="1118"/>
        <v>32998</v>
      </c>
      <c r="G1179" s="8">
        <f t="shared" si="1119"/>
        <v>0.33162152655645444</v>
      </c>
      <c r="H1179" s="3">
        <f t="shared" si="1120"/>
        <v>61724</v>
      </c>
      <c r="I1179" s="8">
        <f t="shared" si="1121"/>
        <v>0.62031053715893669</v>
      </c>
      <c r="J1179" s="3">
        <f t="shared" si="1122"/>
        <v>4783</v>
      </c>
      <c r="K1179" s="8">
        <f t="shared" si="1123"/>
        <v>4.8067936284608814E-2</v>
      </c>
      <c r="L1179" s="9">
        <f t="shared" si="1124"/>
        <v>98934</v>
      </c>
      <c r="M1179" s="10">
        <f t="shared" si="1125"/>
        <v>0.30782202862476665</v>
      </c>
      <c r="N1179" s="9">
        <f t="shared" si="1126"/>
        <v>222466</v>
      </c>
      <c r="O1179" s="9">
        <f t="shared" si="1127"/>
        <v>571</v>
      </c>
      <c r="P1179" s="10">
        <f t="shared" si="1128"/>
        <v>0.36047979797979796</v>
      </c>
      <c r="Q1179" s="10">
        <f t="shared" si="1129"/>
        <v>5.2657769355031303E-2</v>
      </c>
      <c r="R1179" s="9">
        <f t="shared" si="1130"/>
        <v>32856</v>
      </c>
      <c r="S1179" s="10">
        <f t="shared" si="1131"/>
        <v>0.1037645275391612</v>
      </c>
      <c r="T1179" s="11">
        <f t="shared" si="1132"/>
        <v>142</v>
      </c>
      <c r="U1179" s="10">
        <f t="shared" si="1133"/>
        <v>2.277308576743338E-3</v>
      </c>
      <c r="V1179" s="10">
        <f t="shared" si="1134"/>
        <v>0.10148721896241786</v>
      </c>
      <c r="W1179" s="9">
        <f t="shared" si="1135"/>
        <v>61318</v>
      </c>
      <c r="X1179" s="10">
        <f t="shared" si="1136"/>
        <v>0.19078406969508402</v>
      </c>
      <c r="Y1179" s="9">
        <f t="shared" si="1137"/>
        <v>406</v>
      </c>
      <c r="Z1179" s="10">
        <f t="shared" si="1138"/>
        <v>0.25264467952706909</v>
      </c>
      <c r="AA1179" s="10">
        <f t="shared" si="1139"/>
        <v>6.1860609831985075E-2</v>
      </c>
      <c r="AB1179" s="9">
        <f t="shared" si="1140"/>
        <v>4760</v>
      </c>
      <c r="AC1179" s="10">
        <f t="shared" si="1141"/>
        <v>1.4810205351586808E-2</v>
      </c>
      <c r="AD1179" s="9">
        <f t="shared" si="1142"/>
        <v>23</v>
      </c>
      <c r="AE1179" s="10">
        <f t="shared" si="1143"/>
        <v>1.431238332296204E-2</v>
      </c>
      <c r="AH1179">
        <f t="shared" si="1112"/>
        <v>571</v>
      </c>
      <c r="AI1179" s="1">
        <f t="shared" si="1159"/>
        <v>0.35532047293092717</v>
      </c>
      <c r="AJ1179" t="b">
        <f t="shared" si="1144"/>
        <v>1</v>
      </c>
      <c r="AK1179">
        <v>142</v>
      </c>
      <c r="AL1179" s="1">
        <f t="shared" si="1160"/>
        <v>0.24868651488616461</v>
      </c>
      <c r="AM1179">
        <v>406</v>
      </c>
      <c r="AN1179" s="1">
        <f t="shared" si="1161"/>
        <v>0.71103327495621715</v>
      </c>
      <c r="AO1179">
        <v>23</v>
      </c>
      <c r="AP1179">
        <v>1036</v>
      </c>
      <c r="AQ1179">
        <f t="shared" si="1113"/>
        <v>98934</v>
      </c>
      <c r="AR1179" s="1">
        <f t="shared" si="1162"/>
        <v>0.30782202862476665</v>
      </c>
      <c r="AS1179">
        <v>32856</v>
      </c>
      <c r="AT1179" s="1">
        <f t="shared" si="1163"/>
        <v>0.33210018800412394</v>
      </c>
      <c r="AU1179">
        <v>61318</v>
      </c>
      <c r="AV1179" s="1">
        <f t="shared" si="1164"/>
        <v>0.61978692865951035</v>
      </c>
      <c r="AW1179">
        <v>4760</v>
      </c>
      <c r="AX1179">
        <v>222466</v>
      </c>
      <c r="AY1179" s="1">
        <v>0.44490000000000002</v>
      </c>
      <c r="AZ1179" s="1">
        <v>0.48380000000000001</v>
      </c>
      <c r="BA1179" s="1">
        <v>0.66149999999999998</v>
      </c>
      <c r="BB1179" s="1">
        <v>0.57489999999999997</v>
      </c>
      <c r="BC1179" s="1">
        <f t="shared" si="1114"/>
        <v>8.341367311795933E-2</v>
      </c>
    </row>
    <row r="1180" spans="1:56" x14ac:dyDescent="0.3">
      <c r="A1180" t="s">
        <v>59</v>
      </c>
      <c r="B1180" t="s">
        <v>68</v>
      </c>
      <c r="C1180" s="3">
        <f t="shared" si="1115"/>
        <v>2642</v>
      </c>
      <c r="D1180" s="12">
        <f t="shared" si="1116"/>
        <v>8.1793893011606559E-3</v>
      </c>
      <c r="E1180" s="3">
        <f t="shared" si="1117"/>
        <v>320365</v>
      </c>
      <c r="F1180">
        <f t="shared" si="1118"/>
        <v>1628</v>
      </c>
      <c r="G1180" s="8">
        <f t="shared" si="1119"/>
        <v>0.6161998485995458</v>
      </c>
      <c r="H1180" s="3">
        <f t="shared" si="1120"/>
        <v>940</v>
      </c>
      <c r="I1180" s="8">
        <f t="shared" si="1121"/>
        <v>0.3557910673732021</v>
      </c>
      <c r="J1180" s="3">
        <f t="shared" si="1122"/>
        <v>74</v>
      </c>
      <c r="K1180" s="8">
        <f t="shared" si="1123"/>
        <v>2.8009084027252083E-2</v>
      </c>
      <c r="L1180" s="9">
        <f t="shared" si="1124"/>
        <v>2627</v>
      </c>
      <c r="M1180" s="10">
        <f t="shared" si="1125"/>
        <v>8.1736154324828867E-3</v>
      </c>
      <c r="N1180" s="9">
        <f t="shared" si="1126"/>
        <v>318773</v>
      </c>
      <c r="O1180" s="9">
        <f t="shared" si="1127"/>
        <v>15</v>
      </c>
      <c r="P1180" s="10">
        <f t="shared" si="1128"/>
        <v>9.3399750933997501E-3</v>
      </c>
      <c r="Q1180" s="10">
        <f t="shared" si="1129"/>
        <v>1.1663596609168634E-3</v>
      </c>
      <c r="R1180" s="9">
        <f t="shared" si="1130"/>
        <v>1620</v>
      </c>
      <c r="S1180" s="10">
        <f t="shared" si="1131"/>
        <v>5.0415931434333247E-3</v>
      </c>
      <c r="T1180" s="11">
        <f t="shared" si="1132"/>
        <v>8</v>
      </c>
      <c r="U1180" s="10">
        <f t="shared" si="1133"/>
        <v>3.1670625494853522E-3</v>
      </c>
      <c r="V1180" s="10">
        <f t="shared" si="1134"/>
        <v>1.8745305939479725E-3</v>
      </c>
      <c r="W1180" s="9">
        <f t="shared" si="1135"/>
        <v>934</v>
      </c>
      <c r="X1180" s="10">
        <f t="shared" si="1136"/>
        <v>2.9060360920970755E-3</v>
      </c>
      <c r="Y1180" s="9">
        <f t="shared" si="1137"/>
        <v>6</v>
      </c>
      <c r="Z1180" s="10">
        <f t="shared" si="1138"/>
        <v>3.7336652146857498E-3</v>
      </c>
      <c r="AA1180" s="10">
        <f t="shared" si="1139"/>
        <v>8.2762912258867432E-4</v>
      </c>
      <c r="AB1180" s="9">
        <f t="shared" si="1140"/>
        <v>73</v>
      </c>
      <c r="AC1180" s="10">
        <f t="shared" si="1141"/>
        <v>2.2713130056004979E-4</v>
      </c>
      <c r="AD1180" s="9">
        <f t="shared" si="1142"/>
        <v>1</v>
      </c>
      <c r="AE1180" s="10">
        <f t="shared" si="1143"/>
        <v>6.222775357809583E-4</v>
      </c>
      <c r="AF1180"/>
      <c r="AG1180"/>
      <c r="AH1180">
        <f t="shared" si="1112"/>
        <v>15</v>
      </c>
      <c r="AI1180"/>
      <c r="AJ1180" t="b">
        <f t="shared" si="1144"/>
        <v>0</v>
      </c>
      <c r="AK1180">
        <v>8</v>
      </c>
      <c r="AL1180" s="1">
        <f>AK1180/AH1180</f>
        <v>0.53333333333333333</v>
      </c>
      <c r="AM1180">
        <v>6</v>
      </c>
      <c r="AN1180"/>
      <c r="AO1180">
        <v>1</v>
      </c>
      <c r="AP1180">
        <v>1592</v>
      </c>
      <c r="AQ1180">
        <f t="shared" si="1113"/>
        <v>2627</v>
      </c>
      <c r="AR1180"/>
      <c r="AS1180">
        <v>1620</v>
      </c>
      <c r="AT1180" s="1">
        <f>AS1180/AQ1180</f>
        <v>0.61667301103920824</v>
      </c>
      <c r="AU1180">
        <v>934</v>
      </c>
      <c r="AV1180"/>
      <c r="AW1180">
        <v>73</v>
      </c>
      <c r="AX1180">
        <v>318773</v>
      </c>
      <c r="AY1180" s="1">
        <v>0.28000000000000003</v>
      </c>
      <c r="AZ1180" s="1">
        <v>0.27360000000000001</v>
      </c>
      <c r="BA1180" s="1">
        <v>2.4899999999999999E-2</v>
      </c>
      <c r="BB1180" s="1">
        <v>2.0299999999999999E-2</v>
      </c>
      <c r="BC1180" s="1">
        <f t="shared" si="1114"/>
        <v>8.3339677705874915E-2</v>
      </c>
      <c r="BD1180"/>
    </row>
    <row r="1181" spans="1:56" x14ac:dyDescent="0.3">
      <c r="A1181" t="s">
        <v>62</v>
      </c>
      <c r="B1181" t="s">
        <v>79</v>
      </c>
      <c r="C1181" s="3">
        <f t="shared" si="1115"/>
        <v>580</v>
      </c>
      <c r="D1181" s="12">
        <f t="shared" si="1116"/>
        <v>1.7956267201639593E-3</v>
      </c>
      <c r="E1181" s="3">
        <f t="shared" si="1117"/>
        <v>322427</v>
      </c>
      <c r="F1181">
        <f t="shared" si="1118"/>
        <v>337</v>
      </c>
      <c r="G1181" s="8">
        <f t="shared" si="1119"/>
        <v>0.58103448275862069</v>
      </c>
      <c r="H1181" s="3">
        <f t="shared" si="1120"/>
        <v>242</v>
      </c>
      <c r="I1181" s="8">
        <f t="shared" si="1121"/>
        <v>0.41724137931034483</v>
      </c>
      <c r="J1181" s="3">
        <f t="shared" si="1122"/>
        <v>1</v>
      </c>
      <c r="K1181" s="8">
        <f t="shared" si="1123"/>
        <v>1.7241379310344827E-3</v>
      </c>
      <c r="L1181" s="9">
        <f t="shared" si="1124"/>
        <v>566</v>
      </c>
      <c r="M1181" s="10">
        <f t="shared" si="1125"/>
        <v>1.761045426260112E-3</v>
      </c>
      <c r="N1181" s="9">
        <f t="shared" si="1126"/>
        <v>320834</v>
      </c>
      <c r="O1181" s="9">
        <f t="shared" si="1127"/>
        <v>14</v>
      </c>
      <c r="P1181" s="10">
        <f t="shared" si="1128"/>
        <v>8.7118855009334171E-3</v>
      </c>
      <c r="Q1181" s="10">
        <f t="shared" si="1129"/>
        <v>6.9508400746733055E-3</v>
      </c>
      <c r="R1181" s="9">
        <f t="shared" si="1130"/>
        <v>330</v>
      </c>
      <c r="S1181" s="10">
        <f t="shared" si="1131"/>
        <v>1.0267611286905061E-3</v>
      </c>
      <c r="T1181" s="11">
        <f t="shared" si="1132"/>
        <v>7</v>
      </c>
      <c r="U1181" s="10">
        <f t="shared" si="1133"/>
        <v>3.8293216630196935E-3</v>
      </c>
      <c r="V1181" s="10">
        <f t="shared" si="1134"/>
        <v>2.8025605343291876E-3</v>
      </c>
      <c r="W1181" s="9">
        <f t="shared" si="1135"/>
        <v>235</v>
      </c>
      <c r="X1181" s="10">
        <f t="shared" si="1136"/>
        <v>7.3117610454262601E-4</v>
      </c>
      <c r="Y1181" s="9">
        <f t="shared" si="1137"/>
        <v>7</v>
      </c>
      <c r="Z1181" s="10">
        <f t="shared" si="1138"/>
        <v>4.3559427504667085E-3</v>
      </c>
      <c r="AA1181" s="10">
        <f t="shared" si="1139"/>
        <v>3.6247666459240826E-3</v>
      </c>
      <c r="AB1181" s="9">
        <f t="shared" si="1140"/>
        <v>1</v>
      </c>
      <c r="AC1181" s="10">
        <f t="shared" si="1141"/>
        <v>3.1113876789047917E-6</v>
      </c>
      <c r="AD1181" s="9">
        <f t="shared" si="1142"/>
        <v>0</v>
      </c>
      <c r="AE1181" s="10">
        <f t="shared" si="1143"/>
        <v>0</v>
      </c>
      <c r="AF1181"/>
      <c r="AG1181"/>
      <c r="AH1181">
        <f t="shared" si="1112"/>
        <v>14</v>
      </c>
      <c r="AI1181"/>
      <c r="AJ1181" t="b">
        <f t="shared" si="1144"/>
        <v>0</v>
      </c>
      <c r="AK1181">
        <v>7</v>
      </c>
      <c r="AL1181" s="1">
        <f>AK1181/AH1181</f>
        <v>0.5</v>
      </c>
      <c r="AM1181">
        <v>7</v>
      </c>
      <c r="AN1181"/>
      <c r="AO1181">
        <v>0</v>
      </c>
      <c r="AP1181">
        <v>1593</v>
      </c>
      <c r="AQ1181">
        <f t="shared" si="1113"/>
        <v>566</v>
      </c>
      <c r="AR1181"/>
      <c r="AS1181">
        <v>330</v>
      </c>
      <c r="AT1181" s="1">
        <f>AS1181/AQ1181</f>
        <v>0.58303886925795056</v>
      </c>
      <c r="AU1181">
        <v>235</v>
      </c>
      <c r="AV1181"/>
      <c r="AW1181">
        <v>1</v>
      </c>
      <c r="AX1181">
        <v>320834</v>
      </c>
      <c r="AY1181" s="1">
        <v>0.2974</v>
      </c>
      <c r="AZ1181" s="1">
        <v>5.3699999999999998E-2</v>
      </c>
      <c r="BA1181" s="1">
        <v>1.9900000000000001E-2</v>
      </c>
      <c r="BB1181" s="1">
        <v>1.77E-2</v>
      </c>
      <c r="BC1181" s="1">
        <f t="shared" si="1114"/>
        <v>8.3038869257950565E-2</v>
      </c>
      <c r="BD1181"/>
    </row>
    <row r="1182" spans="1:56" x14ac:dyDescent="0.3">
      <c r="A1182" t="s">
        <v>33</v>
      </c>
      <c r="B1182" t="s">
        <v>72</v>
      </c>
      <c r="C1182" s="3">
        <f t="shared" si="1115"/>
        <v>13594</v>
      </c>
      <c r="D1182" s="12">
        <f t="shared" si="1116"/>
        <v>4.2085775230877351E-2</v>
      </c>
      <c r="E1182" s="3">
        <f t="shared" si="1117"/>
        <v>309413</v>
      </c>
      <c r="F1182">
        <f t="shared" si="1118"/>
        <v>10161</v>
      </c>
      <c r="G1182" s="8">
        <f t="shared" si="1119"/>
        <v>0.74746211563925258</v>
      </c>
      <c r="H1182" s="3">
        <f t="shared" si="1120"/>
        <v>2437</v>
      </c>
      <c r="I1182" s="8">
        <f t="shared" si="1121"/>
        <v>0.17927026629395321</v>
      </c>
      <c r="J1182" s="3">
        <f t="shared" si="1122"/>
        <v>996</v>
      </c>
      <c r="K1182" s="8">
        <f t="shared" si="1123"/>
        <v>7.3267618066794174E-2</v>
      </c>
      <c r="L1182" s="9">
        <f t="shared" si="1124"/>
        <v>13395</v>
      </c>
      <c r="M1182" s="10">
        <f t="shared" si="1125"/>
        <v>4.1677037958929686E-2</v>
      </c>
      <c r="N1182" s="9">
        <f t="shared" si="1126"/>
        <v>308005</v>
      </c>
      <c r="O1182" s="9">
        <f t="shared" si="1127"/>
        <v>199</v>
      </c>
      <c r="P1182" s="10">
        <f t="shared" si="1128"/>
        <v>0.12453066332916145</v>
      </c>
      <c r="Q1182" s="10">
        <f t="shared" si="1129"/>
        <v>8.2853625370231762E-2</v>
      </c>
      <c r="R1182" s="9">
        <f t="shared" si="1130"/>
        <v>9996</v>
      </c>
      <c r="S1182" s="10">
        <f t="shared" si="1131"/>
        <v>3.1197236067200769E-2</v>
      </c>
      <c r="T1182" s="11">
        <f t="shared" si="1132"/>
        <v>165</v>
      </c>
      <c r="U1182" s="10">
        <f t="shared" si="1133"/>
        <v>4.3193246029697818E-2</v>
      </c>
      <c r="V1182" s="10">
        <f t="shared" si="1134"/>
        <v>1.1996009962497049E-2</v>
      </c>
      <c r="W1182" s="9">
        <f t="shared" si="1135"/>
        <v>2412</v>
      </c>
      <c r="X1182" s="10">
        <f t="shared" si="1136"/>
        <v>7.5046670815183568E-3</v>
      </c>
      <c r="Y1182" s="9">
        <f t="shared" si="1137"/>
        <v>25</v>
      </c>
      <c r="Z1182" s="10">
        <f t="shared" si="1138"/>
        <v>1.5556938394523958E-2</v>
      </c>
      <c r="AA1182" s="10">
        <f t="shared" si="1139"/>
        <v>8.0522713130056003E-3</v>
      </c>
      <c r="AB1182" s="9">
        <f t="shared" si="1140"/>
        <v>987</v>
      </c>
      <c r="AC1182" s="10">
        <f t="shared" si="1141"/>
        <v>3.0709396390790292E-3</v>
      </c>
      <c r="AD1182" s="9">
        <f t="shared" si="1142"/>
        <v>9</v>
      </c>
      <c r="AE1182" s="10">
        <f t="shared" si="1143"/>
        <v>5.6004978220286251E-3</v>
      </c>
      <c r="AH1182">
        <f t="shared" si="1112"/>
        <v>199</v>
      </c>
      <c r="AI1182" s="1">
        <f t="shared" ref="AI1182:AI1183" si="1165">AH1182/(AH1182+AP1182)</f>
        <v>0.1238332296204107</v>
      </c>
      <c r="AJ1182" t="b">
        <f t="shared" si="1144"/>
        <v>1</v>
      </c>
      <c r="AK1182">
        <v>165</v>
      </c>
      <c r="AL1182" s="1">
        <f t="shared" ref="AL1182:AL1183" si="1166">AK1182/(AH1182)</f>
        <v>0.82914572864321612</v>
      </c>
      <c r="AM1182">
        <v>25</v>
      </c>
      <c r="AN1182" s="1">
        <f t="shared" ref="AN1182:AN1183" si="1167">AM1182/(AH1182)</f>
        <v>0.12562814070351758</v>
      </c>
      <c r="AO1182">
        <v>9</v>
      </c>
      <c r="AP1182">
        <v>1408</v>
      </c>
      <c r="AQ1182">
        <f t="shared" si="1113"/>
        <v>13395</v>
      </c>
      <c r="AR1182" s="1">
        <f t="shared" ref="AR1182:AR1183" si="1168">AQ1182/(AQ1182+AX1182)</f>
        <v>4.1677037958929686E-2</v>
      </c>
      <c r="AS1182">
        <v>9996</v>
      </c>
      <c r="AT1182" s="1">
        <f t="shared" ref="AT1182:AT1183" si="1169">AS1182/(AQ1182)</f>
        <v>0.74624860022396422</v>
      </c>
      <c r="AU1182">
        <v>2412</v>
      </c>
      <c r="AV1182" s="1">
        <f t="shared" ref="AV1182:AV1183" si="1170">AU1182/(AQ1182)</f>
        <v>0.18006718924972004</v>
      </c>
      <c r="AW1182">
        <v>987</v>
      </c>
      <c r="AX1182">
        <v>308005</v>
      </c>
      <c r="AY1182" s="1">
        <v>0.65280000000000005</v>
      </c>
      <c r="AZ1182" s="1">
        <v>0.48520000000000002</v>
      </c>
      <c r="BA1182" s="1">
        <v>0.1537</v>
      </c>
      <c r="BB1182" s="1">
        <v>5.3499999999999999E-2</v>
      </c>
      <c r="BC1182" s="1">
        <f t="shared" si="1114"/>
        <v>8.2897128419251898E-2</v>
      </c>
    </row>
    <row r="1183" spans="1:56" x14ac:dyDescent="0.3">
      <c r="A1183" t="s">
        <v>24</v>
      </c>
      <c r="B1183" t="s">
        <v>74</v>
      </c>
      <c r="C1183" s="3">
        <f t="shared" si="1115"/>
        <v>36911</v>
      </c>
      <c r="D1183" s="12">
        <f t="shared" si="1116"/>
        <v>0.11427306528960672</v>
      </c>
      <c r="E1183" s="3">
        <f t="shared" si="1117"/>
        <v>286096</v>
      </c>
      <c r="F1183">
        <f t="shared" si="1118"/>
        <v>25555</v>
      </c>
      <c r="G1183" s="8">
        <f t="shared" si="1119"/>
        <v>0.69234103654737067</v>
      </c>
      <c r="H1183" s="3">
        <f t="shared" si="1120"/>
        <v>11215</v>
      </c>
      <c r="I1183" s="8">
        <f t="shared" si="1121"/>
        <v>0.30383896399447319</v>
      </c>
      <c r="J1183" s="3">
        <f t="shared" si="1122"/>
        <v>141</v>
      </c>
      <c r="K1183" s="8">
        <f t="shared" si="1123"/>
        <v>3.8199994581561052E-3</v>
      </c>
      <c r="L1183" s="9">
        <f t="shared" si="1124"/>
        <v>36499</v>
      </c>
      <c r="M1183" s="10">
        <f t="shared" si="1125"/>
        <v>0.11356253889234598</v>
      </c>
      <c r="N1183" s="9">
        <f t="shared" si="1126"/>
        <v>284901</v>
      </c>
      <c r="O1183" s="9">
        <f t="shared" si="1127"/>
        <v>412</v>
      </c>
      <c r="P1183" s="10">
        <f t="shared" si="1128"/>
        <v>0.25653798256537985</v>
      </c>
      <c r="Q1183" s="10">
        <f t="shared" si="1129"/>
        <v>0.14297544367303389</v>
      </c>
      <c r="R1183" s="9">
        <f t="shared" si="1130"/>
        <v>25236</v>
      </c>
      <c r="S1183" s="10">
        <f t="shared" si="1131"/>
        <v>7.8553196787648633E-2</v>
      </c>
      <c r="T1183" s="11">
        <f t="shared" si="1132"/>
        <v>319</v>
      </c>
      <c r="U1183" s="10">
        <f t="shared" si="1133"/>
        <v>2.5896822462339011E-2</v>
      </c>
      <c r="V1183" s="10">
        <f t="shared" si="1134"/>
        <v>5.2656374325309618E-2</v>
      </c>
      <c r="W1183" s="9">
        <f t="shared" si="1135"/>
        <v>11123</v>
      </c>
      <c r="X1183" s="10">
        <f t="shared" si="1136"/>
        <v>3.4607965152457995E-2</v>
      </c>
      <c r="Y1183" s="9">
        <f t="shared" si="1137"/>
        <v>92</v>
      </c>
      <c r="Z1183" s="10">
        <f t="shared" si="1138"/>
        <v>5.7249533291848162E-2</v>
      </c>
      <c r="AA1183" s="10">
        <f t="shared" si="1139"/>
        <v>2.2641568139390167E-2</v>
      </c>
      <c r="AB1183" s="9">
        <f t="shared" si="1140"/>
        <v>140</v>
      </c>
      <c r="AC1183" s="10">
        <f t="shared" si="1141"/>
        <v>4.355942750466708E-4</v>
      </c>
      <c r="AD1183" s="9">
        <f t="shared" si="1142"/>
        <v>1</v>
      </c>
      <c r="AE1183" s="10">
        <f t="shared" si="1143"/>
        <v>6.222775357809583E-4</v>
      </c>
      <c r="AH1183">
        <f t="shared" si="1112"/>
        <v>412</v>
      </c>
      <c r="AI1183" s="1">
        <f t="shared" si="1165"/>
        <v>0.2563783447417548</v>
      </c>
      <c r="AJ1183" t="b">
        <f t="shared" si="1144"/>
        <v>1</v>
      </c>
      <c r="AK1183">
        <v>319</v>
      </c>
      <c r="AL1183" s="1">
        <f t="shared" si="1166"/>
        <v>0.77427184466019416</v>
      </c>
      <c r="AM1183">
        <v>92</v>
      </c>
      <c r="AN1183" s="1">
        <f t="shared" si="1167"/>
        <v>0.22330097087378642</v>
      </c>
      <c r="AO1183">
        <v>1</v>
      </c>
      <c r="AP1183">
        <v>1195</v>
      </c>
      <c r="AQ1183">
        <f t="shared" si="1113"/>
        <v>36499</v>
      </c>
      <c r="AR1183" s="1">
        <f t="shared" si="1168"/>
        <v>0.11356253889234598</v>
      </c>
      <c r="AS1183">
        <v>25236</v>
      </c>
      <c r="AT1183" s="1">
        <f t="shared" si="1169"/>
        <v>0.69141620318364883</v>
      </c>
      <c r="AU1183">
        <v>11123</v>
      </c>
      <c r="AV1183" s="1">
        <f t="shared" si="1170"/>
        <v>0.30474807528973397</v>
      </c>
      <c r="AW1183">
        <v>140</v>
      </c>
      <c r="AX1183">
        <v>284901</v>
      </c>
      <c r="AY1183" s="1">
        <v>0.33789999999999998</v>
      </c>
      <c r="AZ1183" s="1">
        <v>0.2427</v>
      </c>
      <c r="BA1183" s="1">
        <v>0.70820000000000005</v>
      </c>
      <c r="BB1183" s="1">
        <v>0.37969999999999998</v>
      </c>
      <c r="BC1183" s="1">
        <f t="shared" si="1114"/>
        <v>8.2855641476545339E-2</v>
      </c>
    </row>
    <row r="1184" spans="1:56" x14ac:dyDescent="0.3">
      <c r="A1184" t="s">
        <v>18</v>
      </c>
      <c r="B1184" t="s">
        <v>79</v>
      </c>
      <c r="C1184" s="3">
        <f t="shared" si="1115"/>
        <v>153</v>
      </c>
      <c r="D1184" s="12">
        <f t="shared" si="1116"/>
        <v>4.736739451466996E-4</v>
      </c>
      <c r="E1184" s="3">
        <f t="shared" si="1117"/>
        <v>322854</v>
      </c>
      <c r="F1184">
        <f t="shared" si="1118"/>
        <v>64</v>
      </c>
      <c r="G1184" s="8">
        <f t="shared" si="1119"/>
        <v>0.41830065359477125</v>
      </c>
      <c r="H1184" s="3">
        <f t="shared" si="1120"/>
        <v>83</v>
      </c>
      <c r="I1184" s="8">
        <f t="shared" si="1121"/>
        <v>0.54248366013071891</v>
      </c>
      <c r="J1184" s="3">
        <f t="shared" si="1122"/>
        <v>6</v>
      </c>
      <c r="K1184" s="8">
        <f t="shared" si="1123"/>
        <v>3.9215686274509803E-2</v>
      </c>
      <c r="L1184" s="9">
        <f t="shared" si="1124"/>
        <v>151</v>
      </c>
      <c r="M1184" s="10">
        <f t="shared" si="1125"/>
        <v>4.6981953951462352E-4</v>
      </c>
      <c r="N1184" s="9">
        <f t="shared" si="1126"/>
        <v>321249</v>
      </c>
      <c r="O1184" s="9">
        <f t="shared" si="1127"/>
        <v>2</v>
      </c>
      <c r="P1184" s="10">
        <f t="shared" si="1128"/>
        <v>1.2445550715619166E-3</v>
      </c>
      <c r="Q1184" s="10">
        <f t="shared" si="1129"/>
        <v>7.7473553204729308E-4</v>
      </c>
      <c r="R1184" s="9">
        <f t="shared" si="1130"/>
        <v>63</v>
      </c>
      <c r="S1184" s="10">
        <f t="shared" si="1131"/>
        <v>1.9602108315649951E-4</v>
      </c>
      <c r="T1184" s="11">
        <f t="shared" si="1132"/>
        <v>1</v>
      </c>
      <c r="U1184" s="10">
        <f t="shared" si="1133"/>
        <v>5.9276822762299936E-4</v>
      </c>
      <c r="V1184" s="10">
        <f t="shared" si="1134"/>
        <v>3.9674714446649988E-4</v>
      </c>
      <c r="W1184" s="9">
        <f t="shared" si="1135"/>
        <v>82</v>
      </c>
      <c r="X1184" s="10">
        <f t="shared" si="1136"/>
        <v>2.5513378967019289E-4</v>
      </c>
      <c r="Y1184" s="9">
        <f t="shared" si="1137"/>
        <v>1</v>
      </c>
      <c r="Z1184" s="10">
        <f t="shared" si="1138"/>
        <v>6.222775357809583E-4</v>
      </c>
      <c r="AA1184" s="10">
        <f t="shared" si="1139"/>
        <v>3.6714374611076541E-4</v>
      </c>
      <c r="AB1184" s="9">
        <f t="shared" si="1140"/>
        <v>6</v>
      </c>
      <c r="AC1184" s="10">
        <f t="shared" si="1141"/>
        <v>1.8668326073428751E-5</v>
      </c>
      <c r="AD1184" s="9">
        <f t="shared" si="1142"/>
        <v>0</v>
      </c>
      <c r="AE1184" s="10">
        <f t="shared" si="1143"/>
        <v>0</v>
      </c>
      <c r="AF1184"/>
      <c r="AG1184"/>
      <c r="AH1184">
        <f t="shared" si="1112"/>
        <v>2</v>
      </c>
      <c r="AI1184"/>
      <c r="AJ1184" t="b">
        <f t="shared" si="1144"/>
        <v>0</v>
      </c>
      <c r="AK1184">
        <v>1</v>
      </c>
      <c r="AL1184" s="1">
        <f>AK1184/AH1184</f>
        <v>0.5</v>
      </c>
      <c r="AM1184">
        <v>1</v>
      </c>
      <c r="AN1184"/>
      <c r="AO1184">
        <v>0</v>
      </c>
      <c r="AP1184">
        <v>1605</v>
      </c>
      <c r="AQ1184">
        <f t="shared" si="1113"/>
        <v>151</v>
      </c>
      <c r="AR1184"/>
      <c r="AS1184">
        <v>63</v>
      </c>
      <c r="AT1184" s="1">
        <f>AS1184/AQ1184</f>
        <v>0.41721854304635764</v>
      </c>
      <c r="AU1184">
        <v>82</v>
      </c>
      <c r="AV1184"/>
      <c r="AW1184">
        <v>6</v>
      </c>
      <c r="AX1184">
        <v>321249</v>
      </c>
      <c r="AY1184" s="1">
        <v>0.01</v>
      </c>
      <c r="AZ1184" s="1">
        <v>8.8999999999999999E-3</v>
      </c>
      <c r="BA1184" s="1">
        <v>1.9900000000000001E-2</v>
      </c>
      <c r="BB1184" s="1">
        <v>1.77E-2</v>
      </c>
      <c r="BC1184" s="1">
        <f t="shared" si="1114"/>
        <v>8.2781456953642363E-2</v>
      </c>
      <c r="BD1184"/>
    </row>
    <row r="1185" spans="1:56" x14ac:dyDescent="0.3">
      <c r="A1185" t="s">
        <v>15</v>
      </c>
      <c r="B1185" t="s">
        <v>33</v>
      </c>
      <c r="C1185" s="3">
        <f t="shared" si="1115"/>
        <v>5538</v>
      </c>
      <c r="D1185" s="12">
        <f t="shared" si="1116"/>
        <v>1.7145139269427598E-2</v>
      </c>
      <c r="E1185" s="3">
        <f t="shared" si="1117"/>
        <v>317469</v>
      </c>
      <c r="F1185">
        <f t="shared" si="1118"/>
        <v>1662</v>
      </c>
      <c r="G1185" s="8">
        <f t="shared" si="1119"/>
        <v>0.30010834236186351</v>
      </c>
      <c r="H1185" s="3">
        <f t="shared" si="1120"/>
        <v>3692</v>
      </c>
      <c r="I1185" s="8">
        <f t="shared" si="1121"/>
        <v>0.66666666666666663</v>
      </c>
      <c r="J1185" s="3">
        <f t="shared" si="1122"/>
        <v>184</v>
      </c>
      <c r="K1185" s="8">
        <f t="shared" si="1123"/>
        <v>3.3224990971469845E-2</v>
      </c>
      <c r="L1185" s="9">
        <f t="shared" si="1124"/>
        <v>5483</v>
      </c>
      <c r="M1185" s="10">
        <f t="shared" si="1125"/>
        <v>1.7059738643434973E-2</v>
      </c>
      <c r="N1185" s="9">
        <f t="shared" si="1126"/>
        <v>315917</v>
      </c>
      <c r="O1185" s="9">
        <f t="shared" si="1127"/>
        <v>55</v>
      </c>
      <c r="P1185" s="10">
        <f t="shared" si="1128"/>
        <v>3.422526446795271E-2</v>
      </c>
      <c r="Q1185" s="10">
        <f t="shared" si="1129"/>
        <v>1.7165525824517736E-2</v>
      </c>
      <c r="R1185" s="9">
        <f t="shared" si="1130"/>
        <v>1650</v>
      </c>
      <c r="S1185" s="10">
        <f t="shared" si="1131"/>
        <v>5.1367304243873282E-3</v>
      </c>
      <c r="T1185" s="11">
        <f t="shared" si="1132"/>
        <v>12</v>
      </c>
      <c r="U1185" s="10">
        <f t="shared" si="1133"/>
        <v>2.3072410380832347E-3</v>
      </c>
      <c r="V1185" s="10">
        <f t="shared" si="1134"/>
        <v>2.8294893863040935E-3</v>
      </c>
      <c r="W1185" s="9">
        <f t="shared" si="1135"/>
        <v>3649</v>
      </c>
      <c r="X1185" s="10">
        <f t="shared" si="1136"/>
        <v>1.1353453640323584E-2</v>
      </c>
      <c r="Y1185" s="9">
        <f t="shared" si="1137"/>
        <v>43</v>
      </c>
      <c r="Z1185" s="10">
        <f t="shared" si="1138"/>
        <v>2.6757934038581208E-2</v>
      </c>
      <c r="AA1185" s="10">
        <f t="shared" si="1139"/>
        <v>1.5404480398257625E-2</v>
      </c>
      <c r="AB1185" s="9">
        <f t="shared" si="1140"/>
        <v>184</v>
      </c>
      <c r="AC1185" s="10">
        <f t="shared" si="1141"/>
        <v>5.7249533291848164E-4</v>
      </c>
      <c r="AD1185" s="9">
        <f t="shared" si="1142"/>
        <v>0</v>
      </c>
      <c r="AE1185" s="10">
        <f t="shared" si="1143"/>
        <v>0</v>
      </c>
      <c r="AF1185"/>
      <c r="AG1185"/>
      <c r="AH1185">
        <f t="shared" si="1112"/>
        <v>55</v>
      </c>
      <c r="AI1185" s="1">
        <f>AH1185/(AH1185+AP1185)</f>
        <v>3.422526446795271E-2</v>
      </c>
      <c r="AJ1185" t="b">
        <f t="shared" si="1144"/>
        <v>0</v>
      </c>
      <c r="AK1185">
        <v>12</v>
      </c>
      <c r="AL1185" s="1">
        <f>AK1185/(AH1185)</f>
        <v>0.21818181818181817</v>
      </c>
      <c r="AM1185">
        <v>43</v>
      </c>
      <c r="AN1185" s="1">
        <f>AM1185/(AH1185)</f>
        <v>0.78181818181818186</v>
      </c>
      <c r="AO1185">
        <v>0</v>
      </c>
      <c r="AP1185">
        <v>1552</v>
      </c>
      <c r="AQ1185">
        <f t="shared" si="1113"/>
        <v>5483</v>
      </c>
      <c r="AR1185" s="1">
        <f>AQ1185/(AQ1185+AX1185)</f>
        <v>1.7059738643434973E-2</v>
      </c>
      <c r="AS1185">
        <v>1650</v>
      </c>
      <c r="AT1185" s="1">
        <f>AS1185/(AQ1185)</f>
        <v>0.30093014772934523</v>
      </c>
      <c r="AU1185">
        <v>3649</v>
      </c>
      <c r="AV1185" s="1">
        <f>AU1185/(AQ1185)</f>
        <v>0.66551158125113985</v>
      </c>
      <c r="AW1185">
        <v>184</v>
      </c>
      <c r="AX1185">
        <v>315917</v>
      </c>
      <c r="AY1185" s="1">
        <v>4.5999999999999999E-2</v>
      </c>
      <c r="AZ1185" s="1">
        <v>2.41E-2</v>
      </c>
      <c r="BA1185" s="1">
        <v>0.65280000000000005</v>
      </c>
      <c r="BB1185" s="1">
        <v>0.48520000000000002</v>
      </c>
      <c r="BC1185" s="1">
        <f t="shared" si="1114"/>
        <v>8.2748329547527061E-2</v>
      </c>
    </row>
    <row r="1186" spans="1:56" x14ac:dyDescent="0.3">
      <c r="A1186" t="s">
        <v>14</v>
      </c>
      <c r="B1186" t="s">
        <v>25</v>
      </c>
      <c r="C1186" s="3">
        <f t="shared" si="1115"/>
        <v>1101</v>
      </c>
      <c r="D1186" s="12">
        <f t="shared" si="1116"/>
        <v>3.4085948601733089E-3</v>
      </c>
      <c r="E1186" s="3">
        <f t="shared" si="1117"/>
        <v>321906</v>
      </c>
      <c r="F1186">
        <f t="shared" si="1118"/>
        <v>229</v>
      </c>
      <c r="G1186" s="8">
        <f t="shared" si="1119"/>
        <v>0.20799273387829245</v>
      </c>
      <c r="H1186" s="3">
        <f t="shared" si="1120"/>
        <v>871</v>
      </c>
      <c r="I1186" s="8">
        <f t="shared" si="1121"/>
        <v>0.79109900090826524</v>
      </c>
      <c r="J1186" s="3">
        <f t="shared" si="1122"/>
        <v>1</v>
      </c>
      <c r="K1186" s="8">
        <f t="shared" si="1123"/>
        <v>9.0826521344232513E-4</v>
      </c>
      <c r="L1186" s="9">
        <f t="shared" si="1124"/>
        <v>1062</v>
      </c>
      <c r="M1186" s="10">
        <f t="shared" si="1125"/>
        <v>3.3042937149968888E-3</v>
      </c>
      <c r="N1186" s="9">
        <f t="shared" si="1126"/>
        <v>320338</v>
      </c>
      <c r="O1186" s="9">
        <f t="shared" si="1127"/>
        <v>39</v>
      </c>
      <c r="P1186" s="10">
        <f t="shared" si="1128"/>
        <v>2.4268823895457373E-2</v>
      </c>
      <c r="Q1186" s="10">
        <f t="shared" si="1129"/>
        <v>2.0964530180460485E-2</v>
      </c>
      <c r="R1186" s="9">
        <f t="shared" si="1130"/>
        <v>224</v>
      </c>
      <c r="S1186" s="10">
        <f t="shared" si="1131"/>
        <v>6.9695300856567697E-4</v>
      </c>
      <c r="T1186" s="11">
        <f t="shared" si="1132"/>
        <v>5</v>
      </c>
      <c r="U1186" s="10">
        <f t="shared" si="1133"/>
        <v>2.0790020790020791E-3</v>
      </c>
      <c r="V1186" s="10">
        <f t="shared" si="1134"/>
        <v>1.3820490704364021E-3</v>
      </c>
      <c r="W1186" s="9">
        <f t="shared" si="1135"/>
        <v>837</v>
      </c>
      <c r="X1186" s="10">
        <f t="shared" si="1136"/>
        <v>2.6042314872433106E-3</v>
      </c>
      <c r="Y1186" s="9">
        <f t="shared" si="1137"/>
        <v>34</v>
      </c>
      <c r="Z1186" s="10">
        <f t="shared" si="1138"/>
        <v>2.1157436216552583E-2</v>
      </c>
      <c r="AA1186" s="10">
        <f t="shared" si="1139"/>
        <v>1.8553204729309273E-2</v>
      </c>
      <c r="AB1186" s="9">
        <f t="shared" si="1140"/>
        <v>1</v>
      </c>
      <c r="AC1186" s="10">
        <f t="shared" si="1141"/>
        <v>3.1113876789047917E-6</v>
      </c>
      <c r="AD1186" s="9">
        <f t="shared" si="1142"/>
        <v>0</v>
      </c>
      <c r="AE1186" s="10">
        <f t="shared" si="1143"/>
        <v>0</v>
      </c>
      <c r="AF1186"/>
      <c r="AG1186"/>
      <c r="AH1186">
        <f t="shared" si="1112"/>
        <v>39</v>
      </c>
      <c r="AI1186"/>
      <c r="AJ1186" t="b">
        <f t="shared" si="1144"/>
        <v>0</v>
      </c>
      <c r="AK1186">
        <v>5</v>
      </c>
      <c r="AL1186" s="1">
        <f>AK1186/AH1186</f>
        <v>0.12820512820512819</v>
      </c>
      <c r="AM1186">
        <v>34</v>
      </c>
      <c r="AN1186"/>
      <c r="AO1186">
        <v>0</v>
      </c>
      <c r="AP1186">
        <v>1568</v>
      </c>
      <c r="AQ1186">
        <f t="shared" si="1113"/>
        <v>1062</v>
      </c>
      <c r="AR1186"/>
      <c r="AS1186">
        <v>224</v>
      </c>
      <c r="AT1186" s="1">
        <f>AS1186/AQ1186</f>
        <v>0.21092278719397364</v>
      </c>
      <c r="AU1186">
        <v>837</v>
      </c>
      <c r="AV1186"/>
      <c r="AW1186">
        <v>1</v>
      </c>
      <c r="AX1186">
        <v>320338</v>
      </c>
      <c r="AY1186" s="1">
        <v>3.2399999999999998E-2</v>
      </c>
      <c r="AZ1186" s="1">
        <v>5.1999999999999998E-3</v>
      </c>
      <c r="BA1186" s="1">
        <v>0.748</v>
      </c>
      <c r="BB1186" s="1">
        <v>0.53539999999999999</v>
      </c>
      <c r="BC1186" s="1">
        <f t="shared" si="1114"/>
        <v>8.2717658988845449E-2</v>
      </c>
      <c r="BD1186"/>
    </row>
    <row r="1187" spans="1:56" x14ac:dyDescent="0.3">
      <c r="A1187" t="s">
        <v>25</v>
      </c>
      <c r="B1187" t="s">
        <v>60</v>
      </c>
      <c r="C1187" s="3">
        <f t="shared" si="1115"/>
        <v>10214</v>
      </c>
      <c r="D1187" s="12">
        <f t="shared" si="1116"/>
        <v>3.1621605723714967E-2</v>
      </c>
      <c r="E1187" s="3">
        <f t="shared" si="1117"/>
        <v>312793</v>
      </c>
      <c r="F1187">
        <f t="shared" si="1118"/>
        <v>8429</v>
      </c>
      <c r="G1187" s="8">
        <f t="shared" si="1119"/>
        <v>0.82523986684942241</v>
      </c>
      <c r="H1187" s="3">
        <f t="shared" si="1120"/>
        <v>1770</v>
      </c>
      <c r="I1187" s="8">
        <f t="shared" si="1121"/>
        <v>0.17329156060309378</v>
      </c>
      <c r="J1187" s="3">
        <f t="shared" si="1122"/>
        <v>15</v>
      </c>
      <c r="K1187" s="8">
        <f t="shared" si="1123"/>
        <v>1.4685725474838456E-3</v>
      </c>
      <c r="L1187" s="9">
        <f t="shared" si="1124"/>
        <v>10160</v>
      </c>
      <c r="M1187" s="10">
        <f t="shared" si="1125"/>
        <v>3.161169881767268E-2</v>
      </c>
      <c r="N1187" s="9">
        <f t="shared" si="1126"/>
        <v>311240</v>
      </c>
      <c r="O1187" s="9">
        <f t="shared" si="1127"/>
        <v>54</v>
      </c>
      <c r="P1187" s="10">
        <f t="shared" si="1128"/>
        <v>3.3602986932171751E-2</v>
      </c>
      <c r="Q1187" s="10">
        <f t="shared" si="1129"/>
        <v>1.9912881144990707E-3</v>
      </c>
      <c r="R1187" s="9">
        <f t="shared" si="1130"/>
        <v>8380</v>
      </c>
      <c r="S1187" s="10">
        <f t="shared" si="1131"/>
        <v>2.6074645674191391E-2</v>
      </c>
      <c r="T1187" s="11">
        <f t="shared" si="1132"/>
        <v>49</v>
      </c>
      <c r="U1187" s="10">
        <f t="shared" si="1133"/>
        <v>1.4767791791746135E-2</v>
      </c>
      <c r="V1187" s="10">
        <f t="shared" si="1134"/>
        <v>1.1306853882445256E-2</v>
      </c>
      <c r="W1187" s="9">
        <f t="shared" si="1135"/>
        <v>1765</v>
      </c>
      <c r="X1187" s="10">
        <f t="shared" si="1136"/>
        <v>5.4915992532669567E-3</v>
      </c>
      <c r="Y1187" s="9">
        <f t="shared" si="1137"/>
        <v>5</v>
      </c>
      <c r="Z1187" s="10">
        <f t="shared" si="1138"/>
        <v>3.1113876789047915E-3</v>
      </c>
      <c r="AA1187" s="10">
        <f t="shared" si="1139"/>
        <v>2.3802115743621652E-3</v>
      </c>
      <c r="AB1187" s="9">
        <f t="shared" si="1140"/>
        <v>15</v>
      </c>
      <c r="AC1187" s="10">
        <f t="shared" si="1141"/>
        <v>4.6670815183571875E-5</v>
      </c>
      <c r="AD1187" s="9">
        <f t="shared" si="1142"/>
        <v>0</v>
      </c>
      <c r="AE1187" s="10">
        <f t="shared" si="1143"/>
        <v>0</v>
      </c>
      <c r="AF1187"/>
      <c r="AG1187"/>
      <c r="AH1187">
        <f t="shared" si="1112"/>
        <v>54</v>
      </c>
      <c r="AI1187" s="1">
        <f>AH1187/(AH1187+AP1187)</f>
        <v>3.3602986932171751E-2</v>
      </c>
      <c r="AJ1187" t="b">
        <f t="shared" si="1144"/>
        <v>0</v>
      </c>
      <c r="AK1187">
        <v>49</v>
      </c>
      <c r="AL1187" s="1">
        <f>AK1187/(AH1187)</f>
        <v>0.90740740740740744</v>
      </c>
      <c r="AM1187">
        <v>5</v>
      </c>
      <c r="AN1187" s="1">
        <f>AM1187/(AH1187)</f>
        <v>9.2592592592592587E-2</v>
      </c>
      <c r="AO1187">
        <v>0</v>
      </c>
      <c r="AP1187">
        <v>1553</v>
      </c>
      <c r="AQ1187">
        <f t="shared" si="1113"/>
        <v>10160</v>
      </c>
      <c r="AR1187" s="1">
        <f>AQ1187/(AQ1187+AX1187)</f>
        <v>3.161169881767268E-2</v>
      </c>
      <c r="AS1187">
        <v>8380</v>
      </c>
      <c r="AT1187" s="1">
        <f>AS1187/(AQ1187)</f>
        <v>0.82480314960629919</v>
      </c>
      <c r="AU1187">
        <v>1765</v>
      </c>
      <c r="AV1187" s="1">
        <f>AU1187/(AQ1187)</f>
        <v>0.17372047244094488</v>
      </c>
      <c r="AW1187">
        <v>15</v>
      </c>
      <c r="AX1187">
        <v>311240</v>
      </c>
      <c r="AY1187" s="1">
        <v>0.748</v>
      </c>
      <c r="AZ1187" s="1">
        <v>0.53539999999999999</v>
      </c>
      <c r="BA1187" s="1">
        <v>3.6700000000000003E-2</v>
      </c>
      <c r="BB1187" s="1">
        <v>4.7100000000000003E-2</v>
      </c>
      <c r="BC1187" s="1">
        <f t="shared" si="1114"/>
        <v>8.260425780110825E-2</v>
      </c>
    </row>
    <row r="1188" spans="1:56" x14ac:dyDescent="0.3">
      <c r="A1188" t="s">
        <v>41</v>
      </c>
      <c r="B1188" t="s">
        <v>61</v>
      </c>
      <c r="C1188" s="3">
        <f t="shared" si="1115"/>
        <v>596</v>
      </c>
      <c r="D1188" s="12">
        <f t="shared" si="1116"/>
        <v>1.845161250375379E-3</v>
      </c>
      <c r="E1188" s="3">
        <f t="shared" si="1117"/>
        <v>322411</v>
      </c>
      <c r="F1188">
        <f t="shared" si="1118"/>
        <v>175</v>
      </c>
      <c r="G1188" s="8">
        <f t="shared" si="1119"/>
        <v>0.2936241610738255</v>
      </c>
      <c r="H1188" s="3">
        <f t="shared" si="1120"/>
        <v>384</v>
      </c>
      <c r="I1188" s="8">
        <f t="shared" si="1121"/>
        <v>0.64429530201342278</v>
      </c>
      <c r="J1188" s="3">
        <f t="shared" si="1122"/>
        <v>37</v>
      </c>
      <c r="K1188" s="8">
        <f t="shared" si="1123"/>
        <v>6.2080536912751678E-2</v>
      </c>
      <c r="L1188" s="9">
        <f t="shared" si="1124"/>
        <v>588</v>
      </c>
      <c r="M1188" s="10">
        <f t="shared" si="1125"/>
        <v>1.8294959551960173E-3</v>
      </c>
      <c r="N1188" s="9">
        <f t="shared" si="1126"/>
        <v>320812</v>
      </c>
      <c r="O1188" s="9">
        <f t="shared" si="1127"/>
        <v>8</v>
      </c>
      <c r="P1188" s="10">
        <f t="shared" si="1128"/>
        <v>4.9782202862476664E-3</v>
      </c>
      <c r="Q1188" s="10">
        <f t="shared" si="1129"/>
        <v>3.1487243310516491E-3</v>
      </c>
      <c r="R1188" s="9">
        <f t="shared" si="1130"/>
        <v>172</v>
      </c>
      <c r="S1188" s="10">
        <f t="shared" si="1131"/>
        <v>5.3522029605150556E-4</v>
      </c>
      <c r="T1188" s="11">
        <f t="shared" si="1132"/>
        <v>3</v>
      </c>
      <c r="U1188" s="10">
        <f t="shared" si="1133"/>
        <v>1.5166835187057635E-3</v>
      </c>
      <c r="V1188" s="10">
        <f t="shared" si="1134"/>
        <v>9.8146322265425801E-4</v>
      </c>
      <c r="W1188" s="9">
        <f t="shared" si="1135"/>
        <v>379</v>
      </c>
      <c r="X1188" s="10">
        <f t="shared" si="1136"/>
        <v>1.179215930304916E-3</v>
      </c>
      <c r="Y1188" s="9">
        <f t="shared" si="1137"/>
        <v>5</v>
      </c>
      <c r="Z1188" s="10">
        <f t="shared" si="1138"/>
        <v>3.1113876789047915E-3</v>
      </c>
      <c r="AA1188" s="10">
        <f t="shared" si="1139"/>
        <v>1.9321717485998756E-3</v>
      </c>
      <c r="AB1188" s="9">
        <f t="shared" si="1140"/>
        <v>37</v>
      </c>
      <c r="AC1188" s="10">
        <f t="shared" si="1141"/>
        <v>1.1512134411947728E-4</v>
      </c>
      <c r="AD1188" s="9">
        <f t="shared" si="1142"/>
        <v>0</v>
      </c>
      <c r="AE1188" s="10">
        <f t="shared" si="1143"/>
        <v>0</v>
      </c>
      <c r="AF1188"/>
      <c r="AG1188"/>
      <c r="AH1188">
        <f t="shared" si="1112"/>
        <v>8</v>
      </c>
      <c r="AI1188"/>
      <c r="AJ1188" t="b">
        <f t="shared" si="1144"/>
        <v>0</v>
      </c>
      <c r="AK1188">
        <v>3</v>
      </c>
      <c r="AL1188" s="1">
        <f>AK1188/AH1188</f>
        <v>0.375</v>
      </c>
      <c r="AM1188">
        <v>5</v>
      </c>
      <c r="AN1188"/>
      <c r="AO1188">
        <v>0</v>
      </c>
      <c r="AP1188">
        <v>1599</v>
      </c>
      <c r="AQ1188">
        <f t="shared" si="1113"/>
        <v>588</v>
      </c>
      <c r="AR1188"/>
      <c r="AS1188">
        <v>172</v>
      </c>
      <c r="AT1188" s="1">
        <f>AS1188/AQ1188</f>
        <v>0.29251700680272108</v>
      </c>
      <c r="AU1188">
        <v>379</v>
      </c>
      <c r="AV1188"/>
      <c r="AW1188">
        <v>37</v>
      </c>
      <c r="AX1188">
        <v>320812</v>
      </c>
      <c r="AY1188" s="1">
        <v>2.0500000000000001E-2</v>
      </c>
      <c r="AZ1188" s="1">
        <v>7.7000000000000002E-3</v>
      </c>
      <c r="BA1188" s="1">
        <v>0.27879999999999999</v>
      </c>
      <c r="BB1188" s="1">
        <v>0.14530000000000001</v>
      </c>
      <c r="BC1188" s="1">
        <f t="shared" si="1114"/>
        <v>8.248299319727892E-2</v>
      </c>
      <c r="BD1188"/>
    </row>
    <row r="1189" spans="1:56" x14ac:dyDescent="0.3">
      <c r="A1189" t="s">
        <v>60</v>
      </c>
      <c r="B1189" t="s">
        <v>66</v>
      </c>
      <c r="C1189" s="3">
        <f t="shared" si="1115"/>
        <v>3794</v>
      </c>
      <c r="D1189" s="12">
        <f t="shared" si="1116"/>
        <v>1.1745875476382865E-2</v>
      </c>
      <c r="E1189" s="3">
        <f t="shared" si="1117"/>
        <v>319213</v>
      </c>
      <c r="F1189">
        <f t="shared" si="1118"/>
        <v>1272</v>
      </c>
      <c r="G1189" s="8">
        <f t="shared" si="1119"/>
        <v>0.3352662098049552</v>
      </c>
      <c r="H1189" s="3">
        <f t="shared" si="1120"/>
        <v>2518</v>
      </c>
      <c r="I1189" s="8">
        <f t="shared" si="1121"/>
        <v>0.66367949393779657</v>
      </c>
      <c r="J1189" s="3">
        <f t="shared" si="1122"/>
        <v>4</v>
      </c>
      <c r="K1189" s="8">
        <f t="shared" si="1123"/>
        <v>1.0542962572482868E-3</v>
      </c>
      <c r="L1189" s="9">
        <f t="shared" si="1124"/>
        <v>3758</v>
      </c>
      <c r="M1189" s="10">
        <f t="shared" si="1125"/>
        <v>1.1692594897324207E-2</v>
      </c>
      <c r="N1189" s="9">
        <f t="shared" si="1126"/>
        <v>317642</v>
      </c>
      <c r="O1189" s="9">
        <f t="shared" si="1127"/>
        <v>36</v>
      </c>
      <c r="P1189" s="10">
        <f t="shared" si="1128"/>
        <v>2.2401991288114501E-2</v>
      </c>
      <c r="Q1189" s="10">
        <f t="shared" si="1129"/>
        <v>1.0709396390790294E-2</v>
      </c>
      <c r="R1189" s="9">
        <f t="shared" si="1130"/>
        <v>1257</v>
      </c>
      <c r="S1189" s="10">
        <f t="shared" si="1131"/>
        <v>3.9110629877160885E-3</v>
      </c>
      <c r="T1189" s="11">
        <f t="shared" si="1132"/>
        <v>15</v>
      </c>
      <c r="U1189" s="10">
        <f t="shared" si="1133"/>
        <v>3.6873050358495461E-3</v>
      </c>
      <c r="V1189" s="10">
        <f t="shared" si="1134"/>
        <v>2.2375795186654239E-4</v>
      </c>
      <c r="W1189" s="9">
        <f t="shared" si="1135"/>
        <v>2497</v>
      </c>
      <c r="X1189" s="10">
        <f t="shared" si="1136"/>
        <v>7.769135034225264E-3</v>
      </c>
      <c r="Y1189" s="9">
        <f t="shared" si="1137"/>
        <v>21</v>
      </c>
      <c r="Z1189" s="10">
        <f t="shared" si="1138"/>
        <v>1.3067828251400125E-2</v>
      </c>
      <c r="AA1189" s="10">
        <f t="shared" si="1139"/>
        <v>5.2986932171748607E-3</v>
      </c>
      <c r="AB1189" s="9">
        <f t="shared" si="1140"/>
        <v>4</v>
      </c>
      <c r="AC1189" s="10">
        <f t="shared" si="1141"/>
        <v>1.2445550715619167E-5</v>
      </c>
      <c r="AD1189" s="9">
        <f t="shared" si="1142"/>
        <v>0</v>
      </c>
      <c r="AE1189" s="10">
        <f t="shared" si="1143"/>
        <v>0</v>
      </c>
      <c r="AF1189"/>
      <c r="AG1189"/>
      <c r="AH1189">
        <f t="shared" si="1112"/>
        <v>36</v>
      </c>
      <c r="AI1189" s="1">
        <f t="shared" ref="AI1189:AI1190" si="1171">AH1189/(AH1189+AP1189)</f>
        <v>2.2401991288114501E-2</v>
      </c>
      <c r="AJ1189" t="b">
        <f t="shared" si="1144"/>
        <v>0</v>
      </c>
      <c r="AK1189">
        <v>15</v>
      </c>
      <c r="AL1189" s="1">
        <f t="shared" ref="AL1189:AL1190" si="1172">AK1189/(AH1189)</f>
        <v>0.41666666666666669</v>
      </c>
      <c r="AM1189">
        <v>21</v>
      </c>
      <c r="AN1189" s="1">
        <f t="shared" ref="AN1189:AN1190" si="1173">AM1189/(AH1189)</f>
        <v>0.58333333333333337</v>
      </c>
      <c r="AO1189">
        <v>0</v>
      </c>
      <c r="AP1189">
        <v>1571</v>
      </c>
      <c r="AQ1189">
        <f t="shared" si="1113"/>
        <v>3758</v>
      </c>
      <c r="AR1189" s="1">
        <f t="shared" ref="AR1189:AR1190" si="1174">AQ1189/(AQ1189+AX1189)</f>
        <v>1.1692594897324207E-2</v>
      </c>
      <c r="AS1189">
        <v>1257</v>
      </c>
      <c r="AT1189" s="1">
        <f t="shared" ref="AT1189:AT1190" si="1175">AS1189/(AQ1189)</f>
        <v>0.33448642895156999</v>
      </c>
      <c r="AU1189">
        <v>2497</v>
      </c>
      <c r="AV1189" s="1">
        <f t="shared" ref="AV1189:AV1190" si="1176">AU1189/(AQ1189)</f>
        <v>0.66444917509313461</v>
      </c>
      <c r="AW1189">
        <v>4</v>
      </c>
      <c r="AX1189">
        <v>317642</v>
      </c>
      <c r="AY1189" s="1">
        <v>3.6700000000000003E-2</v>
      </c>
      <c r="AZ1189" s="1">
        <v>4.7100000000000003E-2</v>
      </c>
      <c r="BA1189" s="1">
        <v>0.52829999999999999</v>
      </c>
      <c r="BB1189" s="1">
        <v>0.23300000000000001</v>
      </c>
      <c r="BC1189" s="1">
        <f t="shared" si="1114"/>
        <v>8.2180237715096693E-2</v>
      </c>
    </row>
    <row r="1190" spans="1:56" x14ac:dyDescent="0.3">
      <c r="A1190" t="s">
        <v>20</v>
      </c>
      <c r="B1190" t="s">
        <v>80</v>
      </c>
      <c r="C1190" s="3">
        <f t="shared" si="1115"/>
        <v>10027</v>
      </c>
      <c r="D1190" s="12">
        <f t="shared" si="1116"/>
        <v>3.1042670901869001E-2</v>
      </c>
      <c r="E1190" s="3">
        <f t="shared" si="1117"/>
        <v>312980</v>
      </c>
      <c r="F1190">
        <f t="shared" si="1118"/>
        <v>7120</v>
      </c>
      <c r="G1190" s="8">
        <f t="shared" si="1119"/>
        <v>0.71008277650344076</v>
      </c>
      <c r="H1190" s="3">
        <f t="shared" si="1120"/>
        <v>2868</v>
      </c>
      <c r="I1190" s="8">
        <f t="shared" si="1121"/>
        <v>0.28602772514211627</v>
      </c>
      <c r="J1190" s="3">
        <f t="shared" si="1122"/>
        <v>39</v>
      </c>
      <c r="K1190" s="8">
        <f t="shared" si="1123"/>
        <v>3.8894983544430039E-3</v>
      </c>
      <c r="L1190" s="9">
        <f t="shared" si="1124"/>
        <v>9955</v>
      </c>
      <c r="M1190" s="10">
        <f t="shared" si="1125"/>
        <v>3.09738643434972E-2</v>
      </c>
      <c r="N1190" s="9">
        <f t="shared" si="1126"/>
        <v>311445</v>
      </c>
      <c r="O1190" s="9">
        <f t="shared" si="1127"/>
        <v>72</v>
      </c>
      <c r="P1190" s="10">
        <f t="shared" si="1128"/>
        <v>4.4803982576229001E-2</v>
      </c>
      <c r="Q1190" s="10">
        <f t="shared" si="1129"/>
        <v>1.3830118232731801E-2</v>
      </c>
      <c r="R1190" s="9">
        <f t="shared" si="1130"/>
        <v>7063</v>
      </c>
      <c r="S1190" s="10">
        <f t="shared" si="1131"/>
        <v>2.1978398125472601E-2</v>
      </c>
      <c r="T1190" s="11">
        <f t="shared" si="1132"/>
        <v>57</v>
      </c>
      <c r="U1190" s="10">
        <f t="shared" si="1133"/>
        <v>1.2989880960161645E-2</v>
      </c>
      <c r="V1190" s="10">
        <f t="shared" si="1134"/>
        <v>8.9885171653109556E-3</v>
      </c>
      <c r="W1190" s="9">
        <f t="shared" si="1135"/>
        <v>2853</v>
      </c>
      <c r="X1190" s="10">
        <f t="shared" si="1136"/>
        <v>8.8767890479153708E-3</v>
      </c>
      <c r="Y1190" s="9">
        <f t="shared" si="1137"/>
        <v>15</v>
      </c>
      <c r="Z1190" s="10">
        <f t="shared" si="1138"/>
        <v>9.3341630367143741E-3</v>
      </c>
      <c r="AA1190" s="10">
        <f t="shared" si="1139"/>
        <v>4.5737398879900325E-4</v>
      </c>
      <c r="AB1190" s="9">
        <f t="shared" si="1140"/>
        <v>39</v>
      </c>
      <c r="AC1190" s="10">
        <f t="shared" si="1141"/>
        <v>1.2134411947728686E-4</v>
      </c>
      <c r="AD1190" s="9">
        <f t="shared" si="1142"/>
        <v>0</v>
      </c>
      <c r="AE1190" s="10">
        <f t="shared" si="1143"/>
        <v>0</v>
      </c>
      <c r="AF1190"/>
      <c r="AG1190"/>
      <c r="AH1190">
        <f t="shared" si="1112"/>
        <v>72</v>
      </c>
      <c r="AI1190" s="1">
        <f t="shared" si="1171"/>
        <v>4.4803982576229001E-2</v>
      </c>
      <c r="AJ1190" t="b">
        <f t="shared" si="1144"/>
        <v>0</v>
      </c>
      <c r="AK1190">
        <v>57</v>
      </c>
      <c r="AL1190" s="1">
        <f t="shared" si="1172"/>
        <v>0.79166666666666663</v>
      </c>
      <c r="AM1190">
        <v>15</v>
      </c>
      <c r="AN1190" s="1">
        <f t="shared" si="1173"/>
        <v>0.20833333333333334</v>
      </c>
      <c r="AO1190">
        <v>0</v>
      </c>
      <c r="AP1190">
        <v>1535</v>
      </c>
      <c r="AQ1190">
        <f t="shared" si="1113"/>
        <v>9955</v>
      </c>
      <c r="AR1190" s="1">
        <f t="shared" si="1174"/>
        <v>3.09738643434972E-2</v>
      </c>
      <c r="AS1190">
        <v>7063</v>
      </c>
      <c r="AT1190" s="1">
        <f t="shared" si="1175"/>
        <v>0.70949271722752383</v>
      </c>
      <c r="AU1190">
        <v>2853</v>
      </c>
      <c r="AV1190" s="1">
        <f t="shared" si="1176"/>
        <v>0.28658965344048215</v>
      </c>
      <c r="AW1190">
        <v>39</v>
      </c>
      <c r="AX1190">
        <v>311445</v>
      </c>
      <c r="AY1190" s="1">
        <v>0.64839999999999998</v>
      </c>
      <c r="AZ1190" s="1">
        <v>0.63180000000000003</v>
      </c>
      <c r="BA1190" s="1">
        <v>7.4099999999999999E-2</v>
      </c>
      <c r="BB1190" s="1">
        <v>4.7899999999999998E-2</v>
      </c>
      <c r="BC1190" s="1">
        <f t="shared" si="1114"/>
        <v>8.2173949439142802E-2</v>
      </c>
    </row>
    <row r="1191" spans="1:56" x14ac:dyDescent="0.3">
      <c r="A1191" t="s">
        <v>26</v>
      </c>
      <c r="B1191" t="s">
        <v>49</v>
      </c>
      <c r="C1191" s="3">
        <f t="shared" si="1115"/>
        <v>117</v>
      </c>
      <c r="D1191" s="12">
        <f t="shared" si="1116"/>
        <v>3.6222125217100557E-4</v>
      </c>
      <c r="E1191" s="3">
        <f t="shared" si="1117"/>
        <v>322890</v>
      </c>
      <c r="F1191">
        <f t="shared" si="1118"/>
        <v>61</v>
      </c>
      <c r="G1191" s="8">
        <f t="shared" si="1119"/>
        <v>0.5213675213675214</v>
      </c>
      <c r="H1191" s="3">
        <f t="shared" si="1120"/>
        <v>50</v>
      </c>
      <c r="I1191" s="8">
        <f t="shared" si="1121"/>
        <v>0.42735042735042733</v>
      </c>
      <c r="J1191" s="3">
        <f t="shared" si="1122"/>
        <v>6</v>
      </c>
      <c r="K1191" s="8">
        <f t="shared" si="1123"/>
        <v>5.128205128205128E-2</v>
      </c>
      <c r="L1191" s="9">
        <f t="shared" si="1124"/>
        <v>112</v>
      </c>
      <c r="M1191" s="10">
        <f t="shared" si="1125"/>
        <v>3.4847542003733667E-4</v>
      </c>
      <c r="N1191" s="9">
        <f t="shared" si="1126"/>
        <v>321288</v>
      </c>
      <c r="O1191" s="9">
        <f t="shared" si="1127"/>
        <v>5</v>
      </c>
      <c r="P1191" s="10">
        <f t="shared" si="1128"/>
        <v>3.1113876789047915E-3</v>
      </c>
      <c r="Q1191" s="10">
        <f t="shared" si="1129"/>
        <v>2.762912258867455E-3</v>
      </c>
      <c r="R1191" s="9">
        <f t="shared" si="1130"/>
        <v>58</v>
      </c>
      <c r="S1191" s="10">
        <f t="shared" si="1131"/>
        <v>1.804638543345551E-4</v>
      </c>
      <c r="T1191" s="11">
        <f t="shared" si="1132"/>
        <v>3</v>
      </c>
      <c r="U1191" s="10">
        <f t="shared" si="1133"/>
        <v>1.8181818181818182E-3</v>
      </c>
      <c r="V1191" s="10">
        <f t="shared" si="1134"/>
        <v>1.6377179638472632E-3</v>
      </c>
      <c r="W1191" s="9">
        <f t="shared" si="1135"/>
        <v>48</v>
      </c>
      <c r="X1191" s="10">
        <f t="shared" si="1136"/>
        <v>1.4934660858743001E-4</v>
      </c>
      <c r="Y1191" s="9">
        <f t="shared" si="1137"/>
        <v>2</v>
      </c>
      <c r="Z1191" s="10">
        <f t="shared" si="1138"/>
        <v>1.2445550715619166E-3</v>
      </c>
      <c r="AA1191" s="10">
        <f t="shared" si="1139"/>
        <v>1.0952084629744865E-3</v>
      </c>
      <c r="AB1191" s="9">
        <f t="shared" si="1140"/>
        <v>6</v>
      </c>
      <c r="AC1191" s="10">
        <f t="shared" si="1141"/>
        <v>1.8668326073428751E-5</v>
      </c>
      <c r="AD1191" s="9">
        <f t="shared" si="1142"/>
        <v>0</v>
      </c>
      <c r="AE1191" s="10">
        <f t="shared" si="1143"/>
        <v>0</v>
      </c>
      <c r="AF1191"/>
      <c r="AG1191"/>
      <c r="AH1191">
        <f t="shared" si="1112"/>
        <v>5</v>
      </c>
      <c r="AI1191"/>
      <c r="AJ1191" t="b">
        <f t="shared" si="1144"/>
        <v>0</v>
      </c>
      <c r="AK1191">
        <v>3</v>
      </c>
      <c r="AL1191" s="1">
        <f>AK1191/AH1191</f>
        <v>0.6</v>
      </c>
      <c r="AM1191">
        <v>2</v>
      </c>
      <c r="AN1191"/>
      <c r="AO1191">
        <v>0</v>
      </c>
      <c r="AP1191">
        <v>1602</v>
      </c>
      <c r="AQ1191">
        <f t="shared" si="1113"/>
        <v>112</v>
      </c>
      <c r="AR1191"/>
      <c r="AS1191">
        <v>58</v>
      </c>
      <c r="AT1191" s="1">
        <f>AS1191/AQ1191</f>
        <v>0.5178571428571429</v>
      </c>
      <c r="AU1191">
        <v>48</v>
      </c>
      <c r="AV1191"/>
      <c r="AW1191">
        <v>6</v>
      </c>
      <c r="AX1191">
        <v>321288</v>
      </c>
      <c r="AY1191" s="1">
        <v>0.21840000000000001</v>
      </c>
      <c r="AZ1191" s="1">
        <v>0.28539999999999999</v>
      </c>
      <c r="BA1191" s="1">
        <v>0.01</v>
      </c>
      <c r="BB1191" s="1">
        <v>8.9999999999999998E-4</v>
      </c>
      <c r="BC1191" s="1">
        <f t="shared" si="1114"/>
        <v>8.2142857142857073E-2</v>
      </c>
      <c r="BD1191"/>
    </row>
    <row r="1192" spans="1:56" x14ac:dyDescent="0.3">
      <c r="A1192" t="s">
        <v>38</v>
      </c>
      <c r="B1192" t="s">
        <v>64</v>
      </c>
      <c r="C1192" s="3">
        <f t="shared" si="1115"/>
        <v>448</v>
      </c>
      <c r="D1192" s="12">
        <f t="shared" si="1116"/>
        <v>1.3869668459197478E-3</v>
      </c>
      <c r="E1192" s="3">
        <f t="shared" si="1117"/>
        <v>322559</v>
      </c>
      <c r="F1192">
        <f t="shared" si="1118"/>
        <v>188</v>
      </c>
      <c r="G1192" s="8">
        <f t="shared" si="1119"/>
        <v>0.41964285714285715</v>
      </c>
      <c r="H1192" s="3">
        <f t="shared" si="1120"/>
        <v>255</v>
      </c>
      <c r="I1192" s="8">
        <f t="shared" si="1121"/>
        <v>0.5691964285714286</v>
      </c>
      <c r="J1192" s="3">
        <f t="shared" si="1122"/>
        <v>5</v>
      </c>
      <c r="K1192" s="8">
        <f t="shared" si="1123"/>
        <v>1.1160714285714286E-2</v>
      </c>
      <c r="L1192" s="9">
        <f t="shared" si="1124"/>
        <v>440</v>
      </c>
      <c r="M1192" s="10">
        <f t="shared" si="1125"/>
        <v>1.3690105787181083E-3</v>
      </c>
      <c r="N1192" s="9">
        <f t="shared" si="1126"/>
        <v>320960</v>
      </c>
      <c r="O1192" s="9">
        <f t="shared" si="1127"/>
        <v>8</v>
      </c>
      <c r="P1192" s="10">
        <f t="shared" si="1128"/>
        <v>4.9782202862476664E-3</v>
      </c>
      <c r="Q1192" s="10">
        <f t="shared" si="1129"/>
        <v>3.6092097075295579E-3</v>
      </c>
      <c r="R1192" s="9">
        <f t="shared" si="1130"/>
        <v>184</v>
      </c>
      <c r="S1192" s="10">
        <f t="shared" si="1131"/>
        <v>5.7250423933166348E-4</v>
      </c>
      <c r="T1192" s="11">
        <f t="shared" si="1132"/>
        <v>4</v>
      </c>
      <c r="U1192" s="10">
        <f t="shared" si="1133"/>
        <v>2.1621621621621622E-3</v>
      </c>
      <c r="V1192" s="10">
        <f t="shared" si="1134"/>
        <v>1.5896579228304986E-3</v>
      </c>
      <c r="W1192" s="9">
        <f t="shared" si="1135"/>
        <v>251</v>
      </c>
      <c r="X1192" s="10">
        <f t="shared" si="1136"/>
        <v>7.8095830740510267E-4</v>
      </c>
      <c r="Y1192" s="9">
        <f t="shared" si="1137"/>
        <v>4</v>
      </c>
      <c r="Z1192" s="10">
        <f t="shared" si="1138"/>
        <v>2.4891101431238332E-3</v>
      </c>
      <c r="AA1192" s="10">
        <f t="shared" si="1139"/>
        <v>1.7081518357187305E-3</v>
      </c>
      <c r="AB1192" s="9">
        <f t="shared" si="1140"/>
        <v>5</v>
      </c>
      <c r="AC1192" s="10">
        <f t="shared" si="1141"/>
        <v>1.5556938394523956E-5</v>
      </c>
      <c r="AD1192" s="9">
        <f t="shared" si="1142"/>
        <v>0</v>
      </c>
      <c r="AE1192" s="10">
        <f t="shared" si="1143"/>
        <v>0</v>
      </c>
      <c r="AF1192"/>
      <c r="AG1192"/>
      <c r="AH1192">
        <f t="shared" si="1112"/>
        <v>8</v>
      </c>
      <c r="AI1192"/>
      <c r="AJ1192" t="b">
        <f t="shared" si="1144"/>
        <v>0</v>
      </c>
      <c r="AK1192">
        <v>4</v>
      </c>
      <c r="AL1192" s="1">
        <f>AK1192/AH1192</f>
        <v>0.5</v>
      </c>
      <c r="AM1192">
        <v>4</v>
      </c>
      <c r="AN1192"/>
      <c r="AO1192">
        <v>0</v>
      </c>
      <c r="AP1192">
        <v>1599</v>
      </c>
      <c r="AQ1192">
        <f t="shared" si="1113"/>
        <v>440</v>
      </c>
      <c r="AR1192"/>
      <c r="AS1192">
        <v>184</v>
      </c>
      <c r="AT1192" s="1">
        <f>AS1192/AQ1192</f>
        <v>0.41818181818181815</v>
      </c>
      <c r="AU1192">
        <v>251</v>
      </c>
      <c r="AV1192"/>
      <c r="AW1192">
        <v>5</v>
      </c>
      <c r="AX1192">
        <v>320960</v>
      </c>
      <c r="AY1192" s="1">
        <v>1.06E-2</v>
      </c>
      <c r="AZ1192" s="1">
        <v>5.1000000000000004E-3</v>
      </c>
      <c r="BA1192" s="1">
        <v>0.24890000000000001</v>
      </c>
      <c r="BB1192" s="1">
        <v>0.16070000000000001</v>
      </c>
      <c r="BC1192" s="1">
        <f t="shared" si="1114"/>
        <v>8.1818181818181845E-2</v>
      </c>
      <c r="BD1192"/>
    </row>
    <row r="1193" spans="1:56" x14ac:dyDescent="0.3">
      <c r="A1193" t="s">
        <v>31</v>
      </c>
      <c r="B1193" t="s">
        <v>39</v>
      </c>
      <c r="C1193" s="3">
        <f t="shared" si="1115"/>
        <v>82830</v>
      </c>
      <c r="D1193" s="12">
        <f t="shared" si="1116"/>
        <v>0.25643407108824268</v>
      </c>
      <c r="E1193" s="3">
        <f t="shared" si="1117"/>
        <v>240177</v>
      </c>
      <c r="F1193">
        <f t="shared" si="1118"/>
        <v>64608</v>
      </c>
      <c r="G1193" s="8">
        <f t="shared" si="1119"/>
        <v>0.78000724375226371</v>
      </c>
      <c r="H1193" s="3">
        <f t="shared" si="1120"/>
        <v>17640</v>
      </c>
      <c r="I1193" s="8">
        <f t="shared" si="1121"/>
        <v>0.21296631655197393</v>
      </c>
      <c r="J1193" s="3">
        <f t="shared" si="1122"/>
        <v>582</v>
      </c>
      <c r="K1193" s="8">
        <f t="shared" si="1123"/>
        <v>7.0264396957624049E-3</v>
      </c>
      <c r="L1193" s="9">
        <f t="shared" si="1124"/>
        <v>82103</v>
      </c>
      <c r="M1193" s="10">
        <f t="shared" si="1125"/>
        <v>0.25545426260112009</v>
      </c>
      <c r="N1193" s="9">
        <f t="shared" si="1126"/>
        <v>239297</v>
      </c>
      <c r="O1193" s="9">
        <f t="shared" si="1127"/>
        <v>727</v>
      </c>
      <c r="P1193" s="10">
        <f t="shared" si="1128"/>
        <v>0.4523957685127567</v>
      </c>
      <c r="Q1193" s="10">
        <f t="shared" si="1129"/>
        <v>0.19694150591163662</v>
      </c>
      <c r="R1193" s="9">
        <f t="shared" si="1130"/>
        <v>63982</v>
      </c>
      <c r="S1193" s="10">
        <f t="shared" si="1131"/>
        <v>0.19943394697305014</v>
      </c>
      <c r="T1193" s="11">
        <f t="shared" si="1132"/>
        <v>626</v>
      </c>
      <c r="U1193" s="10">
        <f t="shared" si="1133"/>
        <v>3.3986172869714476E-2</v>
      </c>
      <c r="V1193" s="10">
        <f t="shared" si="1134"/>
        <v>0.16544777410333567</v>
      </c>
      <c r="W1193" s="9">
        <f t="shared" si="1135"/>
        <v>17539</v>
      </c>
      <c r="X1193" s="10">
        <f t="shared" si="1136"/>
        <v>5.4570628500311136E-2</v>
      </c>
      <c r="Y1193" s="9">
        <f t="shared" si="1137"/>
        <v>101</v>
      </c>
      <c r="Z1193" s="10">
        <f t="shared" si="1138"/>
        <v>6.2850031113876784E-2</v>
      </c>
      <c r="AA1193" s="10">
        <f t="shared" si="1139"/>
        <v>8.2794026135656479E-3</v>
      </c>
      <c r="AB1193" s="9">
        <f t="shared" si="1140"/>
        <v>582</v>
      </c>
      <c r="AC1193" s="10">
        <f t="shared" si="1141"/>
        <v>1.8108276291225888E-3</v>
      </c>
      <c r="AD1193" s="9">
        <f t="shared" si="1142"/>
        <v>0</v>
      </c>
      <c r="AE1193" s="10">
        <f t="shared" si="1143"/>
        <v>0</v>
      </c>
      <c r="AH1193">
        <f t="shared" si="1112"/>
        <v>727</v>
      </c>
      <c r="AI1193" s="1">
        <f t="shared" ref="AI1193:AI1194" si="1177">AH1193/(AH1193+AP1193)</f>
        <v>0.4523957685127567</v>
      </c>
      <c r="AJ1193" t="b">
        <f t="shared" si="1144"/>
        <v>1</v>
      </c>
      <c r="AK1193">
        <v>626</v>
      </c>
      <c r="AL1193" s="1">
        <f t="shared" ref="AL1193:AL1194" si="1178">AK1193/(AH1193)</f>
        <v>0.86107290233837686</v>
      </c>
      <c r="AM1193">
        <v>101</v>
      </c>
      <c r="AN1193" s="1">
        <f t="shared" ref="AN1193:AN1194" si="1179">AM1193/(AH1193)</f>
        <v>0.13892709766162312</v>
      </c>
      <c r="AO1193">
        <v>0</v>
      </c>
      <c r="AP1193">
        <v>880</v>
      </c>
      <c r="AQ1193">
        <f t="shared" si="1113"/>
        <v>82103</v>
      </c>
      <c r="AR1193" s="1">
        <f t="shared" ref="AR1193:AR1194" si="1180">AQ1193/(AQ1193+AX1193)</f>
        <v>0.25545426260112009</v>
      </c>
      <c r="AS1193">
        <v>63982</v>
      </c>
      <c r="AT1193" s="1">
        <f t="shared" ref="AT1193:AT1194" si="1181">AS1193/(AQ1193)</f>
        <v>0.77928942913170041</v>
      </c>
      <c r="AU1193">
        <v>17539</v>
      </c>
      <c r="AV1193" s="1">
        <f t="shared" ref="AV1193:AV1194" si="1182">AU1193/(AQ1193)</f>
        <v>0.21362191393737134</v>
      </c>
      <c r="AW1193">
        <v>582</v>
      </c>
      <c r="AX1193">
        <v>239297</v>
      </c>
      <c r="AY1193" s="1">
        <v>0.88239999999999996</v>
      </c>
      <c r="AZ1193" s="1">
        <v>0.73199999999999998</v>
      </c>
      <c r="BA1193" s="1">
        <v>0.50839999999999996</v>
      </c>
      <c r="BB1193" s="1">
        <v>0.34039999999999998</v>
      </c>
      <c r="BC1193" s="1">
        <f t="shared" si="1114"/>
        <v>8.1783473206676449E-2</v>
      </c>
    </row>
    <row r="1194" spans="1:56" x14ac:dyDescent="0.3">
      <c r="A1194" t="s">
        <v>39</v>
      </c>
      <c r="B1194" t="s">
        <v>65</v>
      </c>
      <c r="C1194" s="3">
        <f t="shared" si="1115"/>
        <v>41165</v>
      </c>
      <c r="D1194" s="12">
        <f t="shared" si="1116"/>
        <v>0.12744305850956791</v>
      </c>
      <c r="E1194" s="3">
        <f t="shared" si="1117"/>
        <v>281842</v>
      </c>
      <c r="F1194">
        <f t="shared" si="1118"/>
        <v>18403</v>
      </c>
      <c r="G1194" s="8">
        <f t="shared" si="1119"/>
        <v>0.44705453662091582</v>
      </c>
      <c r="H1194" s="3">
        <f t="shared" si="1120"/>
        <v>22439</v>
      </c>
      <c r="I1194" s="8">
        <f t="shared" si="1121"/>
        <v>0.54509899186201871</v>
      </c>
      <c r="J1194" s="3">
        <f t="shared" si="1122"/>
        <v>323</v>
      </c>
      <c r="K1194" s="8">
        <f t="shared" si="1123"/>
        <v>7.8464715170654675E-3</v>
      </c>
      <c r="L1194" s="9">
        <f t="shared" si="1124"/>
        <v>40799</v>
      </c>
      <c r="M1194" s="10">
        <f t="shared" si="1125"/>
        <v>0.12694150591163658</v>
      </c>
      <c r="N1194" s="9">
        <f t="shared" si="1126"/>
        <v>280601</v>
      </c>
      <c r="O1194" s="9">
        <f t="shared" si="1127"/>
        <v>366</v>
      </c>
      <c r="P1194" s="10">
        <f t="shared" si="1128"/>
        <v>0.22817955112219451</v>
      </c>
      <c r="Q1194" s="10">
        <f t="shared" si="1129"/>
        <v>0.10123804521055793</v>
      </c>
      <c r="R1194" s="9">
        <f t="shared" si="1130"/>
        <v>18269</v>
      </c>
      <c r="S1194" s="10">
        <f t="shared" si="1131"/>
        <v>5.6898592251152361E-2</v>
      </c>
      <c r="T1194" s="11">
        <f t="shared" si="1132"/>
        <v>134</v>
      </c>
      <c r="U1194" s="10">
        <f t="shared" si="1133"/>
        <v>5.7140111148703378E-3</v>
      </c>
      <c r="V1194" s="10">
        <f t="shared" si="1134"/>
        <v>5.118458113628202E-2</v>
      </c>
      <c r="W1194" s="9">
        <f t="shared" si="1135"/>
        <v>22210</v>
      </c>
      <c r="X1194" s="10">
        <f t="shared" si="1136"/>
        <v>6.9103920348475414E-2</v>
      </c>
      <c r="Y1194" s="9">
        <f t="shared" si="1137"/>
        <v>229</v>
      </c>
      <c r="Z1194" s="10">
        <f t="shared" si="1138"/>
        <v>0.14250155569383946</v>
      </c>
      <c r="AA1194" s="10">
        <f t="shared" si="1139"/>
        <v>7.3397635345364046E-2</v>
      </c>
      <c r="AB1194" s="9">
        <f t="shared" si="1140"/>
        <v>320</v>
      </c>
      <c r="AC1194" s="10">
        <f t="shared" si="1141"/>
        <v>9.956440572495332E-4</v>
      </c>
      <c r="AD1194" s="9">
        <f t="shared" si="1142"/>
        <v>3</v>
      </c>
      <c r="AE1194" s="10">
        <f t="shared" si="1143"/>
        <v>1.8668326073428749E-3</v>
      </c>
      <c r="AH1194">
        <f t="shared" si="1112"/>
        <v>366</v>
      </c>
      <c r="AI1194" s="1">
        <f t="shared" si="1177"/>
        <v>0.22775357809583074</v>
      </c>
      <c r="AJ1194" t="b">
        <f t="shared" si="1144"/>
        <v>1</v>
      </c>
      <c r="AK1194">
        <v>134</v>
      </c>
      <c r="AL1194" s="1">
        <f t="shared" si="1178"/>
        <v>0.36612021857923499</v>
      </c>
      <c r="AM1194">
        <v>229</v>
      </c>
      <c r="AN1194" s="1">
        <f t="shared" si="1179"/>
        <v>0.62568306010928965</v>
      </c>
      <c r="AO1194">
        <v>3</v>
      </c>
      <c r="AP1194">
        <v>1241</v>
      </c>
      <c r="AQ1194">
        <f t="shared" si="1113"/>
        <v>40799</v>
      </c>
      <c r="AR1194" s="1">
        <f t="shared" si="1180"/>
        <v>0.12694150591163658</v>
      </c>
      <c r="AS1194">
        <v>18269</v>
      </c>
      <c r="AT1194" s="1">
        <f t="shared" si="1181"/>
        <v>0.44778058285742295</v>
      </c>
      <c r="AU1194">
        <v>22210</v>
      </c>
      <c r="AV1194" s="1">
        <f t="shared" si="1182"/>
        <v>0.54437608764920709</v>
      </c>
      <c r="AW1194">
        <v>320</v>
      </c>
      <c r="AX1194">
        <v>280601</v>
      </c>
      <c r="AY1194" s="1">
        <v>0.50839999999999996</v>
      </c>
      <c r="AZ1194" s="1">
        <v>0.34039999999999998</v>
      </c>
      <c r="BA1194" s="1">
        <v>0.38329999999999997</v>
      </c>
      <c r="BB1194" s="1">
        <v>0.30659999999999998</v>
      </c>
      <c r="BC1194" s="1">
        <f t="shared" si="1114"/>
        <v>8.1660364278187958E-2</v>
      </c>
    </row>
    <row r="1195" spans="1:56" x14ac:dyDescent="0.3">
      <c r="A1195" t="s">
        <v>13</v>
      </c>
      <c r="B1195" t="s">
        <v>54</v>
      </c>
      <c r="C1195" s="3">
        <f t="shared" si="1115"/>
        <v>582</v>
      </c>
      <c r="D1195" s="12">
        <f t="shared" si="1116"/>
        <v>1.8018185364403866E-3</v>
      </c>
      <c r="E1195" s="3">
        <f t="shared" si="1117"/>
        <v>322425</v>
      </c>
      <c r="F1195">
        <f t="shared" si="1118"/>
        <v>338</v>
      </c>
      <c r="G1195" s="8">
        <f t="shared" si="1119"/>
        <v>0.58075601374570451</v>
      </c>
      <c r="H1195" s="3">
        <f t="shared" si="1120"/>
        <v>201</v>
      </c>
      <c r="I1195" s="8">
        <f t="shared" si="1121"/>
        <v>0.34536082474226804</v>
      </c>
      <c r="J1195" s="3">
        <f t="shared" si="1122"/>
        <v>43</v>
      </c>
      <c r="K1195" s="8">
        <f t="shared" si="1123"/>
        <v>7.3883161512027493E-2</v>
      </c>
      <c r="L1195" s="9">
        <f t="shared" si="1124"/>
        <v>576</v>
      </c>
      <c r="M1195" s="10">
        <f t="shared" si="1125"/>
        <v>1.79215930304916E-3</v>
      </c>
      <c r="N1195" s="9">
        <f t="shared" si="1126"/>
        <v>320824</v>
      </c>
      <c r="O1195" s="9">
        <f t="shared" si="1127"/>
        <v>6</v>
      </c>
      <c r="P1195" s="10">
        <f t="shared" si="1128"/>
        <v>3.7359900373599006E-3</v>
      </c>
      <c r="Q1195" s="10">
        <f t="shared" si="1129"/>
        <v>1.9438307343107406E-3</v>
      </c>
      <c r="R1195" s="9">
        <f t="shared" si="1130"/>
        <v>335</v>
      </c>
      <c r="S1195" s="10">
        <f t="shared" si="1131"/>
        <v>1.0424510981522166E-3</v>
      </c>
      <c r="T1195" s="11">
        <f t="shared" si="1132"/>
        <v>3</v>
      </c>
      <c r="U1195" s="10">
        <f t="shared" si="1133"/>
        <v>1.6666666666666668E-3</v>
      </c>
      <c r="V1195" s="10">
        <f t="shared" si="1134"/>
        <v>6.2421556851445016E-4</v>
      </c>
      <c r="W1195" s="9">
        <f t="shared" si="1135"/>
        <v>199</v>
      </c>
      <c r="X1195" s="10">
        <f t="shared" si="1136"/>
        <v>6.191661481020535E-4</v>
      </c>
      <c r="Y1195" s="9">
        <f t="shared" si="1137"/>
        <v>2</v>
      </c>
      <c r="Z1195" s="10">
        <f t="shared" si="1138"/>
        <v>1.2445550715619166E-3</v>
      </c>
      <c r="AA1195" s="10">
        <f t="shared" si="1139"/>
        <v>6.253889234598631E-4</v>
      </c>
      <c r="AB1195" s="9">
        <f t="shared" si="1140"/>
        <v>42</v>
      </c>
      <c r="AC1195" s="10">
        <f t="shared" si="1141"/>
        <v>1.3067828251400125E-4</v>
      </c>
      <c r="AD1195" s="9">
        <f t="shared" si="1142"/>
        <v>1</v>
      </c>
      <c r="AE1195" s="10">
        <f t="shared" si="1143"/>
        <v>6.222775357809583E-4</v>
      </c>
      <c r="AF1195"/>
      <c r="AG1195"/>
      <c r="AH1195">
        <f t="shared" si="1112"/>
        <v>6</v>
      </c>
      <c r="AI1195"/>
      <c r="AJ1195" t="b">
        <f t="shared" si="1144"/>
        <v>0</v>
      </c>
      <c r="AK1195">
        <v>3</v>
      </c>
      <c r="AL1195" s="1">
        <f>AK1195/AH1195</f>
        <v>0.5</v>
      </c>
      <c r="AM1195">
        <v>2</v>
      </c>
      <c r="AN1195"/>
      <c r="AO1195">
        <v>1</v>
      </c>
      <c r="AP1195">
        <v>1601</v>
      </c>
      <c r="AQ1195">
        <f t="shared" si="1113"/>
        <v>576</v>
      </c>
      <c r="AR1195"/>
      <c r="AS1195">
        <v>335</v>
      </c>
      <c r="AT1195" s="1">
        <f>AS1195/AQ1195</f>
        <v>0.58159722222222221</v>
      </c>
      <c r="AU1195">
        <v>199</v>
      </c>
      <c r="AV1195"/>
      <c r="AW1195">
        <v>42</v>
      </c>
      <c r="AX1195">
        <v>320824</v>
      </c>
      <c r="AY1195" s="1">
        <v>0.224</v>
      </c>
      <c r="AZ1195" s="1">
        <v>6.83E-2</v>
      </c>
      <c r="BA1195" s="1">
        <v>1.06E-2</v>
      </c>
      <c r="BB1195" s="1">
        <v>7.1000000000000004E-3</v>
      </c>
      <c r="BC1195" s="1">
        <f t="shared" si="1114"/>
        <v>8.159722222222221E-2</v>
      </c>
      <c r="BD1195"/>
    </row>
    <row r="1196" spans="1:56" x14ac:dyDescent="0.3">
      <c r="A1196" t="s">
        <v>38</v>
      </c>
      <c r="B1196" t="s">
        <v>76</v>
      </c>
      <c r="C1196" s="3">
        <f t="shared" si="1115"/>
        <v>143</v>
      </c>
      <c r="D1196" s="12">
        <f t="shared" si="1116"/>
        <v>4.427148637645624E-4</v>
      </c>
      <c r="E1196" s="3">
        <f t="shared" si="1117"/>
        <v>322864</v>
      </c>
      <c r="F1196">
        <f t="shared" si="1118"/>
        <v>83</v>
      </c>
      <c r="G1196" s="8">
        <f t="shared" si="1119"/>
        <v>0.58041958041958042</v>
      </c>
      <c r="H1196" s="3">
        <f t="shared" si="1120"/>
        <v>57</v>
      </c>
      <c r="I1196" s="8">
        <f t="shared" si="1121"/>
        <v>0.39860139860139859</v>
      </c>
      <c r="J1196" s="3">
        <f t="shared" si="1122"/>
        <v>3</v>
      </c>
      <c r="K1196" s="8">
        <f t="shared" si="1123"/>
        <v>2.097902097902098E-2</v>
      </c>
      <c r="L1196" s="9">
        <f t="shared" si="1124"/>
        <v>141</v>
      </c>
      <c r="M1196" s="10">
        <f t="shared" si="1125"/>
        <v>4.387056627255756E-4</v>
      </c>
      <c r="N1196" s="9">
        <f t="shared" si="1126"/>
        <v>321259</v>
      </c>
      <c r="O1196" s="9">
        <f t="shared" si="1127"/>
        <v>2</v>
      </c>
      <c r="P1196" s="10">
        <f t="shared" si="1128"/>
        <v>1.2453300124533001E-3</v>
      </c>
      <c r="Q1196" s="10">
        <f t="shared" si="1129"/>
        <v>8.0662434972772457E-4</v>
      </c>
      <c r="R1196" s="9">
        <f t="shared" si="1130"/>
        <v>82</v>
      </c>
      <c r="S1196" s="10">
        <f t="shared" si="1131"/>
        <v>2.551353773203318E-4</v>
      </c>
      <c r="T1196" s="11">
        <f t="shared" si="1132"/>
        <v>1</v>
      </c>
      <c r="U1196" s="10">
        <f t="shared" si="1133"/>
        <v>6.0168471720818293E-4</v>
      </c>
      <c r="V1196" s="10">
        <f t="shared" si="1134"/>
        <v>3.4654933988785113E-4</v>
      </c>
      <c r="W1196" s="9">
        <f t="shared" si="1135"/>
        <v>57</v>
      </c>
      <c r="X1196" s="10">
        <f t="shared" si="1136"/>
        <v>1.7734909769757311E-4</v>
      </c>
      <c r="Y1196" s="9">
        <f t="shared" si="1137"/>
        <v>0</v>
      </c>
      <c r="Z1196" s="10">
        <f t="shared" si="1138"/>
        <v>0</v>
      </c>
      <c r="AA1196" s="10">
        <f t="shared" si="1139"/>
        <v>1.7734909769757311E-4</v>
      </c>
      <c r="AB1196" s="9">
        <f t="shared" si="1140"/>
        <v>2</v>
      </c>
      <c r="AC1196" s="10">
        <f t="shared" si="1141"/>
        <v>6.2227753578095833E-6</v>
      </c>
      <c r="AD1196" s="9">
        <f t="shared" si="1142"/>
        <v>1</v>
      </c>
      <c r="AE1196" s="10">
        <f t="shared" si="1143"/>
        <v>6.222775357809583E-4</v>
      </c>
      <c r="AF1196"/>
      <c r="AG1196"/>
      <c r="AH1196">
        <f t="shared" si="1112"/>
        <v>2</v>
      </c>
      <c r="AI1196"/>
      <c r="AJ1196" t="b">
        <f t="shared" si="1144"/>
        <v>0</v>
      </c>
      <c r="AK1196">
        <v>1</v>
      </c>
      <c r="AL1196" s="1">
        <f>AK1196/AH1196</f>
        <v>0.5</v>
      </c>
      <c r="AM1196">
        <v>0</v>
      </c>
      <c r="AN1196"/>
      <c r="AO1196">
        <v>1</v>
      </c>
      <c r="AP1196">
        <v>1605</v>
      </c>
      <c r="AQ1196">
        <f t="shared" si="1113"/>
        <v>141</v>
      </c>
      <c r="AR1196"/>
      <c r="AS1196">
        <v>82</v>
      </c>
      <c r="AT1196" s="1">
        <f>AS1196/AQ1196</f>
        <v>0.58156028368794321</v>
      </c>
      <c r="AU1196">
        <v>57</v>
      </c>
      <c r="AV1196"/>
      <c r="AW1196">
        <v>2</v>
      </c>
      <c r="AX1196">
        <v>321259</v>
      </c>
      <c r="AY1196" s="1">
        <v>1.06E-2</v>
      </c>
      <c r="AZ1196" s="1">
        <v>5.1000000000000004E-3</v>
      </c>
      <c r="BA1196" s="1">
        <v>4.0399999999999998E-2</v>
      </c>
      <c r="BB1196" s="1">
        <v>4.0099999999999997E-2</v>
      </c>
      <c r="BC1196" s="1">
        <f t="shared" si="1114"/>
        <v>8.1560283687943214E-2</v>
      </c>
      <c r="BD1196"/>
    </row>
    <row r="1197" spans="1:56" x14ac:dyDescent="0.3">
      <c r="A1197" t="s">
        <v>34</v>
      </c>
      <c r="B1197" t="s">
        <v>37</v>
      </c>
      <c r="C1197" s="3">
        <f t="shared" si="1115"/>
        <v>5147</v>
      </c>
      <c r="D1197" s="12">
        <f t="shared" si="1116"/>
        <v>1.5934639187386031E-2</v>
      </c>
      <c r="E1197" s="3">
        <f t="shared" si="1117"/>
        <v>317860</v>
      </c>
      <c r="F1197">
        <f t="shared" si="1118"/>
        <v>2942</v>
      </c>
      <c r="G1197" s="8">
        <f t="shared" si="1119"/>
        <v>0.57159510394404511</v>
      </c>
      <c r="H1197" s="3">
        <f t="shared" si="1120"/>
        <v>1920</v>
      </c>
      <c r="I1197" s="8">
        <f t="shared" si="1121"/>
        <v>0.37303283466096754</v>
      </c>
      <c r="J1197" s="3">
        <f t="shared" si="1122"/>
        <v>285</v>
      </c>
      <c r="K1197" s="8">
        <f t="shared" si="1123"/>
        <v>5.5372061394987369E-2</v>
      </c>
      <c r="L1197" s="9">
        <f t="shared" si="1124"/>
        <v>5092</v>
      </c>
      <c r="M1197" s="10">
        <f t="shared" si="1125"/>
        <v>1.58431860609832E-2</v>
      </c>
      <c r="N1197" s="9">
        <f t="shared" si="1126"/>
        <v>316308</v>
      </c>
      <c r="O1197" s="9">
        <f t="shared" si="1127"/>
        <v>55</v>
      </c>
      <c r="P1197" s="10">
        <f t="shared" si="1128"/>
        <v>3.4289276807980051E-2</v>
      </c>
      <c r="Q1197" s="10">
        <f t="shared" si="1129"/>
        <v>1.8446090746996852E-2</v>
      </c>
      <c r="R1197" s="9">
        <f t="shared" si="1130"/>
        <v>2915</v>
      </c>
      <c r="S1197" s="10">
        <f t="shared" si="1131"/>
        <v>9.0776599256348137E-3</v>
      </c>
      <c r="T1197" s="11">
        <f t="shared" si="1132"/>
        <v>27</v>
      </c>
      <c r="U1197" s="10">
        <f t="shared" si="1133"/>
        <v>7.8328621707302697E-3</v>
      </c>
      <c r="V1197" s="10">
        <f t="shared" si="1134"/>
        <v>1.244797754904544E-3</v>
      </c>
      <c r="W1197" s="9">
        <f t="shared" si="1135"/>
        <v>1895</v>
      </c>
      <c r="X1197" s="10">
        <f t="shared" si="1136"/>
        <v>5.8960796515245802E-3</v>
      </c>
      <c r="Y1197" s="9">
        <f t="shared" si="1137"/>
        <v>25</v>
      </c>
      <c r="Z1197" s="10">
        <f t="shared" si="1138"/>
        <v>1.5556938394523958E-2</v>
      </c>
      <c r="AA1197" s="10">
        <f t="shared" si="1139"/>
        <v>9.6608587429993786E-3</v>
      </c>
      <c r="AB1197" s="9">
        <f t="shared" si="1140"/>
        <v>282</v>
      </c>
      <c r="AC1197" s="10">
        <f t="shared" si="1141"/>
        <v>8.774113254511512E-4</v>
      </c>
      <c r="AD1197" s="9">
        <f t="shared" si="1142"/>
        <v>3</v>
      </c>
      <c r="AE1197" s="10">
        <f t="shared" si="1143"/>
        <v>1.8668326073428749E-3</v>
      </c>
      <c r="AF1197"/>
      <c r="AG1197"/>
      <c r="AH1197">
        <f t="shared" si="1112"/>
        <v>55</v>
      </c>
      <c r="AI1197" s="1">
        <f t="shared" ref="AI1197:AI1199" si="1183">AH1197/(AH1197+AP1197)</f>
        <v>3.422526446795271E-2</v>
      </c>
      <c r="AJ1197" t="b">
        <f t="shared" si="1144"/>
        <v>0</v>
      </c>
      <c r="AK1197">
        <v>27</v>
      </c>
      <c r="AL1197" s="1">
        <f t="shared" ref="AL1197:AL1199" si="1184">AK1197/(AH1197)</f>
        <v>0.49090909090909091</v>
      </c>
      <c r="AM1197">
        <v>25</v>
      </c>
      <c r="AN1197" s="1">
        <f t="shared" ref="AN1197:AN1199" si="1185">AM1197/(AH1197)</f>
        <v>0.45454545454545453</v>
      </c>
      <c r="AO1197">
        <v>3</v>
      </c>
      <c r="AP1197">
        <v>1552</v>
      </c>
      <c r="AQ1197">
        <f t="shared" si="1113"/>
        <v>5092</v>
      </c>
      <c r="AR1197" s="1">
        <f t="shared" ref="AR1197:AR1199" si="1186">AQ1197/(AQ1197+AX1197)</f>
        <v>1.58431860609832E-2</v>
      </c>
      <c r="AS1197">
        <v>2915</v>
      </c>
      <c r="AT1197" s="1">
        <f t="shared" ref="AT1197:AT1199" si="1187">AS1197/(AQ1197)</f>
        <v>0.57246661429693635</v>
      </c>
      <c r="AU1197">
        <v>1895</v>
      </c>
      <c r="AV1197" s="1">
        <f t="shared" ref="AV1197:AV1199" si="1188">AU1197/(AQ1197)</f>
        <v>0.37215239591516103</v>
      </c>
      <c r="AW1197">
        <v>282</v>
      </c>
      <c r="AX1197">
        <v>316308</v>
      </c>
      <c r="AY1197" s="1">
        <v>0.1767</v>
      </c>
      <c r="AZ1197" s="1">
        <v>9.3200000000000005E-2</v>
      </c>
      <c r="BA1197" s="1">
        <v>8.4599999999999995E-2</v>
      </c>
      <c r="BB1197" s="1">
        <v>4.5100000000000001E-2</v>
      </c>
      <c r="BC1197" s="1">
        <f t="shared" si="1114"/>
        <v>8.1557523387845443E-2</v>
      </c>
    </row>
    <row r="1198" spans="1:56" x14ac:dyDescent="0.3">
      <c r="A1198" t="s">
        <v>47</v>
      </c>
      <c r="B1198" t="s">
        <v>65</v>
      </c>
      <c r="C1198" s="3">
        <f t="shared" si="1115"/>
        <v>38011</v>
      </c>
      <c r="D1198" s="12">
        <f t="shared" si="1116"/>
        <v>0.11767856424164182</v>
      </c>
      <c r="E1198" s="3">
        <f t="shared" si="1117"/>
        <v>284996</v>
      </c>
      <c r="F1198">
        <f t="shared" si="1118"/>
        <v>18096</v>
      </c>
      <c r="G1198" s="8">
        <f t="shared" si="1119"/>
        <v>0.47607271579279681</v>
      </c>
      <c r="H1198" s="3">
        <f t="shared" si="1120"/>
        <v>18688</v>
      </c>
      <c r="I1198" s="8">
        <f t="shared" si="1121"/>
        <v>0.49164715477098736</v>
      </c>
      <c r="J1198" s="3">
        <f t="shared" si="1122"/>
        <v>1227</v>
      </c>
      <c r="K1198" s="8">
        <f t="shared" si="1123"/>
        <v>3.2280129436215832E-2</v>
      </c>
      <c r="L1198" s="9">
        <f t="shared" si="1124"/>
        <v>37710</v>
      </c>
      <c r="M1198" s="10">
        <f t="shared" si="1125"/>
        <v>0.11733042937149969</v>
      </c>
      <c r="N1198" s="9">
        <f t="shared" si="1126"/>
        <v>283690</v>
      </c>
      <c r="O1198" s="9">
        <f t="shared" si="1127"/>
        <v>301</v>
      </c>
      <c r="P1198" s="10">
        <f t="shared" si="1128"/>
        <v>0.18824265165728579</v>
      </c>
      <c r="Q1198" s="10">
        <f t="shared" si="1129"/>
        <v>7.09122222857861E-2</v>
      </c>
      <c r="R1198" s="9">
        <f t="shared" si="1130"/>
        <v>17977</v>
      </c>
      <c r="S1198" s="10">
        <f t="shared" si="1131"/>
        <v>5.6146367211046252E-2</v>
      </c>
      <c r="T1198" s="11">
        <f t="shared" si="1132"/>
        <v>119</v>
      </c>
      <c r="U1198" s="10">
        <f t="shared" si="1133"/>
        <v>6.0040007844606473E-3</v>
      </c>
      <c r="V1198" s="10">
        <f t="shared" si="1134"/>
        <v>5.0142366426585608E-2</v>
      </c>
      <c r="W1198" s="9">
        <f t="shared" si="1135"/>
        <v>18514</v>
      </c>
      <c r="X1198" s="10">
        <f t="shared" si="1136"/>
        <v>5.7604231487243314E-2</v>
      </c>
      <c r="Y1198" s="9">
        <f t="shared" si="1137"/>
        <v>174</v>
      </c>
      <c r="Z1198" s="10">
        <f t="shared" si="1138"/>
        <v>0.10827629122588675</v>
      </c>
      <c r="AA1198" s="10">
        <f t="shared" si="1139"/>
        <v>5.0672059738643437E-2</v>
      </c>
      <c r="AB1198" s="9">
        <f t="shared" si="1140"/>
        <v>1219</v>
      </c>
      <c r="AC1198" s="10">
        <f t="shared" si="1141"/>
        <v>3.7927815805849411E-3</v>
      </c>
      <c r="AD1198" s="9">
        <f t="shared" si="1142"/>
        <v>8</v>
      </c>
      <c r="AE1198" s="10">
        <f t="shared" si="1143"/>
        <v>4.9782202862476664E-3</v>
      </c>
      <c r="AH1198">
        <f t="shared" si="1112"/>
        <v>301</v>
      </c>
      <c r="AI1198" s="1">
        <f t="shared" si="1183"/>
        <v>0.18730553827006846</v>
      </c>
      <c r="AJ1198" t="b">
        <f t="shared" si="1144"/>
        <v>1</v>
      </c>
      <c r="AK1198">
        <v>119</v>
      </c>
      <c r="AL1198" s="1">
        <f t="shared" si="1184"/>
        <v>0.39534883720930231</v>
      </c>
      <c r="AM1198">
        <v>174</v>
      </c>
      <c r="AN1198" s="1">
        <f t="shared" si="1185"/>
        <v>0.57807308970099669</v>
      </c>
      <c r="AO1198">
        <v>8</v>
      </c>
      <c r="AP1198">
        <v>1306</v>
      </c>
      <c r="AQ1198">
        <f t="shared" si="1113"/>
        <v>37710</v>
      </c>
      <c r="AR1198" s="1">
        <f t="shared" si="1186"/>
        <v>0.11733042937149969</v>
      </c>
      <c r="AS1198">
        <v>17977</v>
      </c>
      <c r="AT1198" s="1">
        <f t="shared" si="1187"/>
        <v>0.47671705118005836</v>
      </c>
      <c r="AU1198">
        <v>18514</v>
      </c>
      <c r="AV1198" s="1">
        <f t="shared" si="1188"/>
        <v>0.4909573057544418</v>
      </c>
      <c r="AW1198">
        <v>1219</v>
      </c>
      <c r="AX1198">
        <v>283690</v>
      </c>
      <c r="AY1198" s="1">
        <v>0.37959999999999999</v>
      </c>
      <c r="AZ1198" s="1">
        <v>0.27979999999999999</v>
      </c>
      <c r="BA1198" s="1">
        <v>0.38329999999999997</v>
      </c>
      <c r="BB1198" s="1">
        <v>0.30659999999999998</v>
      </c>
      <c r="BC1198" s="1">
        <f t="shared" si="1114"/>
        <v>8.1368213970756054E-2</v>
      </c>
    </row>
    <row r="1199" spans="1:56" x14ac:dyDescent="0.3">
      <c r="A1199" t="s">
        <v>40</v>
      </c>
      <c r="B1199" t="s">
        <v>55</v>
      </c>
      <c r="C1199" s="3">
        <f t="shared" si="1115"/>
        <v>6163</v>
      </c>
      <c r="D1199" s="12">
        <f t="shared" si="1116"/>
        <v>1.9080081855811174E-2</v>
      </c>
      <c r="E1199" s="3">
        <f t="shared" si="1117"/>
        <v>316844</v>
      </c>
      <c r="F1199">
        <f t="shared" si="1118"/>
        <v>3964</v>
      </c>
      <c r="G1199" s="8">
        <f t="shared" si="1119"/>
        <v>0.64319325004056471</v>
      </c>
      <c r="H1199" s="3">
        <f t="shared" si="1120"/>
        <v>1432</v>
      </c>
      <c r="I1199" s="8">
        <f t="shared" si="1121"/>
        <v>0.23235437287035535</v>
      </c>
      <c r="J1199" s="3">
        <f t="shared" si="1122"/>
        <v>767</v>
      </c>
      <c r="K1199" s="8">
        <f t="shared" si="1123"/>
        <v>0.12445237708908</v>
      </c>
      <c r="L1199" s="9">
        <f t="shared" si="1124"/>
        <v>6134</v>
      </c>
      <c r="M1199" s="10">
        <f t="shared" si="1125"/>
        <v>1.908525202240199E-2</v>
      </c>
      <c r="N1199" s="9">
        <f t="shared" si="1126"/>
        <v>315266</v>
      </c>
      <c r="O1199" s="9">
        <f t="shared" si="1127"/>
        <v>29</v>
      </c>
      <c r="P1199" s="10">
        <f t="shared" si="1128"/>
        <v>1.8057285180572851E-2</v>
      </c>
      <c r="Q1199" s="10">
        <f t="shared" si="1129"/>
        <v>1.0279668418291393E-3</v>
      </c>
      <c r="R1199" s="9">
        <f t="shared" si="1130"/>
        <v>3943</v>
      </c>
      <c r="S1199" s="10">
        <f t="shared" si="1131"/>
        <v>1.229751055720853E-2</v>
      </c>
      <c r="T1199" s="11">
        <f t="shared" si="1132"/>
        <v>21</v>
      </c>
      <c r="U1199" s="10">
        <f t="shared" si="1133"/>
        <v>6.9929625499658169E-3</v>
      </c>
      <c r="V1199" s="10">
        <f t="shared" si="1134"/>
        <v>5.3045480072427134E-3</v>
      </c>
      <c r="W1199" s="9">
        <f t="shared" si="1135"/>
        <v>1425</v>
      </c>
      <c r="X1199" s="10">
        <f t="shared" si="1136"/>
        <v>4.4337274424393275E-3</v>
      </c>
      <c r="Y1199" s="9">
        <f t="shared" si="1137"/>
        <v>7</v>
      </c>
      <c r="Z1199" s="10">
        <f t="shared" si="1138"/>
        <v>4.3559427504667085E-3</v>
      </c>
      <c r="AA1199" s="10">
        <f t="shared" si="1139"/>
        <v>7.7784691972618974E-5</v>
      </c>
      <c r="AB1199" s="9">
        <f t="shared" si="1140"/>
        <v>766</v>
      </c>
      <c r="AC1199" s="10">
        <f t="shared" si="1141"/>
        <v>2.3833229620410703E-3</v>
      </c>
      <c r="AD1199" s="9">
        <f t="shared" si="1142"/>
        <v>1</v>
      </c>
      <c r="AE1199" s="10">
        <f t="shared" si="1143"/>
        <v>6.222775357809583E-4</v>
      </c>
      <c r="AF1199"/>
      <c r="AG1199"/>
      <c r="AH1199">
        <f t="shared" si="1112"/>
        <v>29</v>
      </c>
      <c r="AI1199" s="1">
        <f t="shared" si="1183"/>
        <v>1.8046048537647789E-2</v>
      </c>
      <c r="AJ1199" t="b">
        <f t="shared" si="1144"/>
        <v>0</v>
      </c>
      <c r="AK1199">
        <v>21</v>
      </c>
      <c r="AL1199" s="1">
        <f t="shared" si="1184"/>
        <v>0.72413793103448276</v>
      </c>
      <c r="AM1199">
        <v>7</v>
      </c>
      <c r="AN1199" s="1">
        <f t="shared" si="1185"/>
        <v>0.2413793103448276</v>
      </c>
      <c r="AO1199">
        <v>1</v>
      </c>
      <c r="AP1199">
        <v>1578</v>
      </c>
      <c r="AQ1199">
        <f t="shared" si="1113"/>
        <v>6134</v>
      </c>
      <c r="AR1199" s="1">
        <f t="shared" si="1186"/>
        <v>1.908525202240199E-2</v>
      </c>
      <c r="AS1199">
        <v>3943</v>
      </c>
      <c r="AT1199" s="1">
        <f t="shared" si="1187"/>
        <v>0.64281056406912296</v>
      </c>
      <c r="AU1199">
        <v>1425</v>
      </c>
      <c r="AV1199" s="1">
        <f t="shared" si="1188"/>
        <v>0.2323117052494294</v>
      </c>
      <c r="AW1199">
        <v>766</v>
      </c>
      <c r="AX1199">
        <v>315266</v>
      </c>
      <c r="AY1199" s="1">
        <v>0.58489999999999998</v>
      </c>
      <c r="AZ1199" s="1">
        <v>0.41899999999999998</v>
      </c>
      <c r="BA1199" s="1">
        <v>2.4299999999999999E-2</v>
      </c>
      <c r="BB1199" s="1">
        <v>3.15E-2</v>
      </c>
      <c r="BC1199" s="1">
        <f t="shared" si="1114"/>
        <v>8.1327366965359804E-2</v>
      </c>
    </row>
    <row r="1200" spans="1:56" x14ac:dyDescent="0.3">
      <c r="A1200" t="s">
        <v>57</v>
      </c>
      <c r="B1200" t="s">
        <v>76</v>
      </c>
      <c r="C1200" s="3">
        <f t="shared" si="1115"/>
        <v>249</v>
      </c>
      <c r="D1200" s="12">
        <f t="shared" si="1116"/>
        <v>7.7088112641521701E-4</v>
      </c>
      <c r="E1200" s="3">
        <f t="shared" si="1117"/>
        <v>322758</v>
      </c>
      <c r="F1200">
        <f t="shared" si="1118"/>
        <v>146</v>
      </c>
      <c r="G1200" s="8">
        <f t="shared" si="1119"/>
        <v>0.58634538152610438</v>
      </c>
      <c r="H1200" s="3">
        <f t="shared" si="1120"/>
        <v>103</v>
      </c>
      <c r="I1200" s="8">
        <f t="shared" si="1121"/>
        <v>0.41365461847389556</v>
      </c>
      <c r="J1200" s="3">
        <f t="shared" si="1122"/>
        <v>0</v>
      </c>
      <c r="K1200" s="8">
        <f t="shared" si="1123"/>
        <v>0</v>
      </c>
      <c r="L1200" s="9">
        <f t="shared" si="1124"/>
        <v>246</v>
      </c>
      <c r="M1200" s="10">
        <f t="shared" si="1125"/>
        <v>7.6540136901057868E-4</v>
      </c>
      <c r="N1200" s="9">
        <f t="shared" si="1126"/>
        <v>321154</v>
      </c>
      <c r="O1200" s="9">
        <f t="shared" si="1127"/>
        <v>3</v>
      </c>
      <c r="P1200" s="10">
        <f t="shared" si="1128"/>
        <v>1.8668326073428749E-3</v>
      </c>
      <c r="Q1200" s="10">
        <f t="shared" si="1129"/>
        <v>1.1014312383322961E-3</v>
      </c>
      <c r="R1200" s="9">
        <f t="shared" si="1130"/>
        <v>144</v>
      </c>
      <c r="S1200" s="10">
        <f t="shared" si="1131"/>
        <v>4.4803982576228999E-4</v>
      </c>
      <c r="T1200" s="11">
        <f t="shared" si="1132"/>
        <v>2</v>
      </c>
      <c r="U1200" s="10">
        <f t="shared" si="1133"/>
        <v>1.1723329425556857E-3</v>
      </c>
      <c r="V1200" s="10">
        <f t="shared" si="1134"/>
        <v>7.2429311679339569E-4</v>
      </c>
      <c r="W1200" s="9">
        <f t="shared" si="1135"/>
        <v>102</v>
      </c>
      <c r="X1200" s="10">
        <f t="shared" si="1136"/>
        <v>3.1736154324828875E-4</v>
      </c>
      <c r="Y1200" s="9">
        <f t="shared" si="1137"/>
        <v>1</v>
      </c>
      <c r="Z1200" s="10">
        <f t="shared" si="1138"/>
        <v>6.222775357809583E-4</v>
      </c>
      <c r="AA1200" s="10">
        <f t="shared" si="1139"/>
        <v>3.0491599253266955E-4</v>
      </c>
      <c r="AB1200" s="9">
        <f t="shared" si="1140"/>
        <v>0</v>
      </c>
      <c r="AC1200" s="10">
        <f t="shared" si="1141"/>
        <v>0</v>
      </c>
      <c r="AD1200" s="9">
        <f t="shared" si="1142"/>
        <v>0</v>
      </c>
      <c r="AE1200" s="10">
        <f t="shared" si="1143"/>
        <v>0</v>
      </c>
      <c r="AF1200"/>
      <c r="AG1200"/>
      <c r="AH1200">
        <f t="shared" si="1112"/>
        <v>3</v>
      </c>
      <c r="AI1200"/>
      <c r="AJ1200" t="b">
        <f t="shared" si="1144"/>
        <v>0</v>
      </c>
      <c r="AK1200">
        <v>2</v>
      </c>
      <c r="AL1200" s="1">
        <f>AK1200/AH1200</f>
        <v>0.66666666666666663</v>
      </c>
      <c r="AM1200">
        <v>1</v>
      </c>
      <c r="AN1200"/>
      <c r="AO1200">
        <v>0</v>
      </c>
      <c r="AP1200">
        <v>1604</v>
      </c>
      <c r="AQ1200">
        <f t="shared" si="1113"/>
        <v>246</v>
      </c>
      <c r="AR1200"/>
      <c r="AS1200">
        <v>144</v>
      </c>
      <c r="AT1200" s="1">
        <f>AS1200/AQ1200</f>
        <v>0.58536585365853655</v>
      </c>
      <c r="AU1200">
        <v>102</v>
      </c>
      <c r="AV1200"/>
      <c r="AW1200">
        <v>0</v>
      </c>
      <c r="AX1200">
        <v>321154</v>
      </c>
      <c r="AY1200" s="1">
        <v>1.43E-2</v>
      </c>
      <c r="AZ1200" s="1">
        <v>0.01</v>
      </c>
      <c r="BA1200" s="1">
        <v>4.0399999999999998E-2</v>
      </c>
      <c r="BB1200" s="1">
        <v>4.0099999999999997E-2</v>
      </c>
      <c r="BC1200" s="1">
        <f t="shared" si="1114"/>
        <v>8.1300813008130079E-2</v>
      </c>
      <c r="BD1200"/>
    </row>
    <row r="1201" spans="1:56" x14ac:dyDescent="0.3">
      <c r="A1201" t="s">
        <v>15</v>
      </c>
      <c r="B1201" t="s">
        <v>52</v>
      </c>
      <c r="C1201" s="3">
        <f t="shared" si="1115"/>
        <v>1796</v>
      </c>
      <c r="D1201" s="12">
        <f t="shared" si="1116"/>
        <v>5.5602510162318462E-3</v>
      </c>
      <c r="E1201" s="3">
        <f t="shared" si="1117"/>
        <v>321211</v>
      </c>
      <c r="F1201">
        <f t="shared" si="1118"/>
        <v>626</v>
      </c>
      <c r="G1201" s="8">
        <f t="shared" si="1119"/>
        <v>0.34855233853006684</v>
      </c>
      <c r="H1201" s="3">
        <f t="shared" si="1120"/>
        <v>1158</v>
      </c>
      <c r="I1201" s="8">
        <f t="shared" si="1121"/>
        <v>0.64476614699331847</v>
      </c>
      <c r="J1201" s="3">
        <f t="shared" si="1122"/>
        <v>12</v>
      </c>
      <c r="K1201" s="8">
        <f t="shared" si="1123"/>
        <v>6.6815144766146995E-3</v>
      </c>
      <c r="L1201" s="9">
        <f t="shared" si="1124"/>
        <v>1768</v>
      </c>
      <c r="M1201" s="10">
        <f t="shared" si="1125"/>
        <v>5.5009334163036716E-3</v>
      </c>
      <c r="N1201" s="9">
        <f t="shared" si="1126"/>
        <v>319632</v>
      </c>
      <c r="O1201" s="9">
        <f t="shared" si="1127"/>
        <v>28</v>
      </c>
      <c r="P1201" s="10">
        <f t="shared" si="1128"/>
        <v>1.7423771001866834E-2</v>
      </c>
      <c r="Q1201" s="10">
        <f t="shared" si="1129"/>
        <v>1.1922837585563163E-2</v>
      </c>
      <c r="R1201" s="9">
        <f t="shared" si="1130"/>
        <v>614</v>
      </c>
      <c r="S1201" s="10">
        <f t="shared" si="1131"/>
        <v>1.9104633651536461E-3</v>
      </c>
      <c r="T1201" s="11">
        <f t="shared" si="1132"/>
        <v>12</v>
      </c>
      <c r="U1201" s="10">
        <f t="shared" si="1133"/>
        <v>4.410143329658214E-3</v>
      </c>
      <c r="V1201" s="10">
        <f t="shared" si="1134"/>
        <v>2.4996799645045677E-3</v>
      </c>
      <c r="W1201" s="9">
        <f t="shared" si="1135"/>
        <v>1142</v>
      </c>
      <c r="X1201" s="10">
        <f t="shared" si="1136"/>
        <v>3.5532047293092717E-3</v>
      </c>
      <c r="Y1201" s="9">
        <f t="shared" si="1137"/>
        <v>16</v>
      </c>
      <c r="Z1201" s="10">
        <f t="shared" si="1138"/>
        <v>9.9564405724953328E-3</v>
      </c>
      <c r="AA1201" s="10">
        <f t="shared" si="1139"/>
        <v>6.4032358431860611E-3</v>
      </c>
      <c r="AB1201" s="9">
        <f t="shared" si="1140"/>
        <v>12</v>
      </c>
      <c r="AC1201" s="10">
        <f t="shared" si="1141"/>
        <v>3.7336652146857502E-5</v>
      </c>
      <c r="AD1201" s="9">
        <f t="shared" si="1142"/>
        <v>0</v>
      </c>
      <c r="AE1201" s="10">
        <f t="shared" si="1143"/>
        <v>0</v>
      </c>
      <c r="AF1201"/>
      <c r="AG1201"/>
      <c r="AH1201">
        <f t="shared" si="1112"/>
        <v>28</v>
      </c>
      <c r="AI1201"/>
      <c r="AJ1201" t="b">
        <f t="shared" si="1144"/>
        <v>0</v>
      </c>
      <c r="AK1201">
        <v>12</v>
      </c>
      <c r="AL1201" s="1">
        <f>AK1201/AH1201</f>
        <v>0.42857142857142855</v>
      </c>
      <c r="AM1201">
        <v>16</v>
      </c>
      <c r="AN1201"/>
      <c r="AO1201">
        <v>0</v>
      </c>
      <c r="AP1201">
        <v>1579</v>
      </c>
      <c r="AQ1201">
        <f t="shared" si="1113"/>
        <v>1768</v>
      </c>
      <c r="AR1201"/>
      <c r="AS1201">
        <v>614</v>
      </c>
      <c r="AT1201" s="1">
        <f>AS1201/AQ1201</f>
        <v>0.34728506787330315</v>
      </c>
      <c r="AU1201">
        <v>1142</v>
      </c>
      <c r="AV1201"/>
      <c r="AW1201">
        <v>12</v>
      </c>
      <c r="AX1201">
        <v>319632</v>
      </c>
      <c r="AY1201" s="1">
        <v>4.5999999999999999E-2</v>
      </c>
      <c r="AZ1201" s="1">
        <v>2.41E-2</v>
      </c>
      <c r="BA1201" s="1">
        <v>0.20780000000000001</v>
      </c>
      <c r="BB1201" s="1">
        <v>0.1764</v>
      </c>
      <c r="BC1201" s="1">
        <f t="shared" si="1114"/>
        <v>8.1286360698125393E-2</v>
      </c>
      <c r="BD1201"/>
    </row>
    <row r="1202" spans="1:56" x14ac:dyDescent="0.3">
      <c r="A1202" t="s">
        <v>60</v>
      </c>
      <c r="B1202" t="s">
        <v>70</v>
      </c>
      <c r="C1202" s="3">
        <f t="shared" si="1115"/>
        <v>1700</v>
      </c>
      <c r="D1202" s="12">
        <f t="shared" si="1116"/>
        <v>5.2630438349633287E-3</v>
      </c>
      <c r="E1202" s="3">
        <f t="shared" si="1117"/>
        <v>321307</v>
      </c>
      <c r="F1202">
        <f t="shared" si="1118"/>
        <v>713</v>
      </c>
      <c r="G1202" s="8">
        <f t="shared" si="1119"/>
        <v>0.41941176470588237</v>
      </c>
      <c r="H1202" s="3">
        <f t="shared" si="1120"/>
        <v>950</v>
      </c>
      <c r="I1202" s="8">
        <f t="shared" si="1121"/>
        <v>0.55882352941176472</v>
      </c>
      <c r="J1202" s="3">
        <f t="shared" si="1122"/>
        <v>37</v>
      </c>
      <c r="K1202" s="8">
        <f t="shared" si="1123"/>
        <v>2.1764705882352939E-2</v>
      </c>
      <c r="L1202" s="9">
        <f t="shared" si="1124"/>
        <v>1686</v>
      </c>
      <c r="M1202" s="10">
        <f t="shared" si="1125"/>
        <v>5.2457996266334784E-3</v>
      </c>
      <c r="N1202" s="9">
        <f t="shared" si="1126"/>
        <v>319714</v>
      </c>
      <c r="O1202" s="9">
        <f t="shared" si="1127"/>
        <v>14</v>
      </c>
      <c r="P1202" s="10">
        <f t="shared" si="1128"/>
        <v>8.7227414330218068E-3</v>
      </c>
      <c r="Q1202" s="10">
        <f t="shared" si="1129"/>
        <v>3.4769418063883284E-3</v>
      </c>
      <c r="R1202" s="9">
        <f t="shared" si="1130"/>
        <v>706</v>
      </c>
      <c r="S1202" s="10">
        <f t="shared" si="1131"/>
        <v>2.196878938278904E-3</v>
      </c>
      <c r="T1202" s="11">
        <f t="shared" si="1132"/>
        <v>7</v>
      </c>
      <c r="U1202" s="10">
        <f t="shared" si="1133"/>
        <v>2.7580772261623326E-3</v>
      </c>
      <c r="V1202" s="10">
        <f t="shared" si="1134"/>
        <v>5.6119828788342863E-4</v>
      </c>
      <c r="W1202" s="9">
        <f t="shared" si="1135"/>
        <v>945</v>
      </c>
      <c r="X1202" s="10">
        <f t="shared" si="1136"/>
        <v>2.9402613565650279E-3</v>
      </c>
      <c r="Y1202" s="9">
        <f t="shared" si="1137"/>
        <v>5</v>
      </c>
      <c r="Z1202" s="10">
        <f t="shared" si="1138"/>
        <v>3.1113876789047915E-3</v>
      </c>
      <c r="AA1202" s="10">
        <f t="shared" si="1139"/>
        <v>1.7112632233976357E-4</v>
      </c>
      <c r="AB1202" s="9">
        <f t="shared" si="1140"/>
        <v>35</v>
      </c>
      <c r="AC1202" s="10">
        <f t="shared" si="1141"/>
        <v>1.088985687616677E-4</v>
      </c>
      <c r="AD1202" s="9">
        <f t="shared" si="1142"/>
        <v>2</v>
      </c>
      <c r="AE1202" s="10">
        <f t="shared" si="1143"/>
        <v>1.2445550715619166E-3</v>
      </c>
      <c r="AF1202"/>
      <c r="AG1202"/>
      <c r="AH1202">
        <f t="shared" si="1112"/>
        <v>14</v>
      </c>
      <c r="AI1202"/>
      <c r="AJ1202" t="b">
        <f t="shared" si="1144"/>
        <v>0</v>
      </c>
      <c r="AK1202">
        <v>7</v>
      </c>
      <c r="AL1202" s="1">
        <f>AK1202/AH1202</f>
        <v>0.5</v>
      </c>
      <c r="AM1202">
        <v>5</v>
      </c>
      <c r="AN1202"/>
      <c r="AO1202">
        <v>2</v>
      </c>
      <c r="AP1202">
        <v>1593</v>
      </c>
      <c r="AQ1202">
        <f t="shared" si="1113"/>
        <v>1686</v>
      </c>
      <c r="AR1202"/>
      <c r="AS1202">
        <v>706</v>
      </c>
      <c r="AT1202" s="1">
        <f>AS1202/AQ1202</f>
        <v>0.41874258600237246</v>
      </c>
      <c r="AU1202">
        <v>945</v>
      </c>
      <c r="AV1202"/>
      <c r="AW1202">
        <v>35</v>
      </c>
      <c r="AX1202">
        <v>319714</v>
      </c>
      <c r="AY1202" s="1">
        <v>3.6700000000000003E-2</v>
      </c>
      <c r="AZ1202" s="1">
        <v>4.7100000000000003E-2</v>
      </c>
      <c r="BA1202" s="1">
        <v>0.12820000000000001</v>
      </c>
      <c r="BB1202" s="1">
        <v>3.8899999999999997E-2</v>
      </c>
      <c r="BC1202" s="1">
        <f t="shared" si="1114"/>
        <v>8.1257413997627537E-2</v>
      </c>
      <c r="BD1202"/>
    </row>
    <row r="1203" spans="1:56" x14ac:dyDescent="0.3">
      <c r="A1203" t="s">
        <v>20</v>
      </c>
      <c r="B1203" t="s">
        <v>55</v>
      </c>
      <c r="C1203" s="3">
        <f t="shared" si="1115"/>
        <v>7115</v>
      </c>
      <c r="D1203" s="12">
        <f t="shared" si="1116"/>
        <v>2.202738640339064E-2</v>
      </c>
      <c r="E1203" s="3">
        <f t="shared" si="1117"/>
        <v>315892</v>
      </c>
      <c r="F1203">
        <f t="shared" si="1118"/>
        <v>5428</v>
      </c>
      <c r="G1203" s="8">
        <f t="shared" si="1119"/>
        <v>0.76289529163738579</v>
      </c>
      <c r="H1203" s="3">
        <f t="shared" si="1120"/>
        <v>1624</v>
      </c>
      <c r="I1203" s="8">
        <f t="shared" si="1121"/>
        <v>0.22825017568517217</v>
      </c>
      <c r="J1203" s="3">
        <f t="shared" si="1122"/>
        <v>63</v>
      </c>
      <c r="K1203" s="8">
        <f t="shared" si="1123"/>
        <v>8.8545326774420244E-3</v>
      </c>
      <c r="L1203" s="9">
        <f t="shared" si="1124"/>
        <v>7083</v>
      </c>
      <c r="M1203" s="10">
        <f t="shared" si="1125"/>
        <v>2.203795892968264E-2</v>
      </c>
      <c r="N1203" s="9">
        <f t="shared" si="1126"/>
        <v>314317</v>
      </c>
      <c r="O1203" s="9">
        <f t="shared" si="1127"/>
        <v>32</v>
      </c>
      <c r="P1203" s="10">
        <f t="shared" si="1128"/>
        <v>1.9912881144990666E-2</v>
      </c>
      <c r="Q1203" s="10">
        <f t="shared" si="1129"/>
        <v>2.1250777846919741E-3</v>
      </c>
      <c r="R1203" s="9">
        <f t="shared" si="1130"/>
        <v>5401</v>
      </c>
      <c r="S1203" s="10">
        <f t="shared" si="1131"/>
        <v>1.6807899494922774E-2</v>
      </c>
      <c r="T1203" s="11">
        <f t="shared" si="1132"/>
        <v>27</v>
      </c>
      <c r="U1203" s="10">
        <f t="shared" si="1133"/>
        <v>8.4532917052926038E-3</v>
      </c>
      <c r="V1203" s="10">
        <f t="shared" si="1134"/>
        <v>8.3546077896301703E-3</v>
      </c>
      <c r="W1203" s="9">
        <f t="shared" si="1135"/>
        <v>1619</v>
      </c>
      <c r="X1203" s="10">
        <f t="shared" si="1136"/>
        <v>5.0373366521468572E-3</v>
      </c>
      <c r="Y1203" s="9">
        <f t="shared" si="1137"/>
        <v>5</v>
      </c>
      <c r="Z1203" s="10">
        <f t="shared" si="1138"/>
        <v>3.1113876789047915E-3</v>
      </c>
      <c r="AA1203" s="10">
        <f t="shared" si="1139"/>
        <v>1.9259489732420657E-3</v>
      </c>
      <c r="AB1203" s="9">
        <f t="shared" si="1140"/>
        <v>63</v>
      </c>
      <c r="AC1203" s="10">
        <f t="shared" si="1141"/>
        <v>1.9601742377100187E-4</v>
      </c>
      <c r="AD1203" s="9">
        <f t="shared" si="1142"/>
        <v>0</v>
      </c>
      <c r="AE1203" s="10">
        <f t="shared" si="1143"/>
        <v>0</v>
      </c>
      <c r="AF1203"/>
      <c r="AG1203"/>
      <c r="AH1203">
        <f t="shared" si="1112"/>
        <v>32</v>
      </c>
      <c r="AI1203" s="1">
        <f t="shared" ref="AI1203:AI1204" si="1189">AH1203/(AH1203+AP1203)</f>
        <v>1.9912881144990666E-2</v>
      </c>
      <c r="AJ1203" t="b">
        <f t="shared" si="1144"/>
        <v>0</v>
      </c>
      <c r="AK1203">
        <v>27</v>
      </c>
      <c r="AL1203" s="1">
        <f t="shared" ref="AL1203:AL1204" si="1190">AK1203/(AH1203)</f>
        <v>0.84375</v>
      </c>
      <c r="AM1203">
        <v>5</v>
      </c>
      <c r="AN1203" s="1">
        <f t="shared" ref="AN1203:AN1204" si="1191">AM1203/(AH1203)</f>
        <v>0.15625</v>
      </c>
      <c r="AO1203">
        <v>0</v>
      </c>
      <c r="AP1203">
        <v>1575</v>
      </c>
      <c r="AQ1203">
        <f t="shared" si="1113"/>
        <v>7083</v>
      </c>
      <c r="AR1203" s="1">
        <f t="shared" ref="AR1203:AR1204" si="1192">AQ1203/(AQ1203+AX1203)</f>
        <v>2.203795892968264E-2</v>
      </c>
      <c r="AS1203">
        <v>5401</v>
      </c>
      <c r="AT1203" s="1">
        <f t="shared" ref="AT1203:AT1204" si="1193">AS1203/(AQ1203)</f>
        <v>0.76253000141183114</v>
      </c>
      <c r="AU1203">
        <v>1619</v>
      </c>
      <c r="AV1203" s="1">
        <f t="shared" ref="AV1203:AV1204" si="1194">AU1203/(AQ1203)</f>
        <v>0.22857546237469997</v>
      </c>
      <c r="AW1203">
        <v>63</v>
      </c>
      <c r="AX1203">
        <v>314317</v>
      </c>
      <c r="AY1203" s="1">
        <v>0.64839999999999998</v>
      </c>
      <c r="AZ1203" s="1">
        <v>0.63180000000000003</v>
      </c>
      <c r="BA1203" s="1">
        <v>2.4299999999999999E-2</v>
      </c>
      <c r="BB1203" s="1">
        <v>3.15E-2</v>
      </c>
      <c r="BC1203" s="1">
        <f t="shared" si="1114"/>
        <v>8.1219998588168862E-2</v>
      </c>
    </row>
    <row r="1204" spans="1:56" x14ac:dyDescent="0.3">
      <c r="A1204" t="s">
        <v>50</v>
      </c>
      <c r="B1204" t="s">
        <v>67</v>
      </c>
      <c r="C1204" s="3">
        <f t="shared" si="1115"/>
        <v>32526</v>
      </c>
      <c r="D1204" s="12">
        <f t="shared" si="1116"/>
        <v>0.10069750810353956</v>
      </c>
      <c r="E1204" s="3">
        <f t="shared" si="1117"/>
        <v>290481</v>
      </c>
      <c r="F1204">
        <f t="shared" si="1118"/>
        <v>24385</v>
      </c>
      <c r="G1204" s="8">
        <f t="shared" si="1119"/>
        <v>0.74970792596691882</v>
      </c>
      <c r="H1204" s="3">
        <f t="shared" si="1120"/>
        <v>7176</v>
      </c>
      <c r="I1204" s="8">
        <f t="shared" si="1121"/>
        <v>0.22062350119904076</v>
      </c>
      <c r="J1204" s="3">
        <f t="shared" si="1122"/>
        <v>965</v>
      </c>
      <c r="K1204" s="8">
        <f t="shared" si="1123"/>
        <v>2.9668572834040459E-2</v>
      </c>
      <c r="L1204" s="9">
        <f t="shared" si="1124"/>
        <v>32150</v>
      </c>
      <c r="M1204" s="10">
        <f t="shared" si="1125"/>
        <v>0.10003111387678905</v>
      </c>
      <c r="N1204" s="9">
        <f t="shared" si="1126"/>
        <v>289250</v>
      </c>
      <c r="O1204" s="9">
        <f t="shared" si="1127"/>
        <v>376</v>
      </c>
      <c r="P1204" s="10">
        <f t="shared" si="1128"/>
        <v>0.23514696685428393</v>
      </c>
      <c r="Q1204" s="10">
        <f t="shared" si="1129"/>
        <v>0.1351158529774949</v>
      </c>
      <c r="R1204" s="9">
        <f t="shared" si="1130"/>
        <v>24073</v>
      </c>
      <c r="S1204" s="10">
        <f t="shared" si="1131"/>
        <v>7.5124125039398582E-2</v>
      </c>
      <c r="T1204" s="11">
        <f t="shared" si="1132"/>
        <v>312</v>
      </c>
      <c r="U1204" s="10">
        <f t="shared" si="1133"/>
        <v>3.7360347599426989E-2</v>
      </c>
      <c r="V1204" s="10">
        <f t="shared" si="1134"/>
        <v>3.7763777439971592E-2</v>
      </c>
      <c r="W1204" s="9">
        <f t="shared" si="1135"/>
        <v>7120</v>
      </c>
      <c r="X1204" s="10">
        <f t="shared" si="1136"/>
        <v>2.2153080273802115E-2</v>
      </c>
      <c r="Y1204" s="9">
        <f t="shared" si="1137"/>
        <v>56</v>
      </c>
      <c r="Z1204" s="10">
        <f t="shared" si="1138"/>
        <v>3.4847542003733668E-2</v>
      </c>
      <c r="AA1204" s="10">
        <f t="shared" si="1139"/>
        <v>1.2694461729931553E-2</v>
      </c>
      <c r="AB1204" s="9">
        <f t="shared" si="1140"/>
        <v>957</v>
      </c>
      <c r="AC1204" s="10">
        <f t="shared" si="1141"/>
        <v>2.9775980087118855E-3</v>
      </c>
      <c r="AD1204" s="9">
        <f t="shared" si="1142"/>
        <v>8</v>
      </c>
      <c r="AE1204" s="10">
        <f t="shared" si="1143"/>
        <v>4.9782202862476664E-3</v>
      </c>
      <c r="AH1204">
        <f t="shared" si="1112"/>
        <v>376</v>
      </c>
      <c r="AI1204" s="1">
        <f t="shared" si="1189"/>
        <v>0.23397635345364032</v>
      </c>
      <c r="AJ1204" t="b">
        <f t="shared" si="1144"/>
        <v>1</v>
      </c>
      <c r="AK1204">
        <v>312</v>
      </c>
      <c r="AL1204" s="1">
        <f t="shared" si="1190"/>
        <v>0.82978723404255317</v>
      </c>
      <c r="AM1204">
        <v>56</v>
      </c>
      <c r="AN1204" s="1">
        <f t="shared" si="1191"/>
        <v>0.14893617021276595</v>
      </c>
      <c r="AO1204">
        <v>8</v>
      </c>
      <c r="AP1204">
        <v>1231</v>
      </c>
      <c r="AQ1204">
        <f t="shared" si="1113"/>
        <v>32150</v>
      </c>
      <c r="AR1204" s="1">
        <f t="shared" si="1192"/>
        <v>0.10003111387678905</v>
      </c>
      <c r="AS1204">
        <v>24073</v>
      </c>
      <c r="AT1204" s="1">
        <f t="shared" si="1193"/>
        <v>0.74877138413685851</v>
      </c>
      <c r="AU1204">
        <v>7120</v>
      </c>
      <c r="AV1204" s="1">
        <f t="shared" si="1194"/>
        <v>0.22146189735614308</v>
      </c>
      <c r="AW1204">
        <v>957</v>
      </c>
      <c r="AX1204">
        <v>289250</v>
      </c>
      <c r="AY1204" s="1">
        <v>0.66149999999999998</v>
      </c>
      <c r="AZ1204" s="1">
        <v>0.57489999999999997</v>
      </c>
      <c r="BA1204" s="1">
        <v>0.308</v>
      </c>
      <c r="BB1204" s="1">
        <v>0.1343</v>
      </c>
      <c r="BC1204" s="1">
        <f t="shared" si="1114"/>
        <v>8.1015849905694659E-2</v>
      </c>
    </row>
    <row r="1205" spans="1:56" x14ac:dyDescent="0.3">
      <c r="A1205" t="s">
        <v>72</v>
      </c>
      <c r="B1205" t="s">
        <v>75</v>
      </c>
      <c r="C1205" s="3">
        <f t="shared" si="1115"/>
        <v>2550</v>
      </c>
      <c r="D1205" s="12">
        <f t="shared" si="1116"/>
        <v>7.8945657524449927E-3</v>
      </c>
      <c r="E1205" s="3">
        <f t="shared" si="1117"/>
        <v>320457</v>
      </c>
      <c r="F1205">
        <f t="shared" si="1118"/>
        <v>1097</v>
      </c>
      <c r="G1205" s="8">
        <f t="shared" si="1119"/>
        <v>0.43019607843137253</v>
      </c>
      <c r="H1205" s="3">
        <f t="shared" si="1120"/>
        <v>1343</v>
      </c>
      <c r="I1205" s="8">
        <f t="shared" si="1121"/>
        <v>0.52666666666666662</v>
      </c>
      <c r="J1205" s="3">
        <f t="shared" si="1122"/>
        <v>110</v>
      </c>
      <c r="K1205" s="8">
        <f t="shared" si="1123"/>
        <v>4.3137254901960784E-2</v>
      </c>
      <c r="L1205" s="9">
        <f t="shared" si="1124"/>
        <v>2530</v>
      </c>
      <c r="M1205" s="10">
        <f t="shared" si="1125"/>
        <v>7.8718108276291231E-3</v>
      </c>
      <c r="N1205" s="9">
        <f t="shared" si="1126"/>
        <v>318870</v>
      </c>
      <c r="O1205" s="9">
        <f t="shared" si="1127"/>
        <v>20</v>
      </c>
      <c r="P1205" s="10">
        <f t="shared" si="1128"/>
        <v>1.2453300124533001E-2</v>
      </c>
      <c r="Q1205" s="10">
        <f t="shared" si="1129"/>
        <v>4.5814892969038776E-3</v>
      </c>
      <c r="R1205" s="9">
        <f t="shared" si="1130"/>
        <v>1090</v>
      </c>
      <c r="S1205" s="10">
        <f t="shared" si="1131"/>
        <v>3.3925631281299506E-3</v>
      </c>
      <c r="T1205" s="11">
        <f t="shared" si="1132"/>
        <v>7</v>
      </c>
      <c r="U1205" s="10">
        <f t="shared" si="1133"/>
        <v>2.3989033584647019E-3</v>
      </c>
      <c r="V1205" s="10">
        <f t="shared" si="1134"/>
        <v>9.9365976966524867E-4</v>
      </c>
      <c r="W1205" s="9">
        <f t="shared" si="1135"/>
        <v>1331</v>
      </c>
      <c r="X1205" s="10">
        <f t="shared" si="1136"/>
        <v>4.1412570006222772E-3</v>
      </c>
      <c r="Y1205" s="9">
        <f t="shared" si="1137"/>
        <v>12</v>
      </c>
      <c r="Z1205" s="10">
        <f t="shared" si="1138"/>
        <v>7.4673304293714996E-3</v>
      </c>
      <c r="AA1205" s="10">
        <f t="shared" si="1139"/>
        <v>3.3260734287492225E-3</v>
      </c>
      <c r="AB1205" s="9">
        <f t="shared" si="1140"/>
        <v>109</v>
      </c>
      <c r="AC1205" s="10">
        <f t="shared" si="1141"/>
        <v>3.3914125700062228E-4</v>
      </c>
      <c r="AD1205" s="9">
        <f t="shared" si="1142"/>
        <v>1</v>
      </c>
      <c r="AE1205" s="10">
        <f t="shared" si="1143"/>
        <v>6.222775357809583E-4</v>
      </c>
      <c r="AF1205"/>
      <c r="AG1205"/>
      <c r="AH1205">
        <f t="shared" si="1112"/>
        <v>20</v>
      </c>
      <c r="AI1205"/>
      <c r="AJ1205" t="b">
        <f t="shared" si="1144"/>
        <v>0</v>
      </c>
      <c r="AK1205">
        <v>7</v>
      </c>
      <c r="AL1205" s="1">
        <f>AK1205/AH1205</f>
        <v>0.35</v>
      </c>
      <c r="AM1205">
        <v>12</v>
      </c>
      <c r="AN1205"/>
      <c r="AO1205">
        <v>1</v>
      </c>
      <c r="AP1205">
        <v>1587</v>
      </c>
      <c r="AQ1205">
        <f t="shared" si="1113"/>
        <v>2530</v>
      </c>
      <c r="AR1205"/>
      <c r="AS1205">
        <v>1090</v>
      </c>
      <c r="AT1205" s="1">
        <f>AS1205/AQ1205</f>
        <v>0.43083003952569171</v>
      </c>
      <c r="AU1205">
        <v>1331</v>
      </c>
      <c r="AV1205"/>
      <c r="AW1205">
        <v>109</v>
      </c>
      <c r="AX1205">
        <v>318870</v>
      </c>
      <c r="AY1205" s="1">
        <v>0.1537</v>
      </c>
      <c r="AZ1205" s="1">
        <v>5.3499999999999999E-2</v>
      </c>
      <c r="BA1205" s="1">
        <v>5.16E-2</v>
      </c>
      <c r="BB1205" s="1">
        <v>5.16E-2</v>
      </c>
      <c r="BC1205" s="1">
        <f t="shared" si="1114"/>
        <v>8.0830039525691733E-2</v>
      </c>
      <c r="BD1205"/>
    </row>
    <row r="1206" spans="1:56" x14ac:dyDescent="0.3">
      <c r="A1206" t="s">
        <v>28</v>
      </c>
      <c r="B1206" t="s">
        <v>48</v>
      </c>
      <c r="C1206" s="3">
        <f t="shared" si="1115"/>
        <v>1141</v>
      </c>
      <c r="D1206" s="12">
        <f t="shared" si="1116"/>
        <v>3.5324311857018579E-3</v>
      </c>
      <c r="E1206" s="3">
        <f t="shared" si="1117"/>
        <v>321866</v>
      </c>
      <c r="F1206">
        <f t="shared" si="1118"/>
        <v>270</v>
      </c>
      <c r="G1206" s="8">
        <f t="shared" si="1119"/>
        <v>0.23663453111305871</v>
      </c>
      <c r="H1206" s="3">
        <f t="shared" si="1120"/>
        <v>870</v>
      </c>
      <c r="I1206" s="8">
        <f t="shared" si="1121"/>
        <v>0.76248904469763368</v>
      </c>
      <c r="J1206" s="3">
        <f t="shared" si="1122"/>
        <v>1</v>
      </c>
      <c r="K1206" s="8">
        <f t="shared" si="1123"/>
        <v>8.7642418930762491E-4</v>
      </c>
      <c r="L1206" s="9">
        <f t="shared" si="1124"/>
        <v>1097</v>
      </c>
      <c r="M1206" s="10">
        <f t="shared" si="1125"/>
        <v>3.4131922837585564E-3</v>
      </c>
      <c r="N1206" s="9">
        <f t="shared" si="1126"/>
        <v>320303</v>
      </c>
      <c r="O1206" s="9">
        <f t="shared" si="1127"/>
        <v>44</v>
      </c>
      <c r="P1206" s="10">
        <f t="shared" si="1128"/>
        <v>2.7380211574362167E-2</v>
      </c>
      <c r="Q1206" s="10">
        <f t="shared" si="1129"/>
        <v>2.396701929060361E-2</v>
      </c>
      <c r="R1206" s="9">
        <f t="shared" si="1130"/>
        <v>263</v>
      </c>
      <c r="S1206" s="10">
        <f t="shared" si="1131"/>
        <v>8.1829750559273679E-4</v>
      </c>
      <c r="T1206" s="11">
        <f t="shared" si="1132"/>
        <v>7</v>
      </c>
      <c r="U1206" s="10">
        <f t="shared" si="1133"/>
        <v>2.9215358931552588E-3</v>
      </c>
      <c r="V1206" s="10">
        <f t="shared" si="1134"/>
        <v>2.1032383875625219E-3</v>
      </c>
      <c r="W1206" s="9">
        <f t="shared" si="1135"/>
        <v>833</v>
      </c>
      <c r="X1206" s="10">
        <f t="shared" si="1136"/>
        <v>2.5917859365276914E-3</v>
      </c>
      <c r="Y1206" s="9">
        <f t="shared" si="1137"/>
        <v>37</v>
      </c>
      <c r="Z1206" s="10">
        <f t="shared" si="1138"/>
        <v>2.3024268823895456E-2</v>
      </c>
      <c r="AA1206" s="10">
        <f t="shared" si="1139"/>
        <v>2.0432482887367764E-2</v>
      </c>
      <c r="AB1206" s="9">
        <f t="shared" si="1140"/>
        <v>1</v>
      </c>
      <c r="AC1206" s="10">
        <f t="shared" si="1141"/>
        <v>3.1113876789047917E-6</v>
      </c>
      <c r="AD1206" s="9">
        <f t="shared" si="1142"/>
        <v>0</v>
      </c>
      <c r="AE1206" s="10">
        <f t="shared" si="1143"/>
        <v>0</v>
      </c>
      <c r="AF1206"/>
      <c r="AG1206"/>
      <c r="AH1206">
        <f t="shared" si="1112"/>
        <v>44</v>
      </c>
      <c r="AI1206"/>
      <c r="AJ1206" t="b">
        <f t="shared" si="1144"/>
        <v>0</v>
      </c>
      <c r="AK1206">
        <v>7</v>
      </c>
      <c r="AL1206" s="1">
        <f>AK1206/AH1206</f>
        <v>0.15909090909090909</v>
      </c>
      <c r="AM1206">
        <v>37</v>
      </c>
      <c r="AN1206"/>
      <c r="AO1206">
        <v>0</v>
      </c>
      <c r="AP1206">
        <v>1563</v>
      </c>
      <c r="AQ1206">
        <f t="shared" si="1113"/>
        <v>1097</v>
      </c>
      <c r="AR1206"/>
      <c r="AS1206">
        <v>263</v>
      </c>
      <c r="AT1206" s="1">
        <f>AS1206/AQ1206</f>
        <v>0.23974475843208751</v>
      </c>
      <c r="AU1206">
        <v>833</v>
      </c>
      <c r="AV1206"/>
      <c r="AW1206">
        <v>1</v>
      </c>
      <c r="AX1206">
        <v>320303</v>
      </c>
      <c r="AY1206" s="1">
        <v>4.1099999999999998E-2</v>
      </c>
      <c r="AZ1206" s="1">
        <v>5.7999999999999996E-3</v>
      </c>
      <c r="BA1206" s="1">
        <v>0.60919999999999996</v>
      </c>
      <c r="BB1206" s="1">
        <v>0.50919999999999999</v>
      </c>
      <c r="BC1206" s="1">
        <f t="shared" si="1114"/>
        <v>8.0653849341178419E-2</v>
      </c>
      <c r="BD1206"/>
    </row>
    <row r="1207" spans="1:56" x14ac:dyDescent="0.3">
      <c r="A1207" t="s">
        <v>22</v>
      </c>
      <c r="B1207" t="s">
        <v>72</v>
      </c>
      <c r="C1207" s="3">
        <f t="shared" si="1115"/>
        <v>16653</v>
      </c>
      <c r="D1207" s="12">
        <f t="shared" si="1116"/>
        <v>5.1556158225673131E-2</v>
      </c>
      <c r="E1207" s="3">
        <f t="shared" si="1117"/>
        <v>306354</v>
      </c>
      <c r="F1207">
        <f t="shared" si="1118"/>
        <v>14233</v>
      </c>
      <c r="G1207" s="8">
        <f t="shared" si="1119"/>
        <v>0.85468083828739572</v>
      </c>
      <c r="H1207" s="3">
        <f t="shared" si="1120"/>
        <v>2352</v>
      </c>
      <c r="I1207" s="8">
        <f t="shared" si="1121"/>
        <v>0.14123581336696092</v>
      </c>
      <c r="J1207" s="3">
        <f t="shared" si="1122"/>
        <v>68</v>
      </c>
      <c r="K1207" s="8">
        <f t="shared" si="1123"/>
        <v>4.0833483456434276E-3</v>
      </c>
      <c r="L1207" s="9">
        <f t="shared" si="1124"/>
        <v>16410</v>
      </c>
      <c r="M1207" s="10">
        <f t="shared" si="1125"/>
        <v>5.1057871810827632E-2</v>
      </c>
      <c r="N1207" s="9">
        <f t="shared" si="1126"/>
        <v>304990</v>
      </c>
      <c r="O1207" s="9">
        <f t="shared" si="1127"/>
        <v>243</v>
      </c>
      <c r="P1207" s="10">
        <f t="shared" si="1128"/>
        <v>0.15130759651307596</v>
      </c>
      <c r="Q1207" s="10">
        <f t="shared" si="1129"/>
        <v>0.10024972470224833</v>
      </c>
      <c r="R1207" s="9">
        <f t="shared" si="1130"/>
        <v>14006</v>
      </c>
      <c r="S1207" s="10">
        <f t="shared" si="1131"/>
        <v>4.3587182144379816E-2</v>
      </c>
      <c r="T1207" s="11">
        <f t="shared" si="1132"/>
        <v>227</v>
      </c>
      <c r="U1207" s="10">
        <f t="shared" si="1133"/>
        <v>6.1333928241057607E-2</v>
      </c>
      <c r="V1207" s="10">
        <f t="shared" si="1134"/>
        <v>1.7746746096677792E-2</v>
      </c>
      <c r="W1207" s="9">
        <f t="shared" si="1135"/>
        <v>2337</v>
      </c>
      <c r="X1207" s="10">
        <f t="shared" si="1136"/>
        <v>7.2713130056004981E-3</v>
      </c>
      <c r="Y1207" s="9">
        <f t="shared" si="1137"/>
        <v>15</v>
      </c>
      <c r="Z1207" s="10">
        <f t="shared" si="1138"/>
        <v>9.3341630367143741E-3</v>
      </c>
      <c r="AA1207" s="10">
        <f t="shared" si="1139"/>
        <v>2.062850031113876E-3</v>
      </c>
      <c r="AB1207" s="9">
        <f t="shared" si="1140"/>
        <v>67</v>
      </c>
      <c r="AC1207" s="10">
        <f t="shared" si="1141"/>
        <v>2.0846297448662103E-4</v>
      </c>
      <c r="AD1207" s="9">
        <f t="shared" si="1142"/>
        <v>1</v>
      </c>
      <c r="AE1207" s="10">
        <f t="shared" si="1143"/>
        <v>6.222775357809583E-4</v>
      </c>
      <c r="AH1207">
        <f t="shared" si="1112"/>
        <v>243</v>
      </c>
      <c r="AI1207" s="1">
        <f t="shared" ref="AI1207:AI1213" si="1195">AH1207/(AH1207+AP1207)</f>
        <v>0.15121344119477287</v>
      </c>
      <c r="AJ1207" t="b">
        <f t="shared" si="1144"/>
        <v>1</v>
      </c>
      <c r="AK1207">
        <v>227</v>
      </c>
      <c r="AL1207" s="1">
        <f t="shared" ref="AL1207:AL1213" si="1196">AK1207/(AH1207)</f>
        <v>0.93415637860082301</v>
      </c>
      <c r="AM1207">
        <v>15</v>
      </c>
      <c r="AN1207" s="1">
        <f t="shared" ref="AN1207:AN1213" si="1197">AM1207/(AH1207)</f>
        <v>6.1728395061728392E-2</v>
      </c>
      <c r="AO1207">
        <v>1</v>
      </c>
      <c r="AP1207">
        <v>1364</v>
      </c>
      <c r="AQ1207">
        <f t="shared" si="1113"/>
        <v>16410</v>
      </c>
      <c r="AR1207" s="1">
        <f t="shared" ref="AR1207:AR1213" si="1198">AQ1207/(AQ1207+AX1207)</f>
        <v>5.1057871810827632E-2</v>
      </c>
      <c r="AS1207">
        <v>14006</v>
      </c>
      <c r="AT1207" s="1">
        <f t="shared" ref="AT1207:AT1213" si="1199">AS1207/(AQ1207)</f>
        <v>0.85350396099939063</v>
      </c>
      <c r="AU1207">
        <v>2337</v>
      </c>
      <c r="AV1207" s="1">
        <f t="shared" ref="AV1207:AV1213" si="1200">AU1207/(AQ1207)</f>
        <v>0.14241316270566728</v>
      </c>
      <c r="AW1207">
        <v>67</v>
      </c>
      <c r="AX1207">
        <v>304990</v>
      </c>
      <c r="AY1207" s="1">
        <v>0.97389999999999999</v>
      </c>
      <c r="AZ1207" s="1">
        <v>0.94469999999999998</v>
      </c>
      <c r="BA1207" s="1">
        <v>0.1537</v>
      </c>
      <c r="BB1207" s="1">
        <v>5.3499999999999999E-2</v>
      </c>
      <c r="BC1207" s="1">
        <f t="shared" si="1114"/>
        <v>8.065241760143238E-2</v>
      </c>
    </row>
    <row r="1208" spans="1:56" x14ac:dyDescent="0.3">
      <c r="A1208" t="s">
        <v>39</v>
      </c>
      <c r="B1208" t="s">
        <v>73</v>
      </c>
      <c r="C1208" s="3">
        <f t="shared" si="1115"/>
        <v>18909</v>
      </c>
      <c r="D1208" s="12">
        <f t="shared" si="1116"/>
        <v>5.8540526985483288E-2</v>
      </c>
      <c r="E1208" s="3">
        <f t="shared" si="1117"/>
        <v>304098</v>
      </c>
      <c r="F1208">
        <f t="shared" si="1118"/>
        <v>8894</v>
      </c>
      <c r="G1208" s="8">
        <f t="shared" si="1119"/>
        <v>0.47035803056745468</v>
      </c>
      <c r="H1208" s="3">
        <f t="shared" si="1120"/>
        <v>8604</v>
      </c>
      <c r="I1208" s="8">
        <f t="shared" si="1121"/>
        <v>0.45502141837220372</v>
      </c>
      <c r="J1208" s="3">
        <f t="shared" si="1122"/>
        <v>1411</v>
      </c>
      <c r="K1208" s="8">
        <f t="shared" si="1123"/>
        <v>7.4620551060341642E-2</v>
      </c>
      <c r="L1208" s="9">
        <f t="shared" si="1124"/>
        <v>18800</v>
      </c>
      <c r="M1208" s="10">
        <f t="shared" si="1125"/>
        <v>5.8494088363410079E-2</v>
      </c>
      <c r="N1208" s="9">
        <f t="shared" si="1126"/>
        <v>302600</v>
      </c>
      <c r="O1208" s="9">
        <f t="shared" si="1127"/>
        <v>109</v>
      </c>
      <c r="P1208" s="10">
        <f t="shared" si="1128"/>
        <v>6.799750467872738E-2</v>
      </c>
      <c r="Q1208" s="10">
        <f t="shared" si="1129"/>
        <v>9.5034163153173007E-3</v>
      </c>
      <c r="R1208" s="9">
        <f t="shared" si="1130"/>
        <v>8834</v>
      </c>
      <c r="S1208" s="10">
        <f t="shared" si="1131"/>
        <v>2.7606853899929062E-2</v>
      </c>
      <c r="T1208" s="11">
        <f t="shared" si="1132"/>
        <v>60</v>
      </c>
      <c r="U1208" s="10">
        <f t="shared" si="1133"/>
        <v>5.9659591355930349E-3</v>
      </c>
      <c r="V1208" s="10">
        <f t="shared" si="1134"/>
        <v>2.1640894764336026E-2</v>
      </c>
      <c r="W1208" s="9">
        <f t="shared" si="1135"/>
        <v>8559</v>
      </c>
      <c r="X1208" s="10">
        <f t="shared" si="1136"/>
        <v>2.6630367143746111E-2</v>
      </c>
      <c r="Y1208" s="9">
        <f t="shared" si="1137"/>
        <v>45</v>
      </c>
      <c r="Z1208" s="10">
        <f t="shared" si="1138"/>
        <v>2.8002489110143122E-2</v>
      </c>
      <c r="AA1208" s="10">
        <f t="shared" si="1139"/>
        <v>1.3721219663970115E-3</v>
      </c>
      <c r="AB1208" s="9">
        <f t="shared" si="1140"/>
        <v>1407</v>
      </c>
      <c r="AC1208" s="10">
        <f t="shared" si="1141"/>
        <v>4.3777224642190414E-3</v>
      </c>
      <c r="AD1208" s="9">
        <f t="shared" si="1142"/>
        <v>4</v>
      </c>
      <c r="AE1208" s="10">
        <f t="shared" si="1143"/>
        <v>2.4891101431238332E-3</v>
      </c>
      <c r="AF1208"/>
      <c r="AG1208"/>
      <c r="AH1208">
        <f t="shared" si="1112"/>
        <v>109</v>
      </c>
      <c r="AI1208" s="1">
        <f t="shared" si="1195"/>
        <v>6.7828251400124454E-2</v>
      </c>
      <c r="AJ1208" t="b">
        <f t="shared" si="1144"/>
        <v>0</v>
      </c>
      <c r="AK1208">
        <v>60</v>
      </c>
      <c r="AL1208" s="1">
        <f t="shared" si="1196"/>
        <v>0.55045871559633031</v>
      </c>
      <c r="AM1208">
        <v>45</v>
      </c>
      <c r="AN1208" s="1">
        <f t="shared" si="1197"/>
        <v>0.41284403669724773</v>
      </c>
      <c r="AO1208">
        <v>4</v>
      </c>
      <c r="AP1208">
        <v>1498</v>
      </c>
      <c r="AQ1208">
        <f t="shared" si="1113"/>
        <v>18800</v>
      </c>
      <c r="AR1208" s="1">
        <f t="shared" si="1198"/>
        <v>5.8494088363410079E-2</v>
      </c>
      <c r="AS1208">
        <v>8834</v>
      </c>
      <c r="AT1208" s="1">
        <f t="shared" si="1199"/>
        <v>0.46989361702127658</v>
      </c>
      <c r="AU1208">
        <v>8559</v>
      </c>
      <c r="AV1208" s="1">
        <f t="shared" si="1200"/>
        <v>0.45526595744680853</v>
      </c>
      <c r="AW1208">
        <v>1407</v>
      </c>
      <c r="AX1208">
        <v>302600</v>
      </c>
      <c r="AY1208" s="1">
        <v>0.50839999999999996</v>
      </c>
      <c r="AZ1208" s="1">
        <v>0.34039999999999998</v>
      </c>
      <c r="BA1208" s="1">
        <v>0.107</v>
      </c>
      <c r="BB1208" s="1">
        <v>0.13089999999999999</v>
      </c>
      <c r="BC1208" s="1">
        <f t="shared" si="1114"/>
        <v>8.0565098575053729E-2</v>
      </c>
    </row>
    <row r="1209" spans="1:56" x14ac:dyDescent="0.3">
      <c r="A1209" t="s">
        <v>33</v>
      </c>
      <c r="B1209" t="s">
        <v>48</v>
      </c>
      <c r="C1209" s="3">
        <f t="shared" si="1115"/>
        <v>92507</v>
      </c>
      <c r="D1209" s="12">
        <f t="shared" si="1116"/>
        <v>0.28639317414173687</v>
      </c>
      <c r="E1209" s="3">
        <f t="shared" si="1117"/>
        <v>230500</v>
      </c>
      <c r="F1209">
        <f t="shared" si="1118"/>
        <v>35181</v>
      </c>
      <c r="G1209" s="8">
        <f t="shared" si="1119"/>
        <v>0.38030635519474204</v>
      </c>
      <c r="H1209" s="3">
        <f t="shared" si="1120"/>
        <v>54527</v>
      </c>
      <c r="I1209" s="8">
        <f t="shared" si="1121"/>
        <v>0.58943647507756169</v>
      </c>
      <c r="J1209" s="3">
        <f t="shared" si="1122"/>
        <v>2799</v>
      </c>
      <c r="K1209" s="8">
        <f t="shared" si="1123"/>
        <v>3.0257169727696282E-2</v>
      </c>
      <c r="L1209" s="9">
        <f t="shared" si="1124"/>
        <v>91798</v>
      </c>
      <c r="M1209" s="10">
        <f t="shared" si="1125"/>
        <v>0.28561916614810207</v>
      </c>
      <c r="N1209" s="9">
        <f t="shared" si="1126"/>
        <v>229602</v>
      </c>
      <c r="O1209" s="9">
        <f t="shared" si="1127"/>
        <v>709</v>
      </c>
      <c r="P1209" s="10">
        <f t="shared" si="1128"/>
        <v>0.4467548834278513</v>
      </c>
      <c r="Q1209" s="10">
        <f t="shared" si="1129"/>
        <v>0.16113571727974924</v>
      </c>
      <c r="R1209" s="9">
        <f t="shared" si="1130"/>
        <v>34968</v>
      </c>
      <c r="S1209" s="10">
        <f t="shared" si="1131"/>
        <v>0.10974794505070287</v>
      </c>
      <c r="T1209" s="11">
        <f t="shared" si="1132"/>
        <v>213</v>
      </c>
      <c r="U1209" s="10">
        <f t="shared" si="1133"/>
        <v>3.8763015314926355E-3</v>
      </c>
      <c r="V1209" s="10">
        <f t="shared" si="1134"/>
        <v>0.10587164351921023</v>
      </c>
      <c r="W1209" s="9">
        <f t="shared" si="1135"/>
        <v>54051</v>
      </c>
      <c r="X1209" s="10">
        <f t="shared" si="1136"/>
        <v>0.16817361543248288</v>
      </c>
      <c r="Y1209" s="9">
        <f t="shared" si="1137"/>
        <v>476</v>
      </c>
      <c r="Z1209" s="10">
        <f t="shared" si="1138"/>
        <v>0.29620410703173616</v>
      </c>
      <c r="AA1209" s="10">
        <f t="shared" si="1139"/>
        <v>0.12803049159925328</v>
      </c>
      <c r="AB1209" s="9">
        <f t="shared" si="1140"/>
        <v>2779</v>
      </c>
      <c r="AC1209" s="10">
        <f t="shared" si="1141"/>
        <v>8.6465463596764151E-3</v>
      </c>
      <c r="AD1209" s="9">
        <f t="shared" si="1142"/>
        <v>20</v>
      </c>
      <c r="AE1209" s="10">
        <f t="shared" si="1143"/>
        <v>1.2445550715619166E-2</v>
      </c>
      <c r="AH1209">
        <f t="shared" si="1112"/>
        <v>709</v>
      </c>
      <c r="AI1209" s="1">
        <f t="shared" si="1195"/>
        <v>0.44119477286869946</v>
      </c>
      <c r="AJ1209" t="b">
        <f t="shared" si="1144"/>
        <v>1</v>
      </c>
      <c r="AK1209">
        <v>213</v>
      </c>
      <c r="AL1209" s="1">
        <f t="shared" si="1196"/>
        <v>0.30042313117066288</v>
      </c>
      <c r="AM1209">
        <v>476</v>
      </c>
      <c r="AN1209" s="1">
        <f t="shared" si="1197"/>
        <v>0.67136812411847668</v>
      </c>
      <c r="AO1209">
        <v>20</v>
      </c>
      <c r="AP1209">
        <v>898</v>
      </c>
      <c r="AQ1209">
        <f t="shared" si="1113"/>
        <v>91798</v>
      </c>
      <c r="AR1209" s="1">
        <f t="shared" si="1198"/>
        <v>0.28561916614810207</v>
      </c>
      <c r="AS1209">
        <v>34968</v>
      </c>
      <c r="AT1209" s="1">
        <f t="shared" si="1199"/>
        <v>0.38092333166299919</v>
      </c>
      <c r="AU1209">
        <v>54051</v>
      </c>
      <c r="AV1209" s="1">
        <f t="shared" si="1200"/>
        <v>0.58880367764003572</v>
      </c>
      <c r="AW1209">
        <v>2779</v>
      </c>
      <c r="AX1209">
        <v>229602</v>
      </c>
      <c r="AY1209" s="1">
        <v>0.65280000000000005</v>
      </c>
      <c r="AZ1209" s="1">
        <v>0.48520000000000002</v>
      </c>
      <c r="BA1209" s="1">
        <v>0.60919999999999996</v>
      </c>
      <c r="BB1209" s="1">
        <v>0.50919999999999999</v>
      </c>
      <c r="BC1209" s="1">
        <f t="shared" si="1114"/>
        <v>8.0500200492336305E-2</v>
      </c>
    </row>
    <row r="1210" spans="1:56" x14ac:dyDescent="0.3">
      <c r="A1210" t="s">
        <v>33</v>
      </c>
      <c r="B1210" t="s">
        <v>58</v>
      </c>
      <c r="C1210" s="3">
        <f t="shared" si="1115"/>
        <v>3671</v>
      </c>
      <c r="D1210" s="12">
        <f t="shared" si="1116"/>
        <v>1.1365078775382577E-2</v>
      </c>
      <c r="E1210" s="3">
        <f t="shared" si="1117"/>
        <v>319336</v>
      </c>
      <c r="F1210">
        <f t="shared" si="1118"/>
        <v>2330</v>
      </c>
      <c r="G1210" s="8">
        <f t="shared" si="1119"/>
        <v>0.6347044402070281</v>
      </c>
      <c r="H1210" s="3">
        <f t="shared" si="1120"/>
        <v>1098</v>
      </c>
      <c r="I1210" s="8">
        <f t="shared" si="1121"/>
        <v>0.29910106238082268</v>
      </c>
      <c r="J1210" s="3">
        <f t="shared" si="1122"/>
        <v>243</v>
      </c>
      <c r="K1210" s="8">
        <f t="shared" si="1123"/>
        <v>6.6194497412149278E-2</v>
      </c>
      <c r="L1210" s="9">
        <f t="shared" si="1124"/>
        <v>3636</v>
      </c>
      <c r="M1210" s="10">
        <f t="shared" si="1125"/>
        <v>1.1313005600497823E-2</v>
      </c>
      <c r="N1210" s="9">
        <f t="shared" si="1126"/>
        <v>317764</v>
      </c>
      <c r="O1210" s="9">
        <f t="shared" si="1127"/>
        <v>35</v>
      </c>
      <c r="P1210" s="10">
        <f t="shared" si="1128"/>
        <v>2.1806853582554516E-2</v>
      </c>
      <c r="Q1210" s="10">
        <f t="shared" si="1129"/>
        <v>1.0493847982056694E-2</v>
      </c>
      <c r="R1210" s="9">
        <f t="shared" si="1130"/>
        <v>2305</v>
      </c>
      <c r="S1210" s="10">
        <f t="shared" si="1131"/>
        <v>7.1771303310821117E-3</v>
      </c>
      <c r="T1210" s="11">
        <f t="shared" si="1132"/>
        <v>25</v>
      </c>
      <c r="U1210" s="10">
        <f t="shared" si="1133"/>
        <v>9.3913950995847643E-3</v>
      </c>
      <c r="V1210" s="10">
        <f t="shared" si="1134"/>
        <v>2.2142647685026526E-3</v>
      </c>
      <c r="W1210" s="9">
        <f t="shared" si="1135"/>
        <v>1090</v>
      </c>
      <c r="X1210" s="10">
        <f t="shared" si="1136"/>
        <v>3.3914125700062227E-3</v>
      </c>
      <c r="Y1210" s="9">
        <f t="shared" si="1137"/>
        <v>8</v>
      </c>
      <c r="Z1210" s="10">
        <f t="shared" si="1138"/>
        <v>4.9782202862476664E-3</v>
      </c>
      <c r="AA1210" s="10">
        <f t="shared" si="1139"/>
        <v>1.5868077162414437E-3</v>
      </c>
      <c r="AB1210" s="9">
        <f t="shared" si="1140"/>
        <v>241</v>
      </c>
      <c r="AC1210" s="10">
        <f t="shared" si="1141"/>
        <v>7.498444306160548E-4</v>
      </c>
      <c r="AD1210" s="9">
        <f t="shared" si="1142"/>
        <v>2</v>
      </c>
      <c r="AE1210" s="10">
        <f t="shared" si="1143"/>
        <v>1.2445550715619166E-3</v>
      </c>
      <c r="AF1210"/>
      <c r="AG1210"/>
      <c r="AH1210">
        <f t="shared" si="1112"/>
        <v>35</v>
      </c>
      <c r="AI1210" s="1">
        <f t="shared" si="1195"/>
        <v>2.1779713752333542E-2</v>
      </c>
      <c r="AJ1210" t="b">
        <f t="shared" si="1144"/>
        <v>0</v>
      </c>
      <c r="AK1210">
        <v>25</v>
      </c>
      <c r="AL1210" s="1">
        <f t="shared" si="1196"/>
        <v>0.7142857142857143</v>
      </c>
      <c r="AM1210">
        <v>8</v>
      </c>
      <c r="AN1210" s="1">
        <f t="shared" si="1197"/>
        <v>0.22857142857142856</v>
      </c>
      <c r="AO1210">
        <v>2</v>
      </c>
      <c r="AP1210">
        <v>1572</v>
      </c>
      <c r="AQ1210">
        <f t="shared" si="1113"/>
        <v>3636</v>
      </c>
      <c r="AR1210" s="1">
        <f t="shared" si="1198"/>
        <v>1.1313005600497823E-2</v>
      </c>
      <c r="AS1210">
        <v>2305</v>
      </c>
      <c r="AT1210" s="1">
        <f t="shared" si="1199"/>
        <v>0.63393839383938388</v>
      </c>
      <c r="AU1210">
        <v>1090</v>
      </c>
      <c r="AV1210" s="1">
        <f t="shared" si="1200"/>
        <v>0.29977997799779976</v>
      </c>
      <c r="AW1210">
        <v>241</v>
      </c>
      <c r="AX1210">
        <v>317764</v>
      </c>
      <c r="AY1210" s="1">
        <v>0.65280000000000005</v>
      </c>
      <c r="AZ1210" s="1">
        <v>0.48520000000000002</v>
      </c>
      <c r="BA1210" s="1">
        <v>2.5499999999999998E-2</v>
      </c>
      <c r="BB1210" s="1">
        <v>1.5299999999999999E-2</v>
      </c>
      <c r="BC1210" s="1">
        <f t="shared" si="1114"/>
        <v>8.0347320446330417E-2</v>
      </c>
    </row>
    <row r="1211" spans="1:56" x14ac:dyDescent="0.3">
      <c r="A1211" t="s">
        <v>46</v>
      </c>
      <c r="B1211" t="s">
        <v>55</v>
      </c>
      <c r="C1211" s="3">
        <f t="shared" si="1115"/>
        <v>5699</v>
      </c>
      <c r="D1211" s="12">
        <f t="shared" si="1116"/>
        <v>1.7643580479680007E-2</v>
      </c>
      <c r="E1211" s="3">
        <f t="shared" si="1117"/>
        <v>317308</v>
      </c>
      <c r="F1211">
        <f t="shared" si="1118"/>
        <v>4267</v>
      </c>
      <c r="G1211" s="8">
        <f t="shared" si="1119"/>
        <v>0.74872784699070016</v>
      </c>
      <c r="H1211" s="3">
        <f t="shared" si="1120"/>
        <v>1407</v>
      </c>
      <c r="I1211" s="8">
        <f t="shared" si="1121"/>
        <v>0.24688541849447271</v>
      </c>
      <c r="J1211" s="3">
        <f t="shared" si="1122"/>
        <v>25</v>
      </c>
      <c r="K1211" s="8">
        <f t="shared" si="1123"/>
        <v>4.3867345148271624E-3</v>
      </c>
      <c r="L1211" s="9">
        <f t="shared" si="1124"/>
        <v>5664</v>
      </c>
      <c r="M1211" s="10">
        <f t="shared" si="1125"/>
        <v>1.7622899813316738E-2</v>
      </c>
      <c r="N1211" s="9">
        <f t="shared" si="1126"/>
        <v>315736</v>
      </c>
      <c r="O1211" s="9">
        <f t="shared" si="1127"/>
        <v>35</v>
      </c>
      <c r="P1211" s="10">
        <f t="shared" si="1128"/>
        <v>2.1779713752333542E-2</v>
      </c>
      <c r="Q1211" s="10">
        <f t="shared" si="1129"/>
        <v>4.1568139390168041E-3</v>
      </c>
      <c r="R1211" s="9">
        <f t="shared" si="1130"/>
        <v>4238</v>
      </c>
      <c r="S1211" s="10">
        <f t="shared" si="1131"/>
        <v>1.3187086736678335E-2</v>
      </c>
      <c r="T1211" s="11">
        <f t="shared" si="1132"/>
        <v>29</v>
      </c>
      <c r="U1211" s="10">
        <f t="shared" si="1133"/>
        <v>9.7543989570146108E-3</v>
      </c>
      <c r="V1211" s="10">
        <f t="shared" si="1134"/>
        <v>3.4326877796637244E-3</v>
      </c>
      <c r="W1211" s="9">
        <f t="shared" si="1135"/>
        <v>1401</v>
      </c>
      <c r="X1211" s="10">
        <f t="shared" si="1136"/>
        <v>4.3590541381456132E-3</v>
      </c>
      <c r="Y1211" s="9">
        <f t="shared" si="1137"/>
        <v>6</v>
      </c>
      <c r="Z1211" s="10">
        <f t="shared" si="1138"/>
        <v>3.7336652146857498E-3</v>
      </c>
      <c r="AA1211" s="10">
        <f t="shared" si="1139"/>
        <v>6.2538892345986342E-4</v>
      </c>
      <c r="AB1211" s="9">
        <f t="shared" si="1140"/>
        <v>25</v>
      </c>
      <c r="AC1211" s="10">
        <f t="shared" si="1141"/>
        <v>7.7784691972619788E-5</v>
      </c>
      <c r="AD1211" s="9">
        <f t="shared" si="1142"/>
        <v>0</v>
      </c>
      <c r="AE1211" s="10">
        <f t="shared" si="1143"/>
        <v>0</v>
      </c>
      <c r="AF1211"/>
      <c r="AG1211"/>
      <c r="AH1211">
        <f t="shared" si="1112"/>
        <v>35</v>
      </c>
      <c r="AI1211" s="1">
        <f t="shared" si="1195"/>
        <v>2.1779713752333542E-2</v>
      </c>
      <c r="AJ1211" t="b">
        <f t="shared" si="1144"/>
        <v>0</v>
      </c>
      <c r="AK1211">
        <v>29</v>
      </c>
      <c r="AL1211" s="1">
        <f t="shared" si="1196"/>
        <v>0.82857142857142863</v>
      </c>
      <c r="AM1211">
        <v>6</v>
      </c>
      <c r="AN1211" s="1">
        <f t="shared" si="1197"/>
        <v>0.17142857142857143</v>
      </c>
      <c r="AO1211">
        <v>0</v>
      </c>
      <c r="AP1211">
        <v>1572</v>
      </c>
      <c r="AQ1211">
        <f t="shared" si="1113"/>
        <v>5664</v>
      </c>
      <c r="AR1211" s="1">
        <f t="shared" si="1198"/>
        <v>1.7622899813316738E-2</v>
      </c>
      <c r="AS1211">
        <v>4238</v>
      </c>
      <c r="AT1211" s="1">
        <f t="shared" si="1199"/>
        <v>0.74823446327683618</v>
      </c>
      <c r="AU1211">
        <v>1401</v>
      </c>
      <c r="AV1211" s="1">
        <f t="shared" si="1200"/>
        <v>0.24735169491525424</v>
      </c>
      <c r="AW1211">
        <v>25</v>
      </c>
      <c r="AX1211">
        <v>315736</v>
      </c>
      <c r="AY1211" s="1">
        <v>0.71250000000000002</v>
      </c>
      <c r="AZ1211" s="1">
        <v>0.5202</v>
      </c>
      <c r="BA1211" s="1">
        <v>2.4299999999999999E-2</v>
      </c>
      <c r="BB1211" s="1">
        <v>3.15E-2</v>
      </c>
      <c r="BC1211" s="1">
        <f t="shared" si="1114"/>
        <v>8.0336965294592444E-2</v>
      </c>
    </row>
    <row r="1212" spans="1:56" x14ac:dyDescent="0.3">
      <c r="A1212" t="s">
        <v>46</v>
      </c>
      <c r="B1212" t="s">
        <v>61</v>
      </c>
      <c r="C1212" s="3">
        <f t="shared" si="1115"/>
        <v>27827</v>
      </c>
      <c r="D1212" s="12">
        <f t="shared" si="1116"/>
        <v>8.6149835762073274E-2</v>
      </c>
      <c r="E1212" s="3">
        <f t="shared" si="1117"/>
        <v>295180</v>
      </c>
      <c r="F1212">
        <f t="shared" si="1118"/>
        <v>17304</v>
      </c>
      <c r="G1212" s="8">
        <f t="shared" si="1119"/>
        <v>0.6218420958062314</v>
      </c>
      <c r="H1212" s="3">
        <f t="shared" si="1120"/>
        <v>10290</v>
      </c>
      <c r="I1212" s="8">
        <f t="shared" si="1121"/>
        <v>0.36978474143817158</v>
      </c>
      <c r="J1212" s="3">
        <f t="shared" si="1122"/>
        <v>233</v>
      </c>
      <c r="K1212" s="8">
        <f t="shared" si="1123"/>
        <v>8.3731627555970814E-3</v>
      </c>
      <c r="L1212" s="9">
        <f t="shared" si="1124"/>
        <v>27489</v>
      </c>
      <c r="M1212" s="10">
        <f t="shared" si="1125"/>
        <v>8.5528935905413814E-2</v>
      </c>
      <c r="N1212" s="9">
        <f t="shared" si="1126"/>
        <v>293911</v>
      </c>
      <c r="O1212" s="9">
        <f t="shared" si="1127"/>
        <v>338</v>
      </c>
      <c r="P1212" s="10">
        <f t="shared" si="1128"/>
        <v>0.21072319201995013</v>
      </c>
      <c r="Q1212" s="10">
        <f t="shared" si="1129"/>
        <v>0.12519425611453633</v>
      </c>
      <c r="R1212" s="9">
        <f t="shared" si="1130"/>
        <v>17067</v>
      </c>
      <c r="S1212" s="10">
        <f t="shared" si="1131"/>
        <v>5.3140081576735061E-2</v>
      </c>
      <c r="T1212" s="11">
        <f t="shared" si="1132"/>
        <v>237</v>
      </c>
      <c r="U1212" s="10">
        <f t="shared" si="1133"/>
        <v>2.0678669520582841E-2</v>
      </c>
      <c r="V1212" s="10">
        <f t="shared" si="1134"/>
        <v>3.2461412056152217E-2</v>
      </c>
      <c r="W1212" s="9">
        <f t="shared" si="1135"/>
        <v>10192</v>
      </c>
      <c r="X1212" s="10">
        <f t="shared" si="1136"/>
        <v>3.1711263223397637E-2</v>
      </c>
      <c r="Y1212" s="9">
        <f t="shared" si="1137"/>
        <v>98</v>
      </c>
      <c r="Z1212" s="10">
        <f t="shared" si="1138"/>
        <v>6.0983198506533914E-2</v>
      </c>
      <c r="AA1212" s="10">
        <f t="shared" si="1139"/>
        <v>2.9271935283136277E-2</v>
      </c>
      <c r="AB1212" s="9">
        <f t="shared" si="1140"/>
        <v>230</v>
      </c>
      <c r="AC1212" s="10">
        <f t="shared" si="1141"/>
        <v>7.1561916614810202E-4</v>
      </c>
      <c r="AD1212" s="9">
        <f t="shared" si="1142"/>
        <v>3</v>
      </c>
      <c r="AE1212" s="10">
        <f t="shared" si="1143"/>
        <v>1.8668326073428749E-3</v>
      </c>
      <c r="AH1212">
        <f t="shared" si="1112"/>
        <v>338</v>
      </c>
      <c r="AI1212" s="1">
        <f t="shared" si="1195"/>
        <v>0.2103298070939639</v>
      </c>
      <c r="AJ1212" t="b">
        <f t="shared" si="1144"/>
        <v>1</v>
      </c>
      <c r="AK1212">
        <v>237</v>
      </c>
      <c r="AL1212" s="1">
        <f t="shared" si="1196"/>
        <v>0.70118343195266275</v>
      </c>
      <c r="AM1212">
        <v>98</v>
      </c>
      <c r="AN1212" s="1">
        <f t="shared" si="1197"/>
        <v>0.28994082840236685</v>
      </c>
      <c r="AO1212">
        <v>3</v>
      </c>
      <c r="AP1212">
        <v>1269</v>
      </c>
      <c r="AQ1212">
        <f t="shared" si="1113"/>
        <v>27489</v>
      </c>
      <c r="AR1212" s="1">
        <f t="shared" si="1198"/>
        <v>8.5528935905413814E-2</v>
      </c>
      <c r="AS1212">
        <v>17067</v>
      </c>
      <c r="AT1212" s="1">
        <f t="shared" si="1199"/>
        <v>0.62086652842955359</v>
      </c>
      <c r="AU1212">
        <v>10192</v>
      </c>
      <c r="AV1212" s="1">
        <f t="shared" si="1200"/>
        <v>0.37076648841354726</v>
      </c>
      <c r="AW1212">
        <v>230</v>
      </c>
      <c r="AX1212">
        <v>293911</v>
      </c>
      <c r="AY1212" s="1">
        <v>0.71250000000000002</v>
      </c>
      <c r="AZ1212" s="1">
        <v>0.5202</v>
      </c>
      <c r="BA1212" s="1">
        <v>0.27879999999999999</v>
      </c>
      <c r="BB1212" s="1">
        <v>0.14530000000000001</v>
      </c>
      <c r="BC1212" s="1">
        <f t="shared" si="1114"/>
        <v>8.0316903523109162E-2</v>
      </c>
    </row>
    <row r="1213" spans="1:56" x14ac:dyDescent="0.3">
      <c r="A1213" t="s">
        <v>34</v>
      </c>
      <c r="B1213" t="s">
        <v>46</v>
      </c>
      <c r="C1213" s="3">
        <f t="shared" si="1115"/>
        <v>20164</v>
      </c>
      <c r="D1213" s="12">
        <f t="shared" si="1116"/>
        <v>6.2425891698941506E-2</v>
      </c>
      <c r="E1213" s="3">
        <f t="shared" si="1117"/>
        <v>302843</v>
      </c>
      <c r="F1213">
        <f t="shared" si="1118"/>
        <v>6498</v>
      </c>
      <c r="G1213" s="8">
        <f t="shared" si="1119"/>
        <v>0.32225748859353304</v>
      </c>
      <c r="H1213" s="3">
        <f t="shared" si="1120"/>
        <v>13584</v>
      </c>
      <c r="I1213" s="8">
        <f t="shared" si="1121"/>
        <v>0.67367585796468954</v>
      </c>
      <c r="J1213" s="3">
        <f t="shared" si="1122"/>
        <v>82</v>
      </c>
      <c r="K1213" s="8">
        <f t="shared" si="1123"/>
        <v>4.0666534417774253E-3</v>
      </c>
      <c r="L1213" s="9">
        <f t="shared" si="1124"/>
        <v>19954</v>
      </c>
      <c r="M1213" s="10">
        <f t="shared" si="1125"/>
        <v>6.2084629744866213E-2</v>
      </c>
      <c r="N1213" s="9">
        <f t="shared" si="1126"/>
        <v>301446</v>
      </c>
      <c r="O1213" s="9">
        <f t="shared" si="1127"/>
        <v>210</v>
      </c>
      <c r="P1213" s="10">
        <f t="shared" si="1128"/>
        <v>0.13067828251400124</v>
      </c>
      <c r="Q1213" s="10">
        <f t="shared" si="1129"/>
        <v>6.8593652769135025E-2</v>
      </c>
      <c r="R1213" s="9">
        <f t="shared" si="1130"/>
        <v>6447</v>
      </c>
      <c r="S1213" s="10">
        <f t="shared" si="1131"/>
        <v>2.0064235430321365E-2</v>
      </c>
      <c r="T1213" s="11">
        <f t="shared" si="1132"/>
        <v>51</v>
      </c>
      <c r="U1213" s="10">
        <f t="shared" si="1133"/>
        <v>3.4408167843856378E-3</v>
      </c>
      <c r="V1213" s="10">
        <f t="shared" si="1134"/>
        <v>1.6623418645935726E-2</v>
      </c>
      <c r="W1213" s="9">
        <f t="shared" si="1135"/>
        <v>13425</v>
      </c>
      <c r="X1213" s="10">
        <f t="shared" si="1136"/>
        <v>4.1770379589296823E-2</v>
      </c>
      <c r="Y1213" s="9">
        <f t="shared" si="1137"/>
        <v>159</v>
      </c>
      <c r="Z1213" s="10">
        <f t="shared" si="1138"/>
        <v>9.8942128189172376E-2</v>
      </c>
      <c r="AA1213" s="10">
        <f t="shared" si="1139"/>
        <v>5.7171748599875553E-2</v>
      </c>
      <c r="AB1213" s="9">
        <f t="shared" si="1140"/>
        <v>82</v>
      </c>
      <c r="AC1213" s="10">
        <f t="shared" si="1141"/>
        <v>2.5513378967019289E-4</v>
      </c>
      <c r="AD1213" s="9">
        <f t="shared" si="1142"/>
        <v>0</v>
      </c>
      <c r="AE1213" s="10">
        <f t="shared" si="1143"/>
        <v>0</v>
      </c>
      <c r="AH1213">
        <f t="shared" si="1112"/>
        <v>210</v>
      </c>
      <c r="AI1213" s="1">
        <f t="shared" si="1195"/>
        <v>0.13067828251400124</v>
      </c>
      <c r="AJ1213" t="b">
        <f t="shared" si="1144"/>
        <v>1</v>
      </c>
      <c r="AK1213">
        <v>51</v>
      </c>
      <c r="AL1213" s="1">
        <f t="shared" si="1196"/>
        <v>0.24285714285714285</v>
      </c>
      <c r="AM1213">
        <v>159</v>
      </c>
      <c r="AN1213" s="1">
        <f t="shared" si="1197"/>
        <v>0.75714285714285712</v>
      </c>
      <c r="AO1213">
        <v>0</v>
      </c>
      <c r="AP1213">
        <v>1397</v>
      </c>
      <c r="AQ1213">
        <f t="shared" si="1113"/>
        <v>19954</v>
      </c>
      <c r="AR1213" s="1">
        <f t="shared" si="1198"/>
        <v>6.2084629744866213E-2</v>
      </c>
      <c r="AS1213">
        <v>6447</v>
      </c>
      <c r="AT1213" s="1">
        <f t="shared" si="1199"/>
        <v>0.32309311416257391</v>
      </c>
      <c r="AU1213">
        <v>13425</v>
      </c>
      <c r="AV1213" s="1">
        <f t="shared" si="1200"/>
        <v>0.67279743409842641</v>
      </c>
      <c r="AW1213">
        <v>82</v>
      </c>
      <c r="AX1213">
        <v>301446</v>
      </c>
      <c r="AY1213" s="1">
        <v>0.1767</v>
      </c>
      <c r="AZ1213" s="1">
        <v>9.3200000000000005E-2</v>
      </c>
      <c r="BA1213" s="1">
        <v>0.71250000000000002</v>
      </c>
      <c r="BB1213" s="1">
        <v>0.5202</v>
      </c>
      <c r="BC1213" s="1">
        <f t="shared" si="1114"/>
        <v>8.0235971305431059E-2</v>
      </c>
    </row>
    <row r="1214" spans="1:56" x14ac:dyDescent="0.3">
      <c r="A1214" t="s">
        <v>30</v>
      </c>
      <c r="B1214" t="s">
        <v>34</v>
      </c>
      <c r="C1214" s="3">
        <f t="shared" si="1115"/>
        <v>1348</v>
      </c>
      <c r="D1214" s="12">
        <f t="shared" si="1116"/>
        <v>4.1732841703120988E-3</v>
      </c>
      <c r="E1214" s="3">
        <f t="shared" si="1117"/>
        <v>321659</v>
      </c>
      <c r="F1214">
        <f t="shared" si="1118"/>
        <v>628</v>
      </c>
      <c r="G1214" s="8">
        <f t="shared" si="1119"/>
        <v>0.46587537091988129</v>
      </c>
      <c r="H1214" s="3">
        <f t="shared" si="1120"/>
        <v>657</v>
      </c>
      <c r="I1214" s="8">
        <f t="shared" si="1121"/>
        <v>0.48738872403560829</v>
      </c>
      <c r="J1214" s="3">
        <f t="shared" si="1122"/>
        <v>63</v>
      </c>
      <c r="K1214" s="8">
        <f t="shared" si="1123"/>
        <v>4.6735905044510383E-2</v>
      </c>
      <c r="L1214" s="9">
        <f t="shared" si="1124"/>
        <v>1337</v>
      </c>
      <c r="M1214" s="10">
        <f t="shared" si="1125"/>
        <v>4.1599253266957062E-3</v>
      </c>
      <c r="N1214" s="9">
        <f t="shared" si="1126"/>
        <v>320063</v>
      </c>
      <c r="O1214" s="9">
        <f t="shared" si="1127"/>
        <v>11</v>
      </c>
      <c r="P1214" s="10">
        <f t="shared" si="1128"/>
        <v>6.8450528935905417E-3</v>
      </c>
      <c r="Q1214" s="10">
        <f t="shared" si="1129"/>
        <v>2.6851275668948356E-3</v>
      </c>
      <c r="R1214" s="9">
        <f t="shared" si="1130"/>
        <v>622</v>
      </c>
      <c r="S1214" s="10">
        <f t="shared" si="1131"/>
        <v>1.9356625598670554E-3</v>
      </c>
      <c r="T1214" s="11">
        <f t="shared" si="1132"/>
        <v>6</v>
      </c>
      <c r="U1214" s="10">
        <f t="shared" si="1133"/>
        <v>2.6690391459074734E-3</v>
      </c>
      <c r="V1214" s="10">
        <f t="shared" si="1134"/>
        <v>7.3337658604041801E-4</v>
      </c>
      <c r="W1214" s="9">
        <f t="shared" si="1135"/>
        <v>652</v>
      </c>
      <c r="X1214" s="10">
        <f t="shared" si="1136"/>
        <v>2.028624766645924E-3</v>
      </c>
      <c r="Y1214" s="9">
        <f t="shared" si="1137"/>
        <v>5</v>
      </c>
      <c r="Z1214" s="10">
        <f t="shared" si="1138"/>
        <v>3.1113876789047915E-3</v>
      </c>
      <c r="AA1214" s="10">
        <f t="shared" si="1139"/>
        <v>1.0827629122588675E-3</v>
      </c>
      <c r="AB1214" s="9">
        <f t="shared" si="1140"/>
        <v>63</v>
      </c>
      <c r="AC1214" s="10">
        <f t="shared" si="1141"/>
        <v>1.9601742377100187E-4</v>
      </c>
      <c r="AD1214" s="9">
        <f t="shared" si="1142"/>
        <v>0</v>
      </c>
      <c r="AE1214" s="10">
        <f t="shared" si="1143"/>
        <v>0</v>
      </c>
      <c r="AF1214"/>
      <c r="AG1214"/>
      <c r="AH1214">
        <f t="shared" si="1112"/>
        <v>11</v>
      </c>
      <c r="AI1214"/>
      <c r="AJ1214" t="b">
        <f t="shared" si="1144"/>
        <v>0</v>
      </c>
      <c r="AK1214">
        <v>6</v>
      </c>
      <c r="AL1214" s="1">
        <f>AK1214/AH1214</f>
        <v>0.54545454545454541</v>
      </c>
      <c r="AM1214">
        <v>5</v>
      </c>
      <c r="AN1214"/>
      <c r="AO1214">
        <v>0</v>
      </c>
      <c r="AP1214">
        <v>1596</v>
      </c>
      <c r="AQ1214">
        <f t="shared" si="1113"/>
        <v>1337</v>
      </c>
      <c r="AR1214"/>
      <c r="AS1214">
        <v>622</v>
      </c>
      <c r="AT1214" s="1">
        <f>AS1214/AQ1214</f>
        <v>0.46522064323111445</v>
      </c>
      <c r="AU1214">
        <v>652</v>
      </c>
      <c r="AV1214"/>
      <c r="AW1214">
        <v>63</v>
      </c>
      <c r="AX1214">
        <v>320063</v>
      </c>
      <c r="AY1214" s="1">
        <v>2.86E-2</v>
      </c>
      <c r="AZ1214" s="1">
        <v>2.7699999999999999E-2</v>
      </c>
      <c r="BA1214" s="1">
        <v>0.1767</v>
      </c>
      <c r="BB1214" s="1">
        <v>9.3200000000000005E-2</v>
      </c>
      <c r="BC1214" s="1">
        <f t="shared" si="1114"/>
        <v>8.0233902223430964E-2</v>
      </c>
      <c r="BD1214"/>
    </row>
    <row r="1215" spans="1:56" x14ac:dyDescent="0.3">
      <c r="A1215" t="s">
        <v>12</v>
      </c>
      <c r="B1215" t="s">
        <v>35</v>
      </c>
      <c r="C1215" s="3">
        <f t="shared" si="1115"/>
        <v>2324</v>
      </c>
      <c r="D1215" s="12">
        <f t="shared" si="1116"/>
        <v>7.1948905132086923E-3</v>
      </c>
      <c r="E1215" s="3">
        <f t="shared" si="1117"/>
        <v>320683</v>
      </c>
      <c r="F1215">
        <f t="shared" si="1118"/>
        <v>646</v>
      </c>
      <c r="G1215" s="8">
        <f t="shared" si="1119"/>
        <v>0.27796901893287435</v>
      </c>
      <c r="H1215" s="3">
        <f t="shared" si="1120"/>
        <v>1640</v>
      </c>
      <c r="I1215" s="8">
        <f t="shared" si="1121"/>
        <v>0.70567986230636837</v>
      </c>
      <c r="J1215" s="3">
        <f t="shared" si="1122"/>
        <v>38</v>
      </c>
      <c r="K1215" s="8">
        <f t="shared" si="1123"/>
        <v>1.6351118760757316E-2</v>
      </c>
      <c r="L1215" s="9">
        <f t="shared" si="1124"/>
        <v>2210</v>
      </c>
      <c r="M1215" s="10">
        <f t="shared" si="1125"/>
        <v>6.8761667703795895E-3</v>
      </c>
      <c r="N1215" s="9">
        <f t="shared" si="1126"/>
        <v>319190</v>
      </c>
      <c r="O1215" s="9">
        <f t="shared" si="1127"/>
        <v>114</v>
      </c>
      <c r="P1215" s="10">
        <f t="shared" si="1128"/>
        <v>7.093963907902924E-2</v>
      </c>
      <c r="Q1215" s="10">
        <f t="shared" si="1129"/>
        <v>6.4063472308649644E-2</v>
      </c>
      <c r="R1215" s="9">
        <f t="shared" si="1130"/>
        <v>623</v>
      </c>
      <c r="S1215" s="10">
        <f t="shared" si="1131"/>
        <v>1.9386237327375358E-3</v>
      </c>
      <c r="T1215" s="11">
        <f t="shared" si="1132"/>
        <v>23</v>
      </c>
      <c r="U1215" s="10">
        <f t="shared" si="1133"/>
        <v>7.5608152531229456E-3</v>
      </c>
      <c r="V1215" s="10">
        <f t="shared" si="1134"/>
        <v>5.6221915203854096E-3</v>
      </c>
      <c r="W1215" s="9">
        <f t="shared" si="1135"/>
        <v>1549</v>
      </c>
      <c r="X1215" s="10">
        <f t="shared" si="1136"/>
        <v>4.819539514623522E-3</v>
      </c>
      <c r="Y1215" s="9">
        <f t="shared" si="1137"/>
        <v>91</v>
      </c>
      <c r="Z1215" s="10">
        <f t="shared" si="1138"/>
        <v>5.6627255756067203E-2</v>
      </c>
      <c r="AA1215" s="10">
        <f t="shared" si="1139"/>
        <v>5.1807716241443681E-2</v>
      </c>
      <c r="AB1215" s="9">
        <f t="shared" si="1140"/>
        <v>38</v>
      </c>
      <c r="AC1215" s="10">
        <f t="shared" si="1141"/>
        <v>1.1823273179838208E-4</v>
      </c>
      <c r="AD1215" s="9">
        <f t="shared" si="1142"/>
        <v>0</v>
      </c>
      <c r="AE1215" s="10">
        <f t="shared" si="1143"/>
        <v>0</v>
      </c>
      <c r="AF1215"/>
      <c r="AG1215"/>
      <c r="AH1215">
        <f t="shared" si="1112"/>
        <v>114</v>
      </c>
      <c r="AI1215"/>
      <c r="AJ1215" t="b">
        <f t="shared" si="1144"/>
        <v>0</v>
      </c>
      <c r="AK1215">
        <v>23</v>
      </c>
      <c r="AL1215" s="1">
        <f>AK1215/AH1215</f>
        <v>0.20175438596491227</v>
      </c>
      <c r="AM1215">
        <v>91</v>
      </c>
      <c r="AN1215"/>
      <c r="AO1215">
        <v>0</v>
      </c>
      <c r="AP1215">
        <v>1493</v>
      </c>
      <c r="AQ1215">
        <f t="shared" si="1113"/>
        <v>2210</v>
      </c>
      <c r="AR1215"/>
      <c r="AS1215">
        <v>623</v>
      </c>
      <c r="AT1215" s="1">
        <f>AS1215/AQ1215</f>
        <v>0.28190045248868778</v>
      </c>
      <c r="AU1215">
        <v>1549</v>
      </c>
      <c r="AV1215"/>
      <c r="AW1215">
        <v>38</v>
      </c>
      <c r="AX1215">
        <v>319190</v>
      </c>
      <c r="AY1215" s="1">
        <v>0.16120000000000001</v>
      </c>
      <c r="AZ1215" s="1">
        <v>1.6199999999999999E-2</v>
      </c>
      <c r="BA1215" s="1">
        <v>0.37209999999999999</v>
      </c>
      <c r="BB1215" s="1">
        <v>0.20069999999999999</v>
      </c>
      <c r="BC1215" s="1">
        <f t="shared" si="1114"/>
        <v>8.0146066523775511E-2</v>
      </c>
      <c r="BD1215"/>
    </row>
    <row r="1216" spans="1:56" x14ac:dyDescent="0.3">
      <c r="A1216" t="s">
        <v>71</v>
      </c>
      <c r="B1216" t="s">
        <v>74</v>
      </c>
      <c r="C1216" s="3">
        <f t="shared" si="1115"/>
        <v>6953</v>
      </c>
      <c r="D1216" s="12">
        <f t="shared" si="1116"/>
        <v>2.1525849285000016E-2</v>
      </c>
      <c r="E1216" s="3">
        <f t="shared" si="1117"/>
        <v>316054</v>
      </c>
      <c r="F1216">
        <f t="shared" si="1118"/>
        <v>1746</v>
      </c>
      <c r="G1216" s="8">
        <f t="shared" si="1119"/>
        <v>0.25111462677980728</v>
      </c>
      <c r="H1216" s="3">
        <f t="shared" si="1120"/>
        <v>4005</v>
      </c>
      <c r="I1216" s="8">
        <f t="shared" si="1121"/>
        <v>0.57601035524234145</v>
      </c>
      <c r="J1216" s="3">
        <f t="shared" si="1122"/>
        <v>1202</v>
      </c>
      <c r="K1216" s="8">
        <f t="shared" si="1123"/>
        <v>0.17287501797785129</v>
      </c>
      <c r="L1216" s="9">
        <f t="shared" si="1124"/>
        <v>6860</v>
      </c>
      <c r="M1216" s="10">
        <f t="shared" si="1125"/>
        <v>2.1344119477286871E-2</v>
      </c>
      <c r="N1216" s="9">
        <f t="shared" si="1126"/>
        <v>314540</v>
      </c>
      <c r="O1216" s="9">
        <f t="shared" si="1127"/>
        <v>93</v>
      </c>
      <c r="P1216" s="10">
        <f t="shared" si="1128"/>
        <v>5.849056603773585E-2</v>
      </c>
      <c r="Q1216" s="10">
        <f t="shared" si="1129"/>
        <v>3.7146446560448979E-2</v>
      </c>
      <c r="R1216" s="9">
        <f t="shared" si="1130"/>
        <v>1730</v>
      </c>
      <c r="S1216" s="10">
        <f t="shared" si="1131"/>
        <v>5.4026201146104959E-3</v>
      </c>
      <c r="T1216" s="11">
        <f t="shared" si="1132"/>
        <v>16</v>
      </c>
      <c r="U1216" s="10">
        <f t="shared" si="1133"/>
        <v>2.930928272928515E-3</v>
      </c>
      <c r="V1216" s="10">
        <f t="shared" si="1134"/>
        <v>2.4716918416819809E-3</v>
      </c>
      <c r="W1216" s="9">
        <f t="shared" si="1135"/>
        <v>3945</v>
      </c>
      <c r="X1216" s="10">
        <f t="shared" si="1136"/>
        <v>1.2274424393279403E-2</v>
      </c>
      <c r="Y1216" s="9">
        <f t="shared" si="1137"/>
        <v>60</v>
      </c>
      <c r="Z1216" s="10">
        <f t="shared" si="1138"/>
        <v>3.7336652146857496E-2</v>
      </c>
      <c r="AA1216" s="10">
        <f t="shared" si="1139"/>
        <v>2.5062227753578095E-2</v>
      </c>
      <c r="AB1216" s="9">
        <f t="shared" si="1140"/>
        <v>1185</v>
      </c>
      <c r="AC1216" s="10">
        <f t="shared" si="1141"/>
        <v>3.6869943995021782E-3</v>
      </c>
      <c r="AD1216" s="9">
        <f t="shared" si="1142"/>
        <v>17</v>
      </c>
      <c r="AE1216" s="10">
        <f t="shared" si="1143"/>
        <v>1.0578718108276292E-2</v>
      </c>
      <c r="AF1216"/>
      <c r="AG1216"/>
      <c r="AH1216">
        <f t="shared" si="1112"/>
        <v>93</v>
      </c>
      <c r="AI1216" s="1">
        <f t="shared" ref="AI1216:AI1217" si="1201">AH1216/(AH1216+AP1216)</f>
        <v>5.7871810827629121E-2</v>
      </c>
      <c r="AJ1216" t="b">
        <f t="shared" si="1144"/>
        <v>0</v>
      </c>
      <c r="AK1216">
        <v>16</v>
      </c>
      <c r="AL1216" s="1">
        <f t="shared" ref="AL1216:AL1217" si="1202">AK1216/(AH1216)</f>
        <v>0.17204301075268819</v>
      </c>
      <c r="AM1216">
        <v>60</v>
      </c>
      <c r="AN1216" s="1">
        <f t="shared" ref="AN1216:AN1217" si="1203">AM1216/(AH1216)</f>
        <v>0.64516129032258063</v>
      </c>
      <c r="AO1216">
        <v>17</v>
      </c>
      <c r="AP1216">
        <v>1514</v>
      </c>
      <c r="AQ1216">
        <f t="shared" si="1113"/>
        <v>6860</v>
      </c>
      <c r="AR1216" s="1">
        <f t="shared" ref="AR1216:AR1217" si="1204">AQ1216/(AQ1216+AX1216)</f>
        <v>2.1344119477286871E-2</v>
      </c>
      <c r="AS1216">
        <v>1730</v>
      </c>
      <c r="AT1216" s="1">
        <f t="shared" ref="AT1216:AT1217" si="1205">AS1216/(AQ1216)</f>
        <v>0.25218658892128282</v>
      </c>
      <c r="AU1216">
        <v>3945</v>
      </c>
      <c r="AV1216" s="1">
        <f t="shared" ref="AV1216:AV1217" si="1206">AU1216/(AQ1216)</f>
        <v>0.57507288629737607</v>
      </c>
      <c r="AW1216">
        <v>1185</v>
      </c>
      <c r="AX1216">
        <v>314540</v>
      </c>
      <c r="AY1216" s="1">
        <v>6.3500000000000001E-2</v>
      </c>
      <c r="AZ1216" s="1">
        <v>3.1699999999999999E-2</v>
      </c>
      <c r="BA1216" s="1">
        <v>0.70820000000000005</v>
      </c>
      <c r="BB1216" s="1">
        <v>0.37969999999999998</v>
      </c>
      <c r="BC1216" s="1">
        <f t="shared" si="1114"/>
        <v>8.0143578168594631E-2</v>
      </c>
    </row>
    <row r="1217" spans="1:56" x14ac:dyDescent="0.3">
      <c r="A1217" t="s">
        <v>39</v>
      </c>
      <c r="B1217" t="s">
        <v>66</v>
      </c>
      <c r="C1217" s="3">
        <f t="shared" si="1115"/>
        <v>40207</v>
      </c>
      <c r="D1217" s="12">
        <f t="shared" si="1116"/>
        <v>0.12447717851315916</v>
      </c>
      <c r="E1217" s="3">
        <f t="shared" si="1117"/>
        <v>282800</v>
      </c>
      <c r="F1217">
        <f t="shared" si="1118"/>
        <v>17898</v>
      </c>
      <c r="G1217" s="8">
        <f t="shared" si="1119"/>
        <v>0.4451463675479394</v>
      </c>
      <c r="H1217" s="3">
        <f t="shared" si="1120"/>
        <v>14991</v>
      </c>
      <c r="I1217" s="8">
        <f t="shared" si="1121"/>
        <v>0.37284552441117219</v>
      </c>
      <c r="J1217" s="3">
        <f t="shared" si="1122"/>
        <v>7318</v>
      </c>
      <c r="K1217" s="8">
        <f t="shared" si="1123"/>
        <v>0.18200810804088841</v>
      </c>
      <c r="L1217" s="9">
        <f t="shared" si="1124"/>
        <v>39648</v>
      </c>
      <c r="M1217" s="10">
        <f t="shared" si="1125"/>
        <v>0.12336029869321717</v>
      </c>
      <c r="N1217" s="9">
        <f t="shared" si="1126"/>
        <v>281752</v>
      </c>
      <c r="O1217" s="9">
        <f t="shared" si="1127"/>
        <v>559</v>
      </c>
      <c r="P1217" s="10">
        <f t="shared" si="1128"/>
        <v>0.36298701298701297</v>
      </c>
      <c r="Q1217" s="10">
        <f t="shared" si="1129"/>
        <v>0.23962671429379578</v>
      </c>
      <c r="R1217" s="9">
        <f t="shared" si="1130"/>
        <v>17605</v>
      </c>
      <c r="S1217" s="10">
        <f t="shared" si="1131"/>
        <v>5.6040286615586868E-2</v>
      </c>
      <c r="T1217" s="11">
        <f t="shared" si="1132"/>
        <v>293</v>
      </c>
      <c r="U1217" s="10">
        <f t="shared" si="1133"/>
        <v>1.8497330692156616E-2</v>
      </c>
      <c r="V1217" s="10">
        <f t="shared" si="1134"/>
        <v>3.7542955923430252E-2</v>
      </c>
      <c r="W1217" s="9">
        <f t="shared" si="1135"/>
        <v>14792</v>
      </c>
      <c r="X1217" s="10">
        <f t="shared" si="1136"/>
        <v>4.6023646546359674E-2</v>
      </c>
      <c r="Y1217" s="9">
        <f t="shared" si="1137"/>
        <v>199</v>
      </c>
      <c r="Z1217" s="10">
        <f t="shared" si="1138"/>
        <v>0.1238332296204107</v>
      </c>
      <c r="AA1217" s="10">
        <f t="shared" si="1139"/>
        <v>7.7809583074051031E-2</v>
      </c>
      <c r="AB1217" s="9">
        <f t="shared" si="1140"/>
        <v>7251</v>
      </c>
      <c r="AC1217" s="10">
        <f t="shared" si="1141"/>
        <v>2.2560672059738645E-2</v>
      </c>
      <c r="AD1217" s="9">
        <f t="shared" si="1142"/>
        <v>67</v>
      </c>
      <c r="AE1217" s="10">
        <f t="shared" si="1143"/>
        <v>4.1692594897324207E-2</v>
      </c>
      <c r="AH1217">
        <f t="shared" si="1112"/>
        <v>559</v>
      </c>
      <c r="AI1217" s="1">
        <f t="shared" si="1201"/>
        <v>0.34785314250155569</v>
      </c>
      <c r="AJ1217" t="b">
        <f t="shared" si="1144"/>
        <v>1</v>
      </c>
      <c r="AK1217">
        <v>293</v>
      </c>
      <c r="AL1217" s="1">
        <f t="shared" si="1202"/>
        <v>0.52415026833631484</v>
      </c>
      <c r="AM1217">
        <v>199</v>
      </c>
      <c r="AN1217" s="1">
        <f t="shared" si="1203"/>
        <v>0.35599284436493739</v>
      </c>
      <c r="AO1217">
        <v>67</v>
      </c>
      <c r="AP1217">
        <v>1048</v>
      </c>
      <c r="AQ1217">
        <f t="shared" si="1113"/>
        <v>39648</v>
      </c>
      <c r="AR1217" s="1">
        <f t="shared" si="1204"/>
        <v>0.12336029869321717</v>
      </c>
      <c r="AS1217">
        <v>17605</v>
      </c>
      <c r="AT1217" s="1">
        <f t="shared" si="1205"/>
        <v>0.44403248587570621</v>
      </c>
      <c r="AU1217">
        <v>14792</v>
      </c>
      <c r="AV1217" s="1">
        <f t="shared" si="1206"/>
        <v>0.37308313155770784</v>
      </c>
      <c r="AW1217">
        <v>7251</v>
      </c>
      <c r="AX1217">
        <v>281752</v>
      </c>
      <c r="AY1217" s="1">
        <v>0.50839999999999996</v>
      </c>
      <c r="AZ1217" s="1">
        <v>0.34039999999999998</v>
      </c>
      <c r="BA1217" s="1">
        <v>0.52829999999999999</v>
      </c>
      <c r="BB1217" s="1">
        <v>0.23300000000000001</v>
      </c>
      <c r="BC1217" s="1">
        <f t="shared" si="1114"/>
        <v>8.0117782460608633E-2</v>
      </c>
    </row>
    <row r="1218" spans="1:56" x14ac:dyDescent="0.3">
      <c r="A1218" t="s">
        <v>14</v>
      </c>
      <c r="B1218" t="s">
        <v>71</v>
      </c>
      <c r="C1218" s="3">
        <f t="shared" si="1115"/>
        <v>214</v>
      </c>
      <c r="D1218" s="12">
        <f t="shared" si="1116"/>
        <v>6.6252434157773675E-4</v>
      </c>
      <c r="E1218" s="3">
        <f t="shared" si="1117"/>
        <v>322793</v>
      </c>
      <c r="F1218">
        <f t="shared" si="1118"/>
        <v>70</v>
      </c>
      <c r="G1218" s="8">
        <f t="shared" si="1119"/>
        <v>0.32710280373831774</v>
      </c>
      <c r="H1218" s="3">
        <f t="shared" si="1120"/>
        <v>90</v>
      </c>
      <c r="I1218" s="8">
        <f t="shared" si="1121"/>
        <v>0.42056074766355139</v>
      </c>
      <c r="J1218" s="3">
        <f t="shared" si="1122"/>
        <v>54</v>
      </c>
      <c r="K1218" s="8">
        <f t="shared" si="1123"/>
        <v>0.25233644859813081</v>
      </c>
      <c r="L1218" s="9">
        <f t="shared" si="1124"/>
        <v>206</v>
      </c>
      <c r="M1218" s="10">
        <f t="shared" si="1125"/>
        <v>6.4094586185438709E-4</v>
      </c>
      <c r="N1218" s="9">
        <f t="shared" si="1126"/>
        <v>321194</v>
      </c>
      <c r="O1218" s="9">
        <f t="shared" si="1127"/>
        <v>8</v>
      </c>
      <c r="P1218" s="10">
        <f t="shared" si="1128"/>
        <v>4.9875311720698253E-3</v>
      </c>
      <c r="Q1218" s="10">
        <f t="shared" si="1129"/>
        <v>4.3465853102154384E-3</v>
      </c>
      <c r="R1218" s="9">
        <f t="shared" si="1130"/>
        <v>68</v>
      </c>
      <c r="S1218" s="10">
        <f t="shared" si="1131"/>
        <v>2.1160794027677075E-4</v>
      </c>
      <c r="T1218" s="11">
        <f t="shared" si="1132"/>
        <v>2</v>
      </c>
      <c r="U1218" s="10">
        <f t="shared" si="1133"/>
        <v>1.1862396204033216E-3</v>
      </c>
      <c r="V1218" s="10">
        <f t="shared" si="1134"/>
        <v>9.7463168012655078E-4</v>
      </c>
      <c r="W1218" s="9">
        <f t="shared" si="1135"/>
        <v>87</v>
      </c>
      <c r="X1218" s="10">
        <f t="shared" si="1136"/>
        <v>2.7069072806471688E-4</v>
      </c>
      <c r="Y1218" s="9">
        <f t="shared" si="1137"/>
        <v>3</v>
      </c>
      <c r="Z1218" s="10">
        <f t="shared" si="1138"/>
        <v>1.8668326073428749E-3</v>
      </c>
      <c r="AA1218" s="10">
        <f t="shared" si="1139"/>
        <v>1.596141879278158E-3</v>
      </c>
      <c r="AB1218" s="9">
        <f t="shared" si="1140"/>
        <v>51</v>
      </c>
      <c r="AC1218" s="10">
        <f t="shared" si="1141"/>
        <v>1.5868077162414437E-4</v>
      </c>
      <c r="AD1218" s="9">
        <f t="shared" si="1142"/>
        <v>3</v>
      </c>
      <c r="AE1218" s="10">
        <f t="shared" si="1143"/>
        <v>1.8668326073428749E-3</v>
      </c>
      <c r="AF1218"/>
      <c r="AG1218"/>
      <c r="AH1218">
        <f t="shared" ref="AH1218:AH1281" si="1207">AK1218+AM1218+AO1218</f>
        <v>8</v>
      </c>
      <c r="AI1218"/>
      <c r="AJ1218" t="b">
        <f t="shared" si="1144"/>
        <v>0</v>
      </c>
      <c r="AK1218">
        <v>2</v>
      </c>
      <c r="AL1218" s="1">
        <f>AK1218/AH1218</f>
        <v>0.25</v>
      </c>
      <c r="AM1218">
        <v>3</v>
      </c>
      <c r="AN1218"/>
      <c r="AO1218">
        <v>3</v>
      </c>
      <c r="AP1218">
        <v>1599</v>
      </c>
      <c r="AQ1218">
        <f t="shared" ref="AQ1218:AQ1281" si="1208">AS1218+AU1218+AW1218</f>
        <v>206</v>
      </c>
      <c r="AR1218"/>
      <c r="AS1218">
        <v>68</v>
      </c>
      <c r="AT1218" s="1">
        <f>AS1218/AQ1218</f>
        <v>0.3300970873786408</v>
      </c>
      <c r="AU1218">
        <v>87</v>
      </c>
      <c r="AV1218"/>
      <c r="AW1218">
        <v>51</v>
      </c>
      <c r="AX1218">
        <v>321194</v>
      </c>
      <c r="AY1218" s="1">
        <v>3.2399999999999998E-2</v>
      </c>
      <c r="AZ1218" s="1">
        <v>5.1999999999999998E-3</v>
      </c>
      <c r="BA1218" s="1">
        <v>6.3500000000000001E-2</v>
      </c>
      <c r="BB1218" s="1">
        <v>3.1699999999999999E-2</v>
      </c>
      <c r="BC1218" s="1">
        <f t="shared" ref="BC1218:BC1281" si="1209">ABS(AL1218-AT1218)</f>
        <v>8.0097087378640797E-2</v>
      </c>
      <c r="BD1218"/>
    </row>
    <row r="1219" spans="1:56" x14ac:dyDescent="0.3">
      <c r="A1219" t="s">
        <v>70</v>
      </c>
      <c r="B1219" t="s">
        <v>74</v>
      </c>
      <c r="C1219" s="3">
        <f t="shared" ref="C1219:C1282" si="1210">AH1219+AQ1219</f>
        <v>10201</v>
      </c>
      <c r="D1219" s="12">
        <f t="shared" ref="D1219:D1282" si="1211">C1219/(C1219+E1219)</f>
        <v>3.158135891791819E-2</v>
      </c>
      <c r="E1219" s="3">
        <f t="shared" ref="E1219:E1282" si="1212">AX1219+AP1219</f>
        <v>312806</v>
      </c>
      <c r="F1219">
        <f t="shared" ref="F1219:F1282" si="1213">AK1219+AS1219</f>
        <v>2400</v>
      </c>
      <c r="G1219" s="8">
        <f t="shared" ref="G1219:G1282" si="1214">F1219/C1219</f>
        <v>0.23527105185766101</v>
      </c>
      <c r="H1219" s="3">
        <f t="shared" ref="H1219:H1282" si="1215">AM1219+AU1219</f>
        <v>6848</v>
      </c>
      <c r="I1219" s="8">
        <f t="shared" ref="I1219:I1282" si="1216">H1219/C1219</f>
        <v>0.67130673463385948</v>
      </c>
      <c r="J1219" s="3">
        <f t="shared" ref="J1219:J1282" si="1217">AO1219+AW1219</f>
        <v>953</v>
      </c>
      <c r="K1219" s="8">
        <f t="shared" ref="K1219:K1282" si="1218">J1219/C1219</f>
        <v>9.3422213508479554E-2</v>
      </c>
      <c r="L1219" s="9">
        <f t="shared" ref="L1219:L1282" si="1219">AS1219+AU1219+AW1219</f>
        <v>10016</v>
      </c>
      <c r="M1219" s="10">
        <f t="shared" ref="M1219:M1282" si="1220">L1219/(AS1219+AU1219+AX1219+AW1219)</f>
        <v>3.1163658991910391E-2</v>
      </c>
      <c r="N1219" s="9">
        <f t="shared" ref="N1219:N1282" si="1221">AX1219</f>
        <v>311384</v>
      </c>
      <c r="O1219" s="9">
        <f t="shared" ref="O1219:O1282" si="1222">AK1219+AM1219+AO1219</f>
        <v>185</v>
      </c>
      <c r="P1219" s="10">
        <f t="shared" ref="P1219:P1282" si="1223">O1219/(AK1219+AM1219+AP1219)</f>
        <v>0.11620603015075377</v>
      </c>
      <c r="Q1219" s="10">
        <f t="shared" ref="Q1219:Q1282" si="1224" xml:space="preserve"> ABS(P1219-M1219)</f>
        <v>8.5042371158843388E-2</v>
      </c>
      <c r="R1219" s="9">
        <f t="shared" ref="R1219:R1282" si="1225">AS1219</f>
        <v>2371</v>
      </c>
      <c r="S1219" s="10">
        <f t="shared" ref="S1219:S1282" si="1226">R1219/(AS1219+AU1219+AX1219)</f>
        <v>7.3986931367837688E-3</v>
      </c>
      <c r="T1219" s="11">
        <f t="shared" ref="T1219:T1282" si="1227">AK1219</f>
        <v>29</v>
      </c>
      <c r="U1219" s="10">
        <f t="shared" ref="U1219:U1282" si="1228">T1219/(AP1219+AR1219+AU1219)</f>
        <v>3.5674607977448924E-3</v>
      </c>
      <c r="V1219" s="10">
        <f t="shared" ref="V1219:V1282" si="1229" xml:space="preserve"> ABS(U1219-S1219)</f>
        <v>3.8312323390388764E-3</v>
      </c>
      <c r="W1219" s="9">
        <f t="shared" ref="W1219:W1282" si="1230">AU1219</f>
        <v>6707</v>
      </c>
      <c r="X1219" s="10">
        <f t="shared" ref="X1219:X1282" si="1231">W1219/(AQ1219+AX1219)</f>
        <v>2.0868077162414438E-2</v>
      </c>
      <c r="Y1219" s="9">
        <f t="shared" ref="Y1219:Y1282" si="1232">AM1219</f>
        <v>141</v>
      </c>
      <c r="Z1219" s="10">
        <f t="shared" ref="Z1219:Z1282" si="1233">Y1219/(AH1219+AP1219)</f>
        <v>8.7741132545115119E-2</v>
      </c>
      <c r="AA1219" s="10">
        <f t="shared" ref="AA1219:AA1282" si="1234">ABS(Z1219-X1219)</f>
        <v>6.6873055382700677E-2</v>
      </c>
      <c r="AB1219" s="9">
        <f t="shared" ref="AB1219:AB1282" si="1235">AW1219</f>
        <v>938</v>
      </c>
      <c r="AC1219" s="10">
        <f t="shared" ref="AC1219:AC1282" si="1236">AB1219/(AQ1219+AX1219)</f>
        <v>2.9184816428126942E-3</v>
      </c>
      <c r="AD1219" s="9">
        <f t="shared" ref="AD1219:AD1282" si="1237">AO1219</f>
        <v>15</v>
      </c>
      <c r="AE1219" s="10">
        <f t="shared" ref="AE1219:AE1282" si="1238">AD1219/(AH1219+AP1219)</f>
        <v>9.3341630367143741E-3</v>
      </c>
      <c r="AH1219">
        <f t="shared" si="1207"/>
        <v>185</v>
      </c>
      <c r="AI1219" s="1">
        <f>AH1219/(AH1219+AP1219)</f>
        <v>0.11512134411947729</v>
      </c>
      <c r="AJ1219" t="b">
        <f t="shared" ref="AJ1219:AJ1282" si="1239">AND(AH1219&gt;160, AQ1219&gt;3214)</f>
        <v>1</v>
      </c>
      <c r="AK1219">
        <v>29</v>
      </c>
      <c r="AL1219" s="1">
        <f>AK1219/(AH1219)</f>
        <v>0.15675675675675677</v>
      </c>
      <c r="AM1219">
        <v>141</v>
      </c>
      <c r="AN1219" s="1">
        <f>AM1219/(AH1219)</f>
        <v>0.76216216216216215</v>
      </c>
      <c r="AO1219">
        <v>15</v>
      </c>
      <c r="AP1219">
        <v>1422</v>
      </c>
      <c r="AQ1219">
        <f t="shared" si="1208"/>
        <v>10016</v>
      </c>
      <c r="AR1219" s="1">
        <f>AQ1219/(AQ1219+AX1219)</f>
        <v>3.1163658991910391E-2</v>
      </c>
      <c r="AS1219">
        <v>2371</v>
      </c>
      <c r="AT1219" s="1">
        <f>AS1219/(AQ1219)</f>
        <v>0.23672124600638977</v>
      </c>
      <c r="AU1219">
        <v>6707</v>
      </c>
      <c r="AV1219" s="1">
        <f>AU1219/(AQ1219)</f>
        <v>0.66962859424920129</v>
      </c>
      <c r="AW1219">
        <v>938</v>
      </c>
      <c r="AX1219">
        <v>311384</v>
      </c>
      <c r="AY1219" s="1">
        <v>0.12820000000000001</v>
      </c>
      <c r="AZ1219" s="1">
        <v>3.8899999999999997E-2</v>
      </c>
      <c r="BA1219" s="1">
        <v>0.70820000000000005</v>
      </c>
      <c r="BB1219" s="1">
        <v>0.37969999999999998</v>
      </c>
      <c r="BC1219" s="1">
        <f t="shared" si="1209"/>
        <v>7.9964489249633008E-2</v>
      </c>
    </row>
    <row r="1220" spans="1:56" x14ac:dyDescent="0.3">
      <c r="A1220" t="s">
        <v>24</v>
      </c>
      <c r="B1220" t="s">
        <v>44</v>
      </c>
      <c r="C1220" s="3">
        <f t="shared" si="1210"/>
        <v>2967</v>
      </c>
      <c r="D1220" s="12">
        <f t="shared" si="1211"/>
        <v>9.1855594460801167E-3</v>
      </c>
      <c r="E1220" s="3">
        <f t="shared" si="1212"/>
        <v>320040</v>
      </c>
      <c r="F1220">
        <f t="shared" si="1213"/>
        <v>2323</v>
      </c>
      <c r="G1220" s="8">
        <f t="shared" si="1214"/>
        <v>0.78294573643410847</v>
      </c>
      <c r="H1220" s="3">
        <f t="shared" si="1215"/>
        <v>639</v>
      </c>
      <c r="I1220" s="8">
        <f t="shared" si="1216"/>
        <v>0.21536905965621841</v>
      </c>
      <c r="J1220" s="3">
        <f t="shared" si="1217"/>
        <v>5</v>
      </c>
      <c r="K1220" s="8">
        <f t="shared" si="1218"/>
        <v>1.6852039096730705E-3</v>
      </c>
      <c r="L1220" s="9">
        <f t="shared" si="1219"/>
        <v>2938</v>
      </c>
      <c r="M1220" s="10">
        <f t="shared" si="1220"/>
        <v>9.1412570006222781E-3</v>
      </c>
      <c r="N1220" s="9">
        <f t="shared" si="1221"/>
        <v>318462</v>
      </c>
      <c r="O1220" s="9">
        <f t="shared" si="1222"/>
        <v>29</v>
      </c>
      <c r="P1220" s="10">
        <f t="shared" si="1223"/>
        <v>1.8046048537647789E-2</v>
      </c>
      <c r="Q1220" s="10">
        <f t="shared" si="1224"/>
        <v>8.9047915370255113E-3</v>
      </c>
      <c r="R1220" s="9">
        <f t="shared" si="1225"/>
        <v>2298</v>
      </c>
      <c r="S1220" s="10">
        <f t="shared" si="1226"/>
        <v>7.1500801194791458E-3</v>
      </c>
      <c r="T1220" s="11">
        <f t="shared" si="1227"/>
        <v>25</v>
      </c>
      <c r="U1220" s="10">
        <f t="shared" si="1228"/>
        <v>1.1296882060551287E-2</v>
      </c>
      <c r="V1220" s="10">
        <f t="shared" si="1229"/>
        <v>4.1468019410721415E-3</v>
      </c>
      <c r="W1220" s="9">
        <f t="shared" si="1230"/>
        <v>635</v>
      </c>
      <c r="X1220" s="10">
        <f t="shared" si="1231"/>
        <v>1.9757311761045425E-3</v>
      </c>
      <c r="Y1220" s="9">
        <f t="shared" si="1232"/>
        <v>4</v>
      </c>
      <c r="Z1220" s="10">
        <f t="shared" si="1233"/>
        <v>2.4891101431238332E-3</v>
      </c>
      <c r="AA1220" s="10">
        <f t="shared" si="1234"/>
        <v>5.133789670192907E-4</v>
      </c>
      <c r="AB1220" s="9">
        <f t="shared" si="1235"/>
        <v>5</v>
      </c>
      <c r="AC1220" s="10">
        <f t="shared" si="1236"/>
        <v>1.5556938394523956E-5</v>
      </c>
      <c r="AD1220" s="9">
        <f t="shared" si="1237"/>
        <v>0</v>
      </c>
      <c r="AE1220" s="10">
        <f t="shared" si="1238"/>
        <v>0</v>
      </c>
      <c r="AF1220"/>
      <c r="AG1220"/>
      <c r="AH1220">
        <f t="shared" si="1207"/>
        <v>29</v>
      </c>
      <c r="AI1220"/>
      <c r="AJ1220" t="b">
        <f t="shared" si="1239"/>
        <v>0</v>
      </c>
      <c r="AK1220">
        <v>25</v>
      </c>
      <c r="AL1220" s="1">
        <f>AK1220/AH1220</f>
        <v>0.86206896551724133</v>
      </c>
      <c r="AM1220">
        <v>4</v>
      </c>
      <c r="AN1220"/>
      <c r="AO1220">
        <v>0</v>
      </c>
      <c r="AP1220">
        <v>1578</v>
      </c>
      <c r="AQ1220">
        <f t="shared" si="1208"/>
        <v>2938</v>
      </c>
      <c r="AR1220"/>
      <c r="AS1220">
        <v>2298</v>
      </c>
      <c r="AT1220" s="1">
        <f>AS1220/AQ1220</f>
        <v>0.78216473791695029</v>
      </c>
      <c r="AU1220">
        <v>635</v>
      </c>
      <c r="AV1220"/>
      <c r="AW1220">
        <v>5</v>
      </c>
      <c r="AX1220">
        <v>318462</v>
      </c>
      <c r="AY1220" s="1">
        <v>0.33789999999999998</v>
      </c>
      <c r="AZ1220" s="1">
        <v>0.2427</v>
      </c>
      <c r="BA1220" s="1">
        <v>3.9199999999999999E-2</v>
      </c>
      <c r="BB1220" s="1">
        <v>2.7300000000000001E-2</v>
      </c>
      <c r="BC1220" s="1">
        <f t="shared" si="1209"/>
        <v>7.9904227600291033E-2</v>
      </c>
      <c r="BD1220"/>
    </row>
    <row r="1221" spans="1:56" x14ac:dyDescent="0.3">
      <c r="A1221" t="s">
        <v>43</v>
      </c>
      <c r="B1221" t="s">
        <v>72</v>
      </c>
      <c r="C1221" s="3">
        <f t="shared" si="1210"/>
        <v>8449</v>
      </c>
      <c r="D1221" s="12">
        <f t="shared" si="1211"/>
        <v>2.6157327859767744E-2</v>
      </c>
      <c r="E1221" s="3">
        <f t="shared" si="1212"/>
        <v>314558</v>
      </c>
      <c r="F1221">
        <f t="shared" si="1213"/>
        <v>6403</v>
      </c>
      <c r="G1221" s="8">
        <f t="shared" si="1214"/>
        <v>0.75784116463486806</v>
      </c>
      <c r="H1221" s="3">
        <f t="shared" si="1215"/>
        <v>1869</v>
      </c>
      <c r="I1221" s="8">
        <f t="shared" si="1216"/>
        <v>0.22120961060480529</v>
      </c>
      <c r="J1221" s="3">
        <f t="shared" si="1217"/>
        <v>177</v>
      </c>
      <c r="K1221" s="8">
        <f t="shared" si="1218"/>
        <v>2.0949224760326665E-2</v>
      </c>
      <c r="L1221" s="9">
        <f t="shared" si="1219"/>
        <v>8351</v>
      </c>
      <c r="M1221" s="10">
        <f t="shared" si="1220"/>
        <v>2.5983198506533915E-2</v>
      </c>
      <c r="N1221" s="9">
        <f t="shared" si="1221"/>
        <v>313049</v>
      </c>
      <c r="O1221" s="9">
        <f t="shared" si="1222"/>
        <v>98</v>
      </c>
      <c r="P1221" s="10">
        <f t="shared" si="1223"/>
        <v>6.1059190031152649E-2</v>
      </c>
      <c r="Q1221" s="10">
        <f t="shared" si="1224"/>
        <v>3.5075991524618738E-2</v>
      </c>
      <c r="R1221" s="9">
        <f t="shared" si="1225"/>
        <v>6321</v>
      </c>
      <c r="S1221" s="10">
        <f t="shared" si="1226"/>
        <v>1.9677795937427037E-2</v>
      </c>
      <c r="T1221" s="11">
        <f t="shared" si="1227"/>
        <v>82</v>
      </c>
      <c r="U1221" s="10">
        <f t="shared" si="1228"/>
        <v>2.4375554888560826E-2</v>
      </c>
      <c r="V1221" s="10">
        <f t="shared" si="1229"/>
        <v>4.6977589511337896E-3</v>
      </c>
      <c r="W1221" s="9">
        <f t="shared" si="1230"/>
        <v>1855</v>
      </c>
      <c r="X1221" s="10">
        <f t="shared" si="1231"/>
        <v>5.7716241443683883E-3</v>
      </c>
      <c r="Y1221" s="9">
        <f t="shared" si="1232"/>
        <v>14</v>
      </c>
      <c r="Z1221" s="10">
        <f t="shared" si="1233"/>
        <v>8.7118855009334171E-3</v>
      </c>
      <c r="AA1221" s="10">
        <f t="shared" si="1234"/>
        <v>2.9402613565650288E-3</v>
      </c>
      <c r="AB1221" s="9">
        <f t="shared" si="1235"/>
        <v>175</v>
      </c>
      <c r="AC1221" s="10">
        <f t="shared" si="1236"/>
        <v>5.4449284380833857E-4</v>
      </c>
      <c r="AD1221" s="9">
        <f t="shared" si="1237"/>
        <v>2</v>
      </c>
      <c r="AE1221" s="10">
        <f t="shared" si="1238"/>
        <v>1.2445550715619166E-3</v>
      </c>
      <c r="AF1221"/>
      <c r="AG1221"/>
      <c r="AH1221">
        <f t="shared" si="1207"/>
        <v>98</v>
      </c>
      <c r="AI1221" s="1">
        <f t="shared" ref="AI1221:AI1222" si="1240">AH1221/(AH1221+AP1221)</f>
        <v>6.0983198506533914E-2</v>
      </c>
      <c r="AJ1221" t="b">
        <f t="shared" si="1239"/>
        <v>0</v>
      </c>
      <c r="AK1221">
        <v>82</v>
      </c>
      <c r="AL1221" s="1">
        <f t="shared" ref="AL1221:AL1222" si="1241">AK1221/(AH1221)</f>
        <v>0.83673469387755106</v>
      </c>
      <c r="AM1221">
        <v>14</v>
      </c>
      <c r="AN1221" s="1">
        <f t="shared" ref="AN1221:AN1222" si="1242">AM1221/(AH1221)</f>
        <v>0.14285714285714285</v>
      </c>
      <c r="AO1221">
        <v>2</v>
      </c>
      <c r="AP1221">
        <v>1509</v>
      </c>
      <c r="AQ1221">
        <f t="shared" si="1208"/>
        <v>8351</v>
      </c>
      <c r="AR1221" s="1">
        <f t="shared" ref="AR1221:AR1222" si="1243">AQ1221/(AQ1221+AX1221)</f>
        <v>2.5983198506533915E-2</v>
      </c>
      <c r="AS1221">
        <v>6321</v>
      </c>
      <c r="AT1221" s="1">
        <f t="shared" ref="AT1221:AT1222" si="1244">AS1221/(AQ1221)</f>
        <v>0.75691533948030176</v>
      </c>
      <c r="AU1221">
        <v>1855</v>
      </c>
      <c r="AV1221" s="1">
        <f t="shared" ref="AV1221:AV1222" si="1245">AU1221/(AQ1221)</f>
        <v>0.22212908633696563</v>
      </c>
      <c r="AW1221">
        <v>175</v>
      </c>
      <c r="AX1221">
        <v>313049</v>
      </c>
      <c r="AY1221" s="1">
        <v>0.34470000000000001</v>
      </c>
      <c r="AZ1221" s="1">
        <v>0.26850000000000002</v>
      </c>
      <c r="BA1221" s="1">
        <v>0.1537</v>
      </c>
      <c r="BB1221" s="1">
        <v>5.3499999999999999E-2</v>
      </c>
      <c r="BC1221" s="1">
        <f t="shared" si="1209"/>
        <v>7.9819354397249298E-2</v>
      </c>
    </row>
    <row r="1222" spans="1:56" x14ac:dyDescent="0.3">
      <c r="A1222" t="s">
        <v>31</v>
      </c>
      <c r="B1222" t="s">
        <v>72</v>
      </c>
      <c r="C1222" s="3">
        <f t="shared" si="1210"/>
        <v>15768</v>
      </c>
      <c r="D1222" s="12">
        <f t="shared" si="1211"/>
        <v>4.8816279523353982E-2</v>
      </c>
      <c r="E1222" s="3">
        <f t="shared" si="1212"/>
        <v>307239</v>
      </c>
      <c r="F1222">
        <f t="shared" si="1213"/>
        <v>13571</v>
      </c>
      <c r="G1222" s="8">
        <f t="shared" si="1214"/>
        <v>0.86066717402333837</v>
      </c>
      <c r="H1222" s="3">
        <f t="shared" si="1215"/>
        <v>2170</v>
      </c>
      <c r="I1222" s="8">
        <f t="shared" si="1216"/>
        <v>0.13762049720953831</v>
      </c>
      <c r="J1222" s="3">
        <f t="shared" si="1217"/>
        <v>27</v>
      </c>
      <c r="K1222" s="8">
        <f t="shared" si="1218"/>
        <v>1.7123287671232876E-3</v>
      </c>
      <c r="L1222" s="9">
        <f t="shared" si="1219"/>
        <v>15538</v>
      </c>
      <c r="M1222" s="10">
        <f t="shared" si="1220"/>
        <v>4.8344741754822652E-2</v>
      </c>
      <c r="N1222" s="9">
        <f t="shared" si="1221"/>
        <v>305862</v>
      </c>
      <c r="O1222" s="9">
        <f t="shared" si="1222"/>
        <v>230</v>
      </c>
      <c r="P1222" s="10">
        <f t="shared" si="1223"/>
        <v>0.14312383322962041</v>
      </c>
      <c r="Q1222" s="10">
        <f t="shared" si="1224"/>
        <v>9.4779091474797766E-2</v>
      </c>
      <c r="R1222" s="9">
        <f t="shared" si="1225"/>
        <v>13355</v>
      </c>
      <c r="S1222" s="10">
        <f t="shared" si="1226"/>
        <v>4.1556073472258093E-2</v>
      </c>
      <c r="T1222" s="11">
        <f t="shared" si="1227"/>
        <v>216</v>
      </c>
      <c r="U1222" s="10">
        <f t="shared" si="1228"/>
        <v>6.1137006608322636E-2</v>
      </c>
      <c r="V1222" s="10">
        <f t="shared" si="1229"/>
        <v>1.9580933136064543E-2</v>
      </c>
      <c r="W1222" s="9">
        <f t="shared" si="1230"/>
        <v>2156</v>
      </c>
      <c r="X1222" s="10">
        <f t="shared" si="1231"/>
        <v>6.7081518357187302E-3</v>
      </c>
      <c r="Y1222" s="9">
        <f t="shared" si="1232"/>
        <v>14</v>
      </c>
      <c r="Z1222" s="10">
        <f t="shared" si="1233"/>
        <v>8.7118855009334171E-3</v>
      </c>
      <c r="AA1222" s="10">
        <f t="shared" si="1234"/>
        <v>2.0037336652146869E-3</v>
      </c>
      <c r="AB1222" s="9">
        <f t="shared" si="1235"/>
        <v>27</v>
      </c>
      <c r="AC1222" s="10">
        <f t="shared" si="1236"/>
        <v>8.400746733042937E-5</v>
      </c>
      <c r="AD1222" s="9">
        <f t="shared" si="1237"/>
        <v>0</v>
      </c>
      <c r="AE1222" s="10">
        <f t="shared" si="1238"/>
        <v>0</v>
      </c>
      <c r="AH1222">
        <f t="shared" si="1207"/>
        <v>230</v>
      </c>
      <c r="AI1222" s="1">
        <f t="shared" si="1240"/>
        <v>0.14312383322962041</v>
      </c>
      <c r="AJ1222" t="b">
        <f t="shared" si="1239"/>
        <v>1</v>
      </c>
      <c r="AK1222">
        <v>216</v>
      </c>
      <c r="AL1222" s="1">
        <f t="shared" si="1241"/>
        <v>0.93913043478260871</v>
      </c>
      <c r="AM1222">
        <v>14</v>
      </c>
      <c r="AN1222" s="1">
        <f t="shared" si="1242"/>
        <v>6.0869565217391307E-2</v>
      </c>
      <c r="AO1222">
        <v>0</v>
      </c>
      <c r="AP1222">
        <v>1377</v>
      </c>
      <c r="AQ1222">
        <f t="shared" si="1208"/>
        <v>15538</v>
      </c>
      <c r="AR1222" s="1">
        <f t="shared" si="1243"/>
        <v>4.8344741754822652E-2</v>
      </c>
      <c r="AS1222">
        <v>13355</v>
      </c>
      <c r="AT1222" s="1">
        <f t="shared" si="1244"/>
        <v>0.85950572789290769</v>
      </c>
      <c r="AU1222">
        <v>2156</v>
      </c>
      <c r="AV1222" s="1">
        <f t="shared" si="1245"/>
        <v>0.13875659673059595</v>
      </c>
      <c r="AW1222">
        <v>27</v>
      </c>
      <c r="AX1222">
        <v>305862</v>
      </c>
      <c r="AY1222" s="1">
        <v>0.88239999999999996</v>
      </c>
      <c r="AZ1222" s="1">
        <v>0.73199999999999998</v>
      </c>
      <c r="BA1222" s="1">
        <v>0.1537</v>
      </c>
      <c r="BB1222" s="1">
        <v>5.3499999999999999E-2</v>
      </c>
      <c r="BC1222" s="1">
        <f t="shared" si="1209"/>
        <v>7.9624706889701025E-2</v>
      </c>
    </row>
    <row r="1223" spans="1:56" x14ac:dyDescent="0.3">
      <c r="A1223" t="s">
        <v>17</v>
      </c>
      <c r="B1223" t="s">
        <v>36</v>
      </c>
      <c r="C1223" s="3">
        <f t="shared" si="1210"/>
        <v>1466</v>
      </c>
      <c r="D1223" s="12">
        <f t="shared" si="1211"/>
        <v>4.5386013306213174E-3</v>
      </c>
      <c r="E1223" s="3">
        <f t="shared" si="1212"/>
        <v>321541</v>
      </c>
      <c r="F1223">
        <f t="shared" si="1213"/>
        <v>764</v>
      </c>
      <c r="G1223" s="8">
        <f t="shared" si="1214"/>
        <v>0.52114597544338337</v>
      </c>
      <c r="H1223" s="3">
        <f t="shared" si="1215"/>
        <v>674</v>
      </c>
      <c r="I1223" s="8">
        <f t="shared" si="1216"/>
        <v>0.45975443383356068</v>
      </c>
      <c r="J1223" s="3">
        <f t="shared" si="1217"/>
        <v>28</v>
      </c>
      <c r="K1223" s="8">
        <f t="shared" si="1218"/>
        <v>1.9099590723055934E-2</v>
      </c>
      <c r="L1223" s="9">
        <f t="shared" si="1219"/>
        <v>1456</v>
      </c>
      <c r="M1223" s="10">
        <f t="shared" si="1220"/>
        <v>4.5301804604853764E-3</v>
      </c>
      <c r="N1223" s="9">
        <f t="shared" si="1221"/>
        <v>319944</v>
      </c>
      <c r="O1223" s="9">
        <f t="shared" si="1222"/>
        <v>10</v>
      </c>
      <c r="P1223" s="10">
        <f t="shared" si="1223"/>
        <v>6.222775357809583E-3</v>
      </c>
      <c r="Q1223" s="10">
        <f t="shared" si="1224"/>
        <v>1.6925948973242066E-3</v>
      </c>
      <c r="R1223" s="9">
        <f t="shared" si="1225"/>
        <v>758</v>
      </c>
      <c r="S1223" s="10">
        <f t="shared" si="1226"/>
        <v>2.3586373423944837E-3</v>
      </c>
      <c r="T1223" s="11">
        <f t="shared" si="1227"/>
        <v>6</v>
      </c>
      <c r="U1223" s="10">
        <f t="shared" si="1228"/>
        <v>2.6466696074106751E-3</v>
      </c>
      <c r="V1223" s="10">
        <f t="shared" si="1229"/>
        <v>2.8803226501619142E-4</v>
      </c>
      <c r="W1223" s="9">
        <f t="shared" si="1230"/>
        <v>670</v>
      </c>
      <c r="X1223" s="10">
        <f t="shared" si="1231"/>
        <v>2.0846297448662101E-3</v>
      </c>
      <c r="Y1223" s="9">
        <f t="shared" si="1232"/>
        <v>4</v>
      </c>
      <c r="Z1223" s="10">
        <f t="shared" si="1233"/>
        <v>2.4891101431238332E-3</v>
      </c>
      <c r="AA1223" s="10">
        <f t="shared" si="1234"/>
        <v>4.0448039825762309E-4</v>
      </c>
      <c r="AB1223" s="9">
        <f t="shared" si="1235"/>
        <v>28</v>
      </c>
      <c r="AC1223" s="10">
        <f t="shared" si="1236"/>
        <v>8.7118855009334168E-5</v>
      </c>
      <c r="AD1223" s="9">
        <f t="shared" si="1237"/>
        <v>0</v>
      </c>
      <c r="AE1223" s="10">
        <f t="shared" si="1238"/>
        <v>0</v>
      </c>
      <c r="AF1223"/>
      <c r="AG1223"/>
      <c r="AH1223">
        <f t="shared" si="1207"/>
        <v>10</v>
      </c>
      <c r="AI1223"/>
      <c r="AJ1223" t="b">
        <f t="shared" si="1239"/>
        <v>0</v>
      </c>
      <c r="AK1223">
        <v>6</v>
      </c>
      <c r="AL1223" s="1">
        <f>AK1223/AH1223</f>
        <v>0.6</v>
      </c>
      <c r="AM1223">
        <v>4</v>
      </c>
      <c r="AN1223"/>
      <c r="AO1223">
        <v>0</v>
      </c>
      <c r="AP1223">
        <v>1597</v>
      </c>
      <c r="AQ1223">
        <f t="shared" si="1208"/>
        <v>1456</v>
      </c>
      <c r="AR1223"/>
      <c r="AS1223">
        <v>758</v>
      </c>
      <c r="AT1223" s="1">
        <f>AS1223/AQ1223</f>
        <v>0.52060439560439564</v>
      </c>
      <c r="AU1223">
        <v>670</v>
      </c>
      <c r="AV1223"/>
      <c r="AW1223">
        <v>28</v>
      </c>
      <c r="AX1223">
        <v>319944</v>
      </c>
      <c r="AY1223" s="1">
        <v>0.44490000000000002</v>
      </c>
      <c r="AZ1223" s="1">
        <v>0.48380000000000001</v>
      </c>
      <c r="BA1223" s="1">
        <v>1.24E-2</v>
      </c>
      <c r="BB1223" s="1">
        <v>7.7000000000000002E-3</v>
      </c>
      <c r="BC1223" s="1">
        <f t="shared" si="1209"/>
        <v>7.9395604395604336E-2</v>
      </c>
      <c r="BD1223"/>
    </row>
    <row r="1224" spans="1:56" x14ac:dyDescent="0.3">
      <c r="A1224" t="s">
        <v>19</v>
      </c>
      <c r="B1224" t="s">
        <v>39</v>
      </c>
      <c r="C1224" s="3">
        <f t="shared" si="1210"/>
        <v>3810</v>
      </c>
      <c r="D1224" s="12">
        <f t="shared" si="1211"/>
        <v>1.1795410006594285E-2</v>
      </c>
      <c r="E1224" s="3">
        <f t="shared" si="1212"/>
        <v>319197</v>
      </c>
      <c r="F1224">
        <f t="shared" si="1213"/>
        <v>1855</v>
      </c>
      <c r="G1224" s="8">
        <f t="shared" si="1214"/>
        <v>0.48687664041994749</v>
      </c>
      <c r="H1224" s="3">
        <f t="shared" si="1215"/>
        <v>1954</v>
      </c>
      <c r="I1224" s="8">
        <f t="shared" si="1216"/>
        <v>0.51286089238845145</v>
      </c>
      <c r="J1224" s="3">
        <f t="shared" si="1217"/>
        <v>1</v>
      </c>
      <c r="K1224" s="8">
        <f t="shared" si="1218"/>
        <v>2.6246719160104987E-4</v>
      </c>
      <c r="L1224" s="9">
        <f t="shared" si="1219"/>
        <v>3764</v>
      </c>
      <c r="M1224" s="10">
        <f t="shared" si="1220"/>
        <v>1.1711263223397635E-2</v>
      </c>
      <c r="N1224" s="9">
        <f t="shared" si="1221"/>
        <v>317636</v>
      </c>
      <c r="O1224" s="9">
        <f t="shared" si="1222"/>
        <v>46</v>
      </c>
      <c r="P1224" s="10">
        <f t="shared" si="1223"/>
        <v>2.8624766645924081E-2</v>
      </c>
      <c r="Q1224" s="10">
        <f t="shared" si="1224"/>
        <v>1.6913503422526448E-2</v>
      </c>
      <c r="R1224" s="9">
        <f t="shared" si="1225"/>
        <v>1829</v>
      </c>
      <c r="S1224" s="10">
        <f t="shared" si="1226"/>
        <v>5.6907457708331392E-3</v>
      </c>
      <c r="T1224" s="11">
        <f t="shared" si="1227"/>
        <v>26</v>
      </c>
      <c r="U1224" s="10">
        <f t="shared" si="1228"/>
        <v>7.4391739278615067E-3</v>
      </c>
      <c r="V1224" s="10">
        <f t="shared" si="1229"/>
        <v>1.7484281570283675E-3</v>
      </c>
      <c r="W1224" s="9">
        <f t="shared" si="1230"/>
        <v>1934</v>
      </c>
      <c r="X1224" s="10">
        <f t="shared" si="1231"/>
        <v>6.0174237710018666E-3</v>
      </c>
      <c r="Y1224" s="9">
        <f t="shared" si="1232"/>
        <v>20</v>
      </c>
      <c r="Z1224" s="10">
        <f t="shared" si="1233"/>
        <v>1.2445550715619166E-2</v>
      </c>
      <c r="AA1224" s="10">
        <f t="shared" si="1234"/>
        <v>6.4281269446172995E-3</v>
      </c>
      <c r="AB1224" s="9">
        <f t="shared" si="1235"/>
        <v>1</v>
      </c>
      <c r="AC1224" s="10">
        <f t="shared" si="1236"/>
        <v>3.1113876789047917E-6</v>
      </c>
      <c r="AD1224" s="9">
        <f t="shared" si="1237"/>
        <v>0</v>
      </c>
      <c r="AE1224" s="10">
        <f t="shared" si="1238"/>
        <v>0</v>
      </c>
      <c r="AF1224"/>
      <c r="AG1224"/>
      <c r="AH1224">
        <f t="shared" si="1207"/>
        <v>46</v>
      </c>
      <c r="AI1224" s="1">
        <f t="shared" ref="AI1224:AI1226" si="1246">AH1224/(AH1224+AP1224)</f>
        <v>2.8624766645924081E-2</v>
      </c>
      <c r="AJ1224" t="b">
        <f t="shared" si="1239"/>
        <v>0</v>
      </c>
      <c r="AK1224">
        <v>26</v>
      </c>
      <c r="AL1224" s="1">
        <f t="shared" ref="AL1224:AL1226" si="1247">AK1224/(AH1224)</f>
        <v>0.56521739130434778</v>
      </c>
      <c r="AM1224">
        <v>20</v>
      </c>
      <c r="AN1224" s="1">
        <f t="shared" ref="AN1224:AN1226" si="1248">AM1224/(AH1224)</f>
        <v>0.43478260869565216</v>
      </c>
      <c r="AO1224">
        <v>0</v>
      </c>
      <c r="AP1224">
        <v>1561</v>
      </c>
      <c r="AQ1224">
        <f t="shared" si="1208"/>
        <v>3764</v>
      </c>
      <c r="AR1224" s="1">
        <f t="shared" ref="AR1224:AR1226" si="1249">AQ1224/(AQ1224+AX1224)</f>
        <v>1.1711263223397635E-2</v>
      </c>
      <c r="AS1224">
        <v>1829</v>
      </c>
      <c r="AT1224" s="1">
        <f t="shared" ref="AT1224:AT1226" si="1250">AS1224/(AQ1224)</f>
        <v>0.4859192348565356</v>
      </c>
      <c r="AU1224">
        <v>1934</v>
      </c>
      <c r="AV1224" s="1">
        <f t="shared" ref="AV1224:AV1226" si="1251">AU1224/(AQ1224)</f>
        <v>0.51381509032943673</v>
      </c>
      <c r="AW1224">
        <v>1</v>
      </c>
      <c r="AX1224">
        <v>317636</v>
      </c>
      <c r="AY1224" s="1">
        <v>4.6699999999999998E-2</v>
      </c>
      <c r="AZ1224" s="1">
        <v>2.7400000000000001E-2</v>
      </c>
      <c r="BA1224" s="1">
        <v>0.50839999999999996</v>
      </c>
      <c r="BB1224" s="1">
        <v>0.34039999999999998</v>
      </c>
      <c r="BC1224" s="1">
        <f t="shared" si="1209"/>
        <v>7.9298156447812185E-2</v>
      </c>
    </row>
    <row r="1225" spans="1:56" x14ac:dyDescent="0.3">
      <c r="A1225" t="s">
        <v>25</v>
      </c>
      <c r="B1225" t="s">
        <v>39</v>
      </c>
      <c r="C1225" s="3">
        <f t="shared" si="1210"/>
        <v>61600</v>
      </c>
      <c r="D1225" s="12">
        <f t="shared" si="1211"/>
        <v>0.19070794131396535</v>
      </c>
      <c r="E1225" s="3">
        <f t="shared" si="1212"/>
        <v>261407</v>
      </c>
      <c r="F1225">
        <f t="shared" si="1213"/>
        <v>44664</v>
      </c>
      <c r="G1225" s="8">
        <f t="shared" si="1214"/>
        <v>0.72506493506493508</v>
      </c>
      <c r="H1225" s="3">
        <f t="shared" si="1215"/>
        <v>16697</v>
      </c>
      <c r="I1225" s="8">
        <f t="shared" si="1216"/>
        <v>0.2710551948051948</v>
      </c>
      <c r="J1225" s="3">
        <f t="shared" si="1217"/>
        <v>239</v>
      </c>
      <c r="K1225" s="8">
        <f t="shared" si="1218"/>
        <v>3.8798701298701299E-3</v>
      </c>
      <c r="L1225" s="9">
        <f t="shared" si="1219"/>
        <v>60979</v>
      </c>
      <c r="M1225" s="10">
        <f t="shared" si="1220"/>
        <v>0.18972930927193529</v>
      </c>
      <c r="N1225" s="9">
        <f t="shared" si="1221"/>
        <v>260421</v>
      </c>
      <c r="O1225" s="9">
        <f t="shared" si="1222"/>
        <v>621</v>
      </c>
      <c r="P1225" s="10">
        <f t="shared" si="1223"/>
        <v>0.38691588785046727</v>
      </c>
      <c r="Q1225" s="10">
        <f t="shared" si="1224"/>
        <v>0.19718657857853197</v>
      </c>
      <c r="R1225" s="9">
        <f t="shared" si="1225"/>
        <v>44165</v>
      </c>
      <c r="S1225" s="10">
        <f t="shared" si="1226"/>
        <v>0.13751584086585317</v>
      </c>
      <c r="T1225" s="11">
        <f t="shared" si="1227"/>
        <v>499</v>
      </c>
      <c r="U1225" s="10">
        <f t="shared" si="1228"/>
        <v>2.8411695579833876E-2</v>
      </c>
      <c r="V1225" s="10">
        <f t="shared" si="1229"/>
        <v>0.10910414528601929</v>
      </c>
      <c r="W1225" s="9">
        <f t="shared" si="1230"/>
        <v>16577</v>
      </c>
      <c r="X1225" s="10">
        <f t="shared" si="1231"/>
        <v>5.1577473553204731E-2</v>
      </c>
      <c r="Y1225" s="9">
        <f t="shared" si="1232"/>
        <v>120</v>
      </c>
      <c r="Z1225" s="10">
        <f t="shared" si="1233"/>
        <v>7.4673304293714993E-2</v>
      </c>
      <c r="AA1225" s="10">
        <f t="shared" si="1234"/>
        <v>2.3095830740510262E-2</v>
      </c>
      <c r="AB1225" s="9">
        <f t="shared" si="1235"/>
        <v>237</v>
      </c>
      <c r="AC1225" s="10">
        <f t="shared" si="1236"/>
        <v>7.3739887990043561E-4</v>
      </c>
      <c r="AD1225" s="9">
        <f t="shared" si="1237"/>
        <v>2</v>
      </c>
      <c r="AE1225" s="10">
        <f t="shared" si="1238"/>
        <v>1.2445550715619166E-3</v>
      </c>
      <c r="AH1225">
        <f t="shared" si="1207"/>
        <v>621</v>
      </c>
      <c r="AI1225" s="1">
        <f t="shared" si="1246"/>
        <v>0.38643434971997509</v>
      </c>
      <c r="AJ1225" t="b">
        <f t="shared" si="1239"/>
        <v>1</v>
      </c>
      <c r="AK1225">
        <v>499</v>
      </c>
      <c r="AL1225" s="1">
        <f t="shared" si="1247"/>
        <v>0.80354267310789051</v>
      </c>
      <c r="AM1225">
        <v>120</v>
      </c>
      <c r="AN1225" s="1">
        <f t="shared" si="1248"/>
        <v>0.19323671497584541</v>
      </c>
      <c r="AO1225">
        <v>2</v>
      </c>
      <c r="AP1225">
        <v>986</v>
      </c>
      <c r="AQ1225">
        <f t="shared" si="1208"/>
        <v>60979</v>
      </c>
      <c r="AR1225" s="1">
        <f t="shared" si="1249"/>
        <v>0.18972930927193529</v>
      </c>
      <c r="AS1225">
        <v>44165</v>
      </c>
      <c r="AT1225" s="1">
        <f t="shared" si="1250"/>
        <v>0.72426573082536616</v>
      </c>
      <c r="AU1225">
        <v>16577</v>
      </c>
      <c r="AV1225" s="1">
        <f t="shared" si="1251"/>
        <v>0.27184768526869907</v>
      </c>
      <c r="AW1225">
        <v>237</v>
      </c>
      <c r="AX1225">
        <v>260421</v>
      </c>
      <c r="AY1225" s="1">
        <v>0.748</v>
      </c>
      <c r="AZ1225" s="1">
        <v>0.53539999999999999</v>
      </c>
      <c r="BA1225" s="1">
        <v>0.50839999999999996</v>
      </c>
      <c r="BB1225" s="1">
        <v>0.34039999999999998</v>
      </c>
      <c r="BC1225" s="1">
        <f t="shared" si="1209"/>
        <v>7.9276942282524354E-2</v>
      </c>
    </row>
    <row r="1226" spans="1:56" x14ac:dyDescent="0.3">
      <c r="A1226" t="s">
        <v>48</v>
      </c>
      <c r="B1226" t="s">
        <v>73</v>
      </c>
      <c r="C1226" s="3">
        <f t="shared" si="1210"/>
        <v>26823</v>
      </c>
      <c r="D1226" s="12">
        <f t="shared" si="1211"/>
        <v>8.3041543991306685E-2</v>
      </c>
      <c r="E1226" s="3">
        <f t="shared" si="1212"/>
        <v>296184</v>
      </c>
      <c r="F1226">
        <f t="shared" si="1213"/>
        <v>16745</v>
      </c>
      <c r="G1226" s="8">
        <f t="shared" si="1214"/>
        <v>0.624277672147038</v>
      </c>
      <c r="H1226" s="3">
        <f t="shared" si="1215"/>
        <v>7698</v>
      </c>
      <c r="I1226" s="8">
        <f t="shared" si="1216"/>
        <v>0.28699250643104796</v>
      </c>
      <c r="J1226" s="3">
        <f t="shared" si="1217"/>
        <v>2380</v>
      </c>
      <c r="K1226" s="8">
        <f t="shared" si="1218"/>
        <v>8.8729821421914032E-2</v>
      </c>
      <c r="L1226" s="9">
        <f t="shared" si="1219"/>
        <v>26695</v>
      </c>
      <c r="M1226" s="10">
        <f t="shared" si="1220"/>
        <v>8.305849408836341E-2</v>
      </c>
      <c r="N1226" s="9">
        <f t="shared" si="1221"/>
        <v>294705</v>
      </c>
      <c r="O1226" s="9">
        <f t="shared" si="1222"/>
        <v>128</v>
      </c>
      <c r="P1226" s="10">
        <f t="shared" si="1223"/>
        <v>7.9950031230480945E-2</v>
      </c>
      <c r="Q1226" s="10">
        <f t="shared" si="1224"/>
        <v>3.1084628578824658E-3</v>
      </c>
      <c r="R1226" s="9">
        <f t="shared" si="1225"/>
        <v>16655</v>
      </c>
      <c r="S1226" s="10">
        <f t="shared" si="1226"/>
        <v>5.2205776331709641E-2</v>
      </c>
      <c r="T1226" s="11">
        <f t="shared" si="1227"/>
        <v>90</v>
      </c>
      <c r="U1226" s="10">
        <f t="shared" si="1228"/>
        <v>9.8413540286445694E-3</v>
      </c>
      <c r="V1226" s="10">
        <f t="shared" si="1229"/>
        <v>4.2364422303065072E-2</v>
      </c>
      <c r="W1226" s="9">
        <f t="shared" si="1230"/>
        <v>7666</v>
      </c>
      <c r="X1226" s="10">
        <f t="shared" si="1231"/>
        <v>2.3851897946484131E-2</v>
      </c>
      <c r="Y1226" s="9">
        <f t="shared" si="1232"/>
        <v>32</v>
      </c>
      <c r="Z1226" s="10">
        <f t="shared" si="1233"/>
        <v>1.9912881144990666E-2</v>
      </c>
      <c r="AA1226" s="10">
        <f t="shared" si="1234"/>
        <v>3.9390168014934654E-3</v>
      </c>
      <c r="AB1226" s="9">
        <f t="shared" si="1235"/>
        <v>2374</v>
      </c>
      <c r="AC1226" s="10">
        <f t="shared" si="1236"/>
        <v>7.3864343497199751E-3</v>
      </c>
      <c r="AD1226" s="9">
        <f t="shared" si="1237"/>
        <v>6</v>
      </c>
      <c r="AE1226" s="10">
        <f t="shared" si="1238"/>
        <v>3.7336652146857498E-3</v>
      </c>
      <c r="AF1226"/>
      <c r="AG1226"/>
      <c r="AH1226">
        <f t="shared" si="1207"/>
        <v>128</v>
      </c>
      <c r="AI1226" s="1">
        <f t="shared" si="1246"/>
        <v>7.9651524579962663E-2</v>
      </c>
      <c r="AJ1226" t="b">
        <f t="shared" si="1239"/>
        <v>0</v>
      </c>
      <c r="AK1226">
        <v>90</v>
      </c>
      <c r="AL1226" s="1">
        <f t="shared" si="1247"/>
        <v>0.703125</v>
      </c>
      <c r="AM1226">
        <v>32</v>
      </c>
      <c r="AN1226" s="1">
        <f t="shared" si="1248"/>
        <v>0.25</v>
      </c>
      <c r="AO1226">
        <v>6</v>
      </c>
      <c r="AP1226">
        <v>1479</v>
      </c>
      <c r="AQ1226">
        <f t="shared" si="1208"/>
        <v>26695</v>
      </c>
      <c r="AR1226" s="1">
        <f t="shared" si="1249"/>
        <v>8.305849408836341E-2</v>
      </c>
      <c r="AS1226">
        <v>16655</v>
      </c>
      <c r="AT1226" s="1">
        <f t="shared" si="1250"/>
        <v>0.62389960666791533</v>
      </c>
      <c r="AU1226">
        <v>7666</v>
      </c>
      <c r="AV1226" s="1">
        <f t="shared" si="1251"/>
        <v>0.28716988200037458</v>
      </c>
      <c r="AW1226">
        <v>2374</v>
      </c>
      <c r="AX1226">
        <v>294705</v>
      </c>
      <c r="AY1226" s="1">
        <v>0.60919999999999996</v>
      </c>
      <c r="AZ1226" s="1">
        <v>0.50919999999999999</v>
      </c>
      <c r="BA1226" s="1">
        <v>0.107</v>
      </c>
      <c r="BB1226" s="1">
        <v>0.13089999999999999</v>
      </c>
      <c r="BC1226" s="1">
        <f t="shared" si="1209"/>
        <v>7.922539333208467E-2</v>
      </c>
    </row>
    <row r="1227" spans="1:56" x14ac:dyDescent="0.3">
      <c r="A1227" t="s">
        <v>27</v>
      </c>
      <c r="B1227" t="s">
        <v>61</v>
      </c>
      <c r="C1227" s="3">
        <f t="shared" si="1210"/>
        <v>90</v>
      </c>
      <c r="D1227" s="12">
        <f t="shared" si="1211"/>
        <v>2.7863173243923507E-4</v>
      </c>
      <c r="E1227" s="3">
        <f t="shared" si="1212"/>
        <v>322917</v>
      </c>
      <c r="F1227">
        <f t="shared" si="1213"/>
        <v>32</v>
      </c>
      <c r="G1227" s="8">
        <f t="shared" si="1214"/>
        <v>0.35555555555555557</v>
      </c>
      <c r="H1227" s="3">
        <f t="shared" si="1215"/>
        <v>48</v>
      </c>
      <c r="I1227" s="8">
        <f t="shared" si="1216"/>
        <v>0.53333333333333333</v>
      </c>
      <c r="J1227" s="3">
        <f t="shared" si="1217"/>
        <v>10</v>
      </c>
      <c r="K1227" s="8">
        <f t="shared" si="1218"/>
        <v>0.1111111111111111</v>
      </c>
      <c r="L1227" s="9">
        <f t="shared" si="1219"/>
        <v>83</v>
      </c>
      <c r="M1227" s="10">
        <f t="shared" si="1220"/>
        <v>2.5824517734909769E-4</v>
      </c>
      <c r="N1227" s="9">
        <f t="shared" si="1221"/>
        <v>321317</v>
      </c>
      <c r="O1227" s="9">
        <f t="shared" si="1222"/>
        <v>7</v>
      </c>
      <c r="P1227" s="10">
        <f t="shared" si="1223"/>
        <v>4.3586550435865505E-3</v>
      </c>
      <c r="Q1227" s="10">
        <f t="shared" si="1224"/>
        <v>4.1004098662374526E-3</v>
      </c>
      <c r="R1227" s="9">
        <f t="shared" si="1225"/>
        <v>29</v>
      </c>
      <c r="S1227" s="10">
        <f t="shared" si="1226"/>
        <v>9.0232769430382309E-5</v>
      </c>
      <c r="T1227" s="11">
        <f t="shared" si="1227"/>
        <v>3</v>
      </c>
      <c r="U1227" s="10">
        <f t="shared" si="1228"/>
        <v>1.82370820668693E-3</v>
      </c>
      <c r="V1227" s="10">
        <f t="shared" si="1229"/>
        <v>1.7334754372565478E-3</v>
      </c>
      <c r="W1227" s="9">
        <f t="shared" si="1230"/>
        <v>45</v>
      </c>
      <c r="X1227" s="10">
        <f t="shared" si="1231"/>
        <v>1.4001244555071561E-4</v>
      </c>
      <c r="Y1227" s="9">
        <f t="shared" si="1232"/>
        <v>3</v>
      </c>
      <c r="Z1227" s="10">
        <f t="shared" si="1233"/>
        <v>1.8668326073428749E-3</v>
      </c>
      <c r="AA1227" s="10">
        <f t="shared" si="1234"/>
        <v>1.7268201617921593E-3</v>
      </c>
      <c r="AB1227" s="9">
        <f t="shared" si="1235"/>
        <v>9</v>
      </c>
      <c r="AC1227" s="10">
        <f t="shared" si="1236"/>
        <v>2.8002489110143125E-5</v>
      </c>
      <c r="AD1227" s="9">
        <f t="shared" si="1237"/>
        <v>1</v>
      </c>
      <c r="AE1227" s="10">
        <f t="shared" si="1238"/>
        <v>6.222775357809583E-4</v>
      </c>
      <c r="AF1227"/>
      <c r="AG1227"/>
      <c r="AH1227">
        <f t="shared" si="1207"/>
        <v>7</v>
      </c>
      <c r="AI1227"/>
      <c r="AJ1227" t="b">
        <f t="shared" si="1239"/>
        <v>0</v>
      </c>
      <c r="AK1227">
        <v>3</v>
      </c>
      <c r="AL1227" s="1">
        <f>AK1227/AH1227</f>
        <v>0.42857142857142855</v>
      </c>
      <c r="AM1227">
        <v>3</v>
      </c>
      <c r="AN1227"/>
      <c r="AO1227">
        <v>1</v>
      </c>
      <c r="AP1227">
        <v>1600</v>
      </c>
      <c r="AQ1227">
        <f t="shared" si="1208"/>
        <v>83</v>
      </c>
      <c r="AR1227"/>
      <c r="AS1227">
        <v>29</v>
      </c>
      <c r="AT1227" s="1">
        <f>AS1227/AQ1227</f>
        <v>0.3493975903614458</v>
      </c>
      <c r="AU1227">
        <v>45</v>
      </c>
      <c r="AV1227"/>
      <c r="AW1227">
        <v>9</v>
      </c>
      <c r="AX1227">
        <v>321317</v>
      </c>
      <c r="AY1227" s="1">
        <v>6.7999999999999996E-3</v>
      </c>
      <c r="AZ1227" s="1">
        <v>1E-3</v>
      </c>
      <c r="BA1227" s="1">
        <v>0.27879999999999999</v>
      </c>
      <c r="BB1227" s="1">
        <v>0.14530000000000001</v>
      </c>
      <c r="BC1227" s="1">
        <f t="shared" si="1209"/>
        <v>7.917383820998275E-2</v>
      </c>
      <c r="BD1227"/>
    </row>
    <row r="1228" spans="1:56" x14ac:dyDescent="0.3">
      <c r="A1228" t="s">
        <v>26</v>
      </c>
      <c r="B1228" t="s">
        <v>27</v>
      </c>
      <c r="C1228" s="3">
        <f t="shared" si="1210"/>
        <v>83</v>
      </c>
      <c r="D1228" s="12">
        <f t="shared" si="1211"/>
        <v>2.5696037547173902E-4</v>
      </c>
      <c r="E1228" s="3">
        <f t="shared" si="1212"/>
        <v>322924</v>
      </c>
      <c r="F1228">
        <f t="shared" si="1213"/>
        <v>49</v>
      </c>
      <c r="G1228" s="8">
        <f t="shared" si="1214"/>
        <v>0.59036144578313254</v>
      </c>
      <c r="H1228" s="3">
        <f t="shared" si="1215"/>
        <v>32</v>
      </c>
      <c r="I1228" s="8">
        <f t="shared" si="1216"/>
        <v>0.38554216867469882</v>
      </c>
      <c r="J1228" s="3">
        <f t="shared" si="1217"/>
        <v>2</v>
      </c>
      <c r="K1228" s="8">
        <f t="shared" si="1218"/>
        <v>2.4096385542168676E-2</v>
      </c>
      <c r="L1228" s="9">
        <f t="shared" si="1219"/>
        <v>80</v>
      </c>
      <c r="M1228" s="10">
        <f t="shared" si="1220"/>
        <v>2.489110143123833E-4</v>
      </c>
      <c r="N1228" s="9">
        <f t="shared" si="1221"/>
        <v>321320</v>
      </c>
      <c r="O1228" s="9">
        <f t="shared" si="1222"/>
        <v>3</v>
      </c>
      <c r="P1228" s="10">
        <f t="shared" si="1223"/>
        <v>1.8668326073428749E-3</v>
      </c>
      <c r="Q1228" s="10">
        <f t="shared" si="1224"/>
        <v>1.6179215930304915E-3</v>
      </c>
      <c r="R1228" s="9">
        <f t="shared" si="1225"/>
        <v>47</v>
      </c>
      <c r="S1228" s="10">
        <f t="shared" si="1226"/>
        <v>1.4623613090311701E-4</v>
      </c>
      <c r="T1228" s="11">
        <f t="shared" si="1227"/>
        <v>2</v>
      </c>
      <c r="U1228" s="10">
        <f t="shared" si="1228"/>
        <v>1.2232415902140672E-3</v>
      </c>
      <c r="V1228" s="10">
        <f t="shared" si="1229"/>
        <v>1.0770054593109502E-3</v>
      </c>
      <c r="W1228" s="9">
        <f t="shared" si="1230"/>
        <v>31</v>
      </c>
      <c r="X1228" s="10">
        <f t="shared" si="1231"/>
        <v>9.6453018046048535E-5</v>
      </c>
      <c r="Y1228" s="9">
        <f t="shared" si="1232"/>
        <v>1</v>
      </c>
      <c r="Z1228" s="10">
        <f t="shared" si="1233"/>
        <v>6.222775357809583E-4</v>
      </c>
      <c r="AA1228" s="10">
        <f t="shared" si="1234"/>
        <v>5.2582451773490978E-4</v>
      </c>
      <c r="AB1228" s="9">
        <f t="shared" si="1235"/>
        <v>2</v>
      </c>
      <c r="AC1228" s="10">
        <f t="shared" si="1236"/>
        <v>6.2227753578095833E-6</v>
      </c>
      <c r="AD1228" s="9">
        <f t="shared" si="1237"/>
        <v>0</v>
      </c>
      <c r="AE1228" s="10">
        <f t="shared" si="1238"/>
        <v>0</v>
      </c>
      <c r="AF1228"/>
      <c r="AG1228"/>
      <c r="AH1228">
        <f t="shared" si="1207"/>
        <v>3</v>
      </c>
      <c r="AI1228"/>
      <c r="AJ1228" t="b">
        <f t="shared" si="1239"/>
        <v>0</v>
      </c>
      <c r="AK1228">
        <v>2</v>
      </c>
      <c r="AL1228" s="1">
        <f>AK1228/AH1228</f>
        <v>0.66666666666666663</v>
      </c>
      <c r="AM1228">
        <v>1</v>
      </c>
      <c r="AN1228"/>
      <c r="AO1228">
        <v>0</v>
      </c>
      <c r="AP1228">
        <v>1604</v>
      </c>
      <c r="AQ1228">
        <f t="shared" si="1208"/>
        <v>80</v>
      </c>
      <c r="AR1228"/>
      <c r="AS1228">
        <v>47</v>
      </c>
      <c r="AT1228" s="1">
        <f>AS1228/AQ1228</f>
        <v>0.58750000000000002</v>
      </c>
      <c r="AU1228">
        <v>31</v>
      </c>
      <c r="AV1228"/>
      <c r="AW1228">
        <v>2</v>
      </c>
      <c r="AX1228">
        <v>321320</v>
      </c>
      <c r="AY1228" s="1">
        <v>0.21840000000000001</v>
      </c>
      <c r="AZ1228" s="1">
        <v>0.28539999999999999</v>
      </c>
      <c r="BA1228" s="1">
        <v>6.7999999999999996E-3</v>
      </c>
      <c r="BB1228" s="1">
        <v>1E-3</v>
      </c>
      <c r="BC1228" s="1">
        <f t="shared" si="1209"/>
        <v>7.9166666666666607E-2</v>
      </c>
      <c r="BD1228"/>
    </row>
    <row r="1229" spans="1:56" x14ac:dyDescent="0.3">
      <c r="A1229" t="s">
        <v>52</v>
      </c>
      <c r="B1229" t="s">
        <v>78</v>
      </c>
      <c r="C1229" s="3">
        <f t="shared" si="1210"/>
        <v>6099</v>
      </c>
      <c r="D1229" s="12">
        <f t="shared" si="1211"/>
        <v>1.8881943734965496E-2</v>
      </c>
      <c r="E1229" s="3">
        <f t="shared" si="1212"/>
        <v>316908</v>
      </c>
      <c r="F1229">
        <f t="shared" si="1213"/>
        <v>3528</v>
      </c>
      <c r="G1229" s="8">
        <f t="shared" si="1214"/>
        <v>0.57845548450565665</v>
      </c>
      <c r="H1229" s="3">
        <f t="shared" si="1215"/>
        <v>2060</v>
      </c>
      <c r="I1229" s="8">
        <f t="shared" si="1216"/>
        <v>0.33776028857189705</v>
      </c>
      <c r="J1229" s="3">
        <f t="shared" si="1217"/>
        <v>511</v>
      </c>
      <c r="K1229" s="8">
        <f t="shared" si="1218"/>
        <v>8.3784226922446303E-2</v>
      </c>
      <c r="L1229" s="9">
        <f t="shared" si="1219"/>
        <v>6064</v>
      </c>
      <c r="M1229" s="10">
        <f t="shared" si="1220"/>
        <v>1.8867454884878655E-2</v>
      </c>
      <c r="N1229" s="9">
        <f t="shared" si="1221"/>
        <v>315336</v>
      </c>
      <c r="O1229" s="9">
        <f t="shared" si="1222"/>
        <v>35</v>
      </c>
      <c r="P1229" s="10">
        <f t="shared" si="1223"/>
        <v>2.1834061135371178E-2</v>
      </c>
      <c r="Q1229" s="10">
        <f t="shared" si="1224"/>
        <v>2.9666062504925227E-3</v>
      </c>
      <c r="R1229" s="9">
        <f t="shared" si="1225"/>
        <v>3505</v>
      </c>
      <c r="S1229" s="10">
        <f t="shared" si="1226"/>
        <v>1.0922643996596997E-2</v>
      </c>
      <c r="T1229" s="11">
        <f t="shared" si="1227"/>
        <v>23</v>
      </c>
      <c r="U1229" s="10">
        <f t="shared" si="1228"/>
        <v>6.3465453247357646E-3</v>
      </c>
      <c r="V1229" s="10">
        <f t="shared" si="1229"/>
        <v>4.5760986718612322E-3</v>
      </c>
      <c r="W1229" s="9">
        <f t="shared" si="1230"/>
        <v>2052</v>
      </c>
      <c r="X1229" s="10">
        <f t="shared" si="1231"/>
        <v>6.3845675171126321E-3</v>
      </c>
      <c r="Y1229" s="9">
        <f t="shared" si="1232"/>
        <v>8</v>
      </c>
      <c r="Z1229" s="10">
        <f t="shared" si="1233"/>
        <v>4.9782202862476664E-3</v>
      </c>
      <c r="AA1229" s="10">
        <f t="shared" si="1234"/>
        <v>1.4063472308649657E-3</v>
      </c>
      <c r="AB1229" s="9">
        <f t="shared" si="1235"/>
        <v>507</v>
      </c>
      <c r="AC1229" s="10">
        <f t="shared" si="1236"/>
        <v>1.5774735532047292E-3</v>
      </c>
      <c r="AD1229" s="9">
        <f t="shared" si="1237"/>
        <v>4</v>
      </c>
      <c r="AE1229" s="10">
        <f t="shared" si="1238"/>
        <v>2.4891101431238332E-3</v>
      </c>
      <c r="AF1229"/>
      <c r="AG1229"/>
      <c r="AH1229">
        <f t="shared" si="1207"/>
        <v>35</v>
      </c>
      <c r="AI1229" s="1">
        <f>AH1229/(AH1229+AP1229)</f>
        <v>2.1779713752333542E-2</v>
      </c>
      <c r="AJ1229" t="b">
        <f t="shared" si="1239"/>
        <v>0</v>
      </c>
      <c r="AK1229">
        <v>23</v>
      </c>
      <c r="AL1229" s="1">
        <f>AK1229/(AH1229)</f>
        <v>0.65714285714285714</v>
      </c>
      <c r="AM1229">
        <v>8</v>
      </c>
      <c r="AN1229" s="1">
        <f>AM1229/(AH1229)</f>
        <v>0.22857142857142856</v>
      </c>
      <c r="AO1229">
        <v>4</v>
      </c>
      <c r="AP1229">
        <v>1572</v>
      </c>
      <c r="AQ1229">
        <f t="shared" si="1208"/>
        <v>6064</v>
      </c>
      <c r="AR1229" s="1">
        <f>AQ1229/(AQ1229+AX1229)</f>
        <v>1.8867454884878655E-2</v>
      </c>
      <c r="AS1229">
        <v>3505</v>
      </c>
      <c r="AT1229" s="1">
        <f>AS1229/(AQ1229)</f>
        <v>0.57800131926121368</v>
      </c>
      <c r="AU1229">
        <v>2052</v>
      </c>
      <c r="AV1229" s="1">
        <f>AU1229/(AQ1229)</f>
        <v>0.33839050131926124</v>
      </c>
      <c r="AW1229">
        <v>507</v>
      </c>
      <c r="AX1229">
        <v>315336</v>
      </c>
      <c r="AY1229" s="1">
        <v>0.20780000000000001</v>
      </c>
      <c r="AZ1229" s="1">
        <v>0.1764</v>
      </c>
      <c r="BA1229" s="1">
        <v>3.9199999999999999E-2</v>
      </c>
      <c r="BB1229" s="1">
        <v>4.4200000000000003E-2</v>
      </c>
      <c r="BC1229" s="1">
        <f t="shared" si="1209"/>
        <v>7.9141537881643464E-2</v>
      </c>
    </row>
    <row r="1230" spans="1:56" x14ac:dyDescent="0.3">
      <c r="A1230" t="s">
        <v>16</v>
      </c>
      <c r="B1230" t="s">
        <v>70</v>
      </c>
      <c r="C1230" s="3">
        <f t="shared" si="1210"/>
        <v>1951</v>
      </c>
      <c r="D1230" s="12">
        <f t="shared" si="1211"/>
        <v>6.0401167776549733E-3</v>
      </c>
      <c r="E1230" s="3">
        <f t="shared" si="1212"/>
        <v>321056</v>
      </c>
      <c r="F1230">
        <f t="shared" si="1213"/>
        <v>1041</v>
      </c>
      <c r="G1230" s="8">
        <f t="shared" si="1214"/>
        <v>0.53357252690927726</v>
      </c>
      <c r="H1230" s="3">
        <f t="shared" si="1215"/>
        <v>760</v>
      </c>
      <c r="I1230" s="8">
        <f t="shared" si="1216"/>
        <v>0.38954382368016399</v>
      </c>
      <c r="J1230" s="3">
        <f t="shared" si="1217"/>
        <v>150</v>
      </c>
      <c r="K1230" s="8">
        <f t="shared" si="1218"/>
        <v>7.6883649410558683E-2</v>
      </c>
      <c r="L1230" s="9">
        <f t="shared" si="1219"/>
        <v>1915</v>
      </c>
      <c r="M1230" s="10">
        <f t="shared" si="1220"/>
        <v>5.9583074051026757E-3</v>
      </c>
      <c r="N1230" s="9">
        <f t="shared" si="1221"/>
        <v>319485</v>
      </c>
      <c r="O1230" s="9">
        <f t="shared" si="1222"/>
        <v>36</v>
      </c>
      <c r="P1230" s="10">
        <f t="shared" si="1223"/>
        <v>2.2443890274314215E-2</v>
      </c>
      <c r="Q1230" s="10">
        <f t="shared" si="1224"/>
        <v>1.6485582869211538E-2</v>
      </c>
      <c r="R1230" s="9">
        <f t="shared" si="1225"/>
        <v>1019</v>
      </c>
      <c r="S1230" s="10">
        <f t="shared" si="1226"/>
        <v>3.1719548144297483E-3</v>
      </c>
      <c r="T1230" s="11">
        <f t="shared" si="1227"/>
        <v>22</v>
      </c>
      <c r="U1230" s="10">
        <f t="shared" si="1228"/>
        <v>9.482758620689655E-3</v>
      </c>
      <c r="V1230" s="10">
        <f t="shared" si="1229"/>
        <v>6.3108038062599063E-3</v>
      </c>
      <c r="W1230" s="9">
        <f t="shared" si="1230"/>
        <v>749</v>
      </c>
      <c r="X1230" s="10">
        <f t="shared" si="1231"/>
        <v>2.3304293714996888E-3</v>
      </c>
      <c r="Y1230" s="9">
        <f t="shared" si="1232"/>
        <v>11</v>
      </c>
      <c r="Z1230" s="10">
        <f t="shared" si="1233"/>
        <v>6.8450528935905417E-3</v>
      </c>
      <c r="AA1230" s="10">
        <f t="shared" si="1234"/>
        <v>4.5146235220908529E-3</v>
      </c>
      <c r="AB1230" s="9">
        <f t="shared" si="1235"/>
        <v>147</v>
      </c>
      <c r="AC1230" s="10">
        <f t="shared" si="1236"/>
        <v>4.5737398879900433E-4</v>
      </c>
      <c r="AD1230" s="9">
        <f t="shared" si="1237"/>
        <v>3</v>
      </c>
      <c r="AE1230" s="10">
        <f t="shared" si="1238"/>
        <v>1.8668326073428749E-3</v>
      </c>
      <c r="AF1230"/>
      <c r="AG1230"/>
      <c r="AH1230">
        <f t="shared" si="1207"/>
        <v>36</v>
      </c>
      <c r="AI1230"/>
      <c r="AJ1230" t="b">
        <f t="shared" si="1239"/>
        <v>0</v>
      </c>
      <c r="AK1230">
        <v>22</v>
      </c>
      <c r="AL1230" s="1">
        <f>AK1230/AH1230</f>
        <v>0.61111111111111116</v>
      </c>
      <c r="AM1230">
        <v>11</v>
      </c>
      <c r="AN1230"/>
      <c r="AO1230">
        <v>3</v>
      </c>
      <c r="AP1230">
        <v>1571</v>
      </c>
      <c r="AQ1230">
        <f t="shared" si="1208"/>
        <v>1915</v>
      </c>
      <c r="AR1230"/>
      <c r="AS1230">
        <v>1019</v>
      </c>
      <c r="AT1230" s="1">
        <f>AS1230/AQ1230</f>
        <v>0.53211488250652739</v>
      </c>
      <c r="AU1230">
        <v>749</v>
      </c>
      <c r="AV1230"/>
      <c r="AW1230">
        <v>147</v>
      </c>
      <c r="AX1230">
        <v>319485</v>
      </c>
      <c r="AY1230" s="1">
        <v>8.5300000000000001E-2</v>
      </c>
      <c r="AZ1230" s="1">
        <v>5.1400000000000001E-2</v>
      </c>
      <c r="BA1230" s="1">
        <v>0.12820000000000001</v>
      </c>
      <c r="BB1230" s="1">
        <v>3.8899999999999997E-2</v>
      </c>
      <c r="BC1230" s="1">
        <f t="shared" si="1209"/>
        <v>7.8996228604583774E-2</v>
      </c>
      <c r="BD1230"/>
    </row>
    <row r="1231" spans="1:56" x14ac:dyDescent="0.3">
      <c r="A1231" t="s">
        <v>27</v>
      </c>
      <c r="B1231" t="s">
        <v>33</v>
      </c>
      <c r="C1231" s="3">
        <f t="shared" si="1210"/>
        <v>267</v>
      </c>
      <c r="D1231" s="12">
        <f t="shared" si="1211"/>
        <v>8.2660747290306397E-4</v>
      </c>
      <c r="E1231" s="3">
        <f t="shared" si="1212"/>
        <v>322740</v>
      </c>
      <c r="F1231">
        <f t="shared" si="1213"/>
        <v>47</v>
      </c>
      <c r="G1231" s="8">
        <f t="shared" si="1214"/>
        <v>0.17602996254681649</v>
      </c>
      <c r="H1231" s="3">
        <f t="shared" si="1215"/>
        <v>165</v>
      </c>
      <c r="I1231" s="8">
        <f t="shared" si="1216"/>
        <v>0.6179775280898876</v>
      </c>
      <c r="J1231" s="3">
        <f t="shared" si="1217"/>
        <v>55</v>
      </c>
      <c r="K1231" s="8">
        <f t="shared" si="1218"/>
        <v>0.20599250936329588</v>
      </c>
      <c r="L1231" s="9">
        <f t="shared" si="1219"/>
        <v>257</v>
      </c>
      <c r="M1231" s="10">
        <f t="shared" si="1220"/>
        <v>7.9962663347853146E-4</v>
      </c>
      <c r="N1231" s="9">
        <f t="shared" si="1221"/>
        <v>321143</v>
      </c>
      <c r="O1231" s="9">
        <f t="shared" si="1222"/>
        <v>10</v>
      </c>
      <c r="P1231" s="10">
        <f t="shared" si="1223"/>
        <v>6.2305295950155761E-3</v>
      </c>
      <c r="Q1231" s="10">
        <f t="shared" si="1224"/>
        <v>5.4309029615370449E-3</v>
      </c>
      <c r="R1231" s="9">
        <f t="shared" si="1225"/>
        <v>46</v>
      </c>
      <c r="S1231" s="10">
        <f t="shared" si="1226"/>
        <v>1.4314743875001168E-4</v>
      </c>
      <c r="T1231" s="11">
        <f t="shared" si="1227"/>
        <v>1</v>
      </c>
      <c r="U1231" s="10">
        <f t="shared" si="1228"/>
        <v>5.6980056980056976E-4</v>
      </c>
      <c r="V1231" s="10">
        <f t="shared" si="1229"/>
        <v>4.2665313105055808E-4</v>
      </c>
      <c r="W1231" s="9">
        <f t="shared" si="1230"/>
        <v>158</v>
      </c>
      <c r="X1231" s="10">
        <f t="shared" si="1231"/>
        <v>4.9159925326695711E-4</v>
      </c>
      <c r="Y1231" s="9">
        <f t="shared" si="1232"/>
        <v>7</v>
      </c>
      <c r="Z1231" s="10">
        <f t="shared" si="1233"/>
        <v>4.3559427504667085E-3</v>
      </c>
      <c r="AA1231" s="10">
        <f t="shared" si="1234"/>
        <v>3.8643434971997515E-3</v>
      </c>
      <c r="AB1231" s="9">
        <f t="shared" si="1235"/>
        <v>53</v>
      </c>
      <c r="AC1231" s="10">
        <f t="shared" si="1236"/>
        <v>1.6490354698195394E-4</v>
      </c>
      <c r="AD1231" s="9">
        <f t="shared" si="1237"/>
        <v>2</v>
      </c>
      <c r="AE1231" s="10">
        <f t="shared" si="1238"/>
        <v>1.2445550715619166E-3</v>
      </c>
      <c r="AF1231"/>
      <c r="AG1231"/>
      <c r="AH1231">
        <f t="shared" si="1207"/>
        <v>10</v>
      </c>
      <c r="AI1231"/>
      <c r="AJ1231" t="b">
        <f t="shared" si="1239"/>
        <v>0</v>
      </c>
      <c r="AK1231">
        <v>1</v>
      </c>
      <c r="AL1231" s="1">
        <f>AK1231/AH1231</f>
        <v>0.1</v>
      </c>
      <c r="AM1231">
        <v>7</v>
      </c>
      <c r="AN1231"/>
      <c r="AO1231">
        <v>2</v>
      </c>
      <c r="AP1231">
        <v>1597</v>
      </c>
      <c r="AQ1231">
        <f t="shared" si="1208"/>
        <v>257</v>
      </c>
      <c r="AR1231"/>
      <c r="AS1231">
        <v>46</v>
      </c>
      <c r="AT1231" s="1">
        <f>AS1231/AQ1231</f>
        <v>0.17898832684824903</v>
      </c>
      <c r="AU1231">
        <v>158</v>
      </c>
      <c r="AV1231"/>
      <c r="AW1231">
        <v>53</v>
      </c>
      <c r="AX1231">
        <v>321143</v>
      </c>
      <c r="AY1231" s="1">
        <v>6.7999999999999996E-3</v>
      </c>
      <c r="AZ1231" s="1">
        <v>1E-3</v>
      </c>
      <c r="BA1231" s="1">
        <v>0.65280000000000005</v>
      </c>
      <c r="BB1231" s="1">
        <v>0.48520000000000002</v>
      </c>
      <c r="BC1231" s="1">
        <f t="shared" si="1209"/>
        <v>7.8988326848249024E-2</v>
      </c>
      <c r="BD1231"/>
    </row>
    <row r="1232" spans="1:56" x14ac:dyDescent="0.3">
      <c r="A1232" t="s">
        <v>13</v>
      </c>
      <c r="B1232" t="s">
        <v>71</v>
      </c>
      <c r="C1232" s="3">
        <f t="shared" si="1210"/>
        <v>1211</v>
      </c>
      <c r="D1232" s="12">
        <f t="shared" si="1211"/>
        <v>3.7491447553768186E-3</v>
      </c>
      <c r="E1232" s="3">
        <f t="shared" si="1212"/>
        <v>321796</v>
      </c>
      <c r="F1232">
        <f t="shared" si="1213"/>
        <v>421</v>
      </c>
      <c r="G1232" s="8">
        <f t="shared" si="1214"/>
        <v>0.34764657308009911</v>
      </c>
      <c r="H1232" s="3">
        <f t="shared" si="1215"/>
        <v>719</v>
      </c>
      <c r="I1232" s="8">
        <f t="shared" si="1216"/>
        <v>0.59372419488026429</v>
      </c>
      <c r="J1232" s="3">
        <f t="shared" si="1217"/>
        <v>71</v>
      </c>
      <c r="K1232" s="8">
        <f t="shared" si="1218"/>
        <v>5.8629232039636665E-2</v>
      </c>
      <c r="L1232" s="9">
        <f t="shared" si="1219"/>
        <v>1178</v>
      </c>
      <c r="M1232" s="10">
        <f t="shared" si="1220"/>
        <v>3.6652146857498445E-3</v>
      </c>
      <c r="N1232" s="9">
        <f t="shared" si="1221"/>
        <v>320222</v>
      </c>
      <c r="O1232" s="9">
        <f t="shared" si="1222"/>
        <v>33</v>
      </c>
      <c r="P1232" s="10">
        <f t="shared" si="1223"/>
        <v>2.0535158680771624E-2</v>
      </c>
      <c r="Q1232" s="10">
        <f t="shared" si="1224"/>
        <v>1.6869943995021779E-2</v>
      </c>
      <c r="R1232" s="9">
        <f t="shared" si="1225"/>
        <v>407</v>
      </c>
      <c r="S1232" s="10">
        <f t="shared" si="1226"/>
        <v>1.2666145912756084E-3</v>
      </c>
      <c r="T1232" s="11">
        <f t="shared" si="1227"/>
        <v>14</v>
      </c>
      <c r="U1232" s="10">
        <f t="shared" si="1228"/>
        <v>6.156552330694811E-3</v>
      </c>
      <c r="V1232" s="10">
        <f t="shared" si="1229"/>
        <v>4.8899377394192025E-3</v>
      </c>
      <c r="W1232" s="9">
        <f t="shared" si="1230"/>
        <v>700</v>
      </c>
      <c r="X1232" s="10">
        <f t="shared" si="1231"/>
        <v>2.1779713752333543E-3</v>
      </c>
      <c r="Y1232" s="9">
        <f t="shared" si="1232"/>
        <v>19</v>
      </c>
      <c r="Z1232" s="10">
        <f t="shared" si="1233"/>
        <v>1.1823273179838207E-2</v>
      </c>
      <c r="AA1232" s="10">
        <f t="shared" si="1234"/>
        <v>9.6453018046048535E-3</v>
      </c>
      <c r="AB1232" s="9">
        <f t="shared" si="1235"/>
        <v>71</v>
      </c>
      <c r="AC1232" s="10">
        <f t="shared" si="1236"/>
        <v>2.209085252022402E-4</v>
      </c>
      <c r="AD1232" s="9">
        <f t="shared" si="1237"/>
        <v>0</v>
      </c>
      <c r="AE1232" s="10">
        <f t="shared" si="1238"/>
        <v>0</v>
      </c>
      <c r="AF1232"/>
      <c r="AG1232"/>
      <c r="AH1232">
        <f t="shared" si="1207"/>
        <v>33</v>
      </c>
      <c r="AI1232"/>
      <c r="AJ1232" t="b">
        <f t="shared" si="1239"/>
        <v>0</v>
      </c>
      <c r="AK1232">
        <v>14</v>
      </c>
      <c r="AL1232" s="1">
        <f>AK1232/AH1232</f>
        <v>0.42424242424242425</v>
      </c>
      <c r="AM1232">
        <v>19</v>
      </c>
      <c r="AN1232"/>
      <c r="AO1232">
        <v>0</v>
      </c>
      <c r="AP1232">
        <v>1574</v>
      </c>
      <c r="AQ1232">
        <f t="shared" si="1208"/>
        <v>1178</v>
      </c>
      <c r="AR1232"/>
      <c r="AS1232">
        <v>407</v>
      </c>
      <c r="AT1232" s="1">
        <f>AS1232/AQ1232</f>
        <v>0.34550084889643462</v>
      </c>
      <c r="AU1232">
        <v>700</v>
      </c>
      <c r="AV1232"/>
      <c r="AW1232">
        <v>71</v>
      </c>
      <c r="AX1232">
        <v>320222</v>
      </c>
      <c r="AY1232" s="1">
        <v>0.224</v>
      </c>
      <c r="AZ1232" s="1">
        <v>6.83E-2</v>
      </c>
      <c r="BA1232" s="1">
        <v>6.3500000000000001E-2</v>
      </c>
      <c r="BB1232" s="1">
        <v>3.1699999999999999E-2</v>
      </c>
      <c r="BC1232" s="1">
        <f t="shared" si="1209"/>
        <v>7.8741575345989634E-2</v>
      </c>
      <c r="BD1232"/>
    </row>
    <row r="1233" spans="1:56" x14ac:dyDescent="0.3">
      <c r="A1233" t="s">
        <v>31</v>
      </c>
      <c r="B1233" t="s">
        <v>59</v>
      </c>
      <c r="C1233" s="3">
        <f t="shared" si="1210"/>
        <v>68140</v>
      </c>
      <c r="D1233" s="12">
        <f t="shared" si="1211"/>
        <v>0.21095518053788309</v>
      </c>
      <c r="E1233" s="3">
        <f t="shared" si="1212"/>
        <v>254867</v>
      </c>
      <c r="F1233">
        <f t="shared" si="1213"/>
        <v>52932</v>
      </c>
      <c r="G1233" s="8">
        <f t="shared" si="1214"/>
        <v>0.77681244496624602</v>
      </c>
      <c r="H1233" s="3">
        <f t="shared" si="1215"/>
        <v>14437</v>
      </c>
      <c r="I1233" s="8">
        <f t="shared" si="1216"/>
        <v>0.21187261520399178</v>
      </c>
      <c r="J1233" s="3">
        <f t="shared" si="1217"/>
        <v>771</v>
      </c>
      <c r="K1233" s="8">
        <f t="shared" si="1218"/>
        <v>1.1314939829762255E-2</v>
      </c>
      <c r="L1233" s="9">
        <f t="shared" si="1219"/>
        <v>67733</v>
      </c>
      <c r="M1233" s="10">
        <f t="shared" si="1220"/>
        <v>0.21074362165525826</v>
      </c>
      <c r="N1233" s="9">
        <f t="shared" si="1221"/>
        <v>253667</v>
      </c>
      <c r="O1233" s="9">
        <f t="shared" si="1222"/>
        <v>407</v>
      </c>
      <c r="P1233" s="10">
        <f t="shared" si="1223"/>
        <v>0.25326695706285002</v>
      </c>
      <c r="Q1233" s="10">
        <f t="shared" si="1224"/>
        <v>4.2523335407591761E-2</v>
      </c>
      <c r="R1233" s="9">
        <f t="shared" si="1225"/>
        <v>52584</v>
      </c>
      <c r="S1233" s="10">
        <f t="shared" si="1226"/>
        <v>0.16400263232583454</v>
      </c>
      <c r="T1233" s="11">
        <f t="shared" si="1227"/>
        <v>348</v>
      </c>
      <c r="U1233" s="10">
        <f t="shared" si="1228"/>
        <v>2.233889409555492E-2</v>
      </c>
      <c r="V1233" s="10">
        <f t="shared" si="1229"/>
        <v>0.14166373823027961</v>
      </c>
      <c r="W1233" s="9">
        <f t="shared" si="1230"/>
        <v>14378</v>
      </c>
      <c r="X1233" s="10">
        <f t="shared" si="1231"/>
        <v>4.4735532047293095E-2</v>
      </c>
      <c r="Y1233" s="9">
        <f t="shared" si="1232"/>
        <v>59</v>
      </c>
      <c r="Z1233" s="10">
        <f t="shared" si="1233"/>
        <v>3.6714374611076538E-2</v>
      </c>
      <c r="AA1233" s="10">
        <f t="shared" si="1234"/>
        <v>8.0211574362165569E-3</v>
      </c>
      <c r="AB1233" s="9">
        <f t="shared" si="1235"/>
        <v>771</v>
      </c>
      <c r="AC1233" s="10">
        <f t="shared" si="1236"/>
        <v>2.3988799004355942E-3</v>
      </c>
      <c r="AD1233" s="9">
        <f t="shared" si="1237"/>
        <v>0</v>
      </c>
      <c r="AE1233" s="10">
        <f t="shared" si="1238"/>
        <v>0</v>
      </c>
      <c r="AH1233">
        <f t="shared" si="1207"/>
        <v>407</v>
      </c>
      <c r="AI1233" s="1">
        <f t="shared" ref="AI1233:AI1237" si="1252">AH1233/(AH1233+AP1233)</f>
        <v>0.25326695706285002</v>
      </c>
      <c r="AJ1233" t="b">
        <f t="shared" si="1239"/>
        <v>1</v>
      </c>
      <c r="AK1233">
        <v>348</v>
      </c>
      <c r="AL1233" s="1">
        <f t="shared" ref="AL1233:AL1237" si="1253">AK1233/(AH1233)</f>
        <v>0.855036855036855</v>
      </c>
      <c r="AM1233">
        <v>59</v>
      </c>
      <c r="AN1233" s="1">
        <f t="shared" ref="AN1233:AN1237" si="1254">AM1233/(AH1233)</f>
        <v>0.14496314496314497</v>
      </c>
      <c r="AO1233">
        <v>0</v>
      </c>
      <c r="AP1233">
        <v>1200</v>
      </c>
      <c r="AQ1233">
        <f t="shared" si="1208"/>
        <v>67733</v>
      </c>
      <c r="AR1233" s="1">
        <f t="shared" ref="AR1233:AR1237" si="1255">AQ1233/(AQ1233+AX1233)</f>
        <v>0.21074362165525826</v>
      </c>
      <c r="AS1233">
        <v>52584</v>
      </c>
      <c r="AT1233" s="1">
        <f t="shared" ref="AT1233:AT1237" si="1256">AS1233/(AQ1233)</f>
        <v>0.77634240325985859</v>
      </c>
      <c r="AU1233">
        <v>14378</v>
      </c>
      <c r="AV1233" s="1">
        <f t="shared" ref="AV1233:AV1237" si="1257">AU1233/(AQ1233)</f>
        <v>0.21227466670603695</v>
      </c>
      <c r="AW1233">
        <v>771</v>
      </c>
      <c r="AX1233">
        <v>253667</v>
      </c>
      <c r="AY1233" s="1">
        <v>0.88239999999999996</v>
      </c>
      <c r="AZ1233" s="1">
        <v>0.73199999999999998</v>
      </c>
      <c r="BA1233" s="1">
        <v>0.28000000000000003</v>
      </c>
      <c r="BB1233" s="1">
        <v>0.27360000000000001</v>
      </c>
      <c r="BC1233" s="1">
        <f t="shared" si="1209"/>
        <v>7.869445177699641E-2</v>
      </c>
    </row>
    <row r="1234" spans="1:56" x14ac:dyDescent="0.3">
      <c r="A1234" t="s">
        <v>33</v>
      </c>
      <c r="B1234" t="s">
        <v>66</v>
      </c>
      <c r="C1234" s="3">
        <f t="shared" si="1210"/>
        <v>47469</v>
      </c>
      <c r="D1234" s="12">
        <f t="shared" si="1211"/>
        <v>0.1469596634128672</v>
      </c>
      <c r="E1234" s="3">
        <f t="shared" si="1212"/>
        <v>275538</v>
      </c>
      <c r="F1234">
        <f t="shared" si="1213"/>
        <v>26397</v>
      </c>
      <c r="G1234" s="8">
        <f t="shared" si="1214"/>
        <v>0.55608923718637426</v>
      </c>
      <c r="H1234" s="3">
        <f t="shared" si="1215"/>
        <v>16027</v>
      </c>
      <c r="I1234" s="8">
        <f t="shared" si="1216"/>
        <v>0.33763087488676818</v>
      </c>
      <c r="J1234" s="3">
        <f t="shared" si="1217"/>
        <v>5045</v>
      </c>
      <c r="K1234" s="8">
        <f t="shared" si="1218"/>
        <v>0.10627988792685752</v>
      </c>
      <c r="L1234" s="9">
        <f t="shared" si="1219"/>
        <v>46852</v>
      </c>
      <c r="M1234" s="10">
        <f t="shared" si="1220"/>
        <v>0.14577473553204728</v>
      </c>
      <c r="N1234" s="9">
        <f t="shared" si="1221"/>
        <v>274548</v>
      </c>
      <c r="O1234" s="9">
        <f t="shared" si="1222"/>
        <v>617</v>
      </c>
      <c r="P1234" s="10">
        <f t="shared" si="1223"/>
        <v>0.39780786589297229</v>
      </c>
      <c r="Q1234" s="10">
        <f t="shared" si="1224"/>
        <v>0.25203313036092501</v>
      </c>
      <c r="R1234" s="9">
        <f t="shared" si="1225"/>
        <v>26006</v>
      </c>
      <c r="S1234" s="10">
        <f t="shared" si="1226"/>
        <v>8.2190568595908481E-2</v>
      </c>
      <c r="T1234" s="11">
        <f t="shared" si="1227"/>
        <v>391</v>
      </c>
      <c r="U1234" s="10">
        <f t="shared" si="1228"/>
        <v>2.3208679097818156E-2</v>
      </c>
      <c r="V1234" s="10">
        <f t="shared" si="1229"/>
        <v>5.8981889498090329E-2</v>
      </c>
      <c r="W1234" s="9">
        <f t="shared" si="1230"/>
        <v>15857</v>
      </c>
      <c r="X1234" s="10">
        <f t="shared" si="1231"/>
        <v>4.9337274424393278E-2</v>
      </c>
      <c r="Y1234" s="9">
        <f t="shared" si="1232"/>
        <v>170</v>
      </c>
      <c r="Z1234" s="10">
        <f t="shared" si="1233"/>
        <v>0.10578718108276292</v>
      </c>
      <c r="AA1234" s="10">
        <f t="shared" si="1234"/>
        <v>5.6449906658369638E-2</v>
      </c>
      <c r="AB1234" s="9">
        <f t="shared" si="1235"/>
        <v>4989</v>
      </c>
      <c r="AC1234" s="10">
        <f t="shared" si="1236"/>
        <v>1.5522713130056005E-2</v>
      </c>
      <c r="AD1234" s="9">
        <f t="shared" si="1237"/>
        <v>56</v>
      </c>
      <c r="AE1234" s="10">
        <f t="shared" si="1238"/>
        <v>3.4847542003733668E-2</v>
      </c>
      <c r="AH1234">
        <f t="shared" si="1207"/>
        <v>617</v>
      </c>
      <c r="AI1234" s="1">
        <f t="shared" si="1252"/>
        <v>0.38394523957685128</v>
      </c>
      <c r="AJ1234" t="b">
        <f t="shared" si="1239"/>
        <v>1</v>
      </c>
      <c r="AK1234">
        <v>391</v>
      </c>
      <c r="AL1234" s="1">
        <f t="shared" si="1253"/>
        <v>0.6337115072933549</v>
      </c>
      <c r="AM1234">
        <v>170</v>
      </c>
      <c r="AN1234" s="1">
        <f t="shared" si="1254"/>
        <v>0.27552674230145868</v>
      </c>
      <c r="AO1234">
        <v>56</v>
      </c>
      <c r="AP1234">
        <v>990</v>
      </c>
      <c r="AQ1234">
        <f t="shared" si="1208"/>
        <v>46852</v>
      </c>
      <c r="AR1234" s="1">
        <f t="shared" si="1255"/>
        <v>0.14577473553204728</v>
      </c>
      <c r="AS1234">
        <v>26006</v>
      </c>
      <c r="AT1234" s="1">
        <f t="shared" si="1256"/>
        <v>0.5550670195509263</v>
      </c>
      <c r="AU1234">
        <v>15857</v>
      </c>
      <c r="AV1234" s="1">
        <f t="shared" si="1257"/>
        <v>0.33844873217792198</v>
      </c>
      <c r="AW1234">
        <v>4989</v>
      </c>
      <c r="AX1234">
        <v>274548</v>
      </c>
      <c r="AY1234" s="1">
        <v>0.65280000000000005</v>
      </c>
      <c r="AZ1234" s="1">
        <v>0.48520000000000002</v>
      </c>
      <c r="BA1234" s="1">
        <v>0.52829999999999999</v>
      </c>
      <c r="BB1234" s="1">
        <v>0.23300000000000001</v>
      </c>
      <c r="BC1234" s="1">
        <f t="shared" si="1209"/>
        <v>7.8644487742428604E-2</v>
      </c>
    </row>
    <row r="1235" spans="1:56" x14ac:dyDescent="0.3">
      <c r="A1235" t="s">
        <v>50</v>
      </c>
      <c r="B1235" t="s">
        <v>52</v>
      </c>
      <c r="C1235" s="3">
        <f t="shared" si="1210"/>
        <v>40841</v>
      </c>
      <c r="D1235" s="12">
        <f t="shared" si="1211"/>
        <v>0.12643998427278666</v>
      </c>
      <c r="E1235" s="3">
        <f t="shared" si="1212"/>
        <v>282166</v>
      </c>
      <c r="F1235">
        <f t="shared" si="1213"/>
        <v>22842</v>
      </c>
      <c r="G1235" s="8">
        <f t="shared" si="1214"/>
        <v>0.55929090864572362</v>
      </c>
      <c r="H1235" s="3">
        <f t="shared" si="1215"/>
        <v>10385</v>
      </c>
      <c r="I1235" s="8">
        <f t="shared" si="1216"/>
        <v>0.25427878847236846</v>
      </c>
      <c r="J1235" s="3">
        <f t="shared" si="1217"/>
        <v>7614</v>
      </c>
      <c r="K1235" s="8">
        <f t="shared" si="1218"/>
        <v>0.1864303028819079</v>
      </c>
      <c r="L1235" s="9">
        <f t="shared" si="1219"/>
        <v>40568</v>
      </c>
      <c r="M1235" s="10">
        <f t="shared" si="1220"/>
        <v>0.1262227753578096</v>
      </c>
      <c r="N1235" s="9">
        <f t="shared" si="1221"/>
        <v>280832</v>
      </c>
      <c r="O1235" s="9">
        <f t="shared" si="1222"/>
        <v>273</v>
      </c>
      <c r="P1235" s="10">
        <f t="shared" si="1223"/>
        <v>0.17533718689788053</v>
      </c>
      <c r="Q1235" s="10">
        <f t="shared" si="1224"/>
        <v>4.9114411540070929E-2</v>
      </c>
      <c r="R1235" s="9">
        <f t="shared" si="1225"/>
        <v>22668</v>
      </c>
      <c r="S1235" s="10">
        <f t="shared" si="1226"/>
        <v>7.2228807402592438E-2</v>
      </c>
      <c r="T1235" s="11">
        <f t="shared" si="1227"/>
        <v>174</v>
      </c>
      <c r="U1235" s="10">
        <f t="shared" si="1228"/>
        <v>1.4909864441776345E-2</v>
      </c>
      <c r="V1235" s="10">
        <f t="shared" si="1229"/>
        <v>5.7318942960816091E-2</v>
      </c>
      <c r="W1235" s="9">
        <f t="shared" si="1230"/>
        <v>10336</v>
      </c>
      <c r="X1235" s="10">
        <f t="shared" si="1231"/>
        <v>3.2159303049159926E-2</v>
      </c>
      <c r="Y1235" s="9">
        <f t="shared" si="1232"/>
        <v>49</v>
      </c>
      <c r="Z1235" s="10">
        <f t="shared" si="1233"/>
        <v>3.0491599253266957E-2</v>
      </c>
      <c r="AA1235" s="10">
        <f t="shared" si="1234"/>
        <v>1.6677037958929691E-3</v>
      </c>
      <c r="AB1235" s="9">
        <f t="shared" si="1235"/>
        <v>7564</v>
      </c>
      <c r="AC1235" s="10">
        <f t="shared" si="1236"/>
        <v>2.3534536403235842E-2</v>
      </c>
      <c r="AD1235" s="9">
        <f t="shared" si="1237"/>
        <v>50</v>
      </c>
      <c r="AE1235" s="10">
        <f t="shared" si="1238"/>
        <v>3.1113876789047916E-2</v>
      </c>
      <c r="AH1235">
        <f t="shared" si="1207"/>
        <v>273</v>
      </c>
      <c r="AI1235" s="1">
        <f t="shared" si="1252"/>
        <v>0.16988176726820162</v>
      </c>
      <c r="AJ1235" t="b">
        <f t="shared" si="1239"/>
        <v>1</v>
      </c>
      <c r="AK1235">
        <v>174</v>
      </c>
      <c r="AL1235" s="1">
        <f t="shared" si="1253"/>
        <v>0.63736263736263732</v>
      </c>
      <c r="AM1235">
        <v>49</v>
      </c>
      <c r="AN1235" s="1">
        <f t="shared" si="1254"/>
        <v>0.17948717948717949</v>
      </c>
      <c r="AO1235">
        <v>50</v>
      </c>
      <c r="AP1235">
        <v>1334</v>
      </c>
      <c r="AQ1235">
        <f t="shared" si="1208"/>
        <v>40568</v>
      </c>
      <c r="AR1235" s="1">
        <f t="shared" si="1255"/>
        <v>0.1262227753578096</v>
      </c>
      <c r="AS1235">
        <v>22668</v>
      </c>
      <c r="AT1235" s="1">
        <f t="shared" si="1256"/>
        <v>0.5587655294813646</v>
      </c>
      <c r="AU1235">
        <v>10336</v>
      </c>
      <c r="AV1235" s="1">
        <f t="shared" si="1257"/>
        <v>0.2547820942614869</v>
      </c>
      <c r="AW1235">
        <v>7564</v>
      </c>
      <c r="AX1235">
        <v>280832</v>
      </c>
      <c r="AY1235" s="1">
        <v>0.66149999999999998</v>
      </c>
      <c r="AZ1235" s="1">
        <v>0.57489999999999997</v>
      </c>
      <c r="BA1235" s="1">
        <v>0.20780000000000001</v>
      </c>
      <c r="BB1235" s="1">
        <v>0.1764</v>
      </c>
      <c r="BC1235" s="1">
        <f t="shared" si="1209"/>
        <v>7.8597107881272721E-2</v>
      </c>
    </row>
    <row r="1236" spans="1:56" x14ac:dyDescent="0.3">
      <c r="A1236" t="s">
        <v>56</v>
      </c>
      <c r="B1236" t="s">
        <v>67</v>
      </c>
      <c r="C1236" s="3">
        <f t="shared" si="1210"/>
        <v>11378</v>
      </c>
      <c r="D1236" s="12">
        <f t="shared" si="1211"/>
        <v>3.5225242796595738E-2</v>
      </c>
      <c r="E1236" s="3">
        <f t="shared" si="1212"/>
        <v>311629</v>
      </c>
      <c r="F1236">
        <f t="shared" si="1213"/>
        <v>5726</v>
      </c>
      <c r="G1236" s="8">
        <f t="shared" si="1214"/>
        <v>0.503251889611531</v>
      </c>
      <c r="H1236" s="3">
        <f t="shared" si="1215"/>
        <v>5467</v>
      </c>
      <c r="I1236" s="8">
        <f t="shared" si="1216"/>
        <v>0.48048866233081383</v>
      </c>
      <c r="J1236" s="3">
        <f t="shared" si="1217"/>
        <v>185</v>
      </c>
      <c r="K1236" s="8">
        <f t="shared" si="1218"/>
        <v>1.6259448057655123E-2</v>
      </c>
      <c r="L1236" s="9">
        <f t="shared" si="1219"/>
        <v>11273</v>
      </c>
      <c r="M1236" s="10">
        <f t="shared" si="1220"/>
        <v>3.5074673304293716E-2</v>
      </c>
      <c r="N1236" s="9">
        <f t="shared" si="1221"/>
        <v>310127</v>
      </c>
      <c r="O1236" s="9">
        <f t="shared" si="1222"/>
        <v>105</v>
      </c>
      <c r="P1236" s="10">
        <f t="shared" si="1223"/>
        <v>6.5461346633416462E-2</v>
      </c>
      <c r="Q1236" s="10">
        <f t="shared" si="1224"/>
        <v>3.0386673329122746E-2</v>
      </c>
      <c r="R1236" s="9">
        <f t="shared" si="1225"/>
        <v>5665</v>
      </c>
      <c r="S1236" s="10">
        <f t="shared" si="1226"/>
        <v>1.7635997982678429E-2</v>
      </c>
      <c r="T1236" s="11">
        <f t="shared" si="1227"/>
        <v>61</v>
      </c>
      <c r="U1236" s="10">
        <f t="shared" si="1228"/>
        <v>8.8048053080730833E-3</v>
      </c>
      <c r="V1236" s="10">
        <f t="shared" si="1229"/>
        <v>8.8311926746053454E-3</v>
      </c>
      <c r="W1236" s="9">
        <f t="shared" si="1230"/>
        <v>5426</v>
      </c>
      <c r="X1236" s="10">
        <f t="shared" si="1231"/>
        <v>1.6882389545737397E-2</v>
      </c>
      <c r="Y1236" s="9">
        <f t="shared" si="1232"/>
        <v>41</v>
      </c>
      <c r="Z1236" s="10">
        <f t="shared" si="1233"/>
        <v>2.5513378967019291E-2</v>
      </c>
      <c r="AA1236" s="10">
        <f t="shared" si="1234"/>
        <v>8.6309894212818934E-3</v>
      </c>
      <c r="AB1236" s="9">
        <f t="shared" si="1235"/>
        <v>182</v>
      </c>
      <c r="AC1236" s="10">
        <f t="shared" si="1236"/>
        <v>5.6627255756067205E-4</v>
      </c>
      <c r="AD1236" s="9">
        <f t="shared" si="1237"/>
        <v>3</v>
      </c>
      <c r="AE1236" s="10">
        <f t="shared" si="1238"/>
        <v>1.8668326073428749E-3</v>
      </c>
      <c r="AF1236"/>
      <c r="AG1236"/>
      <c r="AH1236">
        <f t="shared" si="1207"/>
        <v>105</v>
      </c>
      <c r="AI1236" s="1">
        <f t="shared" si="1252"/>
        <v>6.5339141257000619E-2</v>
      </c>
      <c r="AJ1236" t="b">
        <f t="shared" si="1239"/>
        <v>0</v>
      </c>
      <c r="AK1236">
        <v>61</v>
      </c>
      <c r="AL1236" s="1">
        <f t="shared" si="1253"/>
        <v>0.580952380952381</v>
      </c>
      <c r="AM1236">
        <v>41</v>
      </c>
      <c r="AN1236" s="1">
        <f t="shared" si="1254"/>
        <v>0.39047619047619048</v>
      </c>
      <c r="AO1236">
        <v>3</v>
      </c>
      <c r="AP1236">
        <v>1502</v>
      </c>
      <c r="AQ1236">
        <f t="shared" si="1208"/>
        <v>11273</v>
      </c>
      <c r="AR1236" s="1">
        <f t="shared" si="1255"/>
        <v>3.5074673304293716E-2</v>
      </c>
      <c r="AS1236">
        <v>5665</v>
      </c>
      <c r="AT1236" s="1">
        <f t="shared" si="1256"/>
        <v>0.502528164641178</v>
      </c>
      <c r="AU1236">
        <v>5426</v>
      </c>
      <c r="AV1236" s="1">
        <f t="shared" si="1257"/>
        <v>0.48132706466779029</v>
      </c>
      <c r="AW1236">
        <v>182</v>
      </c>
      <c r="AX1236">
        <v>310127</v>
      </c>
      <c r="AY1236" s="1">
        <v>0.14130000000000001</v>
      </c>
      <c r="AZ1236" s="1">
        <v>0.13519999999999999</v>
      </c>
      <c r="BA1236" s="1">
        <v>0.308</v>
      </c>
      <c r="BB1236" s="1">
        <v>0.1343</v>
      </c>
      <c r="BC1236" s="1">
        <f t="shared" si="1209"/>
        <v>7.8424216311202999E-2</v>
      </c>
    </row>
    <row r="1237" spans="1:56" x14ac:dyDescent="0.3">
      <c r="A1237" t="s">
        <v>16</v>
      </c>
      <c r="B1237" t="s">
        <v>73</v>
      </c>
      <c r="C1237" s="3">
        <f t="shared" si="1210"/>
        <v>3837</v>
      </c>
      <c r="D1237" s="12">
        <f t="shared" si="1211"/>
        <v>1.1878999526326055E-2</v>
      </c>
      <c r="E1237" s="3">
        <f t="shared" si="1212"/>
        <v>319170</v>
      </c>
      <c r="F1237">
        <f t="shared" si="1213"/>
        <v>1680</v>
      </c>
      <c r="G1237" s="8">
        <f t="shared" si="1214"/>
        <v>0.43784206411258797</v>
      </c>
      <c r="H1237" s="3">
        <f t="shared" si="1215"/>
        <v>1913</v>
      </c>
      <c r="I1237" s="8">
        <f t="shared" si="1216"/>
        <v>0.49856658848058377</v>
      </c>
      <c r="J1237" s="3">
        <f t="shared" si="1217"/>
        <v>244</v>
      </c>
      <c r="K1237" s="8">
        <f t="shared" si="1218"/>
        <v>6.3591347406828258E-2</v>
      </c>
      <c r="L1237" s="9">
        <f t="shared" si="1219"/>
        <v>3812</v>
      </c>
      <c r="M1237" s="10">
        <f t="shared" si="1220"/>
        <v>1.1860609831985065E-2</v>
      </c>
      <c r="N1237" s="9">
        <f t="shared" si="1221"/>
        <v>317588</v>
      </c>
      <c r="O1237" s="9">
        <f t="shared" si="1222"/>
        <v>25</v>
      </c>
      <c r="P1237" s="10">
        <f t="shared" si="1223"/>
        <v>1.5566625155666251E-2</v>
      </c>
      <c r="Q1237" s="10">
        <f t="shared" si="1224"/>
        <v>3.706015323681186E-3</v>
      </c>
      <c r="R1237" s="9">
        <f t="shared" si="1225"/>
        <v>1671</v>
      </c>
      <c r="S1237" s="10">
        <f t="shared" si="1226"/>
        <v>5.2030626765102424E-3</v>
      </c>
      <c r="T1237" s="11">
        <f t="shared" si="1227"/>
        <v>9</v>
      </c>
      <c r="U1237" s="10">
        <f t="shared" si="1228"/>
        <v>2.5861980822165513E-3</v>
      </c>
      <c r="V1237" s="10">
        <f t="shared" si="1229"/>
        <v>2.6168645942936911E-3</v>
      </c>
      <c r="W1237" s="9">
        <f t="shared" si="1230"/>
        <v>1898</v>
      </c>
      <c r="X1237" s="10">
        <f t="shared" si="1231"/>
        <v>5.9054138145612943E-3</v>
      </c>
      <c r="Y1237" s="9">
        <f t="shared" si="1232"/>
        <v>15</v>
      </c>
      <c r="Z1237" s="10">
        <f t="shared" si="1233"/>
        <v>9.3341630367143741E-3</v>
      </c>
      <c r="AA1237" s="10">
        <f t="shared" si="1234"/>
        <v>3.4287492221530798E-3</v>
      </c>
      <c r="AB1237" s="9">
        <f t="shared" si="1235"/>
        <v>243</v>
      </c>
      <c r="AC1237" s="10">
        <f t="shared" si="1236"/>
        <v>7.5606720597386429E-4</v>
      </c>
      <c r="AD1237" s="9">
        <f t="shared" si="1237"/>
        <v>1</v>
      </c>
      <c r="AE1237" s="10">
        <f t="shared" si="1238"/>
        <v>6.222775357809583E-4</v>
      </c>
      <c r="AF1237"/>
      <c r="AG1237"/>
      <c r="AH1237">
        <f t="shared" si="1207"/>
        <v>25</v>
      </c>
      <c r="AI1237" s="1">
        <f t="shared" si="1252"/>
        <v>1.5556938394523958E-2</v>
      </c>
      <c r="AJ1237" t="b">
        <f t="shared" si="1239"/>
        <v>0</v>
      </c>
      <c r="AK1237">
        <v>9</v>
      </c>
      <c r="AL1237" s="1">
        <f t="shared" si="1253"/>
        <v>0.36</v>
      </c>
      <c r="AM1237">
        <v>15</v>
      </c>
      <c r="AN1237" s="1">
        <f t="shared" si="1254"/>
        <v>0.6</v>
      </c>
      <c r="AO1237">
        <v>1</v>
      </c>
      <c r="AP1237">
        <v>1582</v>
      </c>
      <c r="AQ1237">
        <f t="shared" si="1208"/>
        <v>3812</v>
      </c>
      <c r="AR1237" s="1">
        <f t="shared" si="1255"/>
        <v>1.1860609831985065E-2</v>
      </c>
      <c r="AS1237">
        <v>1671</v>
      </c>
      <c r="AT1237" s="1">
        <f t="shared" si="1256"/>
        <v>0.43835257082896117</v>
      </c>
      <c r="AU1237">
        <v>1898</v>
      </c>
      <c r="AV1237" s="1">
        <f t="shared" si="1257"/>
        <v>0.49790136411332636</v>
      </c>
      <c r="AW1237">
        <v>243</v>
      </c>
      <c r="AX1237">
        <v>317588</v>
      </c>
      <c r="AY1237" s="1">
        <v>8.5300000000000001E-2</v>
      </c>
      <c r="AZ1237" s="1">
        <v>5.1400000000000001E-2</v>
      </c>
      <c r="BA1237" s="1">
        <v>0.107</v>
      </c>
      <c r="BB1237" s="1">
        <v>0.13089999999999999</v>
      </c>
      <c r="BC1237" s="1">
        <f t="shared" si="1209"/>
        <v>7.8352570828961188E-2</v>
      </c>
    </row>
    <row r="1238" spans="1:56" x14ac:dyDescent="0.3">
      <c r="A1238" t="s">
        <v>15</v>
      </c>
      <c r="B1238" t="s">
        <v>56</v>
      </c>
      <c r="C1238" s="3">
        <f t="shared" si="1210"/>
        <v>2152</v>
      </c>
      <c r="D1238" s="12">
        <f t="shared" si="1211"/>
        <v>6.662394313435932E-3</v>
      </c>
      <c r="E1238" s="3">
        <f t="shared" si="1212"/>
        <v>320855</v>
      </c>
      <c r="F1238">
        <f t="shared" si="1213"/>
        <v>1004</v>
      </c>
      <c r="G1238" s="8">
        <f t="shared" si="1214"/>
        <v>0.46654275092936803</v>
      </c>
      <c r="H1238" s="3">
        <f t="shared" si="1215"/>
        <v>1133</v>
      </c>
      <c r="I1238" s="8">
        <f t="shared" si="1216"/>
        <v>0.5264869888475836</v>
      </c>
      <c r="J1238" s="3">
        <f t="shared" si="1217"/>
        <v>15</v>
      </c>
      <c r="K1238" s="8">
        <f t="shared" si="1218"/>
        <v>6.970260223048327E-3</v>
      </c>
      <c r="L1238" s="9">
        <f t="shared" si="1219"/>
        <v>2134</v>
      </c>
      <c r="M1238" s="10">
        <f t="shared" si="1220"/>
        <v>6.6397013067828253E-3</v>
      </c>
      <c r="N1238" s="9">
        <f t="shared" si="1221"/>
        <v>319266</v>
      </c>
      <c r="O1238" s="9">
        <f t="shared" si="1222"/>
        <v>18</v>
      </c>
      <c r="P1238" s="10">
        <f t="shared" si="1223"/>
        <v>1.120099564405725E-2</v>
      </c>
      <c r="Q1238" s="10">
        <f t="shared" si="1224"/>
        <v>4.561294337274425E-3</v>
      </c>
      <c r="R1238" s="9">
        <f t="shared" si="1225"/>
        <v>997</v>
      </c>
      <c r="S1238" s="10">
        <f t="shared" si="1226"/>
        <v>3.1021982979915056E-3</v>
      </c>
      <c r="T1238" s="11">
        <f t="shared" si="1227"/>
        <v>7</v>
      </c>
      <c r="U1238" s="10">
        <f t="shared" si="1228"/>
        <v>2.5820730357801547E-3</v>
      </c>
      <c r="V1238" s="10">
        <f t="shared" si="1229"/>
        <v>5.2012526221135091E-4</v>
      </c>
      <c r="W1238" s="9">
        <f t="shared" si="1230"/>
        <v>1122</v>
      </c>
      <c r="X1238" s="10">
        <f t="shared" si="1231"/>
        <v>3.4909769757311762E-3</v>
      </c>
      <c r="Y1238" s="9">
        <f t="shared" si="1232"/>
        <v>11</v>
      </c>
      <c r="Z1238" s="10">
        <f t="shared" si="1233"/>
        <v>6.8450528935905417E-3</v>
      </c>
      <c r="AA1238" s="10">
        <f t="shared" si="1234"/>
        <v>3.3540759178593655E-3</v>
      </c>
      <c r="AB1238" s="9">
        <f t="shared" si="1235"/>
        <v>15</v>
      </c>
      <c r="AC1238" s="10">
        <f t="shared" si="1236"/>
        <v>4.6670815183571875E-5</v>
      </c>
      <c r="AD1238" s="9">
        <f t="shared" si="1237"/>
        <v>0</v>
      </c>
      <c r="AE1238" s="10">
        <f t="shared" si="1238"/>
        <v>0</v>
      </c>
      <c r="AF1238"/>
      <c r="AG1238"/>
      <c r="AH1238">
        <f t="shared" si="1207"/>
        <v>18</v>
      </c>
      <c r="AI1238"/>
      <c r="AJ1238" t="b">
        <f t="shared" si="1239"/>
        <v>0</v>
      </c>
      <c r="AK1238">
        <v>7</v>
      </c>
      <c r="AL1238" s="1">
        <f>AK1238/AH1238</f>
        <v>0.3888888888888889</v>
      </c>
      <c r="AM1238">
        <v>11</v>
      </c>
      <c r="AN1238"/>
      <c r="AO1238">
        <v>0</v>
      </c>
      <c r="AP1238">
        <v>1589</v>
      </c>
      <c r="AQ1238">
        <f t="shared" si="1208"/>
        <v>2134</v>
      </c>
      <c r="AR1238"/>
      <c r="AS1238">
        <v>997</v>
      </c>
      <c r="AT1238" s="1">
        <f>AS1238/AQ1238</f>
        <v>0.46719775070290537</v>
      </c>
      <c r="AU1238">
        <v>1122</v>
      </c>
      <c r="AV1238"/>
      <c r="AW1238">
        <v>15</v>
      </c>
      <c r="AX1238">
        <v>319266</v>
      </c>
      <c r="AY1238" s="1">
        <v>4.5999999999999999E-2</v>
      </c>
      <c r="AZ1238" s="1">
        <v>2.41E-2</v>
      </c>
      <c r="BA1238" s="1">
        <v>0.14130000000000001</v>
      </c>
      <c r="BB1238" s="1">
        <v>0.13519999999999999</v>
      </c>
      <c r="BC1238" s="1">
        <f t="shared" si="1209"/>
        <v>7.8308861814016473E-2</v>
      </c>
      <c r="BD1238"/>
    </row>
    <row r="1239" spans="1:56" x14ac:dyDescent="0.3">
      <c r="A1239" t="s">
        <v>31</v>
      </c>
      <c r="B1239" t="s">
        <v>33</v>
      </c>
      <c r="C1239" s="3">
        <f t="shared" si="1210"/>
        <v>124213</v>
      </c>
      <c r="D1239" s="12">
        <f t="shared" si="1211"/>
        <v>0.38455203757194117</v>
      </c>
      <c r="E1239" s="3">
        <f t="shared" si="1212"/>
        <v>198794</v>
      </c>
      <c r="F1239">
        <f t="shared" si="1213"/>
        <v>90810</v>
      </c>
      <c r="G1239" s="8">
        <f t="shared" si="1214"/>
        <v>0.73108289792533798</v>
      </c>
      <c r="H1239" s="3">
        <f t="shared" si="1215"/>
        <v>32232</v>
      </c>
      <c r="I1239" s="8">
        <f t="shared" si="1216"/>
        <v>0.25948974744994485</v>
      </c>
      <c r="J1239" s="3">
        <f t="shared" si="1217"/>
        <v>1171</v>
      </c>
      <c r="K1239" s="8">
        <f t="shared" si="1218"/>
        <v>9.4273546247172196E-3</v>
      </c>
      <c r="L1239" s="9">
        <f t="shared" si="1219"/>
        <v>123277</v>
      </c>
      <c r="M1239" s="10">
        <f t="shared" si="1220"/>
        <v>0.38356253889234598</v>
      </c>
      <c r="N1239" s="9">
        <f t="shared" si="1221"/>
        <v>198123</v>
      </c>
      <c r="O1239" s="9">
        <f t="shared" si="1222"/>
        <v>936</v>
      </c>
      <c r="P1239" s="10">
        <f t="shared" si="1223"/>
        <v>0.58281444582814446</v>
      </c>
      <c r="Q1239" s="10">
        <f t="shared" si="1224"/>
        <v>0.19925190693579847</v>
      </c>
      <c r="R1239" s="9">
        <f t="shared" si="1225"/>
        <v>90053</v>
      </c>
      <c r="S1239" s="10">
        <f t="shared" si="1226"/>
        <v>0.28121350279486618</v>
      </c>
      <c r="T1239" s="11">
        <f t="shared" si="1227"/>
        <v>757</v>
      </c>
      <c r="U1239" s="10">
        <f t="shared" si="1228"/>
        <v>2.3131890831878475E-2</v>
      </c>
      <c r="V1239" s="10">
        <f t="shared" si="1229"/>
        <v>0.25808161196298768</v>
      </c>
      <c r="W1239" s="9">
        <f t="shared" si="1230"/>
        <v>32054</v>
      </c>
      <c r="X1239" s="10">
        <f t="shared" si="1231"/>
        <v>9.9732420659614185E-2</v>
      </c>
      <c r="Y1239" s="9">
        <f t="shared" si="1232"/>
        <v>178</v>
      </c>
      <c r="Z1239" s="10">
        <f t="shared" si="1233"/>
        <v>0.11076540136901059</v>
      </c>
      <c r="AA1239" s="10">
        <f t="shared" si="1234"/>
        <v>1.1032980709396401E-2</v>
      </c>
      <c r="AB1239" s="9">
        <f t="shared" si="1235"/>
        <v>1170</v>
      </c>
      <c r="AC1239" s="10">
        <f t="shared" si="1236"/>
        <v>3.6403235843186061E-3</v>
      </c>
      <c r="AD1239" s="9">
        <f t="shared" si="1237"/>
        <v>1</v>
      </c>
      <c r="AE1239" s="10">
        <f t="shared" si="1238"/>
        <v>6.222775357809583E-4</v>
      </c>
      <c r="AH1239">
        <f t="shared" si="1207"/>
        <v>936</v>
      </c>
      <c r="AI1239" s="1">
        <f>AH1239/(AH1239+AP1239)</f>
        <v>0.58245177349097699</v>
      </c>
      <c r="AJ1239" t="b">
        <f t="shared" si="1239"/>
        <v>1</v>
      </c>
      <c r="AK1239">
        <v>757</v>
      </c>
      <c r="AL1239" s="1">
        <f>AK1239/(AH1239)</f>
        <v>0.80876068376068377</v>
      </c>
      <c r="AM1239">
        <v>178</v>
      </c>
      <c r="AN1239" s="1">
        <f>AM1239/(AH1239)</f>
        <v>0.19017094017094016</v>
      </c>
      <c r="AO1239">
        <v>1</v>
      </c>
      <c r="AP1239">
        <v>671</v>
      </c>
      <c r="AQ1239">
        <f t="shared" si="1208"/>
        <v>123277</v>
      </c>
      <c r="AR1239" s="1">
        <f>AQ1239/(AQ1239+AX1239)</f>
        <v>0.38356253889234598</v>
      </c>
      <c r="AS1239">
        <v>90053</v>
      </c>
      <c r="AT1239" s="1">
        <f>AS1239/(AQ1239)</f>
        <v>0.73049311712647125</v>
      </c>
      <c r="AU1239">
        <v>32054</v>
      </c>
      <c r="AV1239" s="1">
        <f>AU1239/(AQ1239)</f>
        <v>0.26001606139020256</v>
      </c>
      <c r="AW1239">
        <v>1170</v>
      </c>
      <c r="AX1239">
        <v>198123</v>
      </c>
      <c r="AY1239" s="1">
        <v>0.88239999999999996</v>
      </c>
      <c r="AZ1239" s="1">
        <v>0.73199999999999998</v>
      </c>
      <c r="BA1239" s="1">
        <v>0.65280000000000005</v>
      </c>
      <c r="BB1239" s="1">
        <v>0.48520000000000002</v>
      </c>
      <c r="BC1239" s="1">
        <f t="shared" si="1209"/>
        <v>7.8267566634212526E-2</v>
      </c>
    </row>
    <row r="1240" spans="1:56" x14ac:dyDescent="0.3">
      <c r="A1240" t="s">
        <v>68</v>
      </c>
      <c r="B1240" t="s">
        <v>77</v>
      </c>
      <c r="C1240" s="3">
        <f t="shared" si="1210"/>
        <v>1603</v>
      </c>
      <c r="D1240" s="12">
        <f t="shared" si="1211"/>
        <v>4.9627407455565976E-3</v>
      </c>
      <c r="E1240" s="3">
        <f t="shared" si="1212"/>
        <v>321404</v>
      </c>
      <c r="F1240">
        <f t="shared" si="1213"/>
        <v>371</v>
      </c>
      <c r="G1240" s="8">
        <f t="shared" si="1214"/>
        <v>0.23144104803493451</v>
      </c>
      <c r="H1240" s="3">
        <f t="shared" si="1215"/>
        <v>1227</v>
      </c>
      <c r="I1240" s="8">
        <f t="shared" si="1216"/>
        <v>0.76543980037429815</v>
      </c>
      <c r="J1240" s="3">
        <f t="shared" si="1217"/>
        <v>5</v>
      </c>
      <c r="K1240" s="8">
        <f t="shared" si="1218"/>
        <v>3.1191515907673115E-3</v>
      </c>
      <c r="L1240" s="9">
        <f t="shared" si="1219"/>
        <v>1590</v>
      </c>
      <c r="M1240" s="10">
        <f t="shared" si="1220"/>
        <v>4.9471064094586186E-3</v>
      </c>
      <c r="N1240" s="9">
        <f t="shared" si="1221"/>
        <v>319810</v>
      </c>
      <c r="O1240" s="9">
        <f t="shared" si="1222"/>
        <v>13</v>
      </c>
      <c r="P1240" s="10">
        <f t="shared" si="1223"/>
        <v>8.0896079651524583E-3</v>
      </c>
      <c r="Q1240" s="10">
        <f t="shared" si="1224"/>
        <v>3.1425015556938397E-3</v>
      </c>
      <c r="R1240" s="9">
        <f t="shared" si="1225"/>
        <v>369</v>
      </c>
      <c r="S1240" s="10">
        <f t="shared" si="1226"/>
        <v>1.1481199147466512E-3</v>
      </c>
      <c r="T1240" s="11">
        <f t="shared" si="1227"/>
        <v>2</v>
      </c>
      <c r="U1240" s="10">
        <f t="shared" si="1228"/>
        <v>7.1174377224199293E-4</v>
      </c>
      <c r="V1240" s="10">
        <f t="shared" si="1229"/>
        <v>4.3637614250465829E-4</v>
      </c>
      <c r="W1240" s="9">
        <f t="shared" si="1230"/>
        <v>1216</v>
      </c>
      <c r="X1240" s="10">
        <f t="shared" si="1231"/>
        <v>3.7834474175482266E-3</v>
      </c>
      <c r="Y1240" s="9">
        <f t="shared" si="1232"/>
        <v>11</v>
      </c>
      <c r="Z1240" s="10">
        <f t="shared" si="1233"/>
        <v>6.8450528935905417E-3</v>
      </c>
      <c r="AA1240" s="10">
        <f t="shared" si="1234"/>
        <v>3.0616054760423152E-3</v>
      </c>
      <c r="AB1240" s="9">
        <f t="shared" si="1235"/>
        <v>5</v>
      </c>
      <c r="AC1240" s="10">
        <f t="shared" si="1236"/>
        <v>1.5556938394523956E-5</v>
      </c>
      <c r="AD1240" s="9">
        <f t="shared" si="1237"/>
        <v>0</v>
      </c>
      <c r="AE1240" s="10">
        <f t="shared" si="1238"/>
        <v>0</v>
      </c>
      <c r="AF1240"/>
      <c r="AG1240"/>
      <c r="AH1240">
        <f t="shared" si="1207"/>
        <v>13</v>
      </c>
      <c r="AI1240"/>
      <c r="AJ1240" t="b">
        <f t="shared" si="1239"/>
        <v>0</v>
      </c>
      <c r="AK1240">
        <v>2</v>
      </c>
      <c r="AL1240" s="1">
        <f>AK1240/AH1240</f>
        <v>0.15384615384615385</v>
      </c>
      <c r="AM1240">
        <v>11</v>
      </c>
      <c r="AN1240"/>
      <c r="AO1240">
        <v>0</v>
      </c>
      <c r="AP1240">
        <v>1594</v>
      </c>
      <c r="AQ1240">
        <f t="shared" si="1208"/>
        <v>1590</v>
      </c>
      <c r="AR1240"/>
      <c r="AS1240">
        <v>369</v>
      </c>
      <c r="AT1240" s="1">
        <f>AS1240/AQ1240</f>
        <v>0.23207547169811321</v>
      </c>
      <c r="AU1240">
        <v>1216</v>
      </c>
      <c r="AV1240"/>
      <c r="AW1240">
        <v>5</v>
      </c>
      <c r="AX1240">
        <v>319810</v>
      </c>
      <c r="AY1240" s="1">
        <v>2.4899999999999999E-2</v>
      </c>
      <c r="AZ1240" s="1">
        <v>2.0299999999999999E-2</v>
      </c>
      <c r="BA1240" s="1">
        <v>0.27189999999999998</v>
      </c>
      <c r="BB1240" s="1">
        <v>0.2152</v>
      </c>
      <c r="BC1240" s="1">
        <f t="shared" si="1209"/>
        <v>7.8229317851959357E-2</v>
      </c>
      <c r="BD1240"/>
    </row>
    <row r="1241" spans="1:56" x14ac:dyDescent="0.3">
      <c r="A1241" t="s">
        <v>22</v>
      </c>
      <c r="B1241" t="s">
        <v>58</v>
      </c>
      <c r="C1241" s="3">
        <f t="shared" si="1210"/>
        <v>4754</v>
      </c>
      <c r="D1241" s="12">
        <f t="shared" si="1211"/>
        <v>1.4717947289068039E-2</v>
      </c>
      <c r="E1241" s="3">
        <f t="shared" si="1212"/>
        <v>318253</v>
      </c>
      <c r="F1241">
        <f t="shared" si="1213"/>
        <v>3673</v>
      </c>
      <c r="G1241" s="8">
        <f t="shared" si="1214"/>
        <v>0.77261253681110642</v>
      </c>
      <c r="H1241" s="3">
        <f t="shared" si="1215"/>
        <v>1054</v>
      </c>
      <c r="I1241" s="8">
        <f t="shared" si="1216"/>
        <v>0.22170803533866218</v>
      </c>
      <c r="J1241" s="3">
        <f t="shared" si="1217"/>
        <v>27</v>
      </c>
      <c r="K1241" s="8">
        <f t="shared" si="1218"/>
        <v>5.6794278502313843E-3</v>
      </c>
      <c r="L1241" s="9">
        <f t="shared" si="1219"/>
        <v>4714</v>
      </c>
      <c r="M1241" s="10">
        <f t="shared" si="1220"/>
        <v>1.4667081518357187E-2</v>
      </c>
      <c r="N1241" s="9">
        <f t="shared" si="1221"/>
        <v>316686</v>
      </c>
      <c r="O1241" s="9">
        <f t="shared" si="1222"/>
        <v>40</v>
      </c>
      <c r="P1241" s="10">
        <f t="shared" si="1223"/>
        <v>2.4891101431238332E-2</v>
      </c>
      <c r="Q1241" s="10">
        <f t="shared" si="1224"/>
        <v>1.0224019912881145E-2</v>
      </c>
      <c r="R1241" s="9">
        <f t="shared" si="1225"/>
        <v>3639</v>
      </c>
      <c r="S1241" s="10">
        <f t="shared" si="1226"/>
        <v>1.1323291004533673E-2</v>
      </c>
      <c r="T1241" s="11">
        <f t="shared" si="1227"/>
        <v>34</v>
      </c>
      <c r="U1241" s="10">
        <f t="shared" si="1228"/>
        <v>1.3001839120828194E-2</v>
      </c>
      <c r="V1241" s="10">
        <f t="shared" si="1229"/>
        <v>1.6785481162945211E-3</v>
      </c>
      <c r="W1241" s="9">
        <f t="shared" si="1230"/>
        <v>1048</v>
      </c>
      <c r="X1241" s="10">
        <f t="shared" si="1231"/>
        <v>3.2607342874922214E-3</v>
      </c>
      <c r="Y1241" s="9">
        <f t="shared" si="1232"/>
        <v>6</v>
      </c>
      <c r="Z1241" s="10">
        <f t="shared" si="1233"/>
        <v>3.7336652146857498E-3</v>
      </c>
      <c r="AA1241" s="10">
        <f t="shared" si="1234"/>
        <v>4.7293092719352843E-4</v>
      </c>
      <c r="AB1241" s="9">
        <f t="shared" si="1235"/>
        <v>27</v>
      </c>
      <c r="AC1241" s="10">
        <f t="shared" si="1236"/>
        <v>8.400746733042937E-5</v>
      </c>
      <c r="AD1241" s="9">
        <f t="shared" si="1237"/>
        <v>0</v>
      </c>
      <c r="AE1241" s="10">
        <f t="shared" si="1238"/>
        <v>0</v>
      </c>
      <c r="AF1241"/>
      <c r="AG1241"/>
      <c r="AH1241">
        <f t="shared" si="1207"/>
        <v>40</v>
      </c>
      <c r="AI1241" s="1">
        <f t="shared" ref="AI1241:AI1242" si="1258">AH1241/(AH1241+AP1241)</f>
        <v>2.4891101431238332E-2</v>
      </c>
      <c r="AJ1241" t="b">
        <f t="shared" si="1239"/>
        <v>0</v>
      </c>
      <c r="AK1241">
        <v>34</v>
      </c>
      <c r="AL1241" s="1">
        <f t="shared" ref="AL1241:AL1242" si="1259">AK1241/(AH1241)</f>
        <v>0.85</v>
      </c>
      <c r="AM1241">
        <v>6</v>
      </c>
      <c r="AN1241" s="1">
        <f t="shared" ref="AN1241:AN1242" si="1260">AM1241/(AH1241)</f>
        <v>0.15</v>
      </c>
      <c r="AO1241">
        <v>0</v>
      </c>
      <c r="AP1241">
        <v>1567</v>
      </c>
      <c r="AQ1241">
        <f t="shared" si="1208"/>
        <v>4714</v>
      </c>
      <c r="AR1241" s="1">
        <f t="shared" ref="AR1241:AR1242" si="1261">AQ1241/(AQ1241+AX1241)</f>
        <v>1.4667081518357187E-2</v>
      </c>
      <c r="AS1241">
        <v>3639</v>
      </c>
      <c r="AT1241" s="1">
        <f t="shared" ref="AT1241:AT1242" si="1262">AS1241/(AQ1241)</f>
        <v>0.77195587611370386</v>
      </c>
      <c r="AU1241">
        <v>1048</v>
      </c>
      <c r="AV1241" s="1">
        <f t="shared" ref="AV1241:AV1242" si="1263">AU1241/(AQ1241)</f>
        <v>0.22231650403054731</v>
      </c>
      <c r="AW1241">
        <v>27</v>
      </c>
      <c r="AX1241">
        <v>316686</v>
      </c>
      <c r="AY1241" s="1">
        <v>0.97389999999999999</v>
      </c>
      <c r="AZ1241" s="1">
        <v>0.94469999999999998</v>
      </c>
      <c r="BA1241" s="1">
        <v>2.5499999999999998E-2</v>
      </c>
      <c r="BB1241" s="1">
        <v>1.5299999999999999E-2</v>
      </c>
      <c r="BC1241" s="1">
        <f t="shared" si="1209"/>
        <v>7.8044123886296113E-2</v>
      </c>
    </row>
    <row r="1242" spans="1:56" x14ac:dyDescent="0.3">
      <c r="A1242" t="s">
        <v>35</v>
      </c>
      <c r="B1242" t="s">
        <v>72</v>
      </c>
      <c r="C1242" s="3">
        <f t="shared" si="1210"/>
        <v>8097</v>
      </c>
      <c r="D1242" s="12">
        <f t="shared" si="1211"/>
        <v>2.5067568195116515E-2</v>
      </c>
      <c r="E1242" s="3">
        <f t="shared" si="1212"/>
        <v>314910</v>
      </c>
      <c r="F1242">
        <f t="shared" si="1213"/>
        <v>5533</v>
      </c>
      <c r="G1242" s="8">
        <f t="shared" si="1214"/>
        <v>0.68333950845992342</v>
      </c>
      <c r="H1242" s="3">
        <f t="shared" si="1215"/>
        <v>2259</v>
      </c>
      <c r="I1242" s="8">
        <f t="shared" si="1216"/>
        <v>0.27899221934049651</v>
      </c>
      <c r="J1242" s="3">
        <f t="shared" si="1217"/>
        <v>305</v>
      </c>
      <c r="K1242" s="8">
        <f t="shared" si="1218"/>
        <v>3.7668272199580091E-2</v>
      </c>
      <c r="L1242" s="9">
        <f t="shared" si="1219"/>
        <v>7972</v>
      </c>
      <c r="M1242" s="10">
        <f t="shared" si="1220"/>
        <v>2.4803982576228997E-2</v>
      </c>
      <c r="N1242" s="9">
        <f t="shared" si="1221"/>
        <v>313428</v>
      </c>
      <c r="O1242" s="9">
        <f t="shared" si="1222"/>
        <v>125</v>
      </c>
      <c r="P1242" s="10">
        <f t="shared" si="1223"/>
        <v>7.7881619937694699E-2</v>
      </c>
      <c r="Q1242" s="10">
        <f t="shared" si="1224"/>
        <v>5.3077637361465702E-2</v>
      </c>
      <c r="R1242" s="9">
        <f t="shared" si="1225"/>
        <v>5438</v>
      </c>
      <c r="S1242" s="10">
        <f t="shared" si="1226"/>
        <v>1.6935692329732136E-2</v>
      </c>
      <c r="T1242" s="11">
        <f t="shared" si="1227"/>
        <v>95</v>
      </c>
      <c r="U1242" s="10">
        <f t="shared" si="1228"/>
        <v>2.5585608773230753E-2</v>
      </c>
      <c r="V1242" s="10">
        <f t="shared" si="1229"/>
        <v>8.6499164434986169E-3</v>
      </c>
      <c r="W1242" s="9">
        <f t="shared" si="1230"/>
        <v>2231</v>
      </c>
      <c r="X1242" s="10">
        <f t="shared" si="1231"/>
        <v>6.9415059116365897E-3</v>
      </c>
      <c r="Y1242" s="9">
        <f t="shared" si="1232"/>
        <v>28</v>
      </c>
      <c r="Z1242" s="10">
        <f t="shared" si="1233"/>
        <v>1.7423771001866834E-2</v>
      </c>
      <c r="AA1242" s="10">
        <f t="shared" si="1234"/>
        <v>1.0482265090230244E-2</v>
      </c>
      <c r="AB1242" s="9">
        <f t="shared" si="1235"/>
        <v>303</v>
      </c>
      <c r="AC1242" s="10">
        <f t="shared" si="1236"/>
        <v>9.4275046670815185E-4</v>
      </c>
      <c r="AD1242" s="9">
        <f t="shared" si="1237"/>
        <v>2</v>
      </c>
      <c r="AE1242" s="10">
        <f t="shared" si="1238"/>
        <v>1.2445550715619166E-3</v>
      </c>
      <c r="AF1242"/>
      <c r="AG1242"/>
      <c r="AH1242">
        <f t="shared" si="1207"/>
        <v>125</v>
      </c>
      <c r="AI1242" s="1">
        <f t="shared" si="1258"/>
        <v>7.7784691972619793E-2</v>
      </c>
      <c r="AJ1242" t="b">
        <f t="shared" si="1239"/>
        <v>0</v>
      </c>
      <c r="AK1242">
        <v>95</v>
      </c>
      <c r="AL1242" s="1">
        <f t="shared" si="1259"/>
        <v>0.76</v>
      </c>
      <c r="AM1242">
        <v>28</v>
      </c>
      <c r="AN1242" s="1">
        <f t="shared" si="1260"/>
        <v>0.224</v>
      </c>
      <c r="AO1242">
        <v>2</v>
      </c>
      <c r="AP1242">
        <v>1482</v>
      </c>
      <c r="AQ1242">
        <f t="shared" si="1208"/>
        <v>7972</v>
      </c>
      <c r="AR1242" s="1">
        <f t="shared" si="1261"/>
        <v>2.4803982576228997E-2</v>
      </c>
      <c r="AS1242">
        <v>5438</v>
      </c>
      <c r="AT1242" s="1">
        <f t="shared" si="1262"/>
        <v>0.68213748118414452</v>
      </c>
      <c r="AU1242">
        <v>2231</v>
      </c>
      <c r="AV1242" s="1">
        <f t="shared" si="1263"/>
        <v>0.27985449071751128</v>
      </c>
      <c r="AW1242">
        <v>303</v>
      </c>
      <c r="AX1242">
        <v>313428</v>
      </c>
      <c r="AY1242" s="1">
        <v>0.37209999999999999</v>
      </c>
      <c r="AZ1242" s="1">
        <v>0.20069999999999999</v>
      </c>
      <c r="BA1242" s="1">
        <v>0.1537</v>
      </c>
      <c r="BB1242" s="1">
        <v>5.3499999999999999E-2</v>
      </c>
      <c r="BC1242" s="1">
        <f t="shared" si="1209"/>
        <v>7.7862518815855486E-2</v>
      </c>
    </row>
    <row r="1243" spans="1:56" x14ac:dyDescent="0.3">
      <c r="A1243" t="s">
        <v>21</v>
      </c>
      <c r="B1243" t="s">
        <v>62</v>
      </c>
      <c r="C1243" s="3">
        <f t="shared" si="1210"/>
        <v>1917</v>
      </c>
      <c r="D1243" s="12">
        <f t="shared" si="1211"/>
        <v>5.9348559009557069E-3</v>
      </c>
      <c r="E1243" s="3">
        <f t="shared" si="1212"/>
        <v>321090</v>
      </c>
      <c r="F1243">
        <f t="shared" si="1213"/>
        <v>945</v>
      </c>
      <c r="G1243" s="8">
        <f t="shared" si="1214"/>
        <v>0.49295774647887325</v>
      </c>
      <c r="H1243" s="3">
        <f t="shared" si="1215"/>
        <v>948</v>
      </c>
      <c r="I1243" s="8">
        <f t="shared" si="1216"/>
        <v>0.49452269170579027</v>
      </c>
      <c r="J1243" s="3">
        <f t="shared" si="1217"/>
        <v>24</v>
      </c>
      <c r="K1243" s="8">
        <f t="shared" si="1218"/>
        <v>1.2519561815336464E-2</v>
      </c>
      <c r="L1243" s="9">
        <f t="shared" si="1219"/>
        <v>1866</v>
      </c>
      <c r="M1243" s="10">
        <f t="shared" si="1220"/>
        <v>5.8058494088363407E-3</v>
      </c>
      <c r="N1243" s="9">
        <f t="shared" si="1221"/>
        <v>319534</v>
      </c>
      <c r="O1243" s="9">
        <f t="shared" si="1222"/>
        <v>51</v>
      </c>
      <c r="P1243" s="10">
        <f t="shared" si="1223"/>
        <v>3.1755915317559155E-2</v>
      </c>
      <c r="Q1243" s="10">
        <f t="shared" si="1224"/>
        <v>2.5950065908722814E-2</v>
      </c>
      <c r="R1243" s="9">
        <f t="shared" si="1225"/>
        <v>916</v>
      </c>
      <c r="S1243" s="10">
        <f t="shared" si="1226"/>
        <v>2.8502350821620714E-3</v>
      </c>
      <c r="T1243" s="11">
        <f t="shared" si="1227"/>
        <v>29</v>
      </c>
      <c r="U1243" s="10">
        <f t="shared" si="1228"/>
        <v>1.1679420056383408E-2</v>
      </c>
      <c r="V1243" s="10">
        <f t="shared" si="1229"/>
        <v>8.8291849742213359E-3</v>
      </c>
      <c r="W1243" s="9">
        <f t="shared" si="1230"/>
        <v>927</v>
      </c>
      <c r="X1243" s="10">
        <f t="shared" si="1231"/>
        <v>2.8842563783447418E-3</v>
      </c>
      <c r="Y1243" s="9">
        <f t="shared" si="1232"/>
        <v>21</v>
      </c>
      <c r="Z1243" s="10">
        <f t="shared" si="1233"/>
        <v>1.3067828251400125E-2</v>
      </c>
      <c r="AA1243" s="10">
        <f t="shared" si="1234"/>
        <v>1.0183571873055384E-2</v>
      </c>
      <c r="AB1243" s="9">
        <f t="shared" si="1235"/>
        <v>23</v>
      </c>
      <c r="AC1243" s="10">
        <f t="shared" si="1236"/>
        <v>7.1561916614810205E-5</v>
      </c>
      <c r="AD1243" s="9">
        <f t="shared" si="1237"/>
        <v>1</v>
      </c>
      <c r="AE1243" s="10">
        <f t="shared" si="1238"/>
        <v>6.222775357809583E-4</v>
      </c>
      <c r="AF1243"/>
      <c r="AG1243"/>
      <c r="AH1243">
        <f t="shared" si="1207"/>
        <v>51</v>
      </c>
      <c r="AI1243"/>
      <c r="AJ1243" t="b">
        <f t="shared" si="1239"/>
        <v>0</v>
      </c>
      <c r="AK1243">
        <v>29</v>
      </c>
      <c r="AL1243" s="1">
        <f>AK1243/AH1243</f>
        <v>0.56862745098039214</v>
      </c>
      <c r="AM1243">
        <v>21</v>
      </c>
      <c r="AN1243"/>
      <c r="AO1243">
        <v>1</v>
      </c>
      <c r="AP1243">
        <v>1556</v>
      </c>
      <c r="AQ1243">
        <f t="shared" si="1208"/>
        <v>1866</v>
      </c>
      <c r="AR1243"/>
      <c r="AS1243">
        <v>916</v>
      </c>
      <c r="AT1243" s="1">
        <f>AS1243/AQ1243</f>
        <v>0.49088960342979637</v>
      </c>
      <c r="AU1243">
        <v>927</v>
      </c>
      <c r="AV1243"/>
      <c r="AW1243">
        <v>23</v>
      </c>
      <c r="AX1243">
        <v>319534</v>
      </c>
      <c r="AY1243" s="1">
        <v>7.7799999999999994E-2</v>
      </c>
      <c r="AZ1243" s="1">
        <v>7.5999999999999998E-2</v>
      </c>
      <c r="BA1243" s="1">
        <v>0.2974</v>
      </c>
      <c r="BB1243" s="1">
        <v>5.3699999999999998E-2</v>
      </c>
      <c r="BC1243" s="1">
        <f t="shared" si="1209"/>
        <v>7.7737847550595762E-2</v>
      </c>
      <c r="BD1243"/>
    </row>
    <row r="1244" spans="1:56" x14ac:dyDescent="0.3">
      <c r="A1244" t="s">
        <v>65</v>
      </c>
      <c r="B1244" t="s">
        <v>80</v>
      </c>
      <c r="C1244" s="3">
        <f t="shared" si="1210"/>
        <v>6688</v>
      </c>
      <c r="D1244" s="12">
        <f t="shared" si="1211"/>
        <v>2.070543362837338E-2</v>
      </c>
      <c r="E1244" s="3">
        <f t="shared" si="1212"/>
        <v>316319</v>
      </c>
      <c r="F1244">
        <f t="shared" si="1213"/>
        <v>4262</v>
      </c>
      <c r="G1244" s="8">
        <f t="shared" si="1214"/>
        <v>0.63726076555023925</v>
      </c>
      <c r="H1244" s="3">
        <f t="shared" si="1215"/>
        <v>2355</v>
      </c>
      <c r="I1244" s="8">
        <f t="shared" si="1216"/>
        <v>0.35212320574162681</v>
      </c>
      <c r="J1244" s="3">
        <f t="shared" si="1217"/>
        <v>71</v>
      </c>
      <c r="K1244" s="8">
        <f t="shared" si="1218"/>
        <v>1.0616028708133971E-2</v>
      </c>
      <c r="L1244" s="9">
        <f t="shared" si="1219"/>
        <v>6632</v>
      </c>
      <c r="M1244" s="10">
        <f t="shared" si="1220"/>
        <v>2.0634723086496578E-2</v>
      </c>
      <c r="N1244" s="9">
        <f t="shared" si="1221"/>
        <v>314768</v>
      </c>
      <c r="O1244" s="9">
        <f t="shared" si="1222"/>
        <v>56</v>
      </c>
      <c r="P1244" s="10">
        <f t="shared" si="1223"/>
        <v>3.4847542003733668E-2</v>
      </c>
      <c r="Q1244" s="10">
        <f t="shared" si="1224"/>
        <v>1.421281891723709E-2</v>
      </c>
      <c r="R1244" s="9">
        <f t="shared" si="1225"/>
        <v>4222</v>
      </c>
      <c r="S1244" s="10">
        <f t="shared" si="1226"/>
        <v>1.3139181337507664E-2</v>
      </c>
      <c r="T1244" s="11">
        <f t="shared" si="1227"/>
        <v>40</v>
      </c>
      <c r="U1244" s="10">
        <f t="shared" si="1228"/>
        <v>1.0282721804340101E-2</v>
      </c>
      <c r="V1244" s="10">
        <f t="shared" si="1229"/>
        <v>2.8564595331675626E-3</v>
      </c>
      <c r="W1244" s="9">
        <f t="shared" si="1230"/>
        <v>2339</v>
      </c>
      <c r="X1244" s="10">
        <f t="shared" si="1231"/>
        <v>7.2775357809583075E-3</v>
      </c>
      <c r="Y1244" s="9">
        <f t="shared" si="1232"/>
        <v>16</v>
      </c>
      <c r="Z1244" s="10">
        <f t="shared" si="1233"/>
        <v>9.9564405724953328E-3</v>
      </c>
      <c r="AA1244" s="10">
        <f t="shared" si="1234"/>
        <v>2.6789047915370253E-3</v>
      </c>
      <c r="AB1244" s="9">
        <f t="shared" si="1235"/>
        <v>71</v>
      </c>
      <c r="AC1244" s="10">
        <f t="shared" si="1236"/>
        <v>2.209085252022402E-4</v>
      </c>
      <c r="AD1244" s="9">
        <f t="shared" si="1237"/>
        <v>0</v>
      </c>
      <c r="AE1244" s="10">
        <f t="shared" si="1238"/>
        <v>0</v>
      </c>
      <c r="AF1244"/>
      <c r="AG1244"/>
      <c r="AH1244">
        <f t="shared" si="1207"/>
        <v>56</v>
      </c>
      <c r="AI1244" s="1">
        <f>AH1244/(AH1244+AP1244)</f>
        <v>3.4847542003733668E-2</v>
      </c>
      <c r="AJ1244" t="b">
        <f t="shared" si="1239"/>
        <v>0</v>
      </c>
      <c r="AK1244">
        <v>40</v>
      </c>
      <c r="AL1244" s="1">
        <f>AK1244/(AH1244)</f>
        <v>0.7142857142857143</v>
      </c>
      <c r="AM1244">
        <v>16</v>
      </c>
      <c r="AN1244" s="1">
        <f>AM1244/(AH1244)</f>
        <v>0.2857142857142857</v>
      </c>
      <c r="AO1244">
        <v>0</v>
      </c>
      <c r="AP1244">
        <v>1551</v>
      </c>
      <c r="AQ1244">
        <f t="shared" si="1208"/>
        <v>6632</v>
      </c>
      <c r="AR1244" s="1">
        <f>AQ1244/(AQ1244+AX1244)</f>
        <v>2.0634723086496578E-2</v>
      </c>
      <c r="AS1244">
        <v>4222</v>
      </c>
      <c r="AT1244" s="1">
        <f>AS1244/(AQ1244)</f>
        <v>0.63661037394451148</v>
      </c>
      <c r="AU1244">
        <v>2339</v>
      </c>
      <c r="AV1244" s="1">
        <f>AU1244/(AQ1244)</f>
        <v>0.35268395657418578</v>
      </c>
      <c r="AW1244">
        <v>71</v>
      </c>
      <c r="AX1244">
        <v>314768</v>
      </c>
      <c r="AY1244" s="1">
        <v>0.38329999999999997</v>
      </c>
      <c r="AZ1244" s="1">
        <v>0.30659999999999998</v>
      </c>
      <c r="BA1244" s="1">
        <v>7.4099999999999999E-2</v>
      </c>
      <c r="BB1244" s="1">
        <v>4.7899999999999998E-2</v>
      </c>
      <c r="BC1244" s="1">
        <f t="shared" si="1209"/>
        <v>7.7675340341202825E-2</v>
      </c>
    </row>
    <row r="1245" spans="1:56" x14ac:dyDescent="0.3">
      <c r="A1245" t="s">
        <v>63</v>
      </c>
      <c r="B1245" t="s">
        <v>73</v>
      </c>
      <c r="C1245" s="3">
        <f t="shared" si="1210"/>
        <v>615</v>
      </c>
      <c r="D1245" s="12">
        <f t="shared" si="1211"/>
        <v>1.9039835050014397E-3</v>
      </c>
      <c r="E1245" s="3">
        <f t="shared" si="1212"/>
        <v>322392</v>
      </c>
      <c r="F1245">
        <f t="shared" si="1213"/>
        <v>124</v>
      </c>
      <c r="G1245" s="8">
        <f t="shared" si="1214"/>
        <v>0.2016260162601626</v>
      </c>
      <c r="H1245" s="3">
        <f t="shared" si="1215"/>
        <v>444</v>
      </c>
      <c r="I1245" s="8">
        <f t="shared" si="1216"/>
        <v>0.7219512195121951</v>
      </c>
      <c r="J1245" s="3">
        <f t="shared" si="1217"/>
        <v>47</v>
      </c>
      <c r="K1245" s="8">
        <f t="shared" si="1218"/>
        <v>7.642276422764227E-2</v>
      </c>
      <c r="L1245" s="9">
        <f t="shared" si="1219"/>
        <v>607</v>
      </c>
      <c r="M1245" s="10">
        <f t="shared" si="1220"/>
        <v>1.8886123210952084E-3</v>
      </c>
      <c r="N1245" s="9">
        <f t="shared" si="1221"/>
        <v>320793</v>
      </c>
      <c r="O1245" s="9">
        <f t="shared" si="1222"/>
        <v>8</v>
      </c>
      <c r="P1245" s="10">
        <f t="shared" si="1223"/>
        <v>4.9844236760124613E-3</v>
      </c>
      <c r="Q1245" s="10">
        <f t="shared" si="1224"/>
        <v>3.0958113549172531E-3</v>
      </c>
      <c r="R1245" s="9">
        <f t="shared" si="1225"/>
        <v>123</v>
      </c>
      <c r="S1245" s="10">
        <f t="shared" si="1226"/>
        <v>3.8275427486735854E-4</v>
      </c>
      <c r="T1245" s="11">
        <f t="shared" si="1227"/>
        <v>1</v>
      </c>
      <c r="U1245" s="10">
        <f t="shared" si="1228"/>
        <v>4.906771344455348E-4</v>
      </c>
      <c r="V1245" s="10">
        <f t="shared" si="1229"/>
        <v>1.0792285957817626E-4</v>
      </c>
      <c r="W1245" s="9">
        <f t="shared" si="1230"/>
        <v>439</v>
      </c>
      <c r="X1245" s="10">
        <f t="shared" si="1231"/>
        <v>1.3658991910392034E-3</v>
      </c>
      <c r="Y1245" s="9">
        <f t="shared" si="1232"/>
        <v>5</v>
      </c>
      <c r="Z1245" s="10">
        <f t="shared" si="1233"/>
        <v>3.1113876789047915E-3</v>
      </c>
      <c r="AA1245" s="10">
        <f t="shared" si="1234"/>
        <v>1.7454884878655881E-3</v>
      </c>
      <c r="AB1245" s="9">
        <f t="shared" si="1235"/>
        <v>45</v>
      </c>
      <c r="AC1245" s="10">
        <f t="shared" si="1236"/>
        <v>1.4001244555071561E-4</v>
      </c>
      <c r="AD1245" s="9">
        <f t="shared" si="1237"/>
        <v>2</v>
      </c>
      <c r="AE1245" s="10">
        <f t="shared" si="1238"/>
        <v>1.2445550715619166E-3</v>
      </c>
      <c r="AF1245"/>
      <c r="AG1245"/>
      <c r="AH1245">
        <f t="shared" si="1207"/>
        <v>8</v>
      </c>
      <c r="AI1245"/>
      <c r="AJ1245" t="b">
        <f t="shared" si="1239"/>
        <v>0</v>
      </c>
      <c r="AK1245">
        <v>1</v>
      </c>
      <c r="AL1245" s="1">
        <f>AK1245/AH1245</f>
        <v>0.125</v>
      </c>
      <c r="AM1245">
        <v>5</v>
      </c>
      <c r="AN1245"/>
      <c r="AO1245">
        <v>2</v>
      </c>
      <c r="AP1245">
        <v>1599</v>
      </c>
      <c r="AQ1245">
        <f t="shared" si="1208"/>
        <v>607</v>
      </c>
      <c r="AR1245"/>
      <c r="AS1245">
        <v>123</v>
      </c>
      <c r="AT1245" s="1">
        <f>AS1245/AQ1245</f>
        <v>0.20263591433278419</v>
      </c>
      <c r="AU1245">
        <v>439</v>
      </c>
      <c r="AV1245"/>
      <c r="AW1245">
        <v>45</v>
      </c>
      <c r="AX1245">
        <v>320793</v>
      </c>
      <c r="AY1245" s="1">
        <v>1.7999999999999999E-2</v>
      </c>
      <c r="AZ1245" s="1">
        <v>6.8999999999999999E-3</v>
      </c>
      <c r="BA1245" s="1">
        <v>0.107</v>
      </c>
      <c r="BB1245" s="1">
        <v>0.13089999999999999</v>
      </c>
      <c r="BC1245" s="1">
        <f t="shared" si="1209"/>
        <v>7.7635914332784189E-2</v>
      </c>
      <c r="BD1245"/>
    </row>
    <row r="1246" spans="1:56" x14ac:dyDescent="0.3">
      <c r="A1246" t="s">
        <v>12</v>
      </c>
      <c r="B1246" t="s">
        <v>21</v>
      </c>
      <c r="C1246" s="3">
        <f t="shared" si="1210"/>
        <v>693</v>
      </c>
      <c r="D1246" s="12">
        <f t="shared" si="1211"/>
        <v>2.1454643397821101E-3</v>
      </c>
      <c r="E1246" s="3">
        <f t="shared" si="1212"/>
        <v>322314</v>
      </c>
      <c r="F1246">
        <f t="shared" si="1213"/>
        <v>293</v>
      </c>
      <c r="G1246" s="8">
        <f t="shared" si="1214"/>
        <v>0.42279942279942279</v>
      </c>
      <c r="H1246" s="3">
        <f t="shared" si="1215"/>
        <v>397</v>
      </c>
      <c r="I1246" s="8">
        <f t="shared" si="1216"/>
        <v>0.57287157287157287</v>
      </c>
      <c r="J1246" s="3">
        <f t="shared" si="1217"/>
        <v>3</v>
      </c>
      <c r="K1246" s="8">
        <f t="shared" si="1218"/>
        <v>4.329004329004329E-3</v>
      </c>
      <c r="L1246" s="9">
        <f t="shared" si="1219"/>
        <v>670</v>
      </c>
      <c r="M1246" s="10">
        <f t="shared" si="1220"/>
        <v>2.0846297448662101E-3</v>
      </c>
      <c r="N1246" s="9">
        <f t="shared" si="1221"/>
        <v>320730</v>
      </c>
      <c r="O1246" s="9">
        <f t="shared" si="1222"/>
        <v>23</v>
      </c>
      <c r="P1246" s="10">
        <f t="shared" si="1223"/>
        <v>1.431238332296204E-2</v>
      </c>
      <c r="Q1246" s="10">
        <f t="shared" si="1224"/>
        <v>1.2227753578095831E-2</v>
      </c>
      <c r="R1246" s="9">
        <f t="shared" si="1225"/>
        <v>285</v>
      </c>
      <c r="S1246" s="10">
        <f t="shared" si="1226"/>
        <v>8.8675376559208701E-4</v>
      </c>
      <c r="T1246" s="11">
        <f t="shared" si="1227"/>
        <v>8</v>
      </c>
      <c r="U1246" s="10">
        <f t="shared" si="1228"/>
        <v>4.0691759918616479E-3</v>
      </c>
      <c r="V1246" s="10">
        <f t="shared" si="1229"/>
        <v>3.1824222262695611E-3</v>
      </c>
      <c r="W1246" s="9">
        <f t="shared" si="1230"/>
        <v>382</v>
      </c>
      <c r="X1246" s="10">
        <f t="shared" si="1231"/>
        <v>1.1885500933416305E-3</v>
      </c>
      <c r="Y1246" s="9">
        <f t="shared" si="1232"/>
        <v>15</v>
      </c>
      <c r="Z1246" s="10">
        <f t="shared" si="1233"/>
        <v>9.3341630367143741E-3</v>
      </c>
      <c r="AA1246" s="10">
        <f t="shared" si="1234"/>
        <v>8.1456129433727445E-3</v>
      </c>
      <c r="AB1246" s="9">
        <f t="shared" si="1235"/>
        <v>3</v>
      </c>
      <c r="AC1246" s="10">
        <f t="shared" si="1236"/>
        <v>9.3341630367143754E-6</v>
      </c>
      <c r="AD1246" s="9">
        <f t="shared" si="1237"/>
        <v>0</v>
      </c>
      <c r="AE1246" s="10">
        <f t="shared" si="1238"/>
        <v>0</v>
      </c>
      <c r="AF1246"/>
      <c r="AG1246"/>
      <c r="AH1246">
        <f t="shared" si="1207"/>
        <v>23</v>
      </c>
      <c r="AI1246"/>
      <c r="AJ1246" t="b">
        <f t="shared" si="1239"/>
        <v>0</v>
      </c>
      <c r="AK1246">
        <v>8</v>
      </c>
      <c r="AL1246" s="1">
        <f>AK1246/AH1246</f>
        <v>0.34782608695652173</v>
      </c>
      <c r="AM1246">
        <v>15</v>
      </c>
      <c r="AN1246"/>
      <c r="AO1246">
        <v>0</v>
      </c>
      <c r="AP1246">
        <v>1584</v>
      </c>
      <c r="AQ1246">
        <f t="shared" si="1208"/>
        <v>670</v>
      </c>
      <c r="AR1246"/>
      <c r="AS1246">
        <v>285</v>
      </c>
      <c r="AT1246" s="1">
        <f>AS1246/AQ1246</f>
        <v>0.42537313432835822</v>
      </c>
      <c r="AU1246">
        <v>382</v>
      </c>
      <c r="AV1246"/>
      <c r="AW1246">
        <v>3</v>
      </c>
      <c r="AX1246">
        <v>320730</v>
      </c>
      <c r="AY1246" s="1">
        <v>0.16120000000000001</v>
      </c>
      <c r="AZ1246" s="1">
        <v>1.6199999999999999E-2</v>
      </c>
      <c r="BA1246" s="1">
        <v>7.7799999999999994E-2</v>
      </c>
      <c r="BB1246" s="1">
        <v>7.5999999999999998E-2</v>
      </c>
      <c r="BC1246" s="1">
        <f t="shared" si="1209"/>
        <v>7.7547047371836486E-2</v>
      </c>
      <c r="BD1246"/>
    </row>
    <row r="1247" spans="1:56" x14ac:dyDescent="0.3">
      <c r="A1247" t="s">
        <v>24</v>
      </c>
      <c r="B1247" t="s">
        <v>42</v>
      </c>
      <c r="C1247" s="3">
        <f t="shared" si="1210"/>
        <v>808</v>
      </c>
      <c r="D1247" s="12">
        <f t="shared" si="1211"/>
        <v>2.5014937756766883E-3</v>
      </c>
      <c r="E1247" s="3">
        <f t="shared" si="1212"/>
        <v>322199</v>
      </c>
      <c r="F1247">
        <f t="shared" si="1213"/>
        <v>533</v>
      </c>
      <c r="G1247" s="8">
        <f t="shared" si="1214"/>
        <v>0.65965346534653468</v>
      </c>
      <c r="H1247" s="3">
        <f t="shared" si="1215"/>
        <v>265</v>
      </c>
      <c r="I1247" s="8">
        <f t="shared" si="1216"/>
        <v>0.32797029702970298</v>
      </c>
      <c r="J1247" s="3">
        <f t="shared" si="1217"/>
        <v>10</v>
      </c>
      <c r="K1247" s="8">
        <f t="shared" si="1218"/>
        <v>1.2376237623762377E-2</v>
      </c>
      <c r="L1247" s="9">
        <f t="shared" si="1219"/>
        <v>796</v>
      </c>
      <c r="M1247" s="10">
        <f t="shared" si="1220"/>
        <v>2.476664592408214E-3</v>
      </c>
      <c r="N1247" s="9">
        <f t="shared" si="1221"/>
        <v>320604</v>
      </c>
      <c r="O1247" s="9">
        <f t="shared" si="1222"/>
        <v>12</v>
      </c>
      <c r="P1247" s="10">
        <f t="shared" si="1223"/>
        <v>7.4673304293714996E-3</v>
      </c>
      <c r="Q1247" s="10">
        <f t="shared" si="1224"/>
        <v>4.9906658369632852E-3</v>
      </c>
      <c r="R1247" s="9">
        <f t="shared" si="1225"/>
        <v>526</v>
      </c>
      <c r="S1247" s="10">
        <f t="shared" si="1226"/>
        <v>1.6366408413454059E-3</v>
      </c>
      <c r="T1247" s="11">
        <f t="shared" si="1227"/>
        <v>7</v>
      </c>
      <c r="U1247" s="10">
        <f t="shared" si="1228"/>
        <v>3.7735849056603774E-3</v>
      </c>
      <c r="V1247" s="10">
        <f t="shared" si="1229"/>
        <v>2.1369440643149717E-3</v>
      </c>
      <c r="W1247" s="9">
        <f t="shared" si="1230"/>
        <v>260</v>
      </c>
      <c r="X1247" s="10">
        <f t="shared" si="1231"/>
        <v>8.0896079651524575E-4</v>
      </c>
      <c r="Y1247" s="9">
        <f t="shared" si="1232"/>
        <v>5</v>
      </c>
      <c r="Z1247" s="10">
        <f t="shared" si="1233"/>
        <v>3.1113876789047915E-3</v>
      </c>
      <c r="AA1247" s="10">
        <f t="shared" si="1234"/>
        <v>2.3024268823895458E-3</v>
      </c>
      <c r="AB1247" s="9">
        <f t="shared" si="1235"/>
        <v>10</v>
      </c>
      <c r="AC1247" s="10">
        <f t="shared" si="1236"/>
        <v>3.1113876789047912E-5</v>
      </c>
      <c r="AD1247" s="9">
        <f t="shared" si="1237"/>
        <v>0</v>
      </c>
      <c r="AE1247" s="10">
        <f t="shared" si="1238"/>
        <v>0</v>
      </c>
      <c r="AF1247"/>
      <c r="AG1247"/>
      <c r="AH1247">
        <f t="shared" si="1207"/>
        <v>12</v>
      </c>
      <c r="AI1247"/>
      <c r="AJ1247" t="b">
        <f t="shared" si="1239"/>
        <v>0</v>
      </c>
      <c r="AK1247">
        <v>7</v>
      </c>
      <c r="AL1247" s="1">
        <f>AK1247/AH1247</f>
        <v>0.58333333333333337</v>
      </c>
      <c r="AM1247">
        <v>5</v>
      </c>
      <c r="AN1247"/>
      <c r="AO1247">
        <v>0</v>
      </c>
      <c r="AP1247">
        <v>1595</v>
      </c>
      <c r="AQ1247">
        <f t="shared" si="1208"/>
        <v>796</v>
      </c>
      <c r="AR1247"/>
      <c r="AS1247">
        <v>526</v>
      </c>
      <c r="AT1247" s="1">
        <f>AS1247/AQ1247</f>
        <v>0.66080402010050254</v>
      </c>
      <c r="AU1247">
        <v>260</v>
      </c>
      <c r="AV1247"/>
      <c r="AW1247">
        <v>10</v>
      </c>
      <c r="AX1247">
        <v>320604</v>
      </c>
      <c r="AY1247" s="1">
        <v>0.33789999999999998</v>
      </c>
      <c r="AZ1247" s="1">
        <v>0.2427</v>
      </c>
      <c r="BA1247" s="1">
        <v>1.49E-2</v>
      </c>
      <c r="BB1247" s="1">
        <v>1.03E-2</v>
      </c>
      <c r="BC1247" s="1">
        <f t="shared" si="1209"/>
        <v>7.7470686767169172E-2</v>
      </c>
      <c r="BD1247"/>
    </row>
    <row r="1248" spans="1:56" x14ac:dyDescent="0.3">
      <c r="A1248" t="s">
        <v>26</v>
      </c>
      <c r="B1248" t="s">
        <v>79</v>
      </c>
      <c r="C1248" s="3">
        <f t="shared" si="1210"/>
        <v>3154</v>
      </c>
      <c r="D1248" s="12">
        <f t="shared" si="1211"/>
        <v>9.7644942679260827E-3</v>
      </c>
      <c r="E1248" s="3">
        <f t="shared" si="1212"/>
        <v>319853</v>
      </c>
      <c r="F1248">
        <f t="shared" si="1213"/>
        <v>2017</v>
      </c>
      <c r="G1248" s="8">
        <f t="shared" si="1214"/>
        <v>0.6395053899809765</v>
      </c>
      <c r="H1248" s="3">
        <f t="shared" si="1215"/>
        <v>978</v>
      </c>
      <c r="I1248" s="8">
        <f t="shared" si="1216"/>
        <v>0.31008243500317056</v>
      </c>
      <c r="J1248" s="3">
        <f t="shared" si="1217"/>
        <v>159</v>
      </c>
      <c r="K1248" s="8">
        <f t="shared" si="1218"/>
        <v>5.0412175015852885E-2</v>
      </c>
      <c r="L1248" s="9">
        <f t="shared" si="1219"/>
        <v>3138</v>
      </c>
      <c r="M1248" s="10">
        <f t="shared" si="1220"/>
        <v>9.7635345364032351E-3</v>
      </c>
      <c r="N1248" s="9">
        <f t="shared" si="1221"/>
        <v>318262</v>
      </c>
      <c r="O1248" s="9">
        <f t="shared" si="1222"/>
        <v>16</v>
      </c>
      <c r="P1248" s="10">
        <f t="shared" si="1223"/>
        <v>9.9564405724953328E-3</v>
      </c>
      <c r="Q1248" s="10">
        <f t="shared" si="1224"/>
        <v>1.9290603609209769E-4</v>
      </c>
      <c r="R1248" s="9">
        <f t="shared" si="1225"/>
        <v>2008</v>
      </c>
      <c r="S1248" s="10">
        <f t="shared" si="1226"/>
        <v>6.2507587761213542E-3</v>
      </c>
      <c r="T1248" s="11">
        <f t="shared" si="1227"/>
        <v>9</v>
      </c>
      <c r="U1248" s="10">
        <f t="shared" si="1228"/>
        <v>3.5128805620608899E-3</v>
      </c>
      <c r="V1248" s="10">
        <f t="shared" si="1229"/>
        <v>2.7378782140604642E-3</v>
      </c>
      <c r="W1248" s="9">
        <f t="shared" si="1230"/>
        <v>971</v>
      </c>
      <c r="X1248" s="10">
        <f t="shared" si="1231"/>
        <v>3.0211574362165525E-3</v>
      </c>
      <c r="Y1248" s="9">
        <f t="shared" si="1232"/>
        <v>7</v>
      </c>
      <c r="Z1248" s="10">
        <f t="shared" si="1233"/>
        <v>4.3559427504667085E-3</v>
      </c>
      <c r="AA1248" s="10">
        <f t="shared" si="1234"/>
        <v>1.3347853142501561E-3</v>
      </c>
      <c r="AB1248" s="9">
        <f t="shared" si="1235"/>
        <v>159</v>
      </c>
      <c r="AC1248" s="10">
        <f t="shared" si="1236"/>
        <v>4.9471064094586191E-4</v>
      </c>
      <c r="AD1248" s="9">
        <f t="shared" si="1237"/>
        <v>0</v>
      </c>
      <c r="AE1248" s="10">
        <f t="shared" si="1238"/>
        <v>0</v>
      </c>
      <c r="AF1248"/>
      <c r="AG1248"/>
      <c r="AH1248">
        <f t="shared" si="1207"/>
        <v>16</v>
      </c>
      <c r="AI1248"/>
      <c r="AJ1248" t="b">
        <f t="shared" si="1239"/>
        <v>0</v>
      </c>
      <c r="AK1248">
        <v>9</v>
      </c>
      <c r="AL1248" s="1">
        <f>AK1248/AH1248</f>
        <v>0.5625</v>
      </c>
      <c r="AM1248">
        <v>7</v>
      </c>
      <c r="AN1248"/>
      <c r="AO1248">
        <v>0</v>
      </c>
      <c r="AP1248">
        <v>1591</v>
      </c>
      <c r="AQ1248">
        <f t="shared" si="1208"/>
        <v>3138</v>
      </c>
      <c r="AR1248"/>
      <c r="AS1248">
        <v>2008</v>
      </c>
      <c r="AT1248" s="1">
        <f>AS1248/AQ1248</f>
        <v>0.63989802421924791</v>
      </c>
      <c r="AU1248">
        <v>971</v>
      </c>
      <c r="AV1248"/>
      <c r="AW1248">
        <v>159</v>
      </c>
      <c r="AX1248">
        <v>318262</v>
      </c>
      <c r="AY1248" s="1">
        <v>0.21840000000000001</v>
      </c>
      <c r="AZ1248" s="1">
        <v>0.28539999999999999</v>
      </c>
      <c r="BA1248" s="1">
        <v>1.9900000000000001E-2</v>
      </c>
      <c r="BB1248" s="1">
        <v>1.77E-2</v>
      </c>
      <c r="BC1248" s="1">
        <f t="shared" si="1209"/>
        <v>7.7398024219247907E-2</v>
      </c>
      <c r="BD1248"/>
    </row>
    <row r="1249" spans="1:56" x14ac:dyDescent="0.3">
      <c r="A1249" t="s">
        <v>26</v>
      </c>
      <c r="B1249" t="s">
        <v>65</v>
      </c>
      <c r="C1249" s="3">
        <f t="shared" si="1210"/>
        <v>35494</v>
      </c>
      <c r="D1249" s="12">
        <f t="shared" si="1211"/>
        <v>0.10988616345775788</v>
      </c>
      <c r="E1249" s="3">
        <f t="shared" si="1212"/>
        <v>287513</v>
      </c>
      <c r="F1249">
        <f t="shared" si="1213"/>
        <v>16822</v>
      </c>
      <c r="G1249" s="8">
        <f t="shared" si="1214"/>
        <v>0.47393925733926862</v>
      </c>
      <c r="H1249" s="3">
        <f t="shared" si="1215"/>
        <v>17536</v>
      </c>
      <c r="I1249" s="8">
        <f t="shared" si="1216"/>
        <v>0.49405533329576828</v>
      </c>
      <c r="J1249" s="3">
        <f t="shared" si="1217"/>
        <v>1136</v>
      </c>
      <c r="K1249" s="8">
        <f t="shared" si="1218"/>
        <v>3.2005409364963093E-2</v>
      </c>
      <c r="L1249" s="9">
        <f t="shared" si="1219"/>
        <v>35295</v>
      </c>
      <c r="M1249" s="10">
        <f t="shared" si="1220"/>
        <v>0.10981642812694462</v>
      </c>
      <c r="N1249" s="9">
        <f t="shared" si="1221"/>
        <v>286105</v>
      </c>
      <c r="O1249" s="9">
        <f t="shared" si="1222"/>
        <v>199</v>
      </c>
      <c r="P1249" s="10">
        <f t="shared" si="1223"/>
        <v>0.12421972534332085</v>
      </c>
      <c r="Q1249" s="10">
        <f t="shared" si="1224"/>
        <v>1.4403297216376232E-2</v>
      </c>
      <c r="R1249" s="9">
        <f t="shared" si="1225"/>
        <v>16743</v>
      </c>
      <c r="S1249" s="10">
        <f t="shared" si="1226"/>
        <v>5.2277928866046978E-2</v>
      </c>
      <c r="T1249" s="11">
        <f t="shared" si="1227"/>
        <v>79</v>
      </c>
      <c r="U1249" s="10">
        <f t="shared" si="1228"/>
        <v>4.195631167389211E-3</v>
      </c>
      <c r="V1249" s="10">
        <f t="shared" si="1229"/>
        <v>4.8082297698657767E-2</v>
      </c>
      <c r="W1249" s="9">
        <f t="shared" si="1230"/>
        <v>17421</v>
      </c>
      <c r="X1249" s="10">
        <f t="shared" si="1231"/>
        <v>5.4203484754200372E-2</v>
      </c>
      <c r="Y1249" s="9">
        <f t="shared" si="1232"/>
        <v>115</v>
      </c>
      <c r="Z1249" s="10">
        <f t="shared" si="1233"/>
        <v>7.1561916614810206E-2</v>
      </c>
      <c r="AA1249" s="10">
        <f t="shared" si="1234"/>
        <v>1.7358431860609834E-2</v>
      </c>
      <c r="AB1249" s="9">
        <f t="shared" si="1235"/>
        <v>1131</v>
      </c>
      <c r="AC1249" s="10">
        <f t="shared" si="1236"/>
        <v>3.5189794648413193E-3</v>
      </c>
      <c r="AD1249" s="9">
        <f t="shared" si="1237"/>
        <v>5</v>
      </c>
      <c r="AE1249" s="10">
        <f t="shared" si="1238"/>
        <v>3.1113876789047915E-3</v>
      </c>
      <c r="AH1249">
        <f t="shared" si="1207"/>
        <v>199</v>
      </c>
      <c r="AI1249" s="1">
        <f>AH1249/(AH1249+AP1249)</f>
        <v>0.1238332296204107</v>
      </c>
      <c r="AJ1249" t="b">
        <f t="shared" si="1239"/>
        <v>1</v>
      </c>
      <c r="AK1249">
        <v>79</v>
      </c>
      <c r="AL1249" s="1">
        <f>AK1249/(AH1249)</f>
        <v>0.39698492462311558</v>
      </c>
      <c r="AM1249">
        <v>115</v>
      </c>
      <c r="AN1249" s="1">
        <f>AM1249/(AH1249)</f>
        <v>0.57788944723618085</v>
      </c>
      <c r="AO1249">
        <v>5</v>
      </c>
      <c r="AP1249">
        <v>1408</v>
      </c>
      <c r="AQ1249">
        <f t="shared" si="1208"/>
        <v>35295</v>
      </c>
      <c r="AR1249" s="1">
        <f>AQ1249/(AQ1249+AX1249)</f>
        <v>0.10981642812694462</v>
      </c>
      <c r="AS1249">
        <v>16743</v>
      </c>
      <c r="AT1249" s="1">
        <f>AS1249/(AQ1249)</f>
        <v>0.47437314067148323</v>
      </c>
      <c r="AU1249">
        <v>17421</v>
      </c>
      <c r="AV1249" s="1">
        <f>AU1249/(AQ1249)</f>
        <v>0.49358266043348914</v>
      </c>
      <c r="AW1249">
        <v>1131</v>
      </c>
      <c r="AX1249">
        <v>286105</v>
      </c>
      <c r="AY1249" s="1">
        <v>0.21840000000000001</v>
      </c>
      <c r="AZ1249" s="1">
        <v>0.28539999999999999</v>
      </c>
      <c r="BA1249" s="1">
        <v>0.38329999999999997</v>
      </c>
      <c r="BB1249" s="1">
        <v>0.30659999999999998</v>
      </c>
      <c r="BC1249" s="1">
        <f t="shared" si="1209"/>
        <v>7.7388216048367653E-2</v>
      </c>
    </row>
    <row r="1250" spans="1:56" x14ac:dyDescent="0.3">
      <c r="A1250" t="s">
        <v>20</v>
      </c>
      <c r="B1250" t="s">
        <v>42</v>
      </c>
      <c r="C1250" s="3">
        <f t="shared" si="1210"/>
        <v>2775</v>
      </c>
      <c r="D1250" s="12">
        <f t="shared" si="1211"/>
        <v>8.5911450835430819E-3</v>
      </c>
      <c r="E1250" s="3">
        <f t="shared" si="1212"/>
        <v>320232</v>
      </c>
      <c r="F1250">
        <f t="shared" si="1213"/>
        <v>2007</v>
      </c>
      <c r="G1250" s="8">
        <f t="shared" si="1214"/>
        <v>0.72324324324324329</v>
      </c>
      <c r="H1250" s="3">
        <f t="shared" si="1215"/>
        <v>738</v>
      </c>
      <c r="I1250" s="8">
        <f t="shared" si="1216"/>
        <v>0.26594594594594595</v>
      </c>
      <c r="J1250" s="3">
        <f t="shared" si="1217"/>
        <v>30</v>
      </c>
      <c r="K1250" s="8">
        <f t="shared" si="1218"/>
        <v>1.0810810810810811E-2</v>
      </c>
      <c r="L1250" s="9">
        <f t="shared" si="1219"/>
        <v>2755</v>
      </c>
      <c r="M1250" s="10">
        <f t="shared" si="1220"/>
        <v>8.5718730553827008E-3</v>
      </c>
      <c r="N1250" s="9">
        <f t="shared" si="1221"/>
        <v>318645</v>
      </c>
      <c r="O1250" s="9">
        <f t="shared" si="1222"/>
        <v>20</v>
      </c>
      <c r="P1250" s="10">
        <f t="shared" si="1223"/>
        <v>1.2453300124533001E-2</v>
      </c>
      <c r="Q1250" s="10">
        <f t="shared" si="1224"/>
        <v>3.8814270691502999E-3</v>
      </c>
      <c r="R1250" s="9">
        <f t="shared" si="1225"/>
        <v>1991</v>
      </c>
      <c r="S1250" s="10">
        <f t="shared" si="1226"/>
        <v>6.195331874998055E-3</v>
      </c>
      <c r="T1250" s="11">
        <f t="shared" si="1227"/>
        <v>16</v>
      </c>
      <c r="U1250" s="10">
        <f t="shared" si="1228"/>
        <v>6.8906115417743325E-3</v>
      </c>
      <c r="V1250" s="10">
        <f t="shared" si="1229"/>
        <v>6.9527966677627746E-4</v>
      </c>
      <c r="W1250" s="9">
        <f t="shared" si="1230"/>
        <v>735</v>
      </c>
      <c r="X1250" s="10">
        <f t="shared" si="1231"/>
        <v>2.2868699439950219E-3</v>
      </c>
      <c r="Y1250" s="9">
        <f t="shared" si="1232"/>
        <v>3</v>
      </c>
      <c r="Z1250" s="10">
        <f t="shared" si="1233"/>
        <v>1.8668326073428749E-3</v>
      </c>
      <c r="AA1250" s="10">
        <f t="shared" si="1234"/>
        <v>4.2003733665214697E-4</v>
      </c>
      <c r="AB1250" s="9">
        <f t="shared" si="1235"/>
        <v>29</v>
      </c>
      <c r="AC1250" s="10">
        <f t="shared" si="1236"/>
        <v>9.0230242688238953E-5</v>
      </c>
      <c r="AD1250" s="9">
        <f t="shared" si="1237"/>
        <v>1</v>
      </c>
      <c r="AE1250" s="10">
        <f t="shared" si="1238"/>
        <v>6.222775357809583E-4</v>
      </c>
      <c r="AF1250"/>
      <c r="AG1250"/>
      <c r="AH1250">
        <f t="shared" si="1207"/>
        <v>20</v>
      </c>
      <c r="AI1250"/>
      <c r="AJ1250" t="b">
        <f t="shared" si="1239"/>
        <v>0</v>
      </c>
      <c r="AK1250">
        <v>16</v>
      </c>
      <c r="AL1250" s="1">
        <f>AK1250/AH1250</f>
        <v>0.8</v>
      </c>
      <c r="AM1250">
        <v>3</v>
      </c>
      <c r="AN1250"/>
      <c r="AO1250">
        <v>1</v>
      </c>
      <c r="AP1250">
        <v>1587</v>
      </c>
      <c r="AQ1250">
        <f t="shared" si="1208"/>
        <v>2755</v>
      </c>
      <c r="AR1250"/>
      <c r="AS1250">
        <v>1991</v>
      </c>
      <c r="AT1250" s="1">
        <f>AS1250/AQ1250</f>
        <v>0.72268602540834848</v>
      </c>
      <c r="AU1250">
        <v>735</v>
      </c>
      <c r="AV1250"/>
      <c r="AW1250">
        <v>29</v>
      </c>
      <c r="AX1250">
        <v>318645</v>
      </c>
      <c r="AY1250" s="1">
        <v>0.64839999999999998</v>
      </c>
      <c r="AZ1250" s="1">
        <v>0.63180000000000003</v>
      </c>
      <c r="BA1250" s="1">
        <v>1.49E-2</v>
      </c>
      <c r="BB1250" s="1">
        <v>1.03E-2</v>
      </c>
      <c r="BC1250" s="1">
        <f t="shared" si="1209"/>
        <v>7.7313974591651569E-2</v>
      </c>
      <c r="BD1250"/>
    </row>
    <row r="1251" spans="1:56" x14ac:dyDescent="0.3">
      <c r="A1251" t="s">
        <v>35</v>
      </c>
      <c r="B1251" t="s">
        <v>66</v>
      </c>
      <c r="C1251" s="3">
        <f t="shared" si="1210"/>
        <v>20641</v>
      </c>
      <c r="D1251" s="12">
        <f t="shared" si="1211"/>
        <v>6.3902639880869458E-2</v>
      </c>
      <c r="E1251" s="3">
        <f t="shared" si="1212"/>
        <v>302366</v>
      </c>
      <c r="F1251">
        <f t="shared" si="1213"/>
        <v>12005</v>
      </c>
      <c r="G1251" s="8">
        <f t="shared" si="1214"/>
        <v>0.58160941814834555</v>
      </c>
      <c r="H1251" s="3">
        <f t="shared" si="1215"/>
        <v>8016</v>
      </c>
      <c r="I1251" s="8">
        <f t="shared" si="1216"/>
        <v>0.38835327745748754</v>
      </c>
      <c r="J1251" s="3">
        <f t="shared" si="1217"/>
        <v>620</v>
      </c>
      <c r="K1251" s="8">
        <f t="shared" si="1218"/>
        <v>3.003730439416695E-2</v>
      </c>
      <c r="L1251" s="9">
        <f t="shared" si="1219"/>
        <v>20279</v>
      </c>
      <c r="M1251" s="10">
        <f t="shared" si="1220"/>
        <v>6.309583074051027E-2</v>
      </c>
      <c r="N1251" s="9">
        <f t="shared" si="1221"/>
        <v>301121</v>
      </c>
      <c r="O1251" s="9">
        <f t="shared" si="1222"/>
        <v>362</v>
      </c>
      <c r="P1251" s="10">
        <f t="shared" si="1223"/>
        <v>0.22596754057428214</v>
      </c>
      <c r="Q1251" s="10">
        <f t="shared" si="1224"/>
        <v>0.16287170983377186</v>
      </c>
      <c r="R1251" s="9">
        <f t="shared" si="1225"/>
        <v>11767</v>
      </c>
      <c r="S1251" s="10">
        <f t="shared" si="1226"/>
        <v>3.6681889739233441E-2</v>
      </c>
      <c r="T1251" s="11">
        <f t="shared" si="1227"/>
        <v>238</v>
      </c>
      <c r="U1251" s="10">
        <f t="shared" si="1228"/>
        <v>2.6033510981623004E-2</v>
      </c>
      <c r="V1251" s="10">
        <f t="shared" si="1229"/>
        <v>1.0648378757610436E-2</v>
      </c>
      <c r="W1251" s="9">
        <f t="shared" si="1230"/>
        <v>7897</v>
      </c>
      <c r="X1251" s="10">
        <f t="shared" si="1231"/>
        <v>2.457062850031114E-2</v>
      </c>
      <c r="Y1251" s="9">
        <f t="shared" si="1232"/>
        <v>119</v>
      </c>
      <c r="Z1251" s="10">
        <f t="shared" si="1233"/>
        <v>7.4051026757934041E-2</v>
      </c>
      <c r="AA1251" s="10">
        <f t="shared" si="1234"/>
        <v>4.9480398257622904E-2</v>
      </c>
      <c r="AB1251" s="9">
        <f t="shared" si="1235"/>
        <v>615</v>
      </c>
      <c r="AC1251" s="10">
        <f t="shared" si="1236"/>
        <v>1.9135034225264468E-3</v>
      </c>
      <c r="AD1251" s="9">
        <f t="shared" si="1237"/>
        <v>5</v>
      </c>
      <c r="AE1251" s="10">
        <f t="shared" si="1238"/>
        <v>3.1113876789047915E-3</v>
      </c>
      <c r="AH1251">
        <f t="shared" si="1207"/>
        <v>362</v>
      </c>
      <c r="AI1251" s="1">
        <f t="shared" ref="AI1251:AI1253" si="1264">AH1251/(AH1251+AP1251)</f>
        <v>0.22526446795270691</v>
      </c>
      <c r="AJ1251" t="b">
        <f t="shared" si="1239"/>
        <v>1</v>
      </c>
      <c r="AK1251">
        <v>238</v>
      </c>
      <c r="AL1251" s="1">
        <f t="shared" ref="AL1251:AL1253" si="1265">AK1251/(AH1251)</f>
        <v>0.65745856353591159</v>
      </c>
      <c r="AM1251">
        <v>119</v>
      </c>
      <c r="AN1251" s="1">
        <f t="shared" ref="AN1251:AN1253" si="1266">AM1251/(AH1251)</f>
        <v>0.32872928176795579</v>
      </c>
      <c r="AO1251">
        <v>5</v>
      </c>
      <c r="AP1251">
        <v>1245</v>
      </c>
      <c r="AQ1251">
        <f t="shared" si="1208"/>
        <v>20279</v>
      </c>
      <c r="AR1251" s="1">
        <f t="shared" ref="AR1251:AR1253" si="1267">AQ1251/(AQ1251+AX1251)</f>
        <v>6.309583074051027E-2</v>
      </c>
      <c r="AS1251">
        <v>11767</v>
      </c>
      <c r="AT1251" s="1">
        <f t="shared" ref="AT1251:AT1253" si="1268">AS1251/(AQ1251)</f>
        <v>0.58025543665861234</v>
      </c>
      <c r="AU1251">
        <v>7897</v>
      </c>
      <c r="AV1251" s="1">
        <f t="shared" ref="AV1251:AV1253" si="1269">AU1251/(AQ1251)</f>
        <v>0.3894176241432023</v>
      </c>
      <c r="AW1251">
        <v>615</v>
      </c>
      <c r="AX1251">
        <v>301121</v>
      </c>
      <c r="AY1251" s="1">
        <v>0.37209999999999999</v>
      </c>
      <c r="AZ1251" s="1">
        <v>0.20069999999999999</v>
      </c>
      <c r="BA1251" s="1">
        <v>0.52829999999999999</v>
      </c>
      <c r="BB1251" s="1">
        <v>0.23300000000000001</v>
      </c>
      <c r="BC1251" s="1">
        <f t="shared" si="1209"/>
        <v>7.7203126877299244E-2</v>
      </c>
    </row>
    <row r="1252" spans="1:56" x14ac:dyDescent="0.3">
      <c r="A1252" t="s">
        <v>31</v>
      </c>
      <c r="B1252" t="s">
        <v>37</v>
      </c>
      <c r="C1252" s="3">
        <f t="shared" si="1210"/>
        <v>14000</v>
      </c>
      <c r="D1252" s="12">
        <f t="shared" si="1211"/>
        <v>4.3342713934992123E-2</v>
      </c>
      <c r="E1252" s="3">
        <f t="shared" si="1212"/>
        <v>309007</v>
      </c>
      <c r="F1252">
        <f t="shared" si="1213"/>
        <v>12506</v>
      </c>
      <c r="G1252" s="8">
        <f t="shared" si="1214"/>
        <v>0.89328571428571424</v>
      </c>
      <c r="H1252" s="3">
        <f t="shared" si="1215"/>
        <v>1428</v>
      </c>
      <c r="I1252" s="8">
        <f t="shared" si="1216"/>
        <v>0.10199999999999999</v>
      </c>
      <c r="J1252" s="3">
        <f t="shared" si="1217"/>
        <v>66</v>
      </c>
      <c r="K1252" s="8">
        <f t="shared" si="1218"/>
        <v>4.7142857142857143E-3</v>
      </c>
      <c r="L1252" s="9">
        <f t="shared" si="1219"/>
        <v>13868</v>
      </c>
      <c r="M1252" s="10">
        <f t="shared" si="1220"/>
        <v>4.3148724331051651E-2</v>
      </c>
      <c r="N1252" s="9">
        <f t="shared" si="1221"/>
        <v>307532</v>
      </c>
      <c r="O1252" s="9">
        <f t="shared" si="1222"/>
        <v>132</v>
      </c>
      <c r="P1252" s="10">
        <f t="shared" si="1223"/>
        <v>8.2140634723086497E-2</v>
      </c>
      <c r="Q1252" s="10">
        <f t="shared" si="1224"/>
        <v>3.8991910392034847E-2</v>
      </c>
      <c r="R1252" s="9">
        <f t="shared" si="1225"/>
        <v>12378</v>
      </c>
      <c r="S1252" s="10">
        <f t="shared" si="1226"/>
        <v>3.8520666969570599E-2</v>
      </c>
      <c r="T1252" s="11">
        <f t="shared" si="1227"/>
        <v>128</v>
      </c>
      <c r="U1252" s="10">
        <f t="shared" si="1228"/>
        <v>4.4152499094856162E-2</v>
      </c>
      <c r="V1252" s="10">
        <f t="shared" si="1229"/>
        <v>5.631832125285563E-3</v>
      </c>
      <c r="W1252" s="9">
        <f t="shared" si="1230"/>
        <v>1424</v>
      </c>
      <c r="X1252" s="10">
        <f t="shared" si="1231"/>
        <v>4.4306160547604228E-3</v>
      </c>
      <c r="Y1252" s="9">
        <f t="shared" si="1232"/>
        <v>4</v>
      </c>
      <c r="Z1252" s="10">
        <f t="shared" si="1233"/>
        <v>2.4891101431238332E-3</v>
      </c>
      <c r="AA1252" s="10">
        <f t="shared" si="1234"/>
        <v>1.9415059116365896E-3</v>
      </c>
      <c r="AB1252" s="9">
        <f t="shared" si="1235"/>
        <v>66</v>
      </c>
      <c r="AC1252" s="10">
        <f t="shared" si="1236"/>
        <v>2.0535158680771624E-4</v>
      </c>
      <c r="AD1252" s="9">
        <f t="shared" si="1237"/>
        <v>0</v>
      </c>
      <c r="AE1252" s="10">
        <f t="shared" si="1238"/>
        <v>0</v>
      </c>
      <c r="AF1252"/>
      <c r="AG1252"/>
      <c r="AH1252">
        <f t="shared" si="1207"/>
        <v>132</v>
      </c>
      <c r="AI1252" s="1">
        <f t="shared" si="1264"/>
        <v>8.2140634723086497E-2</v>
      </c>
      <c r="AJ1252" t="b">
        <f t="shared" si="1239"/>
        <v>0</v>
      </c>
      <c r="AK1252">
        <v>128</v>
      </c>
      <c r="AL1252" s="1">
        <f t="shared" si="1265"/>
        <v>0.96969696969696972</v>
      </c>
      <c r="AM1252">
        <v>4</v>
      </c>
      <c r="AN1252" s="1">
        <f t="shared" si="1266"/>
        <v>3.0303030303030304E-2</v>
      </c>
      <c r="AO1252">
        <v>0</v>
      </c>
      <c r="AP1252">
        <v>1475</v>
      </c>
      <c r="AQ1252">
        <f t="shared" si="1208"/>
        <v>13868</v>
      </c>
      <c r="AR1252" s="1">
        <f t="shared" si="1267"/>
        <v>4.3148724331051651E-2</v>
      </c>
      <c r="AS1252">
        <v>12378</v>
      </c>
      <c r="AT1252" s="1">
        <f t="shared" si="1268"/>
        <v>0.89255840784539953</v>
      </c>
      <c r="AU1252">
        <v>1424</v>
      </c>
      <c r="AV1252" s="1">
        <f t="shared" si="1269"/>
        <v>0.10268243438130949</v>
      </c>
      <c r="AW1252">
        <v>66</v>
      </c>
      <c r="AX1252">
        <v>307532</v>
      </c>
      <c r="AY1252" s="1">
        <v>0.88239999999999996</v>
      </c>
      <c r="AZ1252" s="1">
        <v>0.73199999999999998</v>
      </c>
      <c r="BA1252" s="1">
        <v>8.4599999999999995E-2</v>
      </c>
      <c r="BB1252" s="1">
        <v>4.5100000000000001E-2</v>
      </c>
      <c r="BC1252" s="1">
        <f t="shared" si="1209"/>
        <v>7.7138561851570198E-2</v>
      </c>
    </row>
    <row r="1253" spans="1:56" x14ac:dyDescent="0.3">
      <c r="A1253" t="s">
        <v>56</v>
      </c>
      <c r="B1253" t="s">
        <v>65</v>
      </c>
      <c r="C1253" s="3">
        <f t="shared" si="1210"/>
        <v>21965</v>
      </c>
      <c r="D1253" s="12">
        <f t="shared" si="1211"/>
        <v>6.8001622255864425E-2</v>
      </c>
      <c r="E1253" s="3">
        <f t="shared" si="1212"/>
        <v>301042</v>
      </c>
      <c r="F1253">
        <f t="shared" si="1213"/>
        <v>8333</v>
      </c>
      <c r="G1253" s="8">
        <f t="shared" si="1214"/>
        <v>0.37937628044616434</v>
      </c>
      <c r="H1253" s="3">
        <f t="shared" si="1215"/>
        <v>13058</v>
      </c>
      <c r="I1253" s="8">
        <f t="shared" si="1216"/>
        <v>0.59449123605736398</v>
      </c>
      <c r="J1253" s="3">
        <f t="shared" si="1217"/>
        <v>574</v>
      </c>
      <c r="K1253" s="8">
        <f t="shared" si="1218"/>
        <v>2.613248349647166E-2</v>
      </c>
      <c r="L1253" s="9">
        <f t="shared" si="1219"/>
        <v>21823</v>
      </c>
      <c r="M1253" s="10">
        <f t="shared" si="1220"/>
        <v>6.7899813316739263E-2</v>
      </c>
      <c r="N1253" s="9">
        <f t="shared" si="1221"/>
        <v>299577</v>
      </c>
      <c r="O1253" s="9">
        <f t="shared" si="1222"/>
        <v>142</v>
      </c>
      <c r="P1253" s="10">
        <f t="shared" si="1223"/>
        <v>8.8363410080896085E-2</v>
      </c>
      <c r="Q1253" s="10">
        <f t="shared" si="1224"/>
        <v>2.0463596764156822E-2</v>
      </c>
      <c r="R1253" s="9">
        <f t="shared" si="1225"/>
        <v>8290</v>
      </c>
      <c r="S1253" s="10">
        <f t="shared" si="1226"/>
        <v>2.5839551657284635E-2</v>
      </c>
      <c r="T1253" s="11">
        <f t="shared" si="1227"/>
        <v>43</v>
      </c>
      <c r="U1253" s="10">
        <f t="shared" si="1228"/>
        <v>2.9811285067894424E-3</v>
      </c>
      <c r="V1253" s="10">
        <f t="shared" si="1229"/>
        <v>2.2858423150495192E-2</v>
      </c>
      <c r="W1253" s="9">
        <f t="shared" si="1230"/>
        <v>12959</v>
      </c>
      <c r="X1253" s="10">
        <f t="shared" si="1231"/>
        <v>4.0320472930927193E-2</v>
      </c>
      <c r="Y1253" s="9">
        <f t="shared" si="1232"/>
        <v>99</v>
      </c>
      <c r="Z1253" s="10">
        <f t="shared" si="1233"/>
        <v>6.1605476042314873E-2</v>
      </c>
      <c r="AA1253" s="10">
        <f t="shared" si="1234"/>
        <v>2.1285003111387681E-2</v>
      </c>
      <c r="AB1253" s="9">
        <f t="shared" si="1235"/>
        <v>574</v>
      </c>
      <c r="AC1253" s="10">
        <f t="shared" si="1236"/>
        <v>1.7859365276913504E-3</v>
      </c>
      <c r="AD1253" s="9">
        <f t="shared" si="1237"/>
        <v>0</v>
      </c>
      <c r="AE1253" s="10">
        <f t="shared" si="1238"/>
        <v>0</v>
      </c>
      <c r="AF1253"/>
      <c r="AG1253"/>
      <c r="AH1253">
        <f t="shared" si="1207"/>
        <v>142</v>
      </c>
      <c r="AI1253" s="1">
        <f t="shared" si="1264"/>
        <v>8.8363410080896085E-2</v>
      </c>
      <c r="AJ1253" t="b">
        <f t="shared" si="1239"/>
        <v>0</v>
      </c>
      <c r="AK1253">
        <v>43</v>
      </c>
      <c r="AL1253" s="1">
        <f t="shared" si="1265"/>
        <v>0.30281690140845069</v>
      </c>
      <c r="AM1253">
        <v>99</v>
      </c>
      <c r="AN1253" s="1">
        <f t="shared" si="1266"/>
        <v>0.69718309859154926</v>
      </c>
      <c r="AO1253">
        <v>0</v>
      </c>
      <c r="AP1253">
        <v>1465</v>
      </c>
      <c r="AQ1253">
        <f t="shared" si="1208"/>
        <v>21823</v>
      </c>
      <c r="AR1253" s="1">
        <f t="shared" si="1267"/>
        <v>6.7899813316739263E-2</v>
      </c>
      <c r="AS1253">
        <v>8290</v>
      </c>
      <c r="AT1253" s="1">
        <f t="shared" si="1268"/>
        <v>0.37987444439352974</v>
      </c>
      <c r="AU1253">
        <v>12959</v>
      </c>
      <c r="AV1253" s="1">
        <f t="shared" si="1269"/>
        <v>0.59382303074737663</v>
      </c>
      <c r="AW1253">
        <v>574</v>
      </c>
      <c r="AX1253">
        <v>299577</v>
      </c>
      <c r="AY1253" s="1">
        <v>0.14130000000000001</v>
      </c>
      <c r="AZ1253" s="1">
        <v>0.13519999999999999</v>
      </c>
      <c r="BA1253" s="1">
        <v>0.38329999999999997</v>
      </c>
      <c r="BB1253" s="1">
        <v>0.30659999999999998</v>
      </c>
      <c r="BC1253" s="1">
        <f t="shared" si="1209"/>
        <v>7.7057542985079053E-2</v>
      </c>
    </row>
    <row r="1254" spans="1:56" x14ac:dyDescent="0.3">
      <c r="A1254" t="s">
        <v>46</v>
      </c>
      <c r="B1254" t="s">
        <v>63</v>
      </c>
      <c r="C1254" s="3">
        <f t="shared" si="1210"/>
        <v>1594</v>
      </c>
      <c r="D1254" s="12">
        <f t="shared" si="1211"/>
        <v>4.9348775723126745E-3</v>
      </c>
      <c r="E1254" s="3">
        <f t="shared" si="1212"/>
        <v>321413</v>
      </c>
      <c r="F1254">
        <f t="shared" si="1213"/>
        <v>1328</v>
      </c>
      <c r="G1254" s="8">
        <f t="shared" si="1214"/>
        <v>0.83312421580928486</v>
      </c>
      <c r="H1254" s="3">
        <f t="shared" si="1215"/>
        <v>260</v>
      </c>
      <c r="I1254" s="8">
        <f t="shared" si="1216"/>
        <v>0.16311166875784192</v>
      </c>
      <c r="J1254" s="3">
        <f t="shared" si="1217"/>
        <v>6</v>
      </c>
      <c r="K1254" s="8">
        <f t="shared" si="1218"/>
        <v>3.7641154328732747E-3</v>
      </c>
      <c r="L1254" s="9">
        <f t="shared" si="1219"/>
        <v>1572</v>
      </c>
      <c r="M1254" s="10">
        <f t="shared" si="1220"/>
        <v>4.8911014312383325E-3</v>
      </c>
      <c r="N1254" s="9">
        <f t="shared" si="1221"/>
        <v>319828</v>
      </c>
      <c r="O1254" s="9">
        <f t="shared" si="1222"/>
        <v>22</v>
      </c>
      <c r="P1254" s="10">
        <f t="shared" si="1223"/>
        <v>1.3690105787181083E-2</v>
      </c>
      <c r="Q1254" s="10">
        <f t="shared" si="1224"/>
        <v>8.7990043559427501E-3</v>
      </c>
      <c r="R1254" s="9">
        <f t="shared" si="1225"/>
        <v>1308</v>
      </c>
      <c r="S1254" s="10">
        <f t="shared" si="1226"/>
        <v>4.069771059820656E-3</v>
      </c>
      <c r="T1254" s="11">
        <f t="shared" si="1227"/>
        <v>20</v>
      </c>
      <c r="U1254" s="10">
        <f t="shared" si="1228"/>
        <v>1.0851871947911014E-2</v>
      </c>
      <c r="V1254" s="10">
        <f t="shared" si="1229"/>
        <v>6.7821008880903583E-3</v>
      </c>
      <c r="W1254" s="9">
        <f t="shared" si="1230"/>
        <v>258</v>
      </c>
      <c r="X1254" s="10">
        <f t="shared" si="1231"/>
        <v>8.0273802115743626E-4</v>
      </c>
      <c r="Y1254" s="9">
        <f t="shared" si="1232"/>
        <v>2</v>
      </c>
      <c r="Z1254" s="10">
        <f t="shared" si="1233"/>
        <v>1.2445550715619166E-3</v>
      </c>
      <c r="AA1254" s="10">
        <f t="shared" si="1234"/>
        <v>4.4181705040448034E-4</v>
      </c>
      <c r="AB1254" s="9">
        <f t="shared" si="1235"/>
        <v>6</v>
      </c>
      <c r="AC1254" s="10">
        <f t="shared" si="1236"/>
        <v>1.8668326073428751E-5</v>
      </c>
      <c r="AD1254" s="9">
        <f t="shared" si="1237"/>
        <v>0</v>
      </c>
      <c r="AE1254" s="10">
        <f t="shared" si="1238"/>
        <v>0</v>
      </c>
      <c r="AF1254"/>
      <c r="AG1254"/>
      <c r="AH1254">
        <f t="shared" si="1207"/>
        <v>22</v>
      </c>
      <c r="AI1254"/>
      <c r="AJ1254" t="b">
        <f t="shared" si="1239"/>
        <v>0</v>
      </c>
      <c r="AK1254">
        <v>20</v>
      </c>
      <c r="AL1254" s="1">
        <f t="shared" ref="AL1254:AL1260" si="1270">AK1254/AH1254</f>
        <v>0.90909090909090906</v>
      </c>
      <c r="AM1254">
        <v>2</v>
      </c>
      <c r="AN1254"/>
      <c r="AO1254">
        <v>0</v>
      </c>
      <c r="AP1254">
        <v>1585</v>
      </c>
      <c r="AQ1254">
        <f t="shared" si="1208"/>
        <v>1572</v>
      </c>
      <c r="AR1254"/>
      <c r="AS1254">
        <v>1308</v>
      </c>
      <c r="AT1254" s="1">
        <f t="shared" ref="AT1254:AT1260" si="1271">AS1254/AQ1254</f>
        <v>0.83206106870229013</v>
      </c>
      <c r="AU1254">
        <v>258</v>
      </c>
      <c r="AV1254"/>
      <c r="AW1254">
        <v>6</v>
      </c>
      <c r="AX1254">
        <v>319828</v>
      </c>
      <c r="AY1254" s="1">
        <v>0.71250000000000002</v>
      </c>
      <c r="AZ1254" s="1">
        <v>0.5202</v>
      </c>
      <c r="BA1254" s="1">
        <v>1.7999999999999999E-2</v>
      </c>
      <c r="BB1254" s="1">
        <v>6.8999999999999999E-3</v>
      </c>
      <c r="BC1254" s="1">
        <f t="shared" si="1209"/>
        <v>7.7029840388618931E-2</v>
      </c>
      <c r="BD1254"/>
    </row>
    <row r="1255" spans="1:56" x14ac:dyDescent="0.3">
      <c r="A1255" t="s">
        <v>35</v>
      </c>
      <c r="B1255" t="s">
        <v>57</v>
      </c>
      <c r="C1255" s="3">
        <f t="shared" si="1210"/>
        <v>1032</v>
      </c>
      <c r="D1255" s="12">
        <f t="shared" si="1211"/>
        <v>3.1949771986365619E-3</v>
      </c>
      <c r="E1255" s="3">
        <f t="shared" si="1212"/>
        <v>321975</v>
      </c>
      <c r="F1255">
        <f t="shared" si="1213"/>
        <v>668</v>
      </c>
      <c r="G1255" s="8">
        <f t="shared" si="1214"/>
        <v>0.6472868217054264</v>
      </c>
      <c r="H1255" s="3">
        <f t="shared" si="1215"/>
        <v>364</v>
      </c>
      <c r="I1255" s="8">
        <f t="shared" si="1216"/>
        <v>0.35271317829457366</v>
      </c>
      <c r="J1255" s="3">
        <f t="shared" si="1217"/>
        <v>0</v>
      </c>
      <c r="K1255" s="8">
        <f t="shared" si="1218"/>
        <v>0</v>
      </c>
      <c r="L1255" s="9">
        <f t="shared" si="1219"/>
        <v>1018</v>
      </c>
      <c r="M1255" s="10">
        <f t="shared" si="1220"/>
        <v>3.1673926571250777E-3</v>
      </c>
      <c r="N1255" s="9">
        <f t="shared" si="1221"/>
        <v>320382</v>
      </c>
      <c r="O1255" s="9">
        <f t="shared" si="1222"/>
        <v>14</v>
      </c>
      <c r="P1255" s="10">
        <f t="shared" si="1223"/>
        <v>8.7118855009334171E-3</v>
      </c>
      <c r="Q1255" s="10">
        <f t="shared" si="1224"/>
        <v>5.544492843808339E-3</v>
      </c>
      <c r="R1255" s="9">
        <f t="shared" si="1225"/>
        <v>660</v>
      </c>
      <c r="S1255" s="10">
        <f t="shared" si="1226"/>
        <v>2.0535158680771624E-3</v>
      </c>
      <c r="T1255" s="11">
        <f t="shared" si="1227"/>
        <v>8</v>
      </c>
      <c r="U1255" s="10">
        <f t="shared" si="1228"/>
        <v>4.1004613018964632E-3</v>
      </c>
      <c r="V1255" s="10">
        <f t="shared" si="1229"/>
        <v>2.0469454338193009E-3</v>
      </c>
      <c r="W1255" s="9">
        <f t="shared" si="1230"/>
        <v>358</v>
      </c>
      <c r="X1255" s="10">
        <f t="shared" si="1231"/>
        <v>1.1138767890479153E-3</v>
      </c>
      <c r="Y1255" s="9">
        <f t="shared" si="1232"/>
        <v>6</v>
      </c>
      <c r="Z1255" s="10">
        <f t="shared" si="1233"/>
        <v>3.7336652146857498E-3</v>
      </c>
      <c r="AA1255" s="10">
        <f t="shared" si="1234"/>
        <v>2.6197884256378345E-3</v>
      </c>
      <c r="AB1255" s="9">
        <f t="shared" si="1235"/>
        <v>0</v>
      </c>
      <c r="AC1255" s="10">
        <f t="shared" si="1236"/>
        <v>0</v>
      </c>
      <c r="AD1255" s="9">
        <f t="shared" si="1237"/>
        <v>0</v>
      </c>
      <c r="AE1255" s="10">
        <f t="shared" si="1238"/>
        <v>0</v>
      </c>
      <c r="AF1255"/>
      <c r="AG1255"/>
      <c r="AH1255">
        <f t="shared" si="1207"/>
        <v>14</v>
      </c>
      <c r="AI1255"/>
      <c r="AJ1255" t="b">
        <f t="shared" si="1239"/>
        <v>0</v>
      </c>
      <c r="AK1255">
        <v>8</v>
      </c>
      <c r="AL1255" s="1">
        <f t="shared" si="1270"/>
        <v>0.5714285714285714</v>
      </c>
      <c r="AM1255">
        <v>6</v>
      </c>
      <c r="AN1255"/>
      <c r="AO1255">
        <v>0</v>
      </c>
      <c r="AP1255">
        <v>1593</v>
      </c>
      <c r="AQ1255">
        <f t="shared" si="1208"/>
        <v>1018</v>
      </c>
      <c r="AR1255"/>
      <c r="AS1255">
        <v>660</v>
      </c>
      <c r="AT1255" s="1">
        <f t="shared" si="1271"/>
        <v>0.64833005893909623</v>
      </c>
      <c r="AU1255">
        <v>358</v>
      </c>
      <c r="AV1255"/>
      <c r="AW1255">
        <v>0</v>
      </c>
      <c r="AX1255">
        <v>320382</v>
      </c>
      <c r="AY1255" s="1">
        <v>0.37209999999999999</v>
      </c>
      <c r="AZ1255" s="1">
        <v>0.20069999999999999</v>
      </c>
      <c r="BA1255" s="1">
        <v>1.43E-2</v>
      </c>
      <c r="BB1255" s="1">
        <v>0.01</v>
      </c>
      <c r="BC1255" s="1">
        <f t="shared" si="1209"/>
        <v>7.6901487510524835E-2</v>
      </c>
      <c r="BD1255"/>
    </row>
    <row r="1256" spans="1:56" x14ac:dyDescent="0.3">
      <c r="A1256" t="s">
        <v>23</v>
      </c>
      <c r="B1256" t="s">
        <v>80</v>
      </c>
      <c r="C1256" s="3">
        <f t="shared" si="1210"/>
        <v>2892</v>
      </c>
      <c r="D1256" s="12">
        <f t="shared" si="1211"/>
        <v>8.9533663357140875E-3</v>
      </c>
      <c r="E1256" s="3">
        <f t="shared" si="1212"/>
        <v>320115</v>
      </c>
      <c r="F1256">
        <f t="shared" si="1213"/>
        <v>1828</v>
      </c>
      <c r="G1256" s="8">
        <f t="shared" si="1214"/>
        <v>0.63208852005532501</v>
      </c>
      <c r="H1256" s="3">
        <f t="shared" si="1215"/>
        <v>1061</v>
      </c>
      <c r="I1256" s="8">
        <f t="shared" si="1216"/>
        <v>0.36687413554633469</v>
      </c>
      <c r="J1256" s="3">
        <f t="shared" si="1217"/>
        <v>3</v>
      </c>
      <c r="K1256" s="8">
        <f t="shared" si="1218"/>
        <v>1.037344398340249E-3</v>
      </c>
      <c r="L1256" s="9">
        <f t="shared" si="1219"/>
        <v>2868</v>
      </c>
      <c r="M1256" s="10">
        <f t="shared" si="1220"/>
        <v>8.9234598630989429E-3</v>
      </c>
      <c r="N1256" s="9">
        <f t="shared" si="1221"/>
        <v>318532</v>
      </c>
      <c r="O1256" s="9">
        <f t="shared" si="1222"/>
        <v>24</v>
      </c>
      <c r="P1256" s="10">
        <f t="shared" si="1223"/>
        <v>1.4934660858742999E-2</v>
      </c>
      <c r="Q1256" s="10">
        <f t="shared" si="1224"/>
        <v>6.0112009956440563E-3</v>
      </c>
      <c r="R1256" s="9">
        <f t="shared" si="1225"/>
        <v>1811</v>
      </c>
      <c r="S1256" s="10">
        <f t="shared" si="1226"/>
        <v>5.6347756824114727E-3</v>
      </c>
      <c r="T1256" s="11">
        <f t="shared" si="1227"/>
        <v>17</v>
      </c>
      <c r="U1256" s="10">
        <f t="shared" si="1228"/>
        <v>6.4467197572999624E-3</v>
      </c>
      <c r="V1256" s="10">
        <f t="shared" si="1229"/>
        <v>8.1194407488848971E-4</v>
      </c>
      <c r="W1256" s="9">
        <f t="shared" si="1230"/>
        <v>1054</v>
      </c>
      <c r="X1256" s="10">
        <f t="shared" si="1231"/>
        <v>3.2794026135656504E-3</v>
      </c>
      <c r="Y1256" s="9">
        <f t="shared" si="1232"/>
        <v>7</v>
      </c>
      <c r="Z1256" s="10">
        <f t="shared" si="1233"/>
        <v>4.3559427504667085E-3</v>
      </c>
      <c r="AA1256" s="10">
        <f t="shared" si="1234"/>
        <v>1.0765401369010582E-3</v>
      </c>
      <c r="AB1256" s="9">
        <f t="shared" si="1235"/>
        <v>3</v>
      </c>
      <c r="AC1256" s="10">
        <f t="shared" si="1236"/>
        <v>9.3341630367143754E-6</v>
      </c>
      <c r="AD1256" s="9">
        <f t="shared" si="1237"/>
        <v>0</v>
      </c>
      <c r="AE1256" s="10">
        <f t="shared" si="1238"/>
        <v>0</v>
      </c>
      <c r="AF1256"/>
      <c r="AG1256"/>
      <c r="AH1256">
        <f t="shared" si="1207"/>
        <v>24</v>
      </c>
      <c r="AI1256"/>
      <c r="AJ1256" t="b">
        <f t="shared" si="1239"/>
        <v>0</v>
      </c>
      <c r="AK1256">
        <v>17</v>
      </c>
      <c r="AL1256" s="1">
        <f t="shared" si="1270"/>
        <v>0.70833333333333337</v>
      </c>
      <c r="AM1256">
        <v>7</v>
      </c>
      <c r="AN1256"/>
      <c r="AO1256">
        <v>0</v>
      </c>
      <c r="AP1256">
        <v>1583</v>
      </c>
      <c r="AQ1256">
        <f t="shared" si="1208"/>
        <v>2868</v>
      </c>
      <c r="AR1256"/>
      <c r="AS1256">
        <v>1811</v>
      </c>
      <c r="AT1256" s="1">
        <f t="shared" si="1271"/>
        <v>0.63145048814504878</v>
      </c>
      <c r="AU1256">
        <v>1054</v>
      </c>
      <c r="AV1256"/>
      <c r="AW1256">
        <v>3</v>
      </c>
      <c r="AX1256">
        <v>318532</v>
      </c>
      <c r="AY1256" s="1">
        <v>0.23649999999999999</v>
      </c>
      <c r="AZ1256" s="1">
        <v>0.13070000000000001</v>
      </c>
      <c r="BA1256" s="1">
        <v>7.4099999999999999E-2</v>
      </c>
      <c r="BB1256" s="1">
        <v>4.7899999999999998E-2</v>
      </c>
      <c r="BC1256" s="1">
        <f t="shared" si="1209"/>
        <v>7.6882845188284588E-2</v>
      </c>
      <c r="BD1256"/>
    </row>
    <row r="1257" spans="1:56" x14ac:dyDescent="0.3">
      <c r="A1257" t="s">
        <v>19</v>
      </c>
      <c r="B1257" t="s">
        <v>80</v>
      </c>
      <c r="C1257" s="3">
        <f t="shared" si="1210"/>
        <v>577</v>
      </c>
      <c r="D1257" s="12">
        <f t="shared" si="1211"/>
        <v>1.7863389957493182E-3</v>
      </c>
      <c r="E1257" s="3">
        <f t="shared" si="1212"/>
        <v>322430</v>
      </c>
      <c r="F1257">
        <f t="shared" si="1213"/>
        <v>341</v>
      </c>
      <c r="G1257" s="8">
        <f t="shared" si="1214"/>
        <v>0.59098786828422878</v>
      </c>
      <c r="H1257" s="3">
        <f t="shared" si="1215"/>
        <v>236</v>
      </c>
      <c r="I1257" s="8">
        <f t="shared" si="1216"/>
        <v>0.40901213171577122</v>
      </c>
      <c r="J1257" s="3">
        <f t="shared" si="1217"/>
        <v>0</v>
      </c>
      <c r="K1257" s="8">
        <f t="shared" si="1218"/>
        <v>0</v>
      </c>
      <c r="L1257" s="9">
        <f t="shared" si="1219"/>
        <v>568</v>
      </c>
      <c r="M1257" s="10">
        <f t="shared" si="1220"/>
        <v>1.7672682016179216E-3</v>
      </c>
      <c r="N1257" s="9">
        <f t="shared" si="1221"/>
        <v>320832</v>
      </c>
      <c r="O1257" s="9">
        <f t="shared" si="1222"/>
        <v>9</v>
      </c>
      <c r="P1257" s="10">
        <f t="shared" si="1223"/>
        <v>5.6004978220286251E-3</v>
      </c>
      <c r="Q1257" s="10">
        <f t="shared" si="1224"/>
        <v>3.8332296204107033E-3</v>
      </c>
      <c r="R1257" s="9">
        <f t="shared" si="1225"/>
        <v>335</v>
      </c>
      <c r="S1257" s="10">
        <f t="shared" si="1226"/>
        <v>1.0423148724331051E-3</v>
      </c>
      <c r="T1257" s="11">
        <f t="shared" si="1227"/>
        <v>6</v>
      </c>
      <c r="U1257" s="10">
        <f t="shared" si="1228"/>
        <v>3.2768978700163844E-3</v>
      </c>
      <c r="V1257" s="10">
        <f t="shared" si="1229"/>
        <v>2.2345829975832796E-3</v>
      </c>
      <c r="W1257" s="9">
        <f t="shared" si="1230"/>
        <v>233</v>
      </c>
      <c r="X1257" s="10">
        <f t="shared" si="1231"/>
        <v>7.2495332918481642E-4</v>
      </c>
      <c r="Y1257" s="9">
        <f t="shared" si="1232"/>
        <v>3</v>
      </c>
      <c r="Z1257" s="10">
        <f t="shared" si="1233"/>
        <v>1.8668326073428749E-3</v>
      </c>
      <c r="AA1257" s="10">
        <f t="shared" si="1234"/>
        <v>1.1418792781580584E-3</v>
      </c>
      <c r="AB1257" s="9">
        <f t="shared" si="1235"/>
        <v>0</v>
      </c>
      <c r="AC1257" s="10">
        <f t="shared" si="1236"/>
        <v>0</v>
      </c>
      <c r="AD1257" s="9">
        <f t="shared" si="1237"/>
        <v>0</v>
      </c>
      <c r="AE1257" s="10">
        <f t="shared" si="1238"/>
        <v>0</v>
      </c>
      <c r="AF1257"/>
      <c r="AG1257"/>
      <c r="AH1257">
        <f t="shared" si="1207"/>
        <v>9</v>
      </c>
      <c r="AI1257"/>
      <c r="AJ1257" t="b">
        <f t="shared" si="1239"/>
        <v>0</v>
      </c>
      <c r="AK1257">
        <v>6</v>
      </c>
      <c r="AL1257" s="1">
        <f t="shared" si="1270"/>
        <v>0.66666666666666663</v>
      </c>
      <c r="AM1257">
        <v>3</v>
      </c>
      <c r="AN1257"/>
      <c r="AO1257">
        <v>0</v>
      </c>
      <c r="AP1257">
        <v>1598</v>
      </c>
      <c r="AQ1257">
        <f t="shared" si="1208"/>
        <v>568</v>
      </c>
      <c r="AR1257"/>
      <c r="AS1257">
        <v>335</v>
      </c>
      <c r="AT1257" s="1">
        <f t="shared" si="1271"/>
        <v>0.58978873239436624</v>
      </c>
      <c r="AU1257">
        <v>233</v>
      </c>
      <c r="AV1257"/>
      <c r="AW1257">
        <v>0</v>
      </c>
      <c r="AX1257">
        <v>320832</v>
      </c>
      <c r="AY1257" s="1">
        <v>4.6699999999999998E-2</v>
      </c>
      <c r="AZ1257" s="1">
        <v>2.7400000000000001E-2</v>
      </c>
      <c r="BA1257" s="1">
        <v>7.4099999999999999E-2</v>
      </c>
      <c r="BB1257" s="1">
        <v>4.7899999999999998E-2</v>
      </c>
      <c r="BC1257" s="1">
        <f t="shared" si="1209"/>
        <v>7.6877934272300386E-2</v>
      </c>
      <c r="BD1257"/>
    </row>
    <row r="1258" spans="1:56" x14ac:dyDescent="0.3">
      <c r="A1258" t="s">
        <v>17</v>
      </c>
      <c r="B1258" t="s">
        <v>41</v>
      </c>
      <c r="C1258" s="3">
        <f t="shared" si="1210"/>
        <v>1420</v>
      </c>
      <c r="D1258" s="12">
        <f t="shared" si="1211"/>
        <v>4.3961895562634867E-3</v>
      </c>
      <c r="E1258" s="3">
        <f t="shared" si="1212"/>
        <v>321587</v>
      </c>
      <c r="F1258">
        <f t="shared" si="1213"/>
        <v>1028</v>
      </c>
      <c r="G1258" s="8">
        <f t="shared" si="1214"/>
        <v>0.72394366197183102</v>
      </c>
      <c r="H1258" s="3">
        <f t="shared" si="1215"/>
        <v>319</v>
      </c>
      <c r="I1258" s="8">
        <f t="shared" si="1216"/>
        <v>0.22464788732394367</v>
      </c>
      <c r="J1258" s="3">
        <f t="shared" si="1217"/>
        <v>73</v>
      </c>
      <c r="K1258" s="8">
        <f t="shared" si="1218"/>
        <v>5.1408450704225353E-2</v>
      </c>
      <c r="L1258" s="9">
        <f t="shared" si="1219"/>
        <v>1405</v>
      </c>
      <c r="M1258" s="10">
        <f t="shared" si="1220"/>
        <v>4.371499688861232E-3</v>
      </c>
      <c r="N1258" s="9">
        <f t="shared" si="1221"/>
        <v>319995</v>
      </c>
      <c r="O1258" s="9">
        <f t="shared" si="1222"/>
        <v>15</v>
      </c>
      <c r="P1258" s="10">
        <f t="shared" si="1223"/>
        <v>9.3341630367143741E-3</v>
      </c>
      <c r="Q1258" s="10">
        <f t="shared" si="1224"/>
        <v>4.9626633478531421E-3</v>
      </c>
      <c r="R1258" s="9">
        <f t="shared" si="1225"/>
        <v>1016</v>
      </c>
      <c r="S1258" s="10">
        <f t="shared" si="1226"/>
        <v>3.1618880455112704E-3</v>
      </c>
      <c r="T1258" s="11">
        <f t="shared" si="1227"/>
        <v>12</v>
      </c>
      <c r="U1258" s="10">
        <f t="shared" si="1228"/>
        <v>6.2893081761006293E-3</v>
      </c>
      <c r="V1258" s="10">
        <f t="shared" si="1229"/>
        <v>3.1274201305893589E-3</v>
      </c>
      <c r="W1258" s="9">
        <f t="shared" si="1230"/>
        <v>316</v>
      </c>
      <c r="X1258" s="10">
        <f t="shared" si="1231"/>
        <v>9.8319850653391422E-4</v>
      </c>
      <c r="Y1258" s="9">
        <f t="shared" si="1232"/>
        <v>3</v>
      </c>
      <c r="Z1258" s="10">
        <f t="shared" si="1233"/>
        <v>1.8668326073428749E-3</v>
      </c>
      <c r="AA1258" s="10">
        <f t="shared" si="1234"/>
        <v>8.8363410080896068E-4</v>
      </c>
      <c r="AB1258" s="9">
        <f t="shared" si="1235"/>
        <v>73</v>
      </c>
      <c r="AC1258" s="10">
        <f t="shared" si="1236"/>
        <v>2.2713130056004979E-4</v>
      </c>
      <c r="AD1258" s="9">
        <f t="shared" si="1237"/>
        <v>0</v>
      </c>
      <c r="AE1258" s="10">
        <f t="shared" si="1238"/>
        <v>0</v>
      </c>
      <c r="AF1258"/>
      <c r="AG1258"/>
      <c r="AH1258">
        <f t="shared" si="1207"/>
        <v>15</v>
      </c>
      <c r="AI1258"/>
      <c r="AJ1258" t="b">
        <f t="shared" si="1239"/>
        <v>0</v>
      </c>
      <c r="AK1258">
        <v>12</v>
      </c>
      <c r="AL1258" s="1">
        <f t="shared" si="1270"/>
        <v>0.8</v>
      </c>
      <c r="AM1258">
        <v>3</v>
      </c>
      <c r="AN1258"/>
      <c r="AO1258">
        <v>0</v>
      </c>
      <c r="AP1258">
        <v>1592</v>
      </c>
      <c r="AQ1258">
        <f t="shared" si="1208"/>
        <v>1405</v>
      </c>
      <c r="AR1258"/>
      <c r="AS1258">
        <v>1016</v>
      </c>
      <c r="AT1258" s="1">
        <f t="shared" si="1271"/>
        <v>0.72313167259786482</v>
      </c>
      <c r="AU1258">
        <v>316</v>
      </c>
      <c r="AV1258"/>
      <c r="AW1258">
        <v>73</v>
      </c>
      <c r="AX1258">
        <v>319995</v>
      </c>
      <c r="AY1258" s="1">
        <v>0.44490000000000002</v>
      </c>
      <c r="AZ1258" s="1">
        <v>0.48380000000000001</v>
      </c>
      <c r="BA1258" s="1">
        <v>2.0500000000000001E-2</v>
      </c>
      <c r="BB1258" s="1">
        <v>7.7000000000000002E-3</v>
      </c>
      <c r="BC1258" s="1">
        <f t="shared" si="1209"/>
        <v>7.6868327402135228E-2</v>
      </c>
      <c r="BD1258"/>
    </row>
    <row r="1259" spans="1:56" x14ac:dyDescent="0.3">
      <c r="A1259" t="s">
        <v>19</v>
      </c>
      <c r="B1259" t="s">
        <v>66</v>
      </c>
      <c r="C1259" s="3">
        <f t="shared" si="1210"/>
        <v>2677</v>
      </c>
      <c r="D1259" s="12">
        <f t="shared" si="1211"/>
        <v>8.287746085998136E-3</v>
      </c>
      <c r="E1259" s="3">
        <f t="shared" si="1212"/>
        <v>320330</v>
      </c>
      <c r="F1259">
        <f t="shared" si="1213"/>
        <v>1200</v>
      </c>
      <c r="G1259" s="8">
        <f t="shared" si="1214"/>
        <v>0.44826298094882333</v>
      </c>
      <c r="H1259" s="3">
        <f t="shared" si="1215"/>
        <v>1472</v>
      </c>
      <c r="I1259" s="8">
        <f t="shared" si="1216"/>
        <v>0.54986925663055664</v>
      </c>
      <c r="J1259" s="3">
        <f t="shared" si="1217"/>
        <v>5</v>
      </c>
      <c r="K1259" s="8">
        <f t="shared" si="1218"/>
        <v>1.8677624206200972E-3</v>
      </c>
      <c r="L1259" s="9">
        <f t="shared" si="1219"/>
        <v>2635</v>
      </c>
      <c r="M1259" s="10">
        <f t="shared" si="1220"/>
        <v>8.198506533914126E-3</v>
      </c>
      <c r="N1259" s="9">
        <f t="shared" si="1221"/>
        <v>318765</v>
      </c>
      <c r="O1259" s="9">
        <f t="shared" si="1222"/>
        <v>42</v>
      </c>
      <c r="P1259" s="10">
        <f t="shared" si="1223"/>
        <v>2.613565650280025E-2</v>
      </c>
      <c r="Q1259" s="10">
        <f t="shared" si="1224"/>
        <v>1.7937149968886124E-2</v>
      </c>
      <c r="R1259" s="9">
        <f t="shared" si="1225"/>
        <v>1178</v>
      </c>
      <c r="S1259" s="10">
        <f t="shared" si="1226"/>
        <v>3.6652717061559765E-3</v>
      </c>
      <c r="T1259" s="11">
        <f t="shared" si="1227"/>
        <v>22</v>
      </c>
      <c r="U1259" s="10">
        <f t="shared" si="1228"/>
        <v>7.2920119323831621E-3</v>
      </c>
      <c r="V1259" s="10">
        <f t="shared" si="1229"/>
        <v>3.6267402262271857E-3</v>
      </c>
      <c r="W1259" s="9">
        <f t="shared" si="1230"/>
        <v>1452</v>
      </c>
      <c r="X1259" s="10">
        <f t="shared" si="1231"/>
        <v>4.5177349097697576E-3</v>
      </c>
      <c r="Y1259" s="9">
        <f t="shared" si="1232"/>
        <v>20</v>
      </c>
      <c r="Z1259" s="10">
        <f t="shared" si="1233"/>
        <v>1.2445550715619166E-2</v>
      </c>
      <c r="AA1259" s="10">
        <f t="shared" si="1234"/>
        <v>7.9278158058494093E-3</v>
      </c>
      <c r="AB1259" s="9">
        <f t="shared" si="1235"/>
        <v>5</v>
      </c>
      <c r="AC1259" s="10">
        <f t="shared" si="1236"/>
        <v>1.5556938394523956E-5</v>
      </c>
      <c r="AD1259" s="9">
        <f t="shared" si="1237"/>
        <v>0</v>
      </c>
      <c r="AE1259" s="10">
        <f t="shared" si="1238"/>
        <v>0</v>
      </c>
      <c r="AF1259"/>
      <c r="AG1259"/>
      <c r="AH1259">
        <f t="shared" si="1207"/>
        <v>42</v>
      </c>
      <c r="AI1259"/>
      <c r="AJ1259" t="b">
        <f t="shared" si="1239"/>
        <v>0</v>
      </c>
      <c r="AK1259">
        <v>22</v>
      </c>
      <c r="AL1259" s="1">
        <f t="shared" si="1270"/>
        <v>0.52380952380952384</v>
      </c>
      <c r="AM1259">
        <v>20</v>
      </c>
      <c r="AN1259"/>
      <c r="AO1259">
        <v>0</v>
      </c>
      <c r="AP1259">
        <v>1565</v>
      </c>
      <c r="AQ1259">
        <f t="shared" si="1208"/>
        <v>2635</v>
      </c>
      <c r="AR1259"/>
      <c r="AS1259">
        <v>1178</v>
      </c>
      <c r="AT1259" s="1">
        <f t="shared" si="1271"/>
        <v>0.44705882352941179</v>
      </c>
      <c r="AU1259">
        <v>1452</v>
      </c>
      <c r="AV1259"/>
      <c r="AW1259">
        <v>5</v>
      </c>
      <c r="AX1259">
        <v>318765</v>
      </c>
      <c r="AY1259" s="1">
        <v>4.6699999999999998E-2</v>
      </c>
      <c r="AZ1259" s="1">
        <v>2.7400000000000001E-2</v>
      </c>
      <c r="BA1259" s="1">
        <v>0.52829999999999999</v>
      </c>
      <c r="BB1259" s="1">
        <v>0.23300000000000001</v>
      </c>
      <c r="BC1259" s="1">
        <f t="shared" si="1209"/>
        <v>7.675070028011205E-2</v>
      </c>
      <c r="BD1259"/>
    </row>
    <row r="1260" spans="1:56" x14ac:dyDescent="0.3">
      <c r="A1260" t="s">
        <v>22</v>
      </c>
      <c r="B1260" t="s">
        <v>63</v>
      </c>
      <c r="C1260" s="3">
        <f t="shared" si="1210"/>
        <v>2179</v>
      </c>
      <c r="D1260" s="12">
        <f t="shared" si="1211"/>
        <v>6.745983833167702E-3</v>
      </c>
      <c r="E1260" s="3">
        <f t="shared" si="1212"/>
        <v>320828</v>
      </c>
      <c r="F1260">
        <f t="shared" si="1213"/>
        <v>2014</v>
      </c>
      <c r="G1260" s="8">
        <f t="shared" si="1214"/>
        <v>0.92427719137218911</v>
      </c>
      <c r="H1260" s="3">
        <f t="shared" si="1215"/>
        <v>158</v>
      </c>
      <c r="I1260" s="8">
        <f t="shared" si="1216"/>
        <v>7.2510325837540163E-2</v>
      </c>
      <c r="J1260" s="3">
        <f t="shared" si="1217"/>
        <v>7</v>
      </c>
      <c r="K1260" s="8">
        <f t="shared" si="1218"/>
        <v>3.2124827902707664E-3</v>
      </c>
      <c r="L1260" s="9">
        <f t="shared" si="1219"/>
        <v>2152</v>
      </c>
      <c r="M1260" s="10">
        <f t="shared" si="1220"/>
        <v>6.6957062850031114E-3</v>
      </c>
      <c r="N1260" s="9">
        <f t="shared" si="1221"/>
        <v>319248</v>
      </c>
      <c r="O1260" s="9">
        <f t="shared" si="1222"/>
        <v>27</v>
      </c>
      <c r="P1260" s="10">
        <f t="shared" si="1223"/>
        <v>1.6801493466085875E-2</v>
      </c>
      <c r="Q1260" s="10">
        <f t="shared" si="1224"/>
        <v>1.0105787181082765E-2</v>
      </c>
      <c r="R1260" s="9">
        <f t="shared" si="1225"/>
        <v>1987</v>
      </c>
      <c r="S1260" s="10">
        <f t="shared" si="1226"/>
        <v>6.1824619702358172E-3</v>
      </c>
      <c r="T1260" s="11">
        <f t="shared" si="1227"/>
        <v>27</v>
      </c>
      <c r="U1260" s="10">
        <f t="shared" si="1228"/>
        <v>1.5535097813578827E-2</v>
      </c>
      <c r="V1260" s="10">
        <f t="shared" si="1229"/>
        <v>9.3526358433430098E-3</v>
      </c>
      <c r="W1260" s="9">
        <f t="shared" si="1230"/>
        <v>158</v>
      </c>
      <c r="X1260" s="10">
        <f t="shared" si="1231"/>
        <v>4.9159925326695711E-4</v>
      </c>
      <c r="Y1260" s="9">
        <f t="shared" si="1232"/>
        <v>0</v>
      </c>
      <c r="Z1260" s="10">
        <f t="shared" si="1233"/>
        <v>0</v>
      </c>
      <c r="AA1260" s="10">
        <f t="shared" si="1234"/>
        <v>4.9159925326695711E-4</v>
      </c>
      <c r="AB1260" s="9">
        <f t="shared" si="1235"/>
        <v>7</v>
      </c>
      <c r="AC1260" s="10">
        <f t="shared" si="1236"/>
        <v>2.1779713752333542E-5</v>
      </c>
      <c r="AD1260" s="9">
        <f t="shared" si="1237"/>
        <v>0</v>
      </c>
      <c r="AE1260" s="10">
        <f t="shared" si="1238"/>
        <v>0</v>
      </c>
      <c r="AF1260"/>
      <c r="AG1260"/>
      <c r="AH1260">
        <f t="shared" si="1207"/>
        <v>27</v>
      </c>
      <c r="AI1260"/>
      <c r="AJ1260" t="b">
        <f t="shared" si="1239"/>
        <v>0</v>
      </c>
      <c r="AK1260">
        <v>27</v>
      </c>
      <c r="AL1260" s="1">
        <f t="shared" si="1270"/>
        <v>1</v>
      </c>
      <c r="AM1260">
        <v>0</v>
      </c>
      <c r="AN1260"/>
      <c r="AO1260">
        <v>0</v>
      </c>
      <c r="AP1260">
        <v>1580</v>
      </c>
      <c r="AQ1260">
        <f t="shared" si="1208"/>
        <v>2152</v>
      </c>
      <c r="AR1260"/>
      <c r="AS1260">
        <v>1987</v>
      </c>
      <c r="AT1260" s="1">
        <f t="shared" si="1271"/>
        <v>0.92332713754646845</v>
      </c>
      <c r="AU1260">
        <v>158</v>
      </c>
      <c r="AV1260"/>
      <c r="AW1260">
        <v>7</v>
      </c>
      <c r="AX1260">
        <v>319248</v>
      </c>
      <c r="AY1260" s="1">
        <v>0.97389999999999999</v>
      </c>
      <c r="AZ1260" s="1">
        <v>0.94469999999999998</v>
      </c>
      <c r="BA1260" s="1">
        <v>1.7999999999999999E-2</v>
      </c>
      <c r="BB1260" s="1">
        <v>6.8999999999999999E-3</v>
      </c>
      <c r="BC1260" s="1">
        <f t="shared" si="1209"/>
        <v>7.6672862453531554E-2</v>
      </c>
      <c r="BD1260"/>
    </row>
    <row r="1261" spans="1:56" x14ac:dyDescent="0.3">
      <c r="A1261" t="s">
        <v>65</v>
      </c>
      <c r="B1261" t="s">
        <v>69</v>
      </c>
      <c r="C1261" s="3">
        <f t="shared" si="1210"/>
        <v>55247</v>
      </c>
      <c r="D1261" s="12">
        <f t="shared" si="1211"/>
        <v>0.17103963691189356</v>
      </c>
      <c r="E1261" s="3">
        <f t="shared" si="1212"/>
        <v>267760</v>
      </c>
      <c r="F1261">
        <f t="shared" si="1213"/>
        <v>27038</v>
      </c>
      <c r="G1261" s="8">
        <f t="shared" si="1214"/>
        <v>0.48940213948268685</v>
      </c>
      <c r="H1261" s="3">
        <f t="shared" si="1215"/>
        <v>27792</v>
      </c>
      <c r="I1261" s="8">
        <f t="shared" si="1216"/>
        <v>0.5030499393632234</v>
      </c>
      <c r="J1261" s="3">
        <f t="shared" si="1217"/>
        <v>417</v>
      </c>
      <c r="K1261" s="8">
        <f t="shared" si="1218"/>
        <v>7.5479211540898147E-3</v>
      </c>
      <c r="L1261" s="9">
        <f t="shared" si="1219"/>
        <v>54755</v>
      </c>
      <c r="M1261" s="10">
        <f t="shared" si="1220"/>
        <v>0.17036403235843187</v>
      </c>
      <c r="N1261" s="9">
        <f t="shared" si="1221"/>
        <v>266645</v>
      </c>
      <c r="O1261" s="9">
        <f t="shared" si="1222"/>
        <v>492</v>
      </c>
      <c r="P1261" s="10">
        <f t="shared" si="1223"/>
        <v>0.30635118306351183</v>
      </c>
      <c r="Q1261" s="10">
        <f t="shared" si="1224"/>
        <v>0.13598715070507997</v>
      </c>
      <c r="R1261" s="9">
        <f t="shared" si="1225"/>
        <v>26760</v>
      </c>
      <c r="S1261" s="10">
        <f t="shared" si="1226"/>
        <v>8.3368641427610093E-2</v>
      </c>
      <c r="T1261" s="11">
        <f t="shared" si="1227"/>
        <v>278</v>
      </c>
      <c r="U1261" s="10">
        <f t="shared" si="1228"/>
        <v>9.6883790844313148E-3</v>
      </c>
      <c r="V1261" s="10">
        <f t="shared" si="1229"/>
        <v>7.3680262343178773E-2</v>
      </c>
      <c r="W1261" s="9">
        <f t="shared" si="1230"/>
        <v>27579</v>
      </c>
      <c r="X1261" s="10">
        <f t="shared" si="1231"/>
        <v>8.5808960796515246E-2</v>
      </c>
      <c r="Y1261" s="9">
        <f t="shared" si="1232"/>
        <v>213</v>
      </c>
      <c r="Z1261" s="10">
        <f t="shared" si="1233"/>
        <v>0.13254511512134412</v>
      </c>
      <c r="AA1261" s="10">
        <f t="shared" si="1234"/>
        <v>4.6736154324828874E-2</v>
      </c>
      <c r="AB1261" s="9">
        <f t="shared" si="1235"/>
        <v>416</v>
      </c>
      <c r="AC1261" s="10">
        <f t="shared" si="1236"/>
        <v>1.2943372744243934E-3</v>
      </c>
      <c r="AD1261" s="9">
        <f t="shared" si="1237"/>
        <v>1</v>
      </c>
      <c r="AE1261" s="10">
        <f t="shared" si="1238"/>
        <v>6.222775357809583E-4</v>
      </c>
      <c r="AH1261">
        <f t="shared" si="1207"/>
        <v>492</v>
      </c>
      <c r="AI1261" s="1">
        <f t="shared" ref="AI1261:AI1264" si="1272">AH1261/(AH1261+AP1261)</f>
        <v>0.3061605476042315</v>
      </c>
      <c r="AJ1261" t="b">
        <f t="shared" si="1239"/>
        <v>1</v>
      </c>
      <c r="AK1261">
        <v>278</v>
      </c>
      <c r="AL1261" s="1">
        <f t="shared" ref="AL1261:AL1264" si="1273">AK1261/(AH1261)</f>
        <v>0.56504065040650409</v>
      </c>
      <c r="AM1261">
        <v>213</v>
      </c>
      <c r="AN1261" s="1">
        <f t="shared" ref="AN1261:AN1264" si="1274">AM1261/(AH1261)</f>
        <v>0.43292682926829268</v>
      </c>
      <c r="AO1261">
        <v>1</v>
      </c>
      <c r="AP1261">
        <v>1115</v>
      </c>
      <c r="AQ1261">
        <f t="shared" si="1208"/>
        <v>54755</v>
      </c>
      <c r="AR1261" s="1">
        <f t="shared" ref="AR1261:AR1264" si="1275">AQ1261/(AQ1261+AX1261)</f>
        <v>0.17036403235843187</v>
      </c>
      <c r="AS1261">
        <v>26760</v>
      </c>
      <c r="AT1261" s="1">
        <f t="shared" ref="AT1261:AT1264" si="1276">AS1261/(AQ1261)</f>
        <v>0.48872249109670352</v>
      </c>
      <c r="AU1261">
        <v>27579</v>
      </c>
      <c r="AV1261" s="1">
        <f t="shared" ref="AV1261:AV1264" si="1277">AU1261/(AQ1261)</f>
        <v>0.50368002922107569</v>
      </c>
      <c r="AW1261">
        <v>416</v>
      </c>
      <c r="AX1261">
        <v>266645</v>
      </c>
      <c r="AY1261" s="1">
        <v>0.38329999999999997</v>
      </c>
      <c r="AZ1261" s="1">
        <v>0.30659999999999998</v>
      </c>
      <c r="BA1261" s="1">
        <v>0.75539999999999996</v>
      </c>
      <c r="BB1261" s="1">
        <v>0.51559999999999995</v>
      </c>
      <c r="BC1261" s="1">
        <f t="shared" si="1209"/>
        <v>7.6318159309800571E-2</v>
      </c>
    </row>
    <row r="1262" spans="1:56" x14ac:dyDescent="0.3">
      <c r="A1262" t="s">
        <v>35</v>
      </c>
      <c r="B1262" t="s">
        <v>37</v>
      </c>
      <c r="C1262" s="3">
        <f t="shared" si="1210"/>
        <v>12733</v>
      </c>
      <c r="D1262" s="12">
        <f t="shared" si="1211"/>
        <v>3.9420198323875333E-2</v>
      </c>
      <c r="E1262" s="3">
        <f t="shared" si="1212"/>
        <v>310274</v>
      </c>
      <c r="F1262">
        <f t="shared" si="1213"/>
        <v>8795</v>
      </c>
      <c r="G1262" s="8">
        <f t="shared" si="1214"/>
        <v>0.69072488808607557</v>
      </c>
      <c r="H1262" s="3">
        <f t="shared" si="1215"/>
        <v>1278</v>
      </c>
      <c r="I1262" s="8">
        <f t="shared" si="1216"/>
        <v>0.10036911961046101</v>
      </c>
      <c r="J1262" s="3">
        <f t="shared" si="1217"/>
        <v>2660</v>
      </c>
      <c r="K1262" s="8">
        <f t="shared" si="1218"/>
        <v>0.20890599230346343</v>
      </c>
      <c r="L1262" s="9">
        <f t="shared" si="1219"/>
        <v>12609</v>
      </c>
      <c r="M1262" s="10">
        <f t="shared" si="1220"/>
        <v>3.923148724331052E-2</v>
      </c>
      <c r="N1262" s="9">
        <f t="shared" si="1221"/>
        <v>308791</v>
      </c>
      <c r="O1262" s="9">
        <f t="shared" si="1222"/>
        <v>124</v>
      </c>
      <c r="P1262" s="10">
        <f t="shared" si="1223"/>
        <v>7.8233438485804413E-2</v>
      </c>
      <c r="Q1262" s="10">
        <f t="shared" si="1224"/>
        <v>3.9001951242493893E-2</v>
      </c>
      <c r="R1262" s="9">
        <f t="shared" si="1225"/>
        <v>8700</v>
      </c>
      <c r="S1262" s="10">
        <f t="shared" si="1226"/>
        <v>2.7293090142488752E-2</v>
      </c>
      <c r="T1262" s="11">
        <f t="shared" si="1227"/>
        <v>95</v>
      </c>
      <c r="U1262" s="10">
        <f t="shared" si="1228"/>
        <v>3.4494788205576089E-2</v>
      </c>
      <c r="V1262" s="10">
        <f t="shared" si="1229"/>
        <v>7.2016980630873369E-3</v>
      </c>
      <c r="W1262" s="9">
        <f t="shared" si="1230"/>
        <v>1271</v>
      </c>
      <c r="X1262" s="10">
        <f t="shared" si="1231"/>
        <v>3.9545737398879897E-3</v>
      </c>
      <c r="Y1262" s="9">
        <f t="shared" si="1232"/>
        <v>7</v>
      </c>
      <c r="Z1262" s="10">
        <f t="shared" si="1233"/>
        <v>4.3559427504667085E-3</v>
      </c>
      <c r="AA1262" s="10">
        <f t="shared" si="1234"/>
        <v>4.0136901057871884E-4</v>
      </c>
      <c r="AB1262" s="9">
        <f t="shared" si="1235"/>
        <v>2638</v>
      </c>
      <c r="AC1262" s="10">
        <f t="shared" si="1236"/>
        <v>8.20784069695084E-3</v>
      </c>
      <c r="AD1262" s="9">
        <f t="shared" si="1237"/>
        <v>22</v>
      </c>
      <c r="AE1262" s="10">
        <f t="shared" si="1238"/>
        <v>1.3690105787181083E-2</v>
      </c>
      <c r="AF1262"/>
      <c r="AG1262"/>
      <c r="AH1262">
        <f t="shared" si="1207"/>
        <v>124</v>
      </c>
      <c r="AI1262" s="1">
        <f t="shared" si="1272"/>
        <v>7.7162414436838828E-2</v>
      </c>
      <c r="AJ1262" t="b">
        <f t="shared" si="1239"/>
        <v>0</v>
      </c>
      <c r="AK1262">
        <v>95</v>
      </c>
      <c r="AL1262" s="1">
        <f t="shared" si="1273"/>
        <v>0.7661290322580645</v>
      </c>
      <c r="AM1262">
        <v>7</v>
      </c>
      <c r="AN1262" s="1">
        <f t="shared" si="1274"/>
        <v>5.6451612903225805E-2</v>
      </c>
      <c r="AO1262">
        <v>22</v>
      </c>
      <c r="AP1262">
        <v>1483</v>
      </c>
      <c r="AQ1262">
        <f t="shared" si="1208"/>
        <v>12609</v>
      </c>
      <c r="AR1262" s="1">
        <f t="shared" si="1275"/>
        <v>3.923148724331052E-2</v>
      </c>
      <c r="AS1262">
        <v>8700</v>
      </c>
      <c r="AT1262" s="1">
        <f t="shared" si="1276"/>
        <v>0.68998334522959792</v>
      </c>
      <c r="AU1262">
        <v>1271</v>
      </c>
      <c r="AV1262" s="1">
        <f t="shared" si="1277"/>
        <v>0.10080101514791022</v>
      </c>
      <c r="AW1262">
        <v>2638</v>
      </c>
      <c r="AX1262">
        <v>308791</v>
      </c>
      <c r="AY1262" s="1">
        <v>0.37209999999999999</v>
      </c>
      <c r="AZ1262" s="1">
        <v>0.20069999999999999</v>
      </c>
      <c r="BA1262" s="1">
        <v>8.4599999999999995E-2</v>
      </c>
      <c r="BB1262" s="1">
        <v>4.5100000000000001E-2</v>
      </c>
      <c r="BC1262" s="1">
        <f t="shared" si="1209"/>
        <v>7.614568702846658E-2</v>
      </c>
    </row>
    <row r="1263" spans="1:56" x14ac:dyDescent="0.3">
      <c r="A1263" t="s">
        <v>13</v>
      </c>
      <c r="B1263" t="s">
        <v>23</v>
      </c>
      <c r="C1263" s="3">
        <f t="shared" si="1210"/>
        <v>5413</v>
      </c>
      <c r="D1263" s="12">
        <f t="shared" si="1211"/>
        <v>1.6758150752150883E-2</v>
      </c>
      <c r="E1263" s="3">
        <f t="shared" si="1212"/>
        <v>317594</v>
      </c>
      <c r="F1263">
        <f t="shared" si="1213"/>
        <v>1668</v>
      </c>
      <c r="G1263" s="8">
        <f t="shared" si="1214"/>
        <v>0.30814705338998705</v>
      </c>
      <c r="H1263" s="3">
        <f t="shared" si="1215"/>
        <v>3731</v>
      </c>
      <c r="I1263" s="8">
        <f t="shared" si="1216"/>
        <v>0.68926658045446143</v>
      </c>
      <c r="J1263" s="3">
        <f t="shared" si="1217"/>
        <v>14</v>
      </c>
      <c r="K1263" s="8">
        <f t="shared" si="1218"/>
        <v>2.5863661555514503E-3</v>
      </c>
      <c r="L1263" s="9">
        <f t="shared" si="1219"/>
        <v>5323</v>
      </c>
      <c r="M1263" s="10">
        <f t="shared" si="1220"/>
        <v>1.6561916614810206E-2</v>
      </c>
      <c r="N1263" s="9">
        <f t="shared" si="1221"/>
        <v>316077</v>
      </c>
      <c r="O1263" s="9">
        <f t="shared" si="1222"/>
        <v>90</v>
      </c>
      <c r="P1263" s="10">
        <f t="shared" si="1223"/>
        <v>5.6004978220286245E-2</v>
      </c>
      <c r="Q1263" s="10">
        <f t="shared" si="1224"/>
        <v>3.9443061605476039E-2</v>
      </c>
      <c r="R1263" s="9">
        <f t="shared" si="1225"/>
        <v>1647</v>
      </c>
      <c r="S1263" s="10">
        <f t="shared" si="1226"/>
        <v>5.1246787352280439E-3</v>
      </c>
      <c r="T1263" s="11">
        <f t="shared" si="1227"/>
        <v>21</v>
      </c>
      <c r="U1263" s="10">
        <f t="shared" si="1228"/>
        <v>4.0548238741736067E-3</v>
      </c>
      <c r="V1263" s="10">
        <f t="shared" si="1229"/>
        <v>1.0698548610544372E-3</v>
      </c>
      <c r="W1263" s="9">
        <f t="shared" si="1230"/>
        <v>3662</v>
      </c>
      <c r="X1263" s="10">
        <f t="shared" si="1231"/>
        <v>1.1393901680149346E-2</v>
      </c>
      <c r="Y1263" s="9">
        <f t="shared" si="1232"/>
        <v>69</v>
      </c>
      <c r="Z1263" s="10">
        <f t="shared" si="1233"/>
        <v>4.2937149968886125E-2</v>
      </c>
      <c r="AA1263" s="10">
        <f t="shared" si="1234"/>
        <v>3.154324828873678E-2</v>
      </c>
      <c r="AB1263" s="9">
        <f t="shared" si="1235"/>
        <v>14</v>
      </c>
      <c r="AC1263" s="10">
        <f t="shared" si="1236"/>
        <v>4.3559427504667084E-5</v>
      </c>
      <c r="AD1263" s="9">
        <f t="shared" si="1237"/>
        <v>0</v>
      </c>
      <c r="AE1263" s="10">
        <f t="shared" si="1238"/>
        <v>0</v>
      </c>
      <c r="AF1263"/>
      <c r="AG1263"/>
      <c r="AH1263">
        <f t="shared" si="1207"/>
        <v>90</v>
      </c>
      <c r="AI1263" s="1">
        <f t="shared" si="1272"/>
        <v>5.6004978220286245E-2</v>
      </c>
      <c r="AJ1263" t="b">
        <f t="shared" si="1239"/>
        <v>0</v>
      </c>
      <c r="AK1263">
        <v>21</v>
      </c>
      <c r="AL1263" s="1">
        <f t="shared" si="1273"/>
        <v>0.23333333333333334</v>
      </c>
      <c r="AM1263">
        <v>69</v>
      </c>
      <c r="AN1263" s="1">
        <f t="shared" si="1274"/>
        <v>0.76666666666666672</v>
      </c>
      <c r="AO1263">
        <v>0</v>
      </c>
      <c r="AP1263">
        <v>1517</v>
      </c>
      <c r="AQ1263">
        <f t="shared" si="1208"/>
        <v>5323</v>
      </c>
      <c r="AR1263" s="1">
        <f t="shared" si="1275"/>
        <v>1.6561916614810206E-2</v>
      </c>
      <c r="AS1263">
        <v>1647</v>
      </c>
      <c r="AT1263" s="1">
        <f t="shared" si="1276"/>
        <v>0.30941198572233702</v>
      </c>
      <c r="AU1263">
        <v>3662</v>
      </c>
      <c r="AV1263" s="1">
        <f t="shared" si="1277"/>
        <v>0.68795791846702992</v>
      </c>
      <c r="AW1263">
        <v>14</v>
      </c>
      <c r="AX1263">
        <v>316077</v>
      </c>
      <c r="AY1263" s="1">
        <v>0.224</v>
      </c>
      <c r="AZ1263" s="1">
        <v>6.83E-2</v>
      </c>
      <c r="BA1263" s="1">
        <v>0.23649999999999999</v>
      </c>
      <c r="BB1263" s="1">
        <v>0.13070000000000001</v>
      </c>
      <c r="BC1263" s="1">
        <f t="shared" si="1209"/>
        <v>7.6078652389003687E-2</v>
      </c>
    </row>
    <row r="1264" spans="1:56" x14ac:dyDescent="0.3">
      <c r="A1264" t="s">
        <v>17</v>
      </c>
      <c r="B1264" t="s">
        <v>26</v>
      </c>
      <c r="C1264" s="3">
        <f t="shared" si="1210"/>
        <v>57046</v>
      </c>
      <c r="D1264" s="12">
        <f t="shared" si="1211"/>
        <v>0.17660917565254003</v>
      </c>
      <c r="E1264" s="3">
        <f t="shared" si="1212"/>
        <v>265961</v>
      </c>
      <c r="F1264">
        <f t="shared" si="1213"/>
        <v>30645</v>
      </c>
      <c r="G1264" s="8">
        <f t="shared" si="1214"/>
        <v>0.53719805069592963</v>
      </c>
      <c r="H1264" s="3">
        <f t="shared" si="1215"/>
        <v>25054</v>
      </c>
      <c r="I1264" s="8">
        <f t="shared" si="1216"/>
        <v>0.43918942607720085</v>
      </c>
      <c r="J1264" s="3">
        <f t="shared" si="1217"/>
        <v>1347</v>
      </c>
      <c r="K1264" s="8">
        <f t="shared" si="1218"/>
        <v>2.3612523226869544E-2</v>
      </c>
      <c r="L1264" s="9">
        <f t="shared" si="1219"/>
        <v>56829</v>
      </c>
      <c r="M1264" s="10">
        <f t="shared" si="1220"/>
        <v>0.1768170504044804</v>
      </c>
      <c r="N1264" s="9">
        <f t="shared" si="1221"/>
        <v>264571</v>
      </c>
      <c r="O1264" s="9">
        <f t="shared" si="1222"/>
        <v>217</v>
      </c>
      <c r="P1264" s="10">
        <f t="shared" si="1223"/>
        <v>0.135202492211838</v>
      </c>
      <c r="Q1264" s="10">
        <f t="shared" si="1224"/>
        <v>4.1614558192642398E-2</v>
      </c>
      <c r="R1264" s="9">
        <f t="shared" si="1225"/>
        <v>30512</v>
      </c>
      <c r="S1264" s="10">
        <f t="shared" si="1226"/>
        <v>9.533361453500179E-2</v>
      </c>
      <c r="T1264" s="11">
        <f t="shared" si="1227"/>
        <v>133</v>
      </c>
      <c r="U1264" s="10">
        <f t="shared" si="1228"/>
        <v>5.0451068939792142E-3</v>
      </c>
      <c r="V1264" s="10">
        <f t="shared" si="1229"/>
        <v>9.0288507641022572E-2</v>
      </c>
      <c r="W1264" s="9">
        <f t="shared" si="1230"/>
        <v>24972</v>
      </c>
      <c r="X1264" s="10">
        <f t="shared" si="1231"/>
        <v>7.7697573117610455E-2</v>
      </c>
      <c r="Y1264" s="9">
        <f t="shared" si="1232"/>
        <v>82</v>
      </c>
      <c r="Z1264" s="10">
        <f t="shared" si="1233"/>
        <v>5.1026757934038582E-2</v>
      </c>
      <c r="AA1264" s="10">
        <f t="shared" si="1234"/>
        <v>2.6670815183571873E-2</v>
      </c>
      <c r="AB1264" s="9">
        <f t="shared" si="1235"/>
        <v>1345</v>
      </c>
      <c r="AC1264" s="10">
        <f t="shared" si="1236"/>
        <v>4.1848164281269445E-3</v>
      </c>
      <c r="AD1264" s="9">
        <f t="shared" si="1237"/>
        <v>2</v>
      </c>
      <c r="AE1264" s="10">
        <f t="shared" si="1238"/>
        <v>1.2445550715619166E-3</v>
      </c>
      <c r="AH1264">
        <f t="shared" si="1207"/>
        <v>217</v>
      </c>
      <c r="AI1264" s="1">
        <f t="shared" si="1272"/>
        <v>0.13503422526446796</v>
      </c>
      <c r="AJ1264" t="b">
        <f t="shared" si="1239"/>
        <v>1</v>
      </c>
      <c r="AK1264">
        <v>133</v>
      </c>
      <c r="AL1264" s="1">
        <f t="shared" si="1273"/>
        <v>0.61290322580645162</v>
      </c>
      <c r="AM1264">
        <v>82</v>
      </c>
      <c r="AN1264" s="1">
        <f t="shared" si="1274"/>
        <v>0.37788018433179721</v>
      </c>
      <c r="AO1264">
        <v>2</v>
      </c>
      <c r="AP1264">
        <v>1390</v>
      </c>
      <c r="AQ1264">
        <f t="shared" si="1208"/>
        <v>56829</v>
      </c>
      <c r="AR1264" s="1">
        <f t="shared" si="1275"/>
        <v>0.1768170504044804</v>
      </c>
      <c r="AS1264">
        <v>30512</v>
      </c>
      <c r="AT1264" s="1">
        <f t="shared" si="1276"/>
        <v>0.53690897253162995</v>
      </c>
      <c r="AU1264">
        <v>24972</v>
      </c>
      <c r="AV1264" s="1">
        <f t="shared" si="1277"/>
        <v>0.43942353375917226</v>
      </c>
      <c r="AW1264">
        <v>1345</v>
      </c>
      <c r="AX1264">
        <v>264571</v>
      </c>
      <c r="AY1264" s="1">
        <v>0.44490000000000002</v>
      </c>
      <c r="AZ1264" s="1">
        <v>0.48380000000000001</v>
      </c>
      <c r="BA1264" s="1">
        <v>0.21840000000000001</v>
      </c>
      <c r="BB1264" s="1">
        <v>0.28539999999999999</v>
      </c>
      <c r="BC1264" s="1">
        <f t="shared" si="1209"/>
        <v>7.5994253274821677E-2</v>
      </c>
    </row>
    <row r="1265" spans="1:56" x14ac:dyDescent="0.3">
      <c r="A1265" t="s">
        <v>20</v>
      </c>
      <c r="B1265" t="s">
        <v>41</v>
      </c>
      <c r="C1265" s="3">
        <f t="shared" si="1210"/>
        <v>1560</v>
      </c>
      <c r="D1265" s="12">
        <f t="shared" si="1211"/>
        <v>4.8296166956134081E-3</v>
      </c>
      <c r="E1265" s="3">
        <f t="shared" si="1212"/>
        <v>321447</v>
      </c>
      <c r="F1265">
        <f t="shared" si="1213"/>
        <v>1209</v>
      </c>
      <c r="G1265" s="8">
        <f t="shared" si="1214"/>
        <v>0.77500000000000002</v>
      </c>
      <c r="H1265" s="3">
        <f t="shared" si="1215"/>
        <v>347</v>
      </c>
      <c r="I1265" s="8">
        <f t="shared" si="1216"/>
        <v>0.22243589743589742</v>
      </c>
      <c r="J1265" s="3">
        <f t="shared" si="1217"/>
        <v>4</v>
      </c>
      <c r="K1265" s="8">
        <f t="shared" si="1218"/>
        <v>2.5641025641025641E-3</v>
      </c>
      <c r="L1265" s="9">
        <f t="shared" si="1219"/>
        <v>1540</v>
      </c>
      <c r="M1265" s="10">
        <f t="shared" si="1220"/>
        <v>4.791537025513379E-3</v>
      </c>
      <c r="N1265" s="9">
        <f t="shared" si="1221"/>
        <v>319860</v>
      </c>
      <c r="O1265" s="9">
        <f t="shared" si="1222"/>
        <v>20</v>
      </c>
      <c r="P1265" s="10">
        <f t="shared" si="1223"/>
        <v>1.2445550715619166E-2</v>
      </c>
      <c r="Q1265" s="10">
        <f t="shared" si="1224"/>
        <v>7.6540136901057871E-3</v>
      </c>
      <c r="R1265" s="9">
        <f t="shared" si="1225"/>
        <v>1192</v>
      </c>
      <c r="S1265" s="10">
        <f t="shared" si="1226"/>
        <v>3.7088202715652966E-3</v>
      </c>
      <c r="T1265" s="11">
        <f t="shared" si="1227"/>
        <v>17</v>
      </c>
      <c r="U1265" s="10">
        <f t="shared" si="1228"/>
        <v>8.8037286380113922E-3</v>
      </c>
      <c r="V1265" s="10">
        <f t="shared" si="1229"/>
        <v>5.0949083664460961E-3</v>
      </c>
      <c r="W1265" s="9">
        <f t="shared" si="1230"/>
        <v>344</v>
      </c>
      <c r="X1265" s="10">
        <f t="shared" si="1231"/>
        <v>1.0703173615432483E-3</v>
      </c>
      <c r="Y1265" s="9">
        <f t="shared" si="1232"/>
        <v>3</v>
      </c>
      <c r="Z1265" s="10">
        <f t="shared" si="1233"/>
        <v>1.8668326073428749E-3</v>
      </c>
      <c r="AA1265" s="10">
        <f t="shared" si="1234"/>
        <v>7.9651524579962656E-4</v>
      </c>
      <c r="AB1265" s="9">
        <f t="shared" si="1235"/>
        <v>4</v>
      </c>
      <c r="AC1265" s="10">
        <f t="shared" si="1236"/>
        <v>1.2445550715619167E-5</v>
      </c>
      <c r="AD1265" s="9">
        <f t="shared" si="1237"/>
        <v>0</v>
      </c>
      <c r="AE1265" s="10">
        <f t="shared" si="1238"/>
        <v>0</v>
      </c>
      <c r="AF1265"/>
      <c r="AG1265"/>
      <c r="AH1265">
        <f t="shared" si="1207"/>
        <v>20</v>
      </c>
      <c r="AI1265"/>
      <c r="AJ1265" t="b">
        <f t="shared" si="1239"/>
        <v>0</v>
      </c>
      <c r="AK1265">
        <v>17</v>
      </c>
      <c r="AL1265" s="1">
        <f>AK1265/AH1265</f>
        <v>0.85</v>
      </c>
      <c r="AM1265">
        <v>3</v>
      </c>
      <c r="AN1265"/>
      <c r="AO1265">
        <v>0</v>
      </c>
      <c r="AP1265">
        <v>1587</v>
      </c>
      <c r="AQ1265">
        <f t="shared" si="1208"/>
        <v>1540</v>
      </c>
      <c r="AR1265"/>
      <c r="AS1265">
        <v>1192</v>
      </c>
      <c r="AT1265" s="1">
        <f>AS1265/AQ1265</f>
        <v>0.77402597402597406</v>
      </c>
      <c r="AU1265">
        <v>344</v>
      </c>
      <c r="AV1265"/>
      <c r="AW1265">
        <v>4</v>
      </c>
      <c r="AX1265">
        <v>319860</v>
      </c>
      <c r="AY1265" s="1">
        <v>0.64839999999999998</v>
      </c>
      <c r="AZ1265" s="1">
        <v>0.63180000000000003</v>
      </c>
      <c r="BA1265" s="1">
        <v>2.0500000000000001E-2</v>
      </c>
      <c r="BB1265" s="1">
        <v>7.7000000000000002E-3</v>
      </c>
      <c r="BC1265" s="1">
        <f t="shared" si="1209"/>
        <v>7.5974025974025916E-2</v>
      </c>
      <c r="BD1265"/>
    </row>
    <row r="1266" spans="1:56" x14ac:dyDescent="0.3">
      <c r="A1266" t="s">
        <v>44</v>
      </c>
      <c r="B1266" t="s">
        <v>53</v>
      </c>
      <c r="C1266" s="3">
        <f t="shared" si="1210"/>
        <v>1556</v>
      </c>
      <c r="D1266" s="12">
        <f t="shared" si="1211"/>
        <v>4.8172330630605531E-3</v>
      </c>
      <c r="E1266" s="3">
        <f t="shared" si="1212"/>
        <v>321451</v>
      </c>
      <c r="F1266">
        <f t="shared" si="1213"/>
        <v>722</v>
      </c>
      <c r="G1266" s="8">
        <f t="shared" si="1214"/>
        <v>0.46401028277634959</v>
      </c>
      <c r="H1266" s="3">
        <f t="shared" si="1215"/>
        <v>773</v>
      </c>
      <c r="I1266" s="8">
        <f t="shared" si="1216"/>
        <v>0.4967866323907455</v>
      </c>
      <c r="J1266" s="3">
        <f t="shared" si="1217"/>
        <v>61</v>
      </c>
      <c r="K1266" s="8">
        <f t="shared" si="1218"/>
        <v>3.9203084832904883E-2</v>
      </c>
      <c r="L1266" s="9">
        <f t="shared" si="1219"/>
        <v>1530</v>
      </c>
      <c r="M1266" s="10">
        <f t="shared" si="1220"/>
        <v>4.7604231487243312E-3</v>
      </c>
      <c r="N1266" s="9">
        <f t="shared" si="1221"/>
        <v>319870</v>
      </c>
      <c r="O1266" s="9">
        <f t="shared" si="1222"/>
        <v>26</v>
      </c>
      <c r="P1266" s="10">
        <f t="shared" si="1223"/>
        <v>1.6179215930304917E-2</v>
      </c>
      <c r="Q1266" s="10">
        <f t="shared" si="1224"/>
        <v>1.1418792781580585E-2</v>
      </c>
      <c r="R1266" s="9">
        <f t="shared" si="1225"/>
        <v>708</v>
      </c>
      <c r="S1266" s="10">
        <f t="shared" si="1226"/>
        <v>2.2032806475404481E-3</v>
      </c>
      <c r="T1266" s="11">
        <f t="shared" si="1227"/>
        <v>14</v>
      </c>
      <c r="U1266" s="10">
        <f t="shared" si="1228"/>
        <v>5.9777967549103327E-3</v>
      </c>
      <c r="V1266" s="10">
        <f t="shared" si="1229"/>
        <v>3.7745161073698846E-3</v>
      </c>
      <c r="W1266" s="9">
        <f t="shared" si="1230"/>
        <v>761</v>
      </c>
      <c r="X1266" s="10">
        <f t="shared" si="1231"/>
        <v>2.3677660236465464E-3</v>
      </c>
      <c r="Y1266" s="9">
        <f t="shared" si="1232"/>
        <v>12</v>
      </c>
      <c r="Z1266" s="10">
        <f t="shared" si="1233"/>
        <v>7.4673304293714996E-3</v>
      </c>
      <c r="AA1266" s="10">
        <f t="shared" si="1234"/>
        <v>5.0995644057249528E-3</v>
      </c>
      <c r="AB1266" s="9">
        <f t="shared" si="1235"/>
        <v>61</v>
      </c>
      <c r="AC1266" s="10">
        <f t="shared" si="1236"/>
        <v>1.8979464841319227E-4</v>
      </c>
      <c r="AD1266" s="9">
        <f t="shared" si="1237"/>
        <v>0</v>
      </c>
      <c r="AE1266" s="10">
        <f t="shared" si="1238"/>
        <v>0</v>
      </c>
      <c r="AF1266"/>
      <c r="AG1266"/>
      <c r="AH1266">
        <f t="shared" si="1207"/>
        <v>26</v>
      </c>
      <c r="AI1266"/>
      <c r="AJ1266" t="b">
        <f t="shared" si="1239"/>
        <v>0</v>
      </c>
      <c r="AK1266">
        <v>14</v>
      </c>
      <c r="AL1266" s="1">
        <f>AK1266/AH1266</f>
        <v>0.53846153846153844</v>
      </c>
      <c r="AM1266">
        <v>12</v>
      </c>
      <c r="AN1266"/>
      <c r="AO1266">
        <v>0</v>
      </c>
      <c r="AP1266">
        <v>1581</v>
      </c>
      <c r="AQ1266">
        <f t="shared" si="1208"/>
        <v>1530</v>
      </c>
      <c r="AR1266"/>
      <c r="AS1266">
        <v>708</v>
      </c>
      <c r="AT1266" s="1">
        <f>AS1266/AQ1266</f>
        <v>0.46274509803921571</v>
      </c>
      <c r="AU1266">
        <v>761</v>
      </c>
      <c r="AV1266"/>
      <c r="AW1266">
        <v>61</v>
      </c>
      <c r="AX1266">
        <v>319870</v>
      </c>
      <c r="AY1266" s="1">
        <v>3.9199999999999999E-2</v>
      </c>
      <c r="AZ1266" s="1">
        <v>2.7300000000000001E-2</v>
      </c>
      <c r="BA1266" s="1">
        <v>0.26700000000000002</v>
      </c>
      <c r="BB1266" s="1">
        <v>6.0699999999999997E-2</v>
      </c>
      <c r="BC1266" s="1">
        <f t="shared" si="1209"/>
        <v>7.5716440422322728E-2</v>
      </c>
      <c r="BD1266"/>
    </row>
    <row r="1267" spans="1:56" x14ac:dyDescent="0.3">
      <c r="A1267" t="s">
        <v>20</v>
      </c>
      <c r="B1267" t="s">
        <v>37</v>
      </c>
      <c r="C1267" s="3">
        <f t="shared" si="1210"/>
        <v>9428</v>
      </c>
      <c r="D1267" s="12">
        <f t="shared" si="1211"/>
        <v>2.918822192707898E-2</v>
      </c>
      <c r="E1267" s="3">
        <f t="shared" si="1212"/>
        <v>313579</v>
      </c>
      <c r="F1267">
        <f t="shared" si="1213"/>
        <v>7332</v>
      </c>
      <c r="G1267" s="8">
        <f t="shared" si="1214"/>
        <v>0.77768349596945274</v>
      </c>
      <c r="H1267" s="3">
        <f t="shared" si="1215"/>
        <v>2092</v>
      </c>
      <c r="I1267" s="8">
        <f t="shared" si="1216"/>
        <v>0.22189223589308443</v>
      </c>
      <c r="J1267" s="3">
        <f t="shared" si="1217"/>
        <v>4</v>
      </c>
      <c r="K1267" s="8">
        <f t="shared" si="1218"/>
        <v>4.2426813746287653E-4</v>
      </c>
      <c r="L1267" s="9">
        <f t="shared" si="1219"/>
        <v>9333</v>
      </c>
      <c r="M1267" s="10">
        <f t="shared" si="1220"/>
        <v>2.903858120721842E-2</v>
      </c>
      <c r="N1267" s="9">
        <f t="shared" si="1221"/>
        <v>312067</v>
      </c>
      <c r="O1267" s="9">
        <f t="shared" si="1222"/>
        <v>95</v>
      </c>
      <c r="P1267" s="10">
        <f t="shared" si="1223"/>
        <v>5.9116365899191038E-2</v>
      </c>
      <c r="Q1267" s="10">
        <f t="shared" si="1224"/>
        <v>3.0077784691972618E-2</v>
      </c>
      <c r="R1267" s="9">
        <f t="shared" si="1225"/>
        <v>7251</v>
      </c>
      <c r="S1267" s="10">
        <f t="shared" si="1226"/>
        <v>2.2560952843221446E-2</v>
      </c>
      <c r="T1267" s="11">
        <f t="shared" si="1227"/>
        <v>81</v>
      </c>
      <c r="U1267" s="10">
        <f t="shared" si="1228"/>
        <v>2.2562491592550322E-2</v>
      </c>
      <c r="V1267" s="10">
        <f t="shared" si="1229"/>
        <v>1.5387493288755716E-6</v>
      </c>
      <c r="W1267" s="9">
        <f t="shared" si="1230"/>
        <v>2078</v>
      </c>
      <c r="X1267" s="10">
        <f t="shared" si="1231"/>
        <v>6.4654635967641566E-3</v>
      </c>
      <c r="Y1267" s="9">
        <f t="shared" si="1232"/>
        <v>14</v>
      </c>
      <c r="Z1267" s="10">
        <f t="shared" si="1233"/>
        <v>8.7118855009334171E-3</v>
      </c>
      <c r="AA1267" s="10">
        <f t="shared" si="1234"/>
        <v>2.2464219041692605E-3</v>
      </c>
      <c r="AB1267" s="9">
        <f t="shared" si="1235"/>
        <v>4</v>
      </c>
      <c r="AC1267" s="10">
        <f t="shared" si="1236"/>
        <v>1.2445550715619167E-5</v>
      </c>
      <c r="AD1267" s="9">
        <f t="shared" si="1237"/>
        <v>0</v>
      </c>
      <c r="AE1267" s="10">
        <f t="shared" si="1238"/>
        <v>0</v>
      </c>
      <c r="AF1267"/>
      <c r="AG1267"/>
      <c r="AH1267">
        <f t="shared" si="1207"/>
        <v>95</v>
      </c>
      <c r="AI1267" s="1">
        <f>AH1267/(AH1267+AP1267)</f>
        <v>5.9116365899191038E-2</v>
      </c>
      <c r="AJ1267" t="b">
        <f t="shared" si="1239"/>
        <v>0</v>
      </c>
      <c r="AK1267">
        <v>81</v>
      </c>
      <c r="AL1267" s="1">
        <f>AK1267/(AH1267)</f>
        <v>0.85263157894736841</v>
      </c>
      <c r="AM1267">
        <v>14</v>
      </c>
      <c r="AN1267" s="1">
        <f>AM1267/(AH1267)</f>
        <v>0.14736842105263157</v>
      </c>
      <c r="AO1267">
        <v>0</v>
      </c>
      <c r="AP1267">
        <v>1512</v>
      </c>
      <c r="AQ1267">
        <f t="shared" si="1208"/>
        <v>9333</v>
      </c>
      <c r="AR1267" s="1">
        <f>AQ1267/(AQ1267+AX1267)</f>
        <v>2.903858120721842E-2</v>
      </c>
      <c r="AS1267">
        <v>7251</v>
      </c>
      <c r="AT1267" s="1">
        <f>AS1267/(AQ1267)</f>
        <v>0.7769206043072967</v>
      </c>
      <c r="AU1267">
        <v>2078</v>
      </c>
      <c r="AV1267" s="1">
        <f>AU1267/(AQ1267)</f>
        <v>0.22265080895746275</v>
      </c>
      <c r="AW1267">
        <v>4</v>
      </c>
      <c r="AX1267">
        <v>312067</v>
      </c>
      <c r="AY1267" s="1">
        <v>0.64839999999999998</v>
      </c>
      <c r="AZ1267" s="1">
        <v>0.63180000000000003</v>
      </c>
      <c r="BA1267" s="1">
        <v>8.4599999999999995E-2</v>
      </c>
      <c r="BB1267" s="1">
        <v>4.5100000000000001E-2</v>
      </c>
      <c r="BC1267" s="1">
        <f t="shared" si="1209"/>
        <v>7.5710974640071704E-2</v>
      </c>
    </row>
    <row r="1268" spans="1:56" x14ac:dyDescent="0.3">
      <c r="A1268" t="s">
        <v>36</v>
      </c>
      <c r="B1268" t="s">
        <v>40</v>
      </c>
      <c r="C1268" s="3">
        <f t="shared" si="1210"/>
        <v>1147</v>
      </c>
      <c r="D1268" s="12">
        <f t="shared" si="1211"/>
        <v>3.5510066345311401E-3</v>
      </c>
      <c r="E1268" s="3">
        <f t="shared" si="1212"/>
        <v>321860</v>
      </c>
      <c r="F1268">
        <f t="shared" si="1213"/>
        <v>620</v>
      </c>
      <c r="G1268" s="8">
        <f t="shared" si="1214"/>
        <v>0.54054054054054057</v>
      </c>
      <c r="H1268" s="3">
        <f t="shared" si="1215"/>
        <v>525</v>
      </c>
      <c r="I1268" s="8">
        <f t="shared" si="1216"/>
        <v>0.45771578029642546</v>
      </c>
      <c r="J1268" s="3">
        <f t="shared" si="1217"/>
        <v>2</v>
      </c>
      <c r="K1268" s="8">
        <f t="shared" si="1218"/>
        <v>1.7436791630340018E-3</v>
      </c>
      <c r="L1268" s="9">
        <f t="shared" si="1219"/>
        <v>1134</v>
      </c>
      <c r="M1268" s="10">
        <f t="shared" si="1220"/>
        <v>3.5283136278780338E-3</v>
      </c>
      <c r="N1268" s="9">
        <f t="shared" si="1221"/>
        <v>320266</v>
      </c>
      <c r="O1268" s="9">
        <f t="shared" si="1222"/>
        <v>13</v>
      </c>
      <c r="P1268" s="10">
        <f t="shared" si="1223"/>
        <v>8.0896079651524583E-3</v>
      </c>
      <c r="Q1268" s="10">
        <f t="shared" si="1224"/>
        <v>4.5612943372744241E-3</v>
      </c>
      <c r="R1268" s="9">
        <f t="shared" si="1225"/>
        <v>612</v>
      </c>
      <c r="S1268" s="10">
        <f t="shared" si="1226"/>
        <v>1.9041811087810129E-3</v>
      </c>
      <c r="T1268" s="11">
        <f t="shared" si="1227"/>
        <v>8</v>
      </c>
      <c r="U1268" s="10">
        <f t="shared" si="1228"/>
        <v>3.7842951750236518E-3</v>
      </c>
      <c r="V1268" s="10">
        <f t="shared" si="1229"/>
        <v>1.880114066242639E-3</v>
      </c>
      <c r="W1268" s="9">
        <f t="shared" si="1230"/>
        <v>520</v>
      </c>
      <c r="X1268" s="10">
        <f t="shared" si="1231"/>
        <v>1.6179215930304915E-3</v>
      </c>
      <c r="Y1268" s="9">
        <f t="shared" si="1232"/>
        <v>5</v>
      </c>
      <c r="Z1268" s="10">
        <f t="shared" si="1233"/>
        <v>3.1113876789047915E-3</v>
      </c>
      <c r="AA1268" s="10">
        <f t="shared" si="1234"/>
        <v>1.4934660858743E-3</v>
      </c>
      <c r="AB1268" s="9">
        <f t="shared" si="1235"/>
        <v>2</v>
      </c>
      <c r="AC1268" s="10">
        <f t="shared" si="1236"/>
        <v>6.2227753578095833E-6</v>
      </c>
      <c r="AD1268" s="9">
        <f t="shared" si="1237"/>
        <v>0</v>
      </c>
      <c r="AE1268" s="10">
        <f t="shared" si="1238"/>
        <v>0</v>
      </c>
      <c r="AF1268"/>
      <c r="AG1268"/>
      <c r="AH1268">
        <f t="shared" si="1207"/>
        <v>13</v>
      </c>
      <c r="AI1268"/>
      <c r="AJ1268" t="b">
        <f t="shared" si="1239"/>
        <v>0</v>
      </c>
      <c r="AK1268">
        <v>8</v>
      </c>
      <c r="AL1268" s="1">
        <f>AK1268/AH1268</f>
        <v>0.61538461538461542</v>
      </c>
      <c r="AM1268">
        <v>5</v>
      </c>
      <c r="AN1268"/>
      <c r="AO1268">
        <v>0</v>
      </c>
      <c r="AP1268">
        <v>1594</v>
      </c>
      <c r="AQ1268">
        <f t="shared" si="1208"/>
        <v>1134</v>
      </c>
      <c r="AR1268"/>
      <c r="AS1268">
        <v>612</v>
      </c>
      <c r="AT1268" s="1">
        <f>AS1268/AQ1268</f>
        <v>0.53968253968253965</v>
      </c>
      <c r="AU1268">
        <v>520</v>
      </c>
      <c r="AV1268"/>
      <c r="AW1268">
        <v>2</v>
      </c>
      <c r="AX1268">
        <v>320266</v>
      </c>
      <c r="AY1268" s="1">
        <v>1.24E-2</v>
      </c>
      <c r="AZ1268" s="1">
        <v>7.7000000000000002E-3</v>
      </c>
      <c r="BA1268" s="1">
        <v>0.58489999999999998</v>
      </c>
      <c r="BB1268" s="1">
        <v>0.41899999999999998</v>
      </c>
      <c r="BC1268" s="1">
        <f t="shared" si="1209"/>
        <v>7.5702075702075766E-2</v>
      </c>
      <c r="BD1268"/>
    </row>
    <row r="1269" spans="1:56" x14ac:dyDescent="0.3">
      <c r="A1269" t="s">
        <v>30</v>
      </c>
      <c r="B1269" t="s">
        <v>52</v>
      </c>
      <c r="C1269" s="3">
        <f t="shared" si="1210"/>
        <v>2212</v>
      </c>
      <c r="D1269" s="12">
        <f t="shared" si="1211"/>
        <v>6.8481488017287555E-3</v>
      </c>
      <c r="E1269" s="3">
        <f t="shared" si="1212"/>
        <v>320795</v>
      </c>
      <c r="F1269">
        <f t="shared" si="1213"/>
        <v>857</v>
      </c>
      <c r="G1269" s="8">
        <f t="shared" si="1214"/>
        <v>0.38743218806509944</v>
      </c>
      <c r="H1269" s="3">
        <f t="shared" si="1215"/>
        <v>1341</v>
      </c>
      <c r="I1269" s="8">
        <f t="shared" si="1216"/>
        <v>0.60623869801084995</v>
      </c>
      <c r="J1269" s="3">
        <f t="shared" si="1217"/>
        <v>14</v>
      </c>
      <c r="K1269" s="8">
        <f t="shared" si="1218"/>
        <v>6.3291139240506328E-3</v>
      </c>
      <c r="L1269" s="9">
        <f t="shared" si="1219"/>
        <v>2196</v>
      </c>
      <c r="M1269" s="10">
        <f t="shared" si="1220"/>
        <v>6.8326073428749221E-3</v>
      </c>
      <c r="N1269" s="9">
        <f t="shared" si="1221"/>
        <v>319204</v>
      </c>
      <c r="O1269" s="9">
        <f t="shared" si="1222"/>
        <v>16</v>
      </c>
      <c r="P1269" s="10">
        <f t="shared" si="1223"/>
        <v>9.9564405724953328E-3</v>
      </c>
      <c r="Q1269" s="10">
        <f t="shared" si="1224"/>
        <v>3.1238332296204107E-3</v>
      </c>
      <c r="R1269" s="9">
        <f t="shared" si="1225"/>
        <v>852</v>
      </c>
      <c r="S1269" s="10">
        <f t="shared" si="1226"/>
        <v>2.6510177792436508E-3</v>
      </c>
      <c r="T1269" s="11">
        <f t="shared" si="1227"/>
        <v>5</v>
      </c>
      <c r="U1269" s="10">
        <f t="shared" si="1228"/>
        <v>1.7117425539198905E-3</v>
      </c>
      <c r="V1269" s="10">
        <f t="shared" si="1229"/>
        <v>9.3927522532376035E-4</v>
      </c>
      <c r="W1269" s="9">
        <f t="shared" si="1230"/>
        <v>1330</v>
      </c>
      <c r="X1269" s="10">
        <f t="shared" si="1231"/>
        <v>4.1381456129433725E-3</v>
      </c>
      <c r="Y1269" s="9">
        <f t="shared" si="1232"/>
        <v>11</v>
      </c>
      <c r="Z1269" s="10">
        <f t="shared" si="1233"/>
        <v>6.8450528935905417E-3</v>
      </c>
      <c r="AA1269" s="10">
        <f t="shared" si="1234"/>
        <v>2.7069072806471693E-3</v>
      </c>
      <c r="AB1269" s="9">
        <f t="shared" si="1235"/>
        <v>14</v>
      </c>
      <c r="AC1269" s="10">
        <f t="shared" si="1236"/>
        <v>4.3559427504667084E-5</v>
      </c>
      <c r="AD1269" s="9">
        <f t="shared" si="1237"/>
        <v>0</v>
      </c>
      <c r="AE1269" s="10">
        <f t="shared" si="1238"/>
        <v>0</v>
      </c>
      <c r="AF1269"/>
      <c r="AG1269"/>
      <c r="AH1269">
        <f t="shared" si="1207"/>
        <v>16</v>
      </c>
      <c r="AI1269"/>
      <c r="AJ1269" t="b">
        <f t="shared" si="1239"/>
        <v>0</v>
      </c>
      <c r="AK1269">
        <v>5</v>
      </c>
      <c r="AL1269" s="1">
        <f>AK1269/AH1269</f>
        <v>0.3125</v>
      </c>
      <c r="AM1269">
        <v>11</v>
      </c>
      <c r="AN1269"/>
      <c r="AO1269">
        <v>0</v>
      </c>
      <c r="AP1269">
        <v>1591</v>
      </c>
      <c r="AQ1269">
        <f t="shared" si="1208"/>
        <v>2196</v>
      </c>
      <c r="AR1269"/>
      <c r="AS1269">
        <v>852</v>
      </c>
      <c r="AT1269" s="1">
        <f>AS1269/AQ1269</f>
        <v>0.38797814207650272</v>
      </c>
      <c r="AU1269">
        <v>1330</v>
      </c>
      <c r="AV1269"/>
      <c r="AW1269">
        <v>14</v>
      </c>
      <c r="AX1269">
        <v>319204</v>
      </c>
      <c r="AY1269" s="1">
        <v>2.86E-2</v>
      </c>
      <c r="AZ1269" s="1">
        <v>2.7699999999999999E-2</v>
      </c>
      <c r="BA1269" s="1">
        <v>0.20780000000000001</v>
      </c>
      <c r="BB1269" s="1">
        <v>0.1764</v>
      </c>
      <c r="BC1269" s="1">
        <f t="shared" si="1209"/>
        <v>7.5478142076502719E-2</v>
      </c>
      <c r="BD1269"/>
    </row>
    <row r="1270" spans="1:56" x14ac:dyDescent="0.3">
      <c r="A1270" t="s">
        <v>13</v>
      </c>
      <c r="B1270" t="s">
        <v>77</v>
      </c>
      <c r="C1270" s="3">
        <f t="shared" si="1210"/>
        <v>5558</v>
      </c>
      <c r="D1270" s="12">
        <f t="shared" si="1211"/>
        <v>1.720705743219187E-2</v>
      </c>
      <c r="E1270" s="3">
        <f t="shared" si="1212"/>
        <v>317449</v>
      </c>
      <c r="F1270">
        <f t="shared" si="1213"/>
        <v>835</v>
      </c>
      <c r="G1270" s="8">
        <f t="shared" si="1214"/>
        <v>0.15023389708528248</v>
      </c>
      <c r="H1270" s="3">
        <f t="shared" si="1215"/>
        <v>4718</v>
      </c>
      <c r="I1270" s="8">
        <f t="shared" si="1216"/>
        <v>0.8488664987405542</v>
      </c>
      <c r="J1270" s="3">
        <f t="shared" si="1217"/>
        <v>5</v>
      </c>
      <c r="K1270" s="8">
        <f t="shared" si="1218"/>
        <v>8.9960417416336811E-4</v>
      </c>
      <c r="L1270" s="9">
        <f t="shared" si="1219"/>
        <v>5466</v>
      </c>
      <c r="M1270" s="10">
        <f t="shared" si="1220"/>
        <v>1.7006845052893592E-2</v>
      </c>
      <c r="N1270" s="9">
        <f t="shared" si="1221"/>
        <v>315934</v>
      </c>
      <c r="O1270" s="9">
        <f t="shared" si="1222"/>
        <v>92</v>
      </c>
      <c r="P1270" s="10">
        <f t="shared" si="1223"/>
        <v>5.7285180572851806E-2</v>
      </c>
      <c r="Q1270" s="10">
        <f t="shared" si="1224"/>
        <v>4.0278335519958214E-2</v>
      </c>
      <c r="R1270" s="9">
        <f t="shared" si="1225"/>
        <v>828</v>
      </c>
      <c r="S1270" s="10">
        <f t="shared" si="1226"/>
        <v>2.5762610611208604E-3</v>
      </c>
      <c r="T1270" s="11">
        <f t="shared" si="1227"/>
        <v>7</v>
      </c>
      <c r="U1270" s="10">
        <f t="shared" si="1228"/>
        <v>1.1383933386763505E-3</v>
      </c>
      <c r="V1270" s="10">
        <f t="shared" si="1229"/>
        <v>1.4378677224445098E-3</v>
      </c>
      <c r="W1270" s="9">
        <f t="shared" si="1230"/>
        <v>4634</v>
      </c>
      <c r="X1270" s="10">
        <f t="shared" si="1231"/>
        <v>1.4418170504044803E-2</v>
      </c>
      <c r="Y1270" s="9">
        <f t="shared" si="1232"/>
        <v>84</v>
      </c>
      <c r="Z1270" s="10">
        <f t="shared" si="1233"/>
        <v>5.2271313005600499E-2</v>
      </c>
      <c r="AA1270" s="10">
        <f t="shared" si="1234"/>
        <v>3.7853142501555692E-2</v>
      </c>
      <c r="AB1270" s="9">
        <f t="shared" si="1235"/>
        <v>4</v>
      </c>
      <c r="AC1270" s="10">
        <f t="shared" si="1236"/>
        <v>1.2445550715619167E-5</v>
      </c>
      <c r="AD1270" s="9">
        <f t="shared" si="1237"/>
        <v>1</v>
      </c>
      <c r="AE1270" s="10">
        <f t="shared" si="1238"/>
        <v>6.222775357809583E-4</v>
      </c>
      <c r="AF1270"/>
      <c r="AG1270"/>
      <c r="AH1270">
        <f t="shared" si="1207"/>
        <v>92</v>
      </c>
      <c r="AI1270" s="1">
        <f t="shared" ref="AI1270:AI1273" si="1278">AH1270/(AH1270+AP1270)</f>
        <v>5.7249533291848162E-2</v>
      </c>
      <c r="AJ1270" t="b">
        <f t="shared" si="1239"/>
        <v>0</v>
      </c>
      <c r="AK1270">
        <v>7</v>
      </c>
      <c r="AL1270" s="1">
        <f t="shared" ref="AL1270:AL1273" si="1279">AK1270/(AH1270)</f>
        <v>7.6086956521739135E-2</v>
      </c>
      <c r="AM1270">
        <v>84</v>
      </c>
      <c r="AN1270" s="1">
        <f t="shared" ref="AN1270:AN1273" si="1280">AM1270/(AH1270)</f>
        <v>0.91304347826086951</v>
      </c>
      <c r="AO1270">
        <v>1</v>
      </c>
      <c r="AP1270">
        <v>1515</v>
      </c>
      <c r="AQ1270">
        <f t="shared" si="1208"/>
        <v>5466</v>
      </c>
      <c r="AR1270" s="1">
        <f t="shared" ref="AR1270:AR1273" si="1281">AQ1270/(AQ1270+AX1270)</f>
        <v>1.7006845052893592E-2</v>
      </c>
      <c r="AS1270">
        <v>828</v>
      </c>
      <c r="AT1270" s="1">
        <f t="shared" ref="AT1270:AT1273" si="1282">AS1270/(AQ1270)</f>
        <v>0.15148188803512624</v>
      </c>
      <c r="AU1270">
        <v>4634</v>
      </c>
      <c r="AV1270" s="1">
        <f t="shared" ref="AV1270:AV1273" si="1283">AU1270/(AQ1270)</f>
        <v>0.84778631540431759</v>
      </c>
      <c r="AW1270">
        <v>4</v>
      </c>
      <c r="AX1270">
        <v>315934</v>
      </c>
      <c r="AY1270" s="1">
        <v>0.224</v>
      </c>
      <c r="AZ1270" s="1">
        <v>6.83E-2</v>
      </c>
      <c r="BA1270" s="1">
        <v>0.27189999999999998</v>
      </c>
      <c r="BB1270" s="1">
        <v>0.2152</v>
      </c>
      <c r="BC1270" s="1">
        <f t="shared" si="1209"/>
        <v>7.5394931513387109E-2</v>
      </c>
    </row>
    <row r="1271" spans="1:56" x14ac:dyDescent="0.3">
      <c r="A1271" t="s">
        <v>60</v>
      </c>
      <c r="B1271" t="s">
        <v>77</v>
      </c>
      <c r="C1271" s="3">
        <f t="shared" si="1210"/>
        <v>4293</v>
      </c>
      <c r="D1271" s="12">
        <f t="shared" si="1211"/>
        <v>1.3290733637351513E-2</v>
      </c>
      <c r="E1271" s="3">
        <f t="shared" si="1212"/>
        <v>318714</v>
      </c>
      <c r="F1271">
        <f t="shared" si="1213"/>
        <v>817</v>
      </c>
      <c r="G1271" s="8">
        <f t="shared" si="1214"/>
        <v>0.19030980666200792</v>
      </c>
      <c r="H1271" s="3">
        <f t="shared" si="1215"/>
        <v>3473</v>
      </c>
      <c r="I1271" s="8">
        <f t="shared" si="1216"/>
        <v>0.8089913813184253</v>
      </c>
      <c r="J1271" s="3">
        <f t="shared" si="1217"/>
        <v>3</v>
      </c>
      <c r="K1271" s="8">
        <f t="shared" si="1218"/>
        <v>6.9881201956673651E-4</v>
      </c>
      <c r="L1271" s="9">
        <f t="shared" si="1219"/>
        <v>4267</v>
      </c>
      <c r="M1271" s="10">
        <f t="shared" si="1220"/>
        <v>1.3276291225886746E-2</v>
      </c>
      <c r="N1271" s="9">
        <f t="shared" si="1221"/>
        <v>317133</v>
      </c>
      <c r="O1271" s="9">
        <f t="shared" si="1222"/>
        <v>26</v>
      </c>
      <c r="P1271" s="10">
        <f t="shared" si="1223"/>
        <v>1.6179215930304917E-2</v>
      </c>
      <c r="Q1271" s="10">
        <f t="shared" si="1224"/>
        <v>2.9029247044181708E-3</v>
      </c>
      <c r="R1271" s="9">
        <f t="shared" si="1225"/>
        <v>814</v>
      </c>
      <c r="S1271" s="10">
        <f t="shared" si="1226"/>
        <v>2.5326932111998557E-3</v>
      </c>
      <c r="T1271" s="11">
        <f t="shared" si="1227"/>
        <v>3</v>
      </c>
      <c r="U1271" s="10">
        <f t="shared" si="1228"/>
        <v>5.9630134830642855E-4</v>
      </c>
      <c r="V1271" s="10">
        <f t="shared" si="1229"/>
        <v>1.9363918628934273E-3</v>
      </c>
      <c r="W1271" s="9">
        <f t="shared" si="1230"/>
        <v>3450</v>
      </c>
      <c r="X1271" s="10">
        <f t="shared" si="1231"/>
        <v>1.0734287492221531E-2</v>
      </c>
      <c r="Y1271" s="9">
        <f t="shared" si="1232"/>
        <v>23</v>
      </c>
      <c r="Z1271" s="10">
        <f t="shared" si="1233"/>
        <v>1.431238332296204E-2</v>
      </c>
      <c r="AA1271" s="10">
        <f t="shared" si="1234"/>
        <v>3.5780958307405093E-3</v>
      </c>
      <c r="AB1271" s="9">
        <f t="shared" si="1235"/>
        <v>3</v>
      </c>
      <c r="AC1271" s="10">
        <f t="shared" si="1236"/>
        <v>9.3341630367143754E-6</v>
      </c>
      <c r="AD1271" s="9">
        <f t="shared" si="1237"/>
        <v>0</v>
      </c>
      <c r="AE1271" s="10">
        <f t="shared" si="1238"/>
        <v>0</v>
      </c>
      <c r="AF1271"/>
      <c r="AG1271"/>
      <c r="AH1271">
        <f t="shared" si="1207"/>
        <v>26</v>
      </c>
      <c r="AI1271" s="1">
        <f t="shared" si="1278"/>
        <v>1.6179215930304917E-2</v>
      </c>
      <c r="AJ1271" t="b">
        <f t="shared" si="1239"/>
        <v>0</v>
      </c>
      <c r="AK1271">
        <v>3</v>
      </c>
      <c r="AL1271" s="1">
        <f t="shared" si="1279"/>
        <v>0.11538461538461539</v>
      </c>
      <c r="AM1271">
        <v>23</v>
      </c>
      <c r="AN1271" s="1">
        <f t="shared" si="1280"/>
        <v>0.88461538461538458</v>
      </c>
      <c r="AO1271">
        <v>0</v>
      </c>
      <c r="AP1271">
        <v>1581</v>
      </c>
      <c r="AQ1271">
        <f t="shared" si="1208"/>
        <v>4267</v>
      </c>
      <c r="AR1271" s="1">
        <f t="shared" si="1281"/>
        <v>1.3276291225886746E-2</v>
      </c>
      <c r="AS1271">
        <v>814</v>
      </c>
      <c r="AT1271" s="1">
        <f t="shared" si="1282"/>
        <v>0.19076634637918913</v>
      </c>
      <c r="AU1271">
        <v>3450</v>
      </c>
      <c r="AV1271" s="1">
        <f t="shared" si="1283"/>
        <v>0.80853058354816032</v>
      </c>
      <c r="AW1271">
        <v>3</v>
      </c>
      <c r="AX1271">
        <v>317133</v>
      </c>
      <c r="AY1271" s="1">
        <v>3.6700000000000003E-2</v>
      </c>
      <c r="AZ1271" s="1">
        <v>4.7100000000000003E-2</v>
      </c>
      <c r="BA1271" s="1">
        <v>0.27189999999999998</v>
      </c>
      <c r="BB1271" s="1">
        <v>0.2152</v>
      </c>
      <c r="BC1271" s="1">
        <f t="shared" si="1209"/>
        <v>7.5381730994573737E-2</v>
      </c>
    </row>
    <row r="1272" spans="1:56" x14ac:dyDescent="0.3">
      <c r="A1272" t="s">
        <v>20</v>
      </c>
      <c r="B1272" t="s">
        <v>25</v>
      </c>
      <c r="C1272" s="3">
        <f t="shared" si="1210"/>
        <v>113130</v>
      </c>
      <c r="D1272" s="12">
        <f t="shared" si="1211"/>
        <v>0.35024008767611847</v>
      </c>
      <c r="E1272" s="3">
        <f t="shared" si="1212"/>
        <v>209877</v>
      </c>
      <c r="F1272">
        <f t="shared" si="1213"/>
        <v>42597</v>
      </c>
      <c r="G1272" s="8">
        <f t="shared" si="1214"/>
        <v>0.37653142402545742</v>
      </c>
      <c r="H1272" s="3">
        <f t="shared" si="1215"/>
        <v>65825</v>
      </c>
      <c r="I1272" s="8">
        <f t="shared" si="1216"/>
        <v>0.58185273579068331</v>
      </c>
      <c r="J1272" s="3">
        <f t="shared" si="1217"/>
        <v>4708</v>
      </c>
      <c r="K1272" s="8">
        <f t="shared" si="1218"/>
        <v>4.1615840183859276E-2</v>
      </c>
      <c r="L1272" s="9">
        <f t="shared" si="1219"/>
        <v>112338</v>
      </c>
      <c r="M1272" s="10">
        <f t="shared" si="1220"/>
        <v>0.34952706907280645</v>
      </c>
      <c r="N1272" s="9">
        <f t="shared" si="1221"/>
        <v>209062</v>
      </c>
      <c r="O1272" s="9">
        <f t="shared" si="1222"/>
        <v>792</v>
      </c>
      <c r="P1272" s="10">
        <f t="shared" si="1223"/>
        <v>0.50542437779195915</v>
      </c>
      <c r="Q1272" s="10">
        <f t="shared" si="1224"/>
        <v>0.15589730871915269</v>
      </c>
      <c r="R1272" s="9">
        <f t="shared" si="1225"/>
        <v>42358</v>
      </c>
      <c r="S1272" s="10">
        <f t="shared" si="1226"/>
        <v>0.13373451372137959</v>
      </c>
      <c r="T1272" s="11">
        <f t="shared" si="1227"/>
        <v>239</v>
      </c>
      <c r="U1272" s="10">
        <f t="shared" si="1228"/>
        <v>3.6142383100076603E-3</v>
      </c>
      <c r="V1272" s="10">
        <f t="shared" si="1229"/>
        <v>0.13012027541137194</v>
      </c>
      <c r="W1272" s="9">
        <f t="shared" si="1230"/>
        <v>65312</v>
      </c>
      <c r="X1272" s="10">
        <f t="shared" si="1231"/>
        <v>0.20321095208462975</v>
      </c>
      <c r="Y1272" s="9">
        <f t="shared" si="1232"/>
        <v>513</v>
      </c>
      <c r="Z1272" s="10">
        <f t="shared" si="1233"/>
        <v>0.31922837585563163</v>
      </c>
      <c r="AA1272" s="10">
        <f t="shared" si="1234"/>
        <v>0.11601742377100188</v>
      </c>
      <c r="AB1272" s="9">
        <f t="shared" si="1235"/>
        <v>4668</v>
      </c>
      <c r="AC1272" s="10">
        <f t="shared" si="1236"/>
        <v>1.4523957685127566E-2</v>
      </c>
      <c r="AD1272" s="9">
        <f t="shared" si="1237"/>
        <v>40</v>
      </c>
      <c r="AE1272" s="10">
        <f t="shared" si="1238"/>
        <v>2.4891101431238332E-2</v>
      </c>
      <c r="AH1272">
        <f t="shared" si="1207"/>
        <v>792</v>
      </c>
      <c r="AI1272" s="1">
        <f t="shared" si="1278"/>
        <v>0.49284380833851898</v>
      </c>
      <c r="AJ1272" t="b">
        <f t="shared" si="1239"/>
        <v>1</v>
      </c>
      <c r="AK1272">
        <v>239</v>
      </c>
      <c r="AL1272" s="1">
        <f t="shared" si="1279"/>
        <v>0.30176767676767674</v>
      </c>
      <c r="AM1272">
        <v>513</v>
      </c>
      <c r="AN1272" s="1">
        <f t="shared" si="1280"/>
        <v>0.64772727272727271</v>
      </c>
      <c r="AO1272">
        <v>40</v>
      </c>
      <c r="AP1272">
        <v>815</v>
      </c>
      <c r="AQ1272">
        <f t="shared" si="1208"/>
        <v>112338</v>
      </c>
      <c r="AR1272" s="1">
        <f t="shared" si="1281"/>
        <v>0.34952706907280645</v>
      </c>
      <c r="AS1272">
        <v>42358</v>
      </c>
      <c r="AT1272" s="1">
        <f t="shared" si="1282"/>
        <v>0.37705851982410227</v>
      </c>
      <c r="AU1272">
        <v>65312</v>
      </c>
      <c r="AV1272" s="1">
        <f t="shared" si="1283"/>
        <v>0.58138831027791127</v>
      </c>
      <c r="AW1272">
        <v>4668</v>
      </c>
      <c r="AX1272">
        <v>209062</v>
      </c>
      <c r="AY1272" s="1">
        <v>0.64839999999999998</v>
      </c>
      <c r="AZ1272" s="1">
        <v>0.63180000000000003</v>
      </c>
      <c r="BA1272" s="1">
        <v>0.748</v>
      </c>
      <c r="BB1272" s="1">
        <v>0.53539999999999999</v>
      </c>
      <c r="BC1272" s="1">
        <f t="shared" si="1209"/>
        <v>7.5290843056425527E-2</v>
      </c>
    </row>
    <row r="1273" spans="1:56" x14ac:dyDescent="0.3">
      <c r="A1273" t="s">
        <v>59</v>
      </c>
      <c r="B1273" t="s">
        <v>77</v>
      </c>
      <c r="C1273" s="3">
        <f t="shared" si="1210"/>
        <v>23707</v>
      </c>
      <c r="D1273" s="12">
        <f t="shared" si="1211"/>
        <v>7.3394694232632729E-2</v>
      </c>
      <c r="E1273" s="3">
        <f t="shared" si="1212"/>
        <v>299300</v>
      </c>
      <c r="F1273">
        <f t="shared" si="1213"/>
        <v>7304</v>
      </c>
      <c r="G1273" s="8">
        <f t="shared" si="1214"/>
        <v>0.30809465558695742</v>
      </c>
      <c r="H1273" s="3">
        <f t="shared" si="1215"/>
        <v>16199</v>
      </c>
      <c r="I1273" s="8">
        <f t="shared" si="1216"/>
        <v>0.68330029105327539</v>
      </c>
      <c r="J1273" s="3">
        <f t="shared" si="1217"/>
        <v>204</v>
      </c>
      <c r="K1273" s="8">
        <f t="shared" si="1218"/>
        <v>8.6050533597671567E-3</v>
      </c>
      <c r="L1273" s="9">
        <f t="shared" si="1219"/>
        <v>23557</v>
      </c>
      <c r="M1273" s="10">
        <f t="shared" si="1220"/>
        <v>7.3294959551960179E-2</v>
      </c>
      <c r="N1273" s="9">
        <f t="shared" si="1221"/>
        <v>297843</v>
      </c>
      <c r="O1273" s="9">
        <f t="shared" si="1222"/>
        <v>150</v>
      </c>
      <c r="P1273" s="10">
        <f t="shared" si="1223"/>
        <v>9.3399750933997508E-2</v>
      </c>
      <c r="Q1273" s="10">
        <f t="shared" si="1224"/>
        <v>2.0104791382037329E-2</v>
      </c>
      <c r="R1273" s="9">
        <f t="shared" si="1225"/>
        <v>7269</v>
      </c>
      <c r="S1273" s="10">
        <f t="shared" si="1226"/>
        <v>2.2630971024013301E-2</v>
      </c>
      <c r="T1273" s="11">
        <f t="shared" si="1227"/>
        <v>35</v>
      </c>
      <c r="U1273" s="10">
        <f t="shared" si="1228"/>
        <v>1.9952031559494579E-3</v>
      </c>
      <c r="V1273" s="10">
        <f t="shared" si="1229"/>
        <v>2.0635767868063842E-2</v>
      </c>
      <c r="W1273" s="9">
        <f t="shared" si="1230"/>
        <v>16085</v>
      </c>
      <c r="X1273" s="10">
        <f t="shared" si="1231"/>
        <v>5.0046670815183575E-2</v>
      </c>
      <c r="Y1273" s="9">
        <f t="shared" si="1232"/>
        <v>114</v>
      </c>
      <c r="Z1273" s="10">
        <f t="shared" si="1233"/>
        <v>7.093963907902924E-2</v>
      </c>
      <c r="AA1273" s="10">
        <f t="shared" si="1234"/>
        <v>2.0892968263845665E-2</v>
      </c>
      <c r="AB1273" s="9">
        <f t="shared" si="1235"/>
        <v>203</v>
      </c>
      <c r="AC1273" s="10">
        <f t="shared" si="1236"/>
        <v>6.316116988176727E-4</v>
      </c>
      <c r="AD1273" s="9">
        <f t="shared" si="1237"/>
        <v>1</v>
      </c>
      <c r="AE1273" s="10">
        <f t="shared" si="1238"/>
        <v>6.222775357809583E-4</v>
      </c>
      <c r="AF1273"/>
      <c r="AG1273"/>
      <c r="AH1273">
        <f t="shared" si="1207"/>
        <v>150</v>
      </c>
      <c r="AI1273" s="1">
        <f t="shared" si="1278"/>
        <v>9.3341630367143741E-2</v>
      </c>
      <c r="AJ1273" t="b">
        <f t="shared" si="1239"/>
        <v>0</v>
      </c>
      <c r="AK1273">
        <v>35</v>
      </c>
      <c r="AL1273" s="1">
        <f t="shared" si="1279"/>
        <v>0.23333333333333334</v>
      </c>
      <c r="AM1273">
        <v>114</v>
      </c>
      <c r="AN1273" s="1">
        <f t="shared" si="1280"/>
        <v>0.76</v>
      </c>
      <c r="AO1273">
        <v>1</v>
      </c>
      <c r="AP1273">
        <v>1457</v>
      </c>
      <c r="AQ1273">
        <f t="shared" si="1208"/>
        <v>23557</v>
      </c>
      <c r="AR1273" s="1">
        <f t="shared" si="1281"/>
        <v>7.3294959551960179E-2</v>
      </c>
      <c r="AS1273">
        <v>7269</v>
      </c>
      <c r="AT1273" s="1">
        <f t="shared" si="1282"/>
        <v>0.30857070085324956</v>
      </c>
      <c r="AU1273">
        <v>16085</v>
      </c>
      <c r="AV1273" s="1">
        <f t="shared" si="1283"/>
        <v>0.68281190304368133</v>
      </c>
      <c r="AW1273">
        <v>203</v>
      </c>
      <c r="AX1273">
        <v>297843</v>
      </c>
      <c r="AY1273" s="1">
        <v>0.28000000000000003</v>
      </c>
      <c r="AZ1273" s="1">
        <v>0.27360000000000001</v>
      </c>
      <c r="BA1273" s="1">
        <v>0.27189999999999998</v>
      </c>
      <c r="BB1273" s="1">
        <v>0.2152</v>
      </c>
      <c r="BC1273" s="1">
        <f t="shared" si="1209"/>
        <v>7.5237367519916221E-2</v>
      </c>
    </row>
    <row r="1274" spans="1:56" x14ac:dyDescent="0.3">
      <c r="A1274" t="s">
        <v>15</v>
      </c>
      <c r="B1274" t="s">
        <v>34</v>
      </c>
      <c r="C1274" s="3">
        <f t="shared" si="1210"/>
        <v>1917</v>
      </c>
      <c r="D1274" s="12">
        <f t="shared" si="1211"/>
        <v>5.9348559009557069E-3</v>
      </c>
      <c r="E1274" s="3">
        <f t="shared" si="1212"/>
        <v>321090</v>
      </c>
      <c r="F1274">
        <f t="shared" si="1213"/>
        <v>909</v>
      </c>
      <c r="G1274" s="8">
        <f t="shared" si="1214"/>
        <v>0.47417840375586856</v>
      </c>
      <c r="H1274" s="3">
        <f t="shared" si="1215"/>
        <v>946</v>
      </c>
      <c r="I1274" s="8">
        <f t="shared" si="1216"/>
        <v>0.49347939488784559</v>
      </c>
      <c r="J1274" s="3">
        <f t="shared" si="1217"/>
        <v>62</v>
      </c>
      <c r="K1274" s="8">
        <f t="shared" si="1218"/>
        <v>3.2342201356285863E-2</v>
      </c>
      <c r="L1274" s="9">
        <f t="shared" si="1219"/>
        <v>1892</v>
      </c>
      <c r="M1274" s="10">
        <f t="shared" si="1220"/>
        <v>5.8867454884878653E-3</v>
      </c>
      <c r="N1274" s="9">
        <f t="shared" si="1221"/>
        <v>319508</v>
      </c>
      <c r="O1274" s="9">
        <f t="shared" si="1222"/>
        <v>25</v>
      </c>
      <c r="P1274" s="10">
        <f t="shared" si="1223"/>
        <v>1.5566625155666251E-2</v>
      </c>
      <c r="Q1274" s="10">
        <f t="shared" si="1224"/>
        <v>9.6798796671783861E-3</v>
      </c>
      <c r="R1274" s="9">
        <f t="shared" si="1225"/>
        <v>899</v>
      </c>
      <c r="S1274" s="10">
        <f t="shared" si="1226"/>
        <v>2.7976685058458514E-3</v>
      </c>
      <c r="T1274" s="11">
        <f t="shared" si="1227"/>
        <v>10</v>
      </c>
      <c r="U1274" s="10">
        <f t="shared" si="1228"/>
        <v>3.977724741447892E-3</v>
      </c>
      <c r="V1274" s="10">
        <f t="shared" si="1229"/>
        <v>1.1800562356020406E-3</v>
      </c>
      <c r="W1274" s="9">
        <f t="shared" si="1230"/>
        <v>932</v>
      </c>
      <c r="X1274" s="10">
        <f t="shared" si="1231"/>
        <v>2.8998133167392657E-3</v>
      </c>
      <c r="Y1274" s="9">
        <f t="shared" si="1232"/>
        <v>14</v>
      </c>
      <c r="Z1274" s="10">
        <f t="shared" si="1233"/>
        <v>8.7118855009334171E-3</v>
      </c>
      <c r="AA1274" s="10">
        <f t="shared" si="1234"/>
        <v>5.812072184194151E-3</v>
      </c>
      <c r="AB1274" s="9">
        <f t="shared" si="1235"/>
        <v>61</v>
      </c>
      <c r="AC1274" s="10">
        <f t="shared" si="1236"/>
        <v>1.8979464841319227E-4</v>
      </c>
      <c r="AD1274" s="9">
        <f t="shared" si="1237"/>
        <v>1</v>
      </c>
      <c r="AE1274" s="10">
        <f t="shared" si="1238"/>
        <v>6.222775357809583E-4</v>
      </c>
      <c r="AF1274"/>
      <c r="AG1274"/>
      <c r="AH1274">
        <f t="shared" si="1207"/>
        <v>25</v>
      </c>
      <c r="AI1274"/>
      <c r="AJ1274" t="b">
        <f t="shared" si="1239"/>
        <v>0</v>
      </c>
      <c r="AK1274">
        <v>10</v>
      </c>
      <c r="AL1274" s="1">
        <f>AK1274/AH1274</f>
        <v>0.4</v>
      </c>
      <c r="AM1274">
        <v>14</v>
      </c>
      <c r="AN1274"/>
      <c r="AO1274">
        <v>1</v>
      </c>
      <c r="AP1274">
        <v>1582</v>
      </c>
      <c r="AQ1274">
        <f t="shared" si="1208"/>
        <v>1892</v>
      </c>
      <c r="AR1274"/>
      <c r="AS1274">
        <v>899</v>
      </c>
      <c r="AT1274" s="1">
        <f>AS1274/AQ1274</f>
        <v>0.47515856236786469</v>
      </c>
      <c r="AU1274">
        <v>932</v>
      </c>
      <c r="AV1274"/>
      <c r="AW1274">
        <v>61</v>
      </c>
      <c r="AX1274">
        <v>319508</v>
      </c>
      <c r="AY1274" s="1">
        <v>4.5999999999999999E-2</v>
      </c>
      <c r="AZ1274" s="1">
        <v>2.41E-2</v>
      </c>
      <c r="BA1274" s="1">
        <v>0.1767</v>
      </c>
      <c r="BB1274" s="1">
        <v>9.3200000000000005E-2</v>
      </c>
      <c r="BC1274" s="1">
        <f t="shared" si="1209"/>
        <v>7.5158562367864667E-2</v>
      </c>
      <c r="BD1274"/>
    </row>
    <row r="1275" spans="1:56" x14ac:dyDescent="0.3">
      <c r="A1275" t="s">
        <v>22</v>
      </c>
      <c r="B1275" t="s">
        <v>68</v>
      </c>
      <c r="C1275" s="3">
        <f t="shared" si="1210"/>
        <v>6385</v>
      </c>
      <c r="D1275" s="12">
        <f t="shared" si="1211"/>
        <v>1.976737346249462E-2</v>
      </c>
      <c r="E1275" s="3">
        <f t="shared" si="1212"/>
        <v>316622</v>
      </c>
      <c r="F1275">
        <f t="shared" si="1213"/>
        <v>5589</v>
      </c>
      <c r="G1275" s="8">
        <f t="shared" si="1214"/>
        <v>0.87533281127642915</v>
      </c>
      <c r="H1275" s="3">
        <f t="shared" si="1215"/>
        <v>625</v>
      </c>
      <c r="I1275" s="8">
        <f t="shared" si="1216"/>
        <v>9.7885669537979642E-2</v>
      </c>
      <c r="J1275" s="3">
        <f t="shared" si="1217"/>
        <v>171</v>
      </c>
      <c r="K1275" s="8">
        <f t="shared" si="1218"/>
        <v>2.678151918559123E-2</v>
      </c>
      <c r="L1275" s="9">
        <f t="shared" si="1219"/>
        <v>6345</v>
      </c>
      <c r="M1275" s="10">
        <f t="shared" si="1220"/>
        <v>1.9741754822650903E-2</v>
      </c>
      <c r="N1275" s="9">
        <f t="shared" si="1221"/>
        <v>315055</v>
      </c>
      <c r="O1275" s="9">
        <f t="shared" si="1222"/>
        <v>40</v>
      </c>
      <c r="P1275" s="10">
        <f t="shared" si="1223"/>
        <v>2.4891101431238332E-2</v>
      </c>
      <c r="Q1275" s="10">
        <f t="shared" si="1224"/>
        <v>5.1493466085874295E-3</v>
      </c>
      <c r="R1275" s="9">
        <f t="shared" si="1225"/>
        <v>5551</v>
      </c>
      <c r="S1275" s="10">
        <f t="shared" si="1226"/>
        <v>1.7280507052601105E-2</v>
      </c>
      <c r="T1275" s="11">
        <f t="shared" si="1227"/>
        <v>38</v>
      </c>
      <c r="U1275" s="10">
        <f t="shared" si="1228"/>
        <v>1.7351441758945652E-2</v>
      </c>
      <c r="V1275" s="10">
        <f t="shared" si="1229"/>
        <v>7.0934706344547016E-5</v>
      </c>
      <c r="W1275" s="9">
        <f t="shared" si="1230"/>
        <v>623</v>
      </c>
      <c r="X1275" s="10">
        <f t="shared" si="1231"/>
        <v>1.9383945239576851E-3</v>
      </c>
      <c r="Y1275" s="9">
        <f t="shared" si="1232"/>
        <v>2</v>
      </c>
      <c r="Z1275" s="10">
        <f t="shared" si="1233"/>
        <v>1.2445550715619166E-3</v>
      </c>
      <c r="AA1275" s="10">
        <f t="shared" si="1234"/>
        <v>6.9383945239576855E-4</v>
      </c>
      <c r="AB1275" s="9">
        <f t="shared" si="1235"/>
        <v>171</v>
      </c>
      <c r="AC1275" s="10">
        <f t="shared" si="1236"/>
        <v>5.3204729309271938E-4</v>
      </c>
      <c r="AD1275" s="9">
        <f t="shared" si="1237"/>
        <v>0</v>
      </c>
      <c r="AE1275" s="10">
        <f t="shared" si="1238"/>
        <v>0</v>
      </c>
      <c r="AF1275"/>
      <c r="AG1275"/>
      <c r="AH1275">
        <f t="shared" si="1207"/>
        <v>40</v>
      </c>
      <c r="AI1275" s="1">
        <f>AH1275/(AH1275+AP1275)</f>
        <v>2.4891101431238332E-2</v>
      </c>
      <c r="AJ1275" t="b">
        <f t="shared" si="1239"/>
        <v>0</v>
      </c>
      <c r="AK1275">
        <v>38</v>
      </c>
      <c r="AL1275" s="1">
        <f>AK1275/(AH1275)</f>
        <v>0.95</v>
      </c>
      <c r="AM1275">
        <v>2</v>
      </c>
      <c r="AN1275" s="1">
        <f>AM1275/(AH1275)</f>
        <v>0.05</v>
      </c>
      <c r="AO1275">
        <v>0</v>
      </c>
      <c r="AP1275">
        <v>1567</v>
      </c>
      <c r="AQ1275">
        <f t="shared" si="1208"/>
        <v>6345</v>
      </c>
      <c r="AR1275" s="1">
        <f>AQ1275/(AQ1275+AX1275)</f>
        <v>1.9741754822650903E-2</v>
      </c>
      <c r="AS1275">
        <v>5551</v>
      </c>
      <c r="AT1275" s="1">
        <f>AS1275/(AQ1275)</f>
        <v>0.87486209613869192</v>
      </c>
      <c r="AU1275">
        <v>623</v>
      </c>
      <c r="AV1275" s="1">
        <f>AU1275/(AQ1275)</f>
        <v>9.8187549251379042E-2</v>
      </c>
      <c r="AW1275">
        <v>171</v>
      </c>
      <c r="AX1275">
        <v>315055</v>
      </c>
      <c r="AY1275" s="1">
        <v>0.97389999999999999</v>
      </c>
      <c r="AZ1275" s="1">
        <v>0.94469999999999998</v>
      </c>
      <c r="BA1275" s="1">
        <v>2.4899999999999999E-2</v>
      </c>
      <c r="BB1275" s="1">
        <v>2.0299999999999999E-2</v>
      </c>
      <c r="BC1275" s="1">
        <f t="shared" si="1209"/>
        <v>7.5137903861308031E-2</v>
      </c>
    </row>
    <row r="1276" spans="1:56" x14ac:dyDescent="0.3">
      <c r="A1276" t="s">
        <v>25</v>
      </c>
      <c r="B1276" t="s">
        <v>63</v>
      </c>
      <c r="C1276" s="3">
        <f t="shared" si="1210"/>
        <v>1532</v>
      </c>
      <c r="D1276" s="12">
        <f t="shared" si="1211"/>
        <v>4.7429312677434235E-3</v>
      </c>
      <c r="E1276" s="3">
        <f t="shared" si="1212"/>
        <v>321475</v>
      </c>
      <c r="F1276">
        <f t="shared" si="1213"/>
        <v>1349</v>
      </c>
      <c r="G1276" s="8">
        <f t="shared" si="1214"/>
        <v>0.88054830287206265</v>
      </c>
      <c r="H1276" s="3">
        <f t="shared" si="1215"/>
        <v>180</v>
      </c>
      <c r="I1276" s="8">
        <f t="shared" si="1216"/>
        <v>0.1174934725848564</v>
      </c>
      <c r="J1276" s="3">
        <f t="shared" si="1217"/>
        <v>3</v>
      </c>
      <c r="K1276" s="8">
        <f t="shared" si="1218"/>
        <v>1.9582245430809398E-3</v>
      </c>
      <c r="L1276" s="9">
        <f t="shared" si="1219"/>
        <v>1510</v>
      </c>
      <c r="M1276" s="10">
        <f t="shared" si="1220"/>
        <v>4.6981953951462348E-3</v>
      </c>
      <c r="N1276" s="9">
        <f t="shared" si="1221"/>
        <v>319890</v>
      </c>
      <c r="O1276" s="9">
        <f t="shared" si="1222"/>
        <v>22</v>
      </c>
      <c r="P1276" s="10">
        <f t="shared" si="1223"/>
        <v>1.3690105787181083E-2</v>
      </c>
      <c r="Q1276" s="10">
        <f t="shared" si="1224"/>
        <v>8.9919103920348478E-3</v>
      </c>
      <c r="R1276" s="9">
        <f t="shared" si="1225"/>
        <v>1328</v>
      </c>
      <c r="S1276" s="10">
        <f t="shared" si="1226"/>
        <v>4.1319614059869879E-3</v>
      </c>
      <c r="T1276" s="11">
        <f t="shared" si="1227"/>
        <v>21</v>
      </c>
      <c r="U1276" s="10">
        <f t="shared" si="1228"/>
        <v>1.1904761904761904E-2</v>
      </c>
      <c r="V1276" s="10">
        <f t="shared" si="1229"/>
        <v>7.7728004987749162E-3</v>
      </c>
      <c r="W1276" s="9">
        <f t="shared" si="1230"/>
        <v>179</v>
      </c>
      <c r="X1276" s="10">
        <f t="shared" si="1231"/>
        <v>5.5693839452395765E-4</v>
      </c>
      <c r="Y1276" s="9">
        <f t="shared" si="1232"/>
        <v>1</v>
      </c>
      <c r="Z1276" s="10">
        <f t="shared" si="1233"/>
        <v>6.222775357809583E-4</v>
      </c>
      <c r="AA1276" s="10">
        <f t="shared" si="1234"/>
        <v>6.533914125700065E-5</v>
      </c>
      <c r="AB1276" s="9">
        <f t="shared" si="1235"/>
        <v>3</v>
      </c>
      <c r="AC1276" s="10">
        <f t="shared" si="1236"/>
        <v>9.3341630367143754E-6</v>
      </c>
      <c r="AD1276" s="9">
        <f t="shared" si="1237"/>
        <v>0</v>
      </c>
      <c r="AE1276" s="10">
        <f t="shared" si="1238"/>
        <v>0</v>
      </c>
      <c r="AF1276"/>
      <c r="AG1276"/>
      <c r="AH1276">
        <f t="shared" si="1207"/>
        <v>22</v>
      </c>
      <c r="AI1276"/>
      <c r="AJ1276" t="b">
        <f t="shared" si="1239"/>
        <v>0</v>
      </c>
      <c r="AK1276">
        <v>21</v>
      </c>
      <c r="AL1276" s="1">
        <f>AK1276/AH1276</f>
        <v>0.95454545454545459</v>
      </c>
      <c r="AM1276">
        <v>1</v>
      </c>
      <c r="AN1276"/>
      <c r="AO1276">
        <v>0</v>
      </c>
      <c r="AP1276">
        <v>1585</v>
      </c>
      <c r="AQ1276">
        <f t="shared" si="1208"/>
        <v>1510</v>
      </c>
      <c r="AR1276"/>
      <c r="AS1276">
        <v>1328</v>
      </c>
      <c r="AT1276" s="1">
        <f>AS1276/AQ1276</f>
        <v>0.87947019867549669</v>
      </c>
      <c r="AU1276">
        <v>179</v>
      </c>
      <c r="AV1276"/>
      <c r="AW1276">
        <v>3</v>
      </c>
      <c r="AX1276">
        <v>319890</v>
      </c>
      <c r="AY1276" s="1">
        <v>0.748</v>
      </c>
      <c r="AZ1276" s="1">
        <v>0.53539999999999999</v>
      </c>
      <c r="BA1276" s="1">
        <v>1.7999999999999999E-2</v>
      </c>
      <c r="BB1276" s="1">
        <v>6.8999999999999999E-3</v>
      </c>
      <c r="BC1276" s="1">
        <f t="shared" si="1209"/>
        <v>7.5075255869957891E-2</v>
      </c>
      <c r="BD1276"/>
    </row>
    <row r="1277" spans="1:56" x14ac:dyDescent="0.3">
      <c r="A1277" t="s">
        <v>30</v>
      </c>
      <c r="B1277" t="s">
        <v>77</v>
      </c>
      <c r="C1277" s="3">
        <f t="shared" si="1210"/>
        <v>2292</v>
      </c>
      <c r="D1277" s="12">
        <f t="shared" si="1211"/>
        <v>7.0958214527858526E-3</v>
      </c>
      <c r="E1277" s="3">
        <f t="shared" si="1212"/>
        <v>320715</v>
      </c>
      <c r="F1277">
        <f t="shared" si="1213"/>
        <v>627</v>
      </c>
      <c r="G1277" s="8">
        <f t="shared" si="1214"/>
        <v>0.27356020942408377</v>
      </c>
      <c r="H1277" s="3">
        <f t="shared" si="1215"/>
        <v>1658</v>
      </c>
      <c r="I1277" s="8">
        <f t="shared" si="1216"/>
        <v>0.72338568935427572</v>
      </c>
      <c r="J1277" s="3">
        <f t="shared" si="1217"/>
        <v>7</v>
      </c>
      <c r="K1277" s="8">
        <f t="shared" si="1218"/>
        <v>3.0541012216404886E-3</v>
      </c>
      <c r="L1277" s="9">
        <f t="shared" si="1219"/>
        <v>2269</v>
      </c>
      <c r="M1277" s="10">
        <f t="shared" si="1220"/>
        <v>7.0597386434349723E-3</v>
      </c>
      <c r="N1277" s="9">
        <f t="shared" si="1221"/>
        <v>319131</v>
      </c>
      <c r="O1277" s="9">
        <f t="shared" si="1222"/>
        <v>23</v>
      </c>
      <c r="P1277" s="10">
        <f t="shared" si="1223"/>
        <v>1.431238332296204E-2</v>
      </c>
      <c r="Q1277" s="10">
        <f t="shared" si="1224"/>
        <v>7.2526446795270682E-3</v>
      </c>
      <c r="R1277" s="9">
        <f t="shared" si="1225"/>
        <v>619</v>
      </c>
      <c r="S1277" s="10">
        <f t="shared" si="1226"/>
        <v>1.92599092077301E-3</v>
      </c>
      <c r="T1277" s="11">
        <f t="shared" si="1227"/>
        <v>8</v>
      </c>
      <c r="U1277" s="10">
        <f t="shared" si="1228"/>
        <v>2.4790827393864272E-3</v>
      </c>
      <c r="V1277" s="10">
        <f t="shared" si="1229"/>
        <v>5.530918186134172E-4</v>
      </c>
      <c r="W1277" s="9">
        <f t="shared" si="1230"/>
        <v>1643</v>
      </c>
      <c r="X1277" s="10">
        <f t="shared" si="1231"/>
        <v>5.1120099564405724E-3</v>
      </c>
      <c r="Y1277" s="9">
        <f t="shared" si="1232"/>
        <v>15</v>
      </c>
      <c r="Z1277" s="10">
        <f t="shared" si="1233"/>
        <v>9.3341630367143741E-3</v>
      </c>
      <c r="AA1277" s="10">
        <f t="shared" si="1234"/>
        <v>4.2221530802738017E-3</v>
      </c>
      <c r="AB1277" s="9">
        <f t="shared" si="1235"/>
        <v>7</v>
      </c>
      <c r="AC1277" s="10">
        <f t="shared" si="1236"/>
        <v>2.1779713752333542E-5</v>
      </c>
      <c r="AD1277" s="9">
        <f t="shared" si="1237"/>
        <v>0</v>
      </c>
      <c r="AE1277" s="10">
        <f t="shared" si="1238"/>
        <v>0</v>
      </c>
      <c r="AF1277"/>
      <c r="AG1277"/>
      <c r="AH1277">
        <f t="shared" si="1207"/>
        <v>23</v>
      </c>
      <c r="AI1277"/>
      <c r="AJ1277" t="b">
        <f t="shared" si="1239"/>
        <v>0</v>
      </c>
      <c r="AK1277">
        <v>8</v>
      </c>
      <c r="AL1277" s="1">
        <f>AK1277/AH1277</f>
        <v>0.34782608695652173</v>
      </c>
      <c r="AM1277">
        <v>15</v>
      </c>
      <c r="AN1277"/>
      <c r="AO1277">
        <v>0</v>
      </c>
      <c r="AP1277">
        <v>1584</v>
      </c>
      <c r="AQ1277">
        <f t="shared" si="1208"/>
        <v>2269</v>
      </c>
      <c r="AR1277"/>
      <c r="AS1277">
        <v>619</v>
      </c>
      <c r="AT1277" s="1">
        <f>AS1277/AQ1277</f>
        <v>0.2728074041427942</v>
      </c>
      <c r="AU1277">
        <v>1643</v>
      </c>
      <c r="AV1277"/>
      <c r="AW1277">
        <v>7</v>
      </c>
      <c r="AX1277">
        <v>319131</v>
      </c>
      <c r="AY1277" s="1">
        <v>2.86E-2</v>
      </c>
      <c r="AZ1277" s="1">
        <v>2.7699999999999999E-2</v>
      </c>
      <c r="BA1277" s="1">
        <v>0.27189999999999998</v>
      </c>
      <c r="BB1277" s="1">
        <v>0.2152</v>
      </c>
      <c r="BC1277" s="1">
        <f t="shared" si="1209"/>
        <v>7.5018682813727533E-2</v>
      </c>
      <c r="BD1277"/>
    </row>
    <row r="1278" spans="1:56" x14ac:dyDescent="0.3">
      <c r="A1278" t="s">
        <v>42</v>
      </c>
      <c r="B1278" t="s">
        <v>75</v>
      </c>
      <c r="C1278" s="3">
        <f t="shared" si="1210"/>
        <v>172</v>
      </c>
      <c r="D1278" s="12">
        <f t="shared" si="1211"/>
        <v>5.3249619977276032E-4</v>
      </c>
      <c r="E1278" s="3">
        <f t="shared" si="1212"/>
        <v>322835</v>
      </c>
      <c r="F1278">
        <f t="shared" si="1213"/>
        <v>102</v>
      </c>
      <c r="G1278" s="8">
        <f t="shared" si="1214"/>
        <v>0.59302325581395354</v>
      </c>
      <c r="H1278" s="3">
        <f t="shared" si="1215"/>
        <v>70</v>
      </c>
      <c r="I1278" s="8">
        <f t="shared" si="1216"/>
        <v>0.40697674418604651</v>
      </c>
      <c r="J1278" s="3">
        <f t="shared" si="1217"/>
        <v>0</v>
      </c>
      <c r="K1278" s="8">
        <f t="shared" si="1218"/>
        <v>0</v>
      </c>
      <c r="L1278" s="9">
        <f t="shared" si="1219"/>
        <v>169</v>
      </c>
      <c r="M1278" s="10">
        <f t="shared" si="1220"/>
        <v>5.2582451773490978E-4</v>
      </c>
      <c r="N1278" s="9">
        <f t="shared" si="1221"/>
        <v>321231</v>
      </c>
      <c r="O1278" s="9">
        <f t="shared" si="1222"/>
        <v>3</v>
      </c>
      <c r="P1278" s="10">
        <f t="shared" si="1223"/>
        <v>1.8668326073428749E-3</v>
      </c>
      <c r="Q1278" s="10">
        <f t="shared" si="1224"/>
        <v>1.341008089607965E-3</v>
      </c>
      <c r="R1278" s="9">
        <f t="shared" si="1225"/>
        <v>100</v>
      </c>
      <c r="S1278" s="10">
        <f t="shared" si="1226"/>
        <v>3.1113876789047915E-4</v>
      </c>
      <c r="T1278" s="11">
        <f t="shared" si="1227"/>
        <v>2</v>
      </c>
      <c r="U1278" s="10">
        <f t="shared" si="1228"/>
        <v>1.195457262402869E-3</v>
      </c>
      <c r="V1278" s="10">
        <f t="shared" si="1229"/>
        <v>8.8431849451238984E-4</v>
      </c>
      <c r="W1278" s="9">
        <f t="shared" si="1230"/>
        <v>69</v>
      </c>
      <c r="X1278" s="10">
        <f t="shared" si="1231"/>
        <v>2.1468574984443063E-4</v>
      </c>
      <c r="Y1278" s="9">
        <f t="shared" si="1232"/>
        <v>1</v>
      </c>
      <c r="Z1278" s="10">
        <f t="shared" si="1233"/>
        <v>6.222775357809583E-4</v>
      </c>
      <c r="AA1278" s="10">
        <f t="shared" si="1234"/>
        <v>4.0759178593652767E-4</v>
      </c>
      <c r="AB1278" s="9">
        <f t="shared" si="1235"/>
        <v>0</v>
      </c>
      <c r="AC1278" s="10">
        <f t="shared" si="1236"/>
        <v>0</v>
      </c>
      <c r="AD1278" s="9">
        <f t="shared" si="1237"/>
        <v>0</v>
      </c>
      <c r="AE1278" s="10">
        <f t="shared" si="1238"/>
        <v>0</v>
      </c>
      <c r="AF1278"/>
      <c r="AG1278"/>
      <c r="AH1278">
        <f t="shared" si="1207"/>
        <v>3</v>
      </c>
      <c r="AI1278"/>
      <c r="AJ1278" t="b">
        <f t="shared" si="1239"/>
        <v>0</v>
      </c>
      <c r="AK1278">
        <v>2</v>
      </c>
      <c r="AL1278" s="1">
        <f>AK1278/AH1278</f>
        <v>0.66666666666666663</v>
      </c>
      <c r="AM1278">
        <v>1</v>
      </c>
      <c r="AN1278"/>
      <c r="AO1278">
        <v>0</v>
      </c>
      <c r="AP1278">
        <v>1604</v>
      </c>
      <c r="AQ1278">
        <f t="shared" si="1208"/>
        <v>169</v>
      </c>
      <c r="AR1278"/>
      <c r="AS1278">
        <v>100</v>
      </c>
      <c r="AT1278" s="1">
        <f>AS1278/AQ1278</f>
        <v>0.59171597633136097</v>
      </c>
      <c r="AU1278">
        <v>69</v>
      </c>
      <c r="AV1278"/>
      <c r="AW1278">
        <v>0</v>
      </c>
      <c r="AX1278">
        <v>321231</v>
      </c>
      <c r="AY1278" s="1">
        <v>1.49E-2</v>
      </c>
      <c r="AZ1278" s="1">
        <v>1.03E-2</v>
      </c>
      <c r="BA1278" s="1">
        <v>5.16E-2</v>
      </c>
      <c r="BB1278" s="1">
        <v>5.16E-2</v>
      </c>
      <c r="BC1278" s="1">
        <f t="shared" si="1209"/>
        <v>7.4950690335305659E-2</v>
      </c>
      <c r="BD1278"/>
    </row>
    <row r="1279" spans="1:56" x14ac:dyDescent="0.3">
      <c r="A1279" t="s">
        <v>40</v>
      </c>
      <c r="B1279" t="s">
        <v>60</v>
      </c>
      <c r="C1279" s="3">
        <f t="shared" si="1210"/>
        <v>5927</v>
      </c>
      <c r="D1279" s="12">
        <f t="shared" si="1211"/>
        <v>1.8349447535192735E-2</v>
      </c>
      <c r="E1279" s="3">
        <f t="shared" si="1212"/>
        <v>317080</v>
      </c>
      <c r="F1279">
        <f t="shared" si="1213"/>
        <v>4082</v>
      </c>
      <c r="G1279" s="8">
        <f t="shared" si="1214"/>
        <v>0.68871267082841237</v>
      </c>
      <c r="H1279" s="3">
        <f t="shared" si="1215"/>
        <v>1841</v>
      </c>
      <c r="I1279" s="8">
        <f t="shared" si="1216"/>
        <v>0.31061245149316685</v>
      </c>
      <c r="J1279" s="3">
        <f t="shared" si="1217"/>
        <v>4</v>
      </c>
      <c r="K1279" s="8">
        <f t="shared" si="1218"/>
        <v>6.7487767842078618E-4</v>
      </c>
      <c r="L1279" s="9">
        <f t="shared" si="1219"/>
        <v>5889</v>
      </c>
      <c r="M1279" s="10">
        <f t="shared" si="1220"/>
        <v>1.8322962041070319E-2</v>
      </c>
      <c r="N1279" s="9">
        <f t="shared" si="1221"/>
        <v>315511</v>
      </c>
      <c r="O1279" s="9">
        <f t="shared" si="1222"/>
        <v>38</v>
      </c>
      <c r="P1279" s="10">
        <f t="shared" si="1223"/>
        <v>2.3646546359676415E-2</v>
      </c>
      <c r="Q1279" s="10">
        <f t="shared" si="1224"/>
        <v>5.3235843186060956E-3</v>
      </c>
      <c r="R1279" s="9">
        <f t="shared" si="1225"/>
        <v>4053</v>
      </c>
      <c r="S1279" s="10">
        <f t="shared" si="1226"/>
        <v>1.2610611208602471E-2</v>
      </c>
      <c r="T1279" s="11">
        <f t="shared" si="1227"/>
        <v>29</v>
      </c>
      <c r="U1279" s="10">
        <f t="shared" si="1228"/>
        <v>8.5268579131743977E-3</v>
      </c>
      <c r="V1279" s="10">
        <f t="shared" si="1229"/>
        <v>4.0837532954280734E-3</v>
      </c>
      <c r="W1279" s="9">
        <f t="shared" si="1230"/>
        <v>1832</v>
      </c>
      <c r="X1279" s="10">
        <f t="shared" si="1231"/>
        <v>5.7000622277535778E-3</v>
      </c>
      <c r="Y1279" s="9">
        <f t="shared" si="1232"/>
        <v>9</v>
      </c>
      <c r="Z1279" s="10">
        <f t="shared" si="1233"/>
        <v>5.6004978220286251E-3</v>
      </c>
      <c r="AA1279" s="10">
        <f t="shared" si="1234"/>
        <v>9.9564405724952669E-5</v>
      </c>
      <c r="AB1279" s="9">
        <f t="shared" si="1235"/>
        <v>4</v>
      </c>
      <c r="AC1279" s="10">
        <f t="shared" si="1236"/>
        <v>1.2445550715619167E-5</v>
      </c>
      <c r="AD1279" s="9">
        <f t="shared" si="1237"/>
        <v>0</v>
      </c>
      <c r="AE1279" s="10">
        <f t="shared" si="1238"/>
        <v>0</v>
      </c>
      <c r="AF1279"/>
      <c r="AG1279"/>
      <c r="AH1279">
        <f t="shared" si="1207"/>
        <v>38</v>
      </c>
      <c r="AI1279" s="1">
        <f t="shared" ref="AI1279:AI1281" si="1284">AH1279/(AH1279+AP1279)</f>
        <v>2.3646546359676415E-2</v>
      </c>
      <c r="AJ1279" t="b">
        <f t="shared" si="1239"/>
        <v>0</v>
      </c>
      <c r="AK1279">
        <v>29</v>
      </c>
      <c r="AL1279" s="1">
        <f t="shared" ref="AL1279:AL1281" si="1285">AK1279/(AH1279)</f>
        <v>0.76315789473684215</v>
      </c>
      <c r="AM1279">
        <v>9</v>
      </c>
      <c r="AN1279" s="1">
        <f t="shared" ref="AN1279:AN1281" si="1286">AM1279/(AH1279)</f>
        <v>0.23684210526315788</v>
      </c>
      <c r="AO1279">
        <v>0</v>
      </c>
      <c r="AP1279">
        <v>1569</v>
      </c>
      <c r="AQ1279">
        <f t="shared" si="1208"/>
        <v>5889</v>
      </c>
      <c r="AR1279" s="1">
        <f t="shared" ref="AR1279:AR1281" si="1287">AQ1279/(AQ1279+AX1279)</f>
        <v>1.8322962041070319E-2</v>
      </c>
      <c r="AS1279">
        <v>4053</v>
      </c>
      <c r="AT1279" s="1">
        <f t="shared" ref="AT1279:AT1281" si="1288">AS1279/(AQ1279)</f>
        <v>0.68823229750382064</v>
      </c>
      <c r="AU1279">
        <v>1832</v>
      </c>
      <c r="AV1279" s="1">
        <f t="shared" ref="AV1279:AV1281" si="1289">AU1279/(AQ1279)</f>
        <v>0.31108847002886736</v>
      </c>
      <c r="AW1279">
        <v>4</v>
      </c>
      <c r="AX1279">
        <v>315511</v>
      </c>
      <c r="AY1279" s="1">
        <v>0.58489999999999998</v>
      </c>
      <c r="AZ1279" s="1">
        <v>0.41899999999999998</v>
      </c>
      <c r="BA1279" s="1">
        <v>3.6700000000000003E-2</v>
      </c>
      <c r="BB1279" s="1">
        <v>4.7100000000000003E-2</v>
      </c>
      <c r="BC1279" s="1">
        <f t="shared" si="1209"/>
        <v>7.4925597233021501E-2</v>
      </c>
    </row>
    <row r="1280" spans="1:56" x14ac:dyDescent="0.3">
      <c r="A1280" t="s">
        <v>65</v>
      </c>
      <c r="B1280" t="s">
        <v>78</v>
      </c>
      <c r="C1280" s="3">
        <f t="shared" si="1210"/>
        <v>5754</v>
      </c>
      <c r="D1280" s="12">
        <f t="shared" si="1211"/>
        <v>1.7813855427281762E-2</v>
      </c>
      <c r="E1280" s="3">
        <f t="shared" si="1212"/>
        <v>317253</v>
      </c>
      <c r="F1280">
        <f t="shared" si="1213"/>
        <v>3341</v>
      </c>
      <c r="G1280" s="8">
        <f t="shared" si="1214"/>
        <v>0.58063955509210985</v>
      </c>
      <c r="H1280" s="3">
        <f t="shared" si="1215"/>
        <v>2383</v>
      </c>
      <c r="I1280" s="8">
        <f t="shared" si="1216"/>
        <v>0.41414668057003823</v>
      </c>
      <c r="J1280" s="3">
        <f t="shared" si="1217"/>
        <v>30</v>
      </c>
      <c r="K1280" s="8">
        <f t="shared" si="1218"/>
        <v>5.2137643378519288E-3</v>
      </c>
      <c r="L1280" s="9">
        <f t="shared" si="1219"/>
        <v>5725</v>
      </c>
      <c r="M1280" s="10">
        <f t="shared" si="1220"/>
        <v>1.7812694461729933E-2</v>
      </c>
      <c r="N1280" s="9">
        <f t="shared" si="1221"/>
        <v>315675</v>
      </c>
      <c r="O1280" s="9">
        <f t="shared" si="1222"/>
        <v>29</v>
      </c>
      <c r="P1280" s="10">
        <f t="shared" si="1223"/>
        <v>1.8046048537647789E-2</v>
      </c>
      <c r="Q1280" s="10">
        <f t="shared" si="1224"/>
        <v>2.3335407591785692E-4</v>
      </c>
      <c r="R1280" s="9">
        <f t="shared" si="1225"/>
        <v>3322</v>
      </c>
      <c r="S1280" s="10">
        <f t="shared" si="1226"/>
        <v>1.0336994741263964E-2</v>
      </c>
      <c r="T1280" s="11">
        <f t="shared" si="1227"/>
        <v>19</v>
      </c>
      <c r="U1280" s="10">
        <f t="shared" si="1228"/>
        <v>4.8088874565317729E-3</v>
      </c>
      <c r="V1280" s="10">
        <f t="shared" si="1229"/>
        <v>5.5281072847321909E-3</v>
      </c>
      <c r="W1280" s="9">
        <f t="shared" si="1230"/>
        <v>2373</v>
      </c>
      <c r="X1280" s="10">
        <f t="shared" si="1231"/>
        <v>7.3833229620410704E-3</v>
      </c>
      <c r="Y1280" s="9">
        <f t="shared" si="1232"/>
        <v>10</v>
      </c>
      <c r="Z1280" s="10">
        <f t="shared" si="1233"/>
        <v>6.222775357809583E-3</v>
      </c>
      <c r="AA1280" s="10">
        <f t="shared" si="1234"/>
        <v>1.1605476042314874E-3</v>
      </c>
      <c r="AB1280" s="9">
        <f t="shared" si="1235"/>
        <v>30</v>
      </c>
      <c r="AC1280" s="10">
        <f t="shared" si="1236"/>
        <v>9.3341630367143751E-5</v>
      </c>
      <c r="AD1280" s="9">
        <f t="shared" si="1237"/>
        <v>0</v>
      </c>
      <c r="AE1280" s="10">
        <f t="shared" si="1238"/>
        <v>0</v>
      </c>
      <c r="AF1280"/>
      <c r="AG1280"/>
      <c r="AH1280">
        <f t="shared" si="1207"/>
        <v>29</v>
      </c>
      <c r="AI1280" s="1">
        <f t="shared" si="1284"/>
        <v>1.8046048537647789E-2</v>
      </c>
      <c r="AJ1280" t="b">
        <f t="shared" si="1239"/>
        <v>0</v>
      </c>
      <c r="AK1280">
        <v>19</v>
      </c>
      <c r="AL1280" s="1">
        <f t="shared" si="1285"/>
        <v>0.65517241379310343</v>
      </c>
      <c r="AM1280">
        <v>10</v>
      </c>
      <c r="AN1280" s="1">
        <f t="shared" si="1286"/>
        <v>0.34482758620689657</v>
      </c>
      <c r="AO1280">
        <v>0</v>
      </c>
      <c r="AP1280">
        <v>1578</v>
      </c>
      <c r="AQ1280">
        <f t="shared" si="1208"/>
        <v>5725</v>
      </c>
      <c r="AR1280" s="1">
        <f t="shared" si="1287"/>
        <v>1.7812694461729933E-2</v>
      </c>
      <c r="AS1280">
        <v>3322</v>
      </c>
      <c r="AT1280" s="1">
        <f t="shared" si="1288"/>
        <v>0.58026200873362443</v>
      </c>
      <c r="AU1280">
        <v>2373</v>
      </c>
      <c r="AV1280" s="1">
        <f t="shared" si="1289"/>
        <v>0.41449781659388646</v>
      </c>
      <c r="AW1280">
        <v>30</v>
      </c>
      <c r="AX1280">
        <v>315675</v>
      </c>
      <c r="AY1280" s="1">
        <v>0.38329999999999997</v>
      </c>
      <c r="AZ1280" s="1">
        <v>0.30659999999999998</v>
      </c>
      <c r="BA1280" s="1">
        <v>3.9199999999999999E-2</v>
      </c>
      <c r="BB1280" s="1">
        <v>4.4200000000000003E-2</v>
      </c>
      <c r="BC1280" s="1">
        <f t="shared" si="1209"/>
        <v>7.4910405059478991E-2</v>
      </c>
    </row>
    <row r="1281" spans="1:56" x14ac:dyDescent="0.3">
      <c r="A1281" t="s">
        <v>52</v>
      </c>
      <c r="B1281" t="s">
        <v>77</v>
      </c>
      <c r="C1281" s="3">
        <f t="shared" si="1210"/>
        <v>44997</v>
      </c>
      <c r="D1281" s="12">
        <f t="shared" si="1211"/>
        <v>0.13930657849520289</v>
      </c>
      <c r="E1281" s="3">
        <f t="shared" si="1212"/>
        <v>278010</v>
      </c>
      <c r="F1281">
        <f t="shared" si="1213"/>
        <v>12572</v>
      </c>
      <c r="G1281" s="8">
        <f t="shared" si="1214"/>
        <v>0.27939640420472478</v>
      </c>
      <c r="H1281" s="3">
        <f t="shared" si="1215"/>
        <v>30102</v>
      </c>
      <c r="I1281" s="8">
        <f t="shared" si="1216"/>
        <v>0.66897793186212418</v>
      </c>
      <c r="J1281" s="3">
        <f t="shared" si="1217"/>
        <v>2323</v>
      </c>
      <c r="K1281" s="8">
        <f t="shared" si="1218"/>
        <v>5.16256639331511E-2</v>
      </c>
      <c r="L1281" s="9">
        <f t="shared" si="1219"/>
        <v>44719</v>
      </c>
      <c r="M1281" s="10">
        <f t="shared" si="1220"/>
        <v>0.13913814561294338</v>
      </c>
      <c r="N1281" s="9">
        <f t="shared" si="1221"/>
        <v>276681</v>
      </c>
      <c r="O1281" s="9">
        <f t="shared" si="1222"/>
        <v>278</v>
      </c>
      <c r="P1281" s="10">
        <f t="shared" si="1223"/>
        <v>0.17418546365914786</v>
      </c>
      <c r="Q1281" s="10">
        <f t="shared" si="1224"/>
        <v>3.5047318046204479E-2</v>
      </c>
      <c r="R1281" s="9">
        <f t="shared" si="1225"/>
        <v>12515</v>
      </c>
      <c r="S1281" s="10">
        <f t="shared" si="1226"/>
        <v>3.9221155292583867E-2</v>
      </c>
      <c r="T1281" s="11">
        <f t="shared" si="1227"/>
        <v>57</v>
      </c>
      <c r="U1281" s="10">
        <f t="shared" si="1228"/>
        <v>1.8256861079856655E-3</v>
      </c>
      <c r="V1281" s="10">
        <f t="shared" si="1229"/>
        <v>3.7395469184598198E-2</v>
      </c>
      <c r="W1281" s="9">
        <f t="shared" si="1230"/>
        <v>29892</v>
      </c>
      <c r="X1281" s="10">
        <f t="shared" si="1231"/>
        <v>9.3005600497822027E-2</v>
      </c>
      <c r="Y1281" s="9">
        <f t="shared" si="1232"/>
        <v>210</v>
      </c>
      <c r="Z1281" s="10">
        <f t="shared" si="1233"/>
        <v>0.13067828251400124</v>
      </c>
      <c r="AA1281" s="10">
        <f t="shared" si="1234"/>
        <v>3.767268201617921E-2</v>
      </c>
      <c r="AB1281" s="9">
        <f t="shared" si="1235"/>
        <v>2312</v>
      </c>
      <c r="AC1281" s="10">
        <f t="shared" si="1236"/>
        <v>7.1935283136278783E-3</v>
      </c>
      <c r="AD1281" s="9">
        <f t="shared" si="1237"/>
        <v>11</v>
      </c>
      <c r="AE1281" s="10">
        <f t="shared" si="1238"/>
        <v>6.8450528935905417E-3</v>
      </c>
      <c r="AH1281">
        <f t="shared" si="1207"/>
        <v>278</v>
      </c>
      <c r="AI1281" s="1">
        <f t="shared" si="1284"/>
        <v>0.1729931549471064</v>
      </c>
      <c r="AJ1281" t="b">
        <f t="shared" si="1239"/>
        <v>1</v>
      </c>
      <c r="AK1281">
        <v>57</v>
      </c>
      <c r="AL1281" s="1">
        <f t="shared" si="1285"/>
        <v>0.20503597122302158</v>
      </c>
      <c r="AM1281">
        <v>210</v>
      </c>
      <c r="AN1281" s="1">
        <f t="shared" si="1286"/>
        <v>0.75539568345323738</v>
      </c>
      <c r="AO1281">
        <v>11</v>
      </c>
      <c r="AP1281">
        <v>1329</v>
      </c>
      <c r="AQ1281">
        <f t="shared" si="1208"/>
        <v>44719</v>
      </c>
      <c r="AR1281" s="1">
        <f t="shared" si="1287"/>
        <v>0.13913814561294338</v>
      </c>
      <c r="AS1281">
        <v>12515</v>
      </c>
      <c r="AT1281" s="1">
        <f t="shared" si="1288"/>
        <v>0.27985867304725059</v>
      </c>
      <c r="AU1281">
        <v>29892</v>
      </c>
      <c r="AV1281" s="1">
        <f t="shared" si="1289"/>
        <v>0.66844070752923812</v>
      </c>
      <c r="AW1281">
        <v>2312</v>
      </c>
      <c r="AX1281">
        <v>276681</v>
      </c>
      <c r="AY1281" s="1">
        <v>0.20780000000000001</v>
      </c>
      <c r="AZ1281" s="1">
        <v>0.1764</v>
      </c>
      <c r="BA1281" s="1">
        <v>0.27189999999999998</v>
      </c>
      <c r="BB1281" s="1">
        <v>0.2152</v>
      </c>
      <c r="BC1281" s="1">
        <f t="shared" si="1209"/>
        <v>7.482270182422901E-2</v>
      </c>
    </row>
    <row r="1282" spans="1:56" x14ac:dyDescent="0.3">
      <c r="A1282" t="s">
        <v>14</v>
      </c>
      <c r="B1282" t="s">
        <v>74</v>
      </c>
      <c r="C1282" s="3">
        <f t="shared" si="1210"/>
        <v>1414</v>
      </c>
      <c r="D1282" s="12">
        <f t="shared" si="1211"/>
        <v>4.3776141074342041E-3</v>
      </c>
      <c r="E1282" s="3">
        <f t="shared" si="1212"/>
        <v>321593</v>
      </c>
      <c r="F1282">
        <f t="shared" si="1213"/>
        <v>231</v>
      </c>
      <c r="G1282" s="8">
        <f t="shared" si="1214"/>
        <v>0.16336633663366337</v>
      </c>
      <c r="H1282" s="3">
        <f t="shared" si="1215"/>
        <v>983</v>
      </c>
      <c r="I1282" s="8">
        <f t="shared" si="1216"/>
        <v>0.69519094766619516</v>
      </c>
      <c r="J1282" s="3">
        <f t="shared" si="1217"/>
        <v>200</v>
      </c>
      <c r="K1282" s="8">
        <f t="shared" si="1218"/>
        <v>0.14144271570014144</v>
      </c>
      <c r="L1282" s="9">
        <f t="shared" si="1219"/>
        <v>1370</v>
      </c>
      <c r="M1282" s="10">
        <f t="shared" si="1220"/>
        <v>4.2626011200995644E-3</v>
      </c>
      <c r="N1282" s="9">
        <f t="shared" si="1221"/>
        <v>320030</v>
      </c>
      <c r="O1282" s="9">
        <f t="shared" si="1222"/>
        <v>44</v>
      </c>
      <c r="P1282" s="10">
        <f t="shared" si="1223"/>
        <v>2.7448533998752338E-2</v>
      </c>
      <c r="Q1282" s="10">
        <f t="shared" si="1224"/>
        <v>2.3185932878652775E-2</v>
      </c>
      <c r="R1282" s="9">
        <f t="shared" si="1225"/>
        <v>227</v>
      </c>
      <c r="S1282" s="10">
        <f t="shared" si="1226"/>
        <v>7.0671598112103209E-4</v>
      </c>
      <c r="T1282" s="11">
        <f t="shared" si="1227"/>
        <v>4</v>
      </c>
      <c r="U1282" s="10">
        <f t="shared" si="1228"/>
        <v>1.5936254980079682E-3</v>
      </c>
      <c r="V1282" s="10">
        <f t="shared" si="1229"/>
        <v>8.869095168869361E-4</v>
      </c>
      <c r="W1282" s="9">
        <f t="shared" si="1230"/>
        <v>947</v>
      </c>
      <c r="X1282" s="10">
        <f t="shared" si="1231"/>
        <v>2.9464841319228378E-3</v>
      </c>
      <c r="Y1282" s="9">
        <f t="shared" si="1232"/>
        <v>36</v>
      </c>
      <c r="Z1282" s="10">
        <f t="shared" si="1233"/>
        <v>2.2401991288114501E-2</v>
      </c>
      <c r="AA1282" s="10">
        <f t="shared" si="1234"/>
        <v>1.9455507156191664E-2</v>
      </c>
      <c r="AB1282" s="9">
        <f t="shared" si="1235"/>
        <v>196</v>
      </c>
      <c r="AC1282" s="10">
        <f t="shared" si="1236"/>
        <v>6.0983198506533911E-4</v>
      </c>
      <c r="AD1282" s="9">
        <f t="shared" si="1237"/>
        <v>4</v>
      </c>
      <c r="AE1282" s="10">
        <f t="shared" si="1238"/>
        <v>2.4891101431238332E-3</v>
      </c>
      <c r="AF1282"/>
      <c r="AG1282"/>
      <c r="AH1282">
        <f t="shared" ref="AH1282:AH1345" si="1290">AK1282+AM1282+AO1282</f>
        <v>44</v>
      </c>
      <c r="AI1282"/>
      <c r="AJ1282" t="b">
        <f t="shared" si="1239"/>
        <v>0</v>
      </c>
      <c r="AK1282">
        <v>4</v>
      </c>
      <c r="AL1282" s="1">
        <f>AK1282/AH1282</f>
        <v>9.0909090909090912E-2</v>
      </c>
      <c r="AM1282">
        <v>36</v>
      </c>
      <c r="AN1282"/>
      <c r="AO1282">
        <v>4</v>
      </c>
      <c r="AP1282">
        <v>1563</v>
      </c>
      <c r="AQ1282">
        <f t="shared" ref="AQ1282:AQ1345" si="1291">AS1282+AU1282+AW1282</f>
        <v>1370</v>
      </c>
      <c r="AR1282"/>
      <c r="AS1282">
        <v>227</v>
      </c>
      <c r="AT1282" s="1">
        <f>AS1282/AQ1282</f>
        <v>0.16569343065693432</v>
      </c>
      <c r="AU1282">
        <v>947</v>
      </c>
      <c r="AV1282"/>
      <c r="AW1282">
        <v>196</v>
      </c>
      <c r="AX1282">
        <v>320030</v>
      </c>
      <c r="AY1282" s="1">
        <v>3.2399999999999998E-2</v>
      </c>
      <c r="AZ1282" s="1">
        <v>5.1999999999999998E-3</v>
      </c>
      <c r="BA1282" s="1">
        <v>0.70820000000000005</v>
      </c>
      <c r="BB1282" s="1">
        <v>0.37969999999999998</v>
      </c>
      <c r="BC1282" s="1">
        <f t="shared" ref="BC1282:BC1345" si="1292">ABS(AL1282-AT1282)</f>
        <v>7.4784339747843404E-2</v>
      </c>
      <c r="BD1282"/>
    </row>
    <row r="1283" spans="1:56" x14ac:dyDescent="0.3">
      <c r="A1283" t="s">
        <v>29</v>
      </c>
      <c r="B1283" t="s">
        <v>40</v>
      </c>
      <c r="C1283" s="3">
        <f t="shared" ref="C1283:C1346" si="1293">AH1283+AQ1283</f>
        <v>752</v>
      </c>
      <c r="D1283" s="12">
        <f t="shared" ref="D1283:D1346" si="1294">C1283/(C1283+E1283)</f>
        <v>2.3281229199367194E-3</v>
      </c>
      <c r="E1283" s="3">
        <f t="shared" ref="E1283:E1346" si="1295">AX1283+AP1283</f>
        <v>322255</v>
      </c>
      <c r="F1283">
        <f t="shared" ref="F1283:F1346" si="1296">AK1283+AS1283</f>
        <v>281</v>
      </c>
      <c r="G1283" s="8">
        <f t="shared" ref="G1283:G1346" si="1297">F1283/C1283</f>
        <v>0.37367021276595747</v>
      </c>
      <c r="H1283" s="3">
        <f t="shared" ref="H1283:H1346" si="1298">AM1283+AU1283</f>
        <v>460</v>
      </c>
      <c r="I1283" s="8">
        <f t="shared" ref="I1283:I1346" si="1299">H1283/C1283</f>
        <v>0.61170212765957444</v>
      </c>
      <c r="J1283" s="3">
        <f t="shared" ref="J1283:J1346" si="1300">AO1283+AW1283</f>
        <v>11</v>
      </c>
      <c r="K1283" s="8">
        <f t="shared" ref="K1283:K1346" si="1301">J1283/C1283</f>
        <v>1.4627659574468085E-2</v>
      </c>
      <c r="L1283" s="9">
        <f t="shared" ref="L1283:L1346" si="1302">AS1283+AU1283+AW1283</f>
        <v>742</v>
      </c>
      <c r="M1283" s="10">
        <f t="shared" ref="M1283:M1346" si="1303">L1283/(AS1283+AU1283+AX1283+AW1283)</f>
        <v>2.3086496577473551E-3</v>
      </c>
      <c r="N1283" s="9">
        <f t="shared" ref="N1283:N1346" si="1304">AX1283</f>
        <v>320658</v>
      </c>
      <c r="O1283" s="9">
        <f t="shared" ref="O1283:O1346" si="1305">AK1283+AM1283+AO1283</f>
        <v>10</v>
      </c>
      <c r="P1283" s="10">
        <f t="shared" ref="P1283:P1346" si="1306">O1283/(AK1283+AM1283+AP1283)</f>
        <v>6.222775357809583E-3</v>
      </c>
      <c r="Q1283" s="10">
        <f t="shared" ref="Q1283:Q1346" si="1307" xml:space="preserve"> ABS(P1283-M1283)</f>
        <v>3.9141257000622279E-3</v>
      </c>
      <c r="R1283" s="9">
        <f t="shared" ref="R1283:R1346" si="1308">AS1283</f>
        <v>278</v>
      </c>
      <c r="S1283" s="10">
        <f t="shared" ref="S1283:S1346" si="1309">R1283/(AS1283+AU1283+AX1283)</f>
        <v>8.6499537943115665E-4</v>
      </c>
      <c r="T1283" s="11">
        <f t="shared" ref="T1283:T1346" si="1310">AK1283</f>
        <v>3</v>
      </c>
      <c r="U1283" s="10">
        <f t="shared" ref="U1283:U1346" si="1311">T1283/(AP1283+AR1283+AU1283)</f>
        <v>1.4634146341463415E-3</v>
      </c>
      <c r="V1283" s="10">
        <f t="shared" ref="V1283:V1346" si="1312" xml:space="preserve"> ABS(U1283-S1283)</f>
        <v>5.9841925471518481E-4</v>
      </c>
      <c r="W1283" s="9">
        <f t="shared" ref="W1283:W1346" si="1313">AU1283</f>
        <v>453</v>
      </c>
      <c r="X1283" s="10">
        <f t="shared" ref="X1283:X1346" si="1314">W1283/(AQ1283+AX1283)</f>
        <v>1.4094586185438706E-3</v>
      </c>
      <c r="Y1283" s="9">
        <f t="shared" ref="Y1283:Y1346" si="1315">AM1283</f>
        <v>7</v>
      </c>
      <c r="Z1283" s="10">
        <f t="shared" ref="Z1283:Z1346" si="1316">Y1283/(AH1283+AP1283)</f>
        <v>4.3559427504667085E-3</v>
      </c>
      <c r="AA1283" s="10">
        <f t="shared" ref="AA1283:AA1346" si="1317">ABS(Z1283-X1283)</f>
        <v>2.9464841319228382E-3</v>
      </c>
      <c r="AB1283" s="9">
        <f t="shared" ref="AB1283:AB1346" si="1318">AW1283</f>
        <v>11</v>
      </c>
      <c r="AC1283" s="10">
        <f t="shared" ref="AC1283:AC1346" si="1319">AB1283/(AQ1283+AX1283)</f>
        <v>3.4225264467952704E-5</v>
      </c>
      <c r="AD1283" s="9">
        <f t="shared" ref="AD1283:AD1346" si="1320">AO1283</f>
        <v>0</v>
      </c>
      <c r="AE1283" s="10">
        <f t="shared" ref="AE1283:AE1346" si="1321">AD1283/(AH1283+AP1283)</f>
        <v>0</v>
      </c>
      <c r="AF1283"/>
      <c r="AG1283"/>
      <c r="AH1283">
        <f t="shared" si="1290"/>
        <v>10</v>
      </c>
      <c r="AI1283"/>
      <c r="AJ1283" t="b">
        <f t="shared" ref="AJ1283:AJ1346" si="1322">AND(AH1283&gt;160, AQ1283&gt;3214)</f>
        <v>0</v>
      </c>
      <c r="AK1283">
        <v>3</v>
      </c>
      <c r="AL1283" s="1">
        <f>AK1283/AH1283</f>
        <v>0.3</v>
      </c>
      <c r="AM1283">
        <v>7</v>
      </c>
      <c r="AN1283"/>
      <c r="AO1283">
        <v>0</v>
      </c>
      <c r="AP1283">
        <v>1597</v>
      </c>
      <c r="AQ1283">
        <f t="shared" si="1291"/>
        <v>742</v>
      </c>
      <c r="AR1283"/>
      <c r="AS1283">
        <v>278</v>
      </c>
      <c r="AT1283" s="1">
        <f>AS1283/AQ1283</f>
        <v>0.3746630727762803</v>
      </c>
      <c r="AU1283">
        <v>453</v>
      </c>
      <c r="AV1283"/>
      <c r="AW1283">
        <v>11</v>
      </c>
      <c r="AX1283">
        <v>320658</v>
      </c>
      <c r="AY1283" s="1">
        <v>1.3100000000000001E-2</v>
      </c>
      <c r="AZ1283" s="1">
        <v>5.1000000000000004E-3</v>
      </c>
      <c r="BA1283" s="1">
        <v>0.58489999999999998</v>
      </c>
      <c r="BB1283" s="1">
        <v>0.41899999999999998</v>
      </c>
      <c r="BC1283" s="1">
        <f t="shared" si="1292"/>
        <v>7.4663072776280315E-2</v>
      </c>
      <c r="BD1283"/>
    </row>
    <row r="1284" spans="1:56" x14ac:dyDescent="0.3">
      <c r="A1284" t="s">
        <v>46</v>
      </c>
      <c r="B1284" t="s">
        <v>52</v>
      </c>
      <c r="C1284" s="3">
        <f t="shared" si="1293"/>
        <v>33048</v>
      </c>
      <c r="D1284" s="12">
        <f t="shared" si="1294"/>
        <v>0.10231357215168711</v>
      </c>
      <c r="E1284" s="3">
        <f t="shared" si="1295"/>
        <v>289959</v>
      </c>
      <c r="F1284">
        <f t="shared" si="1296"/>
        <v>19090</v>
      </c>
      <c r="G1284" s="8">
        <f t="shared" si="1297"/>
        <v>0.5776446381021545</v>
      </c>
      <c r="H1284" s="3">
        <f t="shared" si="1298"/>
        <v>13583</v>
      </c>
      <c r="I1284" s="8">
        <f t="shared" si="1299"/>
        <v>0.41100823045267487</v>
      </c>
      <c r="J1284" s="3">
        <f t="shared" si="1300"/>
        <v>375</v>
      </c>
      <c r="K1284" s="8">
        <f t="shared" si="1301"/>
        <v>1.1347131445170661E-2</v>
      </c>
      <c r="L1284" s="9">
        <f t="shared" si="1302"/>
        <v>32804</v>
      </c>
      <c r="M1284" s="10">
        <f t="shared" si="1303"/>
        <v>0.10206596141879277</v>
      </c>
      <c r="N1284" s="9">
        <f t="shared" si="1304"/>
        <v>288596</v>
      </c>
      <c r="O1284" s="9">
        <f t="shared" si="1305"/>
        <v>244</v>
      </c>
      <c r="P1284" s="10">
        <f t="shared" si="1306"/>
        <v>0.15202492211838006</v>
      </c>
      <c r="Q1284" s="10">
        <f t="shared" si="1307"/>
        <v>4.9958960699587288E-2</v>
      </c>
      <c r="R1284" s="9">
        <f t="shared" si="1308"/>
        <v>18931</v>
      </c>
      <c r="S1284" s="10">
        <f t="shared" si="1309"/>
        <v>5.8970117778255414E-2</v>
      </c>
      <c r="T1284" s="11">
        <f t="shared" si="1310"/>
        <v>159</v>
      </c>
      <c r="U1284" s="10">
        <f t="shared" si="1311"/>
        <v>1.0697632250277835E-2</v>
      </c>
      <c r="V1284" s="10">
        <f t="shared" si="1312"/>
        <v>4.8272485527977582E-2</v>
      </c>
      <c r="W1284" s="9">
        <f t="shared" si="1313"/>
        <v>13500</v>
      </c>
      <c r="X1284" s="10">
        <f t="shared" si="1314"/>
        <v>4.2003733665214683E-2</v>
      </c>
      <c r="Y1284" s="9">
        <f t="shared" si="1315"/>
        <v>83</v>
      </c>
      <c r="Z1284" s="10">
        <f t="shared" si="1316"/>
        <v>5.164903546981954E-2</v>
      </c>
      <c r="AA1284" s="10">
        <f t="shared" si="1317"/>
        <v>9.6453018046048569E-3</v>
      </c>
      <c r="AB1284" s="9">
        <f t="shared" si="1318"/>
        <v>373</v>
      </c>
      <c r="AC1284" s="10">
        <f t="shared" si="1319"/>
        <v>1.1605476042314872E-3</v>
      </c>
      <c r="AD1284" s="9">
        <f t="shared" si="1320"/>
        <v>2</v>
      </c>
      <c r="AE1284" s="10">
        <f t="shared" si="1321"/>
        <v>1.2445550715619166E-3</v>
      </c>
      <c r="AH1284">
        <f t="shared" si="1290"/>
        <v>244</v>
      </c>
      <c r="AI1284" s="1">
        <f t="shared" ref="AI1284:AI1291" si="1323">AH1284/(AH1284+AP1284)</f>
        <v>0.15183571873055382</v>
      </c>
      <c r="AJ1284" t="b">
        <f t="shared" si="1322"/>
        <v>1</v>
      </c>
      <c r="AK1284">
        <v>159</v>
      </c>
      <c r="AL1284" s="1">
        <f t="shared" ref="AL1284:AL1291" si="1324">AK1284/(AH1284)</f>
        <v>0.65163934426229508</v>
      </c>
      <c r="AM1284">
        <v>83</v>
      </c>
      <c r="AN1284" s="1">
        <f t="shared" ref="AN1284:AN1291" si="1325">AM1284/(AH1284)</f>
        <v>0.3401639344262295</v>
      </c>
      <c r="AO1284">
        <v>2</v>
      </c>
      <c r="AP1284">
        <v>1363</v>
      </c>
      <c r="AQ1284">
        <f t="shared" si="1291"/>
        <v>32804</v>
      </c>
      <c r="AR1284" s="1">
        <f t="shared" ref="AR1284:AR1291" si="1326">AQ1284/(AQ1284+AX1284)</f>
        <v>0.10206596141879277</v>
      </c>
      <c r="AS1284">
        <v>18931</v>
      </c>
      <c r="AT1284" s="1">
        <f t="shared" ref="AT1284:AT1291" si="1327">AS1284/(AQ1284)</f>
        <v>0.57709425679795145</v>
      </c>
      <c r="AU1284">
        <v>13500</v>
      </c>
      <c r="AV1284" s="1">
        <f t="shared" ref="AV1284:AV1291" si="1328">AU1284/(AQ1284)</f>
        <v>0.4115351786367516</v>
      </c>
      <c r="AW1284">
        <v>373</v>
      </c>
      <c r="AX1284">
        <v>288596</v>
      </c>
      <c r="AY1284" s="1">
        <v>0.71250000000000002</v>
      </c>
      <c r="AZ1284" s="1">
        <v>0.5202</v>
      </c>
      <c r="BA1284" s="1">
        <v>0.20780000000000001</v>
      </c>
      <c r="BB1284" s="1">
        <v>0.1764</v>
      </c>
      <c r="BC1284" s="1">
        <f t="shared" si="1292"/>
        <v>7.4545087464343629E-2</v>
      </c>
    </row>
    <row r="1285" spans="1:56" x14ac:dyDescent="0.3">
      <c r="A1285" t="s">
        <v>47</v>
      </c>
      <c r="B1285" t="s">
        <v>73</v>
      </c>
      <c r="C1285" s="3">
        <f t="shared" si="1293"/>
        <v>15233</v>
      </c>
      <c r="D1285" s="12">
        <f t="shared" si="1294"/>
        <v>4.7159968669409642E-2</v>
      </c>
      <c r="E1285" s="3">
        <f t="shared" si="1295"/>
        <v>307774</v>
      </c>
      <c r="F1285">
        <f t="shared" si="1296"/>
        <v>7773</v>
      </c>
      <c r="G1285" s="8">
        <f t="shared" si="1297"/>
        <v>0.51027374778441537</v>
      </c>
      <c r="H1285" s="3">
        <f t="shared" si="1298"/>
        <v>6595</v>
      </c>
      <c r="I1285" s="8">
        <f t="shared" si="1299"/>
        <v>0.43294163986082845</v>
      </c>
      <c r="J1285" s="3">
        <f t="shared" si="1300"/>
        <v>865</v>
      </c>
      <c r="K1285" s="8">
        <f t="shared" si="1301"/>
        <v>5.6784612354756119E-2</v>
      </c>
      <c r="L1285" s="9">
        <f t="shared" si="1302"/>
        <v>15156</v>
      </c>
      <c r="M1285" s="10">
        <f t="shared" si="1303"/>
        <v>4.7156191661481023E-2</v>
      </c>
      <c r="N1285" s="9">
        <f t="shared" si="1304"/>
        <v>306244</v>
      </c>
      <c r="O1285" s="9">
        <f t="shared" si="1305"/>
        <v>77</v>
      </c>
      <c r="P1285" s="10">
        <f t="shared" si="1306"/>
        <v>4.7945205479452052E-2</v>
      </c>
      <c r="Q1285" s="10">
        <f t="shared" si="1307"/>
        <v>7.8901381797102932E-4</v>
      </c>
      <c r="R1285" s="9">
        <f t="shared" si="1308"/>
        <v>7728</v>
      </c>
      <c r="S1285" s="10">
        <f t="shared" si="1309"/>
        <v>2.4109616392542492E-2</v>
      </c>
      <c r="T1285" s="11">
        <f t="shared" si="1310"/>
        <v>45</v>
      </c>
      <c r="U1285" s="10">
        <f t="shared" si="1311"/>
        <v>5.5596414416212757E-3</v>
      </c>
      <c r="V1285" s="10">
        <f t="shared" si="1312"/>
        <v>1.8549974950921217E-2</v>
      </c>
      <c r="W1285" s="9">
        <f t="shared" si="1313"/>
        <v>6564</v>
      </c>
      <c r="X1285" s="10">
        <f t="shared" si="1314"/>
        <v>2.0423148724331052E-2</v>
      </c>
      <c r="Y1285" s="9">
        <f t="shared" si="1315"/>
        <v>31</v>
      </c>
      <c r="Z1285" s="10">
        <f t="shared" si="1316"/>
        <v>1.9290603609209707E-2</v>
      </c>
      <c r="AA1285" s="10">
        <f t="shared" si="1317"/>
        <v>1.1325451151213452E-3</v>
      </c>
      <c r="AB1285" s="9">
        <f t="shared" si="1318"/>
        <v>864</v>
      </c>
      <c r="AC1285" s="10">
        <f t="shared" si="1319"/>
        <v>2.6882389545737398E-3</v>
      </c>
      <c r="AD1285" s="9">
        <f t="shared" si="1320"/>
        <v>1</v>
      </c>
      <c r="AE1285" s="10">
        <f t="shared" si="1321"/>
        <v>6.222775357809583E-4</v>
      </c>
      <c r="AF1285"/>
      <c r="AG1285"/>
      <c r="AH1285">
        <f t="shared" si="1290"/>
        <v>77</v>
      </c>
      <c r="AI1285" s="1">
        <f t="shared" si="1323"/>
        <v>4.7915370255133788E-2</v>
      </c>
      <c r="AJ1285" t="b">
        <f t="shared" si="1322"/>
        <v>0</v>
      </c>
      <c r="AK1285">
        <v>45</v>
      </c>
      <c r="AL1285" s="1">
        <f t="shared" si="1324"/>
        <v>0.58441558441558439</v>
      </c>
      <c r="AM1285">
        <v>31</v>
      </c>
      <c r="AN1285" s="1">
        <f t="shared" si="1325"/>
        <v>0.40259740259740262</v>
      </c>
      <c r="AO1285">
        <v>1</v>
      </c>
      <c r="AP1285">
        <v>1530</v>
      </c>
      <c r="AQ1285">
        <f t="shared" si="1291"/>
        <v>15156</v>
      </c>
      <c r="AR1285" s="1">
        <f t="shared" si="1326"/>
        <v>4.7156191661481023E-2</v>
      </c>
      <c r="AS1285">
        <v>7728</v>
      </c>
      <c r="AT1285" s="1">
        <f t="shared" si="1327"/>
        <v>0.50989707046714172</v>
      </c>
      <c r="AU1285">
        <v>6564</v>
      </c>
      <c r="AV1285" s="1">
        <f t="shared" si="1328"/>
        <v>0.43309580364212191</v>
      </c>
      <c r="AW1285">
        <v>864</v>
      </c>
      <c r="AX1285">
        <v>306244</v>
      </c>
      <c r="AY1285" s="1">
        <v>0.37959999999999999</v>
      </c>
      <c r="AZ1285" s="1">
        <v>0.27979999999999999</v>
      </c>
      <c r="BA1285" s="1">
        <v>0.107</v>
      </c>
      <c r="BB1285" s="1">
        <v>0.13089999999999999</v>
      </c>
      <c r="BC1285" s="1">
        <f t="shared" si="1292"/>
        <v>7.4518513948442666E-2</v>
      </c>
    </row>
    <row r="1286" spans="1:56" x14ac:dyDescent="0.3">
      <c r="A1286" t="s">
        <v>22</v>
      </c>
      <c r="B1286" t="s">
        <v>31</v>
      </c>
      <c r="C1286" s="3">
        <f t="shared" si="1293"/>
        <v>225918</v>
      </c>
      <c r="D1286" s="12">
        <f t="shared" si="1294"/>
        <v>0.69942137476896782</v>
      </c>
      <c r="E1286" s="3">
        <f t="shared" si="1295"/>
        <v>97089</v>
      </c>
      <c r="F1286">
        <f t="shared" si="1296"/>
        <v>89405</v>
      </c>
      <c r="G1286" s="8">
        <f t="shared" si="1297"/>
        <v>0.39574093255074849</v>
      </c>
      <c r="H1286" s="3">
        <f t="shared" si="1298"/>
        <v>130427</v>
      </c>
      <c r="I1286" s="8">
        <f t="shared" si="1299"/>
        <v>0.57732008959002823</v>
      </c>
      <c r="J1286" s="3">
        <f t="shared" si="1300"/>
        <v>6086</v>
      </c>
      <c r="K1286" s="8">
        <f t="shared" si="1301"/>
        <v>2.6938977859223258E-2</v>
      </c>
      <c r="L1286" s="9">
        <f t="shared" si="1302"/>
        <v>224529</v>
      </c>
      <c r="M1286" s="10">
        <f t="shared" si="1303"/>
        <v>0.69859676415681393</v>
      </c>
      <c r="N1286" s="9">
        <f t="shared" si="1304"/>
        <v>96871</v>
      </c>
      <c r="O1286" s="9">
        <f t="shared" si="1305"/>
        <v>1389</v>
      </c>
      <c r="P1286" s="10">
        <f t="shared" si="1306"/>
        <v>0.87744788376500316</v>
      </c>
      <c r="Q1286" s="10">
        <f t="shared" si="1307"/>
        <v>0.17885111960818922</v>
      </c>
      <c r="R1286" s="9">
        <f t="shared" si="1308"/>
        <v>88958</v>
      </c>
      <c r="S1286" s="10">
        <f t="shared" si="1309"/>
        <v>0.28210364751473022</v>
      </c>
      <c r="T1286" s="11">
        <f t="shared" si="1310"/>
        <v>447</v>
      </c>
      <c r="U1286" s="10">
        <f t="shared" si="1311"/>
        <v>3.4456789477891013E-3</v>
      </c>
      <c r="V1286" s="10">
        <f t="shared" si="1312"/>
        <v>0.27865796856694114</v>
      </c>
      <c r="W1286" s="9">
        <f t="shared" si="1313"/>
        <v>129509</v>
      </c>
      <c r="X1286" s="10">
        <f t="shared" si="1314"/>
        <v>0.40295270690728063</v>
      </c>
      <c r="Y1286" s="9">
        <f t="shared" si="1315"/>
        <v>918</v>
      </c>
      <c r="Z1286" s="10">
        <f t="shared" si="1316"/>
        <v>0.57125077784691969</v>
      </c>
      <c r="AA1286" s="10">
        <f t="shared" si="1317"/>
        <v>0.16829807093963906</v>
      </c>
      <c r="AB1286" s="9">
        <f t="shared" si="1318"/>
        <v>6062</v>
      </c>
      <c r="AC1286" s="10">
        <f t="shared" si="1319"/>
        <v>1.8861232109520846E-2</v>
      </c>
      <c r="AD1286" s="9">
        <f t="shared" si="1320"/>
        <v>24</v>
      </c>
      <c r="AE1286" s="10">
        <f t="shared" si="1321"/>
        <v>1.4934660858742999E-2</v>
      </c>
      <c r="AH1286">
        <f t="shared" si="1290"/>
        <v>1389</v>
      </c>
      <c r="AI1286" s="1">
        <f t="shared" si="1323"/>
        <v>0.86434349719975112</v>
      </c>
      <c r="AJ1286" t="b">
        <f t="shared" si="1322"/>
        <v>1</v>
      </c>
      <c r="AK1286">
        <v>447</v>
      </c>
      <c r="AL1286" s="1">
        <f t="shared" si="1324"/>
        <v>0.32181425485961124</v>
      </c>
      <c r="AM1286">
        <v>918</v>
      </c>
      <c r="AN1286" s="1">
        <f t="shared" si="1325"/>
        <v>0.66090712742980562</v>
      </c>
      <c r="AO1286">
        <v>24</v>
      </c>
      <c r="AP1286">
        <v>218</v>
      </c>
      <c r="AQ1286">
        <f t="shared" si="1291"/>
        <v>224529</v>
      </c>
      <c r="AR1286" s="1">
        <f t="shared" si="1326"/>
        <v>0.69859676415681393</v>
      </c>
      <c r="AS1286">
        <v>88958</v>
      </c>
      <c r="AT1286" s="1">
        <f t="shared" si="1327"/>
        <v>0.39619826392136426</v>
      </c>
      <c r="AU1286">
        <v>129509</v>
      </c>
      <c r="AV1286" s="1">
        <f t="shared" si="1328"/>
        <v>0.57680299649488487</v>
      </c>
      <c r="AW1286">
        <v>6062</v>
      </c>
      <c r="AX1286">
        <v>96871</v>
      </c>
      <c r="AY1286" s="1">
        <v>0.97389999999999999</v>
      </c>
      <c r="AZ1286" s="1">
        <v>0.94469999999999998</v>
      </c>
      <c r="BA1286" s="1">
        <v>0.88239999999999996</v>
      </c>
      <c r="BB1286" s="1">
        <v>0.73199999999999998</v>
      </c>
      <c r="BC1286" s="1">
        <f t="shared" si="1292"/>
        <v>7.438400906175302E-2</v>
      </c>
    </row>
    <row r="1287" spans="1:56" x14ac:dyDescent="0.3">
      <c r="A1287" t="s">
        <v>17</v>
      </c>
      <c r="B1287" t="s">
        <v>80</v>
      </c>
      <c r="C1287" s="3">
        <f t="shared" si="1293"/>
        <v>8775</v>
      </c>
      <c r="D1287" s="12">
        <f t="shared" si="1294"/>
        <v>2.7166593912825419E-2</v>
      </c>
      <c r="E1287" s="3">
        <f t="shared" si="1295"/>
        <v>314232</v>
      </c>
      <c r="F1287">
        <f t="shared" si="1296"/>
        <v>5746</v>
      </c>
      <c r="G1287" s="8">
        <f t="shared" si="1297"/>
        <v>0.65481481481481485</v>
      </c>
      <c r="H1287" s="3">
        <f t="shared" si="1298"/>
        <v>2909</v>
      </c>
      <c r="I1287" s="8">
        <f t="shared" si="1299"/>
        <v>0.33150997150997152</v>
      </c>
      <c r="J1287" s="3">
        <f t="shared" si="1300"/>
        <v>120</v>
      </c>
      <c r="K1287" s="8">
        <f t="shared" si="1301"/>
        <v>1.3675213675213675E-2</v>
      </c>
      <c r="L1287" s="9">
        <f t="shared" si="1302"/>
        <v>8701</v>
      </c>
      <c r="M1287" s="10">
        <f t="shared" si="1303"/>
        <v>2.7072184194150591E-2</v>
      </c>
      <c r="N1287" s="9">
        <f t="shared" si="1304"/>
        <v>312699</v>
      </c>
      <c r="O1287" s="9">
        <f t="shared" si="1305"/>
        <v>74</v>
      </c>
      <c r="P1287" s="10">
        <f t="shared" si="1306"/>
        <v>4.6048537647790912E-2</v>
      </c>
      <c r="Q1287" s="10">
        <f t="shared" si="1307"/>
        <v>1.8976353453640321E-2</v>
      </c>
      <c r="R1287" s="9">
        <f t="shared" si="1308"/>
        <v>5703</v>
      </c>
      <c r="S1287" s="10">
        <f t="shared" si="1309"/>
        <v>1.7750871513944222E-2</v>
      </c>
      <c r="T1287" s="11">
        <f t="shared" si="1310"/>
        <v>43</v>
      </c>
      <c r="U1287" s="10">
        <f t="shared" si="1311"/>
        <v>9.7482965523283047E-3</v>
      </c>
      <c r="V1287" s="10">
        <f t="shared" si="1312"/>
        <v>8.0025749616159172E-3</v>
      </c>
      <c r="W1287" s="9">
        <f t="shared" si="1313"/>
        <v>2878</v>
      </c>
      <c r="X1287" s="10">
        <f t="shared" si="1314"/>
        <v>8.9545737398879898E-3</v>
      </c>
      <c r="Y1287" s="9">
        <f t="shared" si="1315"/>
        <v>31</v>
      </c>
      <c r="Z1287" s="10">
        <f t="shared" si="1316"/>
        <v>1.9290603609209707E-2</v>
      </c>
      <c r="AA1287" s="10">
        <f t="shared" si="1317"/>
        <v>1.0336029869321717E-2</v>
      </c>
      <c r="AB1287" s="9">
        <f t="shared" si="1318"/>
        <v>120</v>
      </c>
      <c r="AC1287" s="10">
        <f t="shared" si="1319"/>
        <v>3.73366521468575E-4</v>
      </c>
      <c r="AD1287" s="9">
        <f t="shared" si="1320"/>
        <v>0</v>
      </c>
      <c r="AE1287" s="10">
        <f t="shared" si="1321"/>
        <v>0</v>
      </c>
      <c r="AF1287"/>
      <c r="AG1287"/>
      <c r="AH1287">
        <f t="shared" si="1290"/>
        <v>74</v>
      </c>
      <c r="AI1287" s="1">
        <f t="shared" si="1323"/>
        <v>4.6048537647790912E-2</v>
      </c>
      <c r="AJ1287" t="b">
        <f t="shared" si="1322"/>
        <v>0</v>
      </c>
      <c r="AK1287">
        <v>43</v>
      </c>
      <c r="AL1287" s="1">
        <f t="shared" si="1324"/>
        <v>0.58108108108108103</v>
      </c>
      <c r="AM1287">
        <v>31</v>
      </c>
      <c r="AN1287" s="1">
        <f t="shared" si="1325"/>
        <v>0.41891891891891891</v>
      </c>
      <c r="AO1287">
        <v>0</v>
      </c>
      <c r="AP1287">
        <v>1533</v>
      </c>
      <c r="AQ1287">
        <f t="shared" si="1291"/>
        <v>8701</v>
      </c>
      <c r="AR1287" s="1">
        <f t="shared" si="1326"/>
        <v>2.7072184194150591E-2</v>
      </c>
      <c r="AS1287">
        <v>5703</v>
      </c>
      <c r="AT1287" s="1">
        <f t="shared" si="1327"/>
        <v>0.6554419032295139</v>
      </c>
      <c r="AU1287">
        <v>2878</v>
      </c>
      <c r="AV1287" s="1">
        <f t="shared" si="1328"/>
        <v>0.33076657855418917</v>
      </c>
      <c r="AW1287">
        <v>120</v>
      </c>
      <c r="AX1287">
        <v>312699</v>
      </c>
      <c r="AY1287" s="1">
        <v>0.44490000000000002</v>
      </c>
      <c r="AZ1287" s="1">
        <v>0.48380000000000001</v>
      </c>
      <c r="BA1287" s="1">
        <v>7.4099999999999999E-2</v>
      </c>
      <c r="BB1287" s="1">
        <v>4.7899999999999998E-2</v>
      </c>
      <c r="BC1287" s="1">
        <f t="shared" si="1292"/>
        <v>7.436082214843287E-2</v>
      </c>
    </row>
    <row r="1288" spans="1:56" x14ac:dyDescent="0.3">
      <c r="A1288" t="s">
        <v>25</v>
      </c>
      <c r="B1288" t="s">
        <v>70</v>
      </c>
      <c r="C1288" s="3">
        <f t="shared" si="1293"/>
        <v>8570</v>
      </c>
      <c r="D1288" s="12">
        <f t="shared" si="1294"/>
        <v>2.6531932744491605E-2</v>
      </c>
      <c r="E1288" s="3">
        <f t="shared" si="1295"/>
        <v>314437</v>
      </c>
      <c r="F1288">
        <f t="shared" si="1296"/>
        <v>6594</v>
      </c>
      <c r="G1288" s="8">
        <f t="shared" si="1297"/>
        <v>0.76942823803967331</v>
      </c>
      <c r="H1288" s="3">
        <f t="shared" si="1298"/>
        <v>1942</v>
      </c>
      <c r="I1288" s="8">
        <f t="shared" si="1299"/>
        <v>0.2266044340723454</v>
      </c>
      <c r="J1288" s="3">
        <f t="shared" si="1300"/>
        <v>34</v>
      </c>
      <c r="K1288" s="8">
        <f t="shared" si="1301"/>
        <v>3.9673278879813305E-3</v>
      </c>
      <c r="L1288" s="9">
        <f t="shared" si="1302"/>
        <v>8424</v>
      </c>
      <c r="M1288" s="10">
        <f t="shared" si="1303"/>
        <v>2.6210329807093966E-2</v>
      </c>
      <c r="N1288" s="9">
        <f t="shared" si="1304"/>
        <v>312976</v>
      </c>
      <c r="O1288" s="9">
        <f t="shared" si="1305"/>
        <v>146</v>
      </c>
      <c r="P1288" s="10">
        <f t="shared" si="1306"/>
        <v>9.085252022401992E-2</v>
      </c>
      <c r="Q1288" s="10">
        <f t="shared" si="1307"/>
        <v>6.4642190416925954E-2</v>
      </c>
      <c r="R1288" s="9">
        <f t="shared" si="1308"/>
        <v>6471</v>
      </c>
      <c r="S1288" s="10">
        <f t="shared" si="1309"/>
        <v>2.0135919792386252E-2</v>
      </c>
      <c r="T1288" s="11">
        <f t="shared" si="1310"/>
        <v>123</v>
      </c>
      <c r="U1288" s="10">
        <f t="shared" si="1311"/>
        <v>3.6390250354892434E-2</v>
      </c>
      <c r="V1288" s="10">
        <f t="shared" si="1312"/>
        <v>1.6254330562506181E-2</v>
      </c>
      <c r="W1288" s="9">
        <f t="shared" si="1313"/>
        <v>1919</v>
      </c>
      <c r="X1288" s="10">
        <f t="shared" si="1314"/>
        <v>5.9707529558182953E-3</v>
      </c>
      <c r="Y1288" s="9">
        <f t="shared" si="1315"/>
        <v>23</v>
      </c>
      <c r="Z1288" s="10">
        <f t="shared" si="1316"/>
        <v>1.431238332296204E-2</v>
      </c>
      <c r="AA1288" s="10">
        <f t="shared" si="1317"/>
        <v>8.3416303671437451E-3</v>
      </c>
      <c r="AB1288" s="9">
        <f t="shared" si="1318"/>
        <v>34</v>
      </c>
      <c r="AC1288" s="10">
        <f t="shared" si="1319"/>
        <v>1.0578718108276292E-4</v>
      </c>
      <c r="AD1288" s="9">
        <f t="shared" si="1320"/>
        <v>0</v>
      </c>
      <c r="AE1288" s="10">
        <f t="shared" si="1321"/>
        <v>0</v>
      </c>
      <c r="AF1288"/>
      <c r="AG1288"/>
      <c r="AH1288">
        <f t="shared" si="1290"/>
        <v>146</v>
      </c>
      <c r="AI1288" s="1">
        <f t="shared" si="1323"/>
        <v>9.085252022401992E-2</v>
      </c>
      <c r="AJ1288" t="b">
        <f t="shared" si="1322"/>
        <v>0</v>
      </c>
      <c r="AK1288">
        <v>123</v>
      </c>
      <c r="AL1288" s="1">
        <f t="shared" si="1324"/>
        <v>0.84246575342465757</v>
      </c>
      <c r="AM1288">
        <v>23</v>
      </c>
      <c r="AN1288" s="1">
        <f t="shared" si="1325"/>
        <v>0.15753424657534246</v>
      </c>
      <c r="AO1288">
        <v>0</v>
      </c>
      <c r="AP1288">
        <v>1461</v>
      </c>
      <c r="AQ1288">
        <f t="shared" si="1291"/>
        <v>8424</v>
      </c>
      <c r="AR1288" s="1">
        <f t="shared" si="1326"/>
        <v>2.6210329807093966E-2</v>
      </c>
      <c r="AS1288">
        <v>6471</v>
      </c>
      <c r="AT1288" s="1">
        <f t="shared" si="1327"/>
        <v>0.76816239316239321</v>
      </c>
      <c r="AU1288">
        <v>1919</v>
      </c>
      <c r="AV1288" s="1">
        <f t="shared" si="1328"/>
        <v>0.22780151946818614</v>
      </c>
      <c r="AW1288">
        <v>34</v>
      </c>
      <c r="AX1288">
        <v>312976</v>
      </c>
      <c r="AY1288" s="1">
        <v>0.748</v>
      </c>
      <c r="AZ1288" s="1">
        <v>0.53539999999999999</v>
      </c>
      <c r="BA1288" s="1">
        <v>0.12820000000000001</v>
      </c>
      <c r="BB1288" s="1">
        <v>3.8899999999999997E-2</v>
      </c>
      <c r="BC1288" s="1">
        <f t="shared" si="1292"/>
        <v>7.4303360262264362E-2</v>
      </c>
    </row>
    <row r="1289" spans="1:56" x14ac:dyDescent="0.3">
      <c r="A1289" t="s">
        <v>19</v>
      </c>
      <c r="B1289" t="s">
        <v>48</v>
      </c>
      <c r="C1289" s="3">
        <f t="shared" si="1293"/>
        <v>5631</v>
      </c>
      <c r="D1289" s="12">
        <f t="shared" si="1294"/>
        <v>1.7433058726281474E-2</v>
      </c>
      <c r="E1289" s="3">
        <f t="shared" si="1295"/>
        <v>317376</v>
      </c>
      <c r="F1289">
        <f t="shared" si="1296"/>
        <v>1845</v>
      </c>
      <c r="G1289" s="8">
        <f t="shared" si="1297"/>
        <v>0.32765050612679808</v>
      </c>
      <c r="H1289" s="3">
        <f t="shared" si="1298"/>
        <v>3772</v>
      </c>
      <c r="I1289" s="8">
        <f t="shared" si="1299"/>
        <v>0.66986325697034277</v>
      </c>
      <c r="J1289" s="3">
        <f t="shared" si="1300"/>
        <v>14</v>
      </c>
      <c r="K1289" s="8">
        <f t="shared" si="1301"/>
        <v>2.4862369028591726E-3</v>
      </c>
      <c r="L1289" s="9">
        <f t="shared" si="1302"/>
        <v>5572</v>
      </c>
      <c r="M1289" s="10">
        <f t="shared" si="1303"/>
        <v>1.7336652146857499E-2</v>
      </c>
      <c r="N1289" s="9">
        <f t="shared" si="1304"/>
        <v>315828</v>
      </c>
      <c r="O1289" s="9">
        <f t="shared" si="1305"/>
        <v>59</v>
      </c>
      <c r="P1289" s="10">
        <f t="shared" si="1306"/>
        <v>3.6714374611076538E-2</v>
      </c>
      <c r="Q1289" s="10">
        <f t="shared" si="1307"/>
        <v>1.9377722464219038E-2</v>
      </c>
      <c r="R1289" s="9">
        <f t="shared" si="1308"/>
        <v>1830</v>
      </c>
      <c r="S1289" s="10">
        <f t="shared" si="1309"/>
        <v>5.6940874835867154E-3</v>
      </c>
      <c r="T1289" s="11">
        <f t="shared" si="1310"/>
        <v>15</v>
      </c>
      <c r="U1289" s="10">
        <f t="shared" si="1311"/>
        <v>2.8430535843383194E-3</v>
      </c>
      <c r="V1289" s="10">
        <f t="shared" si="1312"/>
        <v>2.851033899248396E-3</v>
      </c>
      <c r="W1289" s="9">
        <f t="shared" si="1313"/>
        <v>3728</v>
      </c>
      <c r="X1289" s="10">
        <f t="shared" si="1314"/>
        <v>1.1599253266957063E-2</v>
      </c>
      <c r="Y1289" s="9">
        <f t="shared" si="1315"/>
        <v>44</v>
      </c>
      <c r="Z1289" s="10">
        <f t="shared" si="1316"/>
        <v>2.7380211574362167E-2</v>
      </c>
      <c r="AA1289" s="10">
        <f t="shared" si="1317"/>
        <v>1.5780958307405106E-2</v>
      </c>
      <c r="AB1289" s="9">
        <f t="shared" si="1318"/>
        <v>14</v>
      </c>
      <c r="AC1289" s="10">
        <f t="shared" si="1319"/>
        <v>4.3559427504667084E-5</v>
      </c>
      <c r="AD1289" s="9">
        <f t="shared" si="1320"/>
        <v>0</v>
      </c>
      <c r="AE1289" s="10">
        <f t="shared" si="1321"/>
        <v>0</v>
      </c>
      <c r="AF1289"/>
      <c r="AG1289"/>
      <c r="AH1289">
        <f t="shared" si="1290"/>
        <v>59</v>
      </c>
      <c r="AI1289" s="1">
        <f t="shared" si="1323"/>
        <v>3.6714374611076538E-2</v>
      </c>
      <c r="AJ1289" t="b">
        <f t="shared" si="1322"/>
        <v>0</v>
      </c>
      <c r="AK1289">
        <v>15</v>
      </c>
      <c r="AL1289" s="1">
        <f t="shared" si="1324"/>
        <v>0.25423728813559321</v>
      </c>
      <c r="AM1289">
        <v>44</v>
      </c>
      <c r="AN1289" s="1">
        <f t="shared" si="1325"/>
        <v>0.74576271186440679</v>
      </c>
      <c r="AO1289">
        <v>0</v>
      </c>
      <c r="AP1289">
        <v>1548</v>
      </c>
      <c r="AQ1289">
        <f t="shared" si="1291"/>
        <v>5572</v>
      </c>
      <c r="AR1289" s="1">
        <f t="shared" si="1326"/>
        <v>1.7336652146857499E-2</v>
      </c>
      <c r="AS1289">
        <v>1830</v>
      </c>
      <c r="AT1289" s="1">
        <f t="shared" si="1327"/>
        <v>0.3284278535534817</v>
      </c>
      <c r="AU1289">
        <v>3728</v>
      </c>
      <c r="AV1289" s="1">
        <f t="shared" si="1328"/>
        <v>0.669059583632448</v>
      </c>
      <c r="AW1289">
        <v>14</v>
      </c>
      <c r="AX1289">
        <v>315828</v>
      </c>
      <c r="AY1289" s="1">
        <v>4.6699999999999998E-2</v>
      </c>
      <c r="AZ1289" s="1">
        <v>2.7400000000000001E-2</v>
      </c>
      <c r="BA1289" s="1">
        <v>0.60919999999999996</v>
      </c>
      <c r="BB1289" s="1">
        <v>0.50919999999999999</v>
      </c>
      <c r="BC1289" s="1">
        <f t="shared" si="1292"/>
        <v>7.4190565417888488E-2</v>
      </c>
    </row>
    <row r="1290" spans="1:56" x14ac:dyDescent="0.3">
      <c r="A1290" t="s">
        <v>16</v>
      </c>
      <c r="B1290" t="s">
        <v>39</v>
      </c>
      <c r="C1290" s="3">
        <f t="shared" si="1293"/>
        <v>7308</v>
      </c>
      <c r="D1290" s="12">
        <f t="shared" si="1294"/>
        <v>2.2624896674065888E-2</v>
      </c>
      <c r="E1290" s="3">
        <f t="shared" si="1295"/>
        <v>315699</v>
      </c>
      <c r="F1290">
        <f t="shared" si="1296"/>
        <v>3389</v>
      </c>
      <c r="G1290" s="8">
        <f t="shared" si="1297"/>
        <v>0.46373836891078268</v>
      </c>
      <c r="H1290" s="3">
        <f t="shared" si="1298"/>
        <v>3826</v>
      </c>
      <c r="I1290" s="8">
        <f t="shared" si="1299"/>
        <v>0.52353585112205803</v>
      </c>
      <c r="J1290" s="3">
        <f t="shared" si="1300"/>
        <v>93</v>
      </c>
      <c r="K1290" s="8">
        <f t="shared" si="1301"/>
        <v>1.2725779967159278E-2</v>
      </c>
      <c r="L1290" s="9">
        <f t="shared" si="1302"/>
        <v>7221</v>
      </c>
      <c r="M1290" s="10">
        <f t="shared" si="1303"/>
        <v>2.2467330429371501E-2</v>
      </c>
      <c r="N1290" s="9">
        <f t="shared" si="1304"/>
        <v>314179</v>
      </c>
      <c r="O1290" s="9">
        <f t="shared" si="1305"/>
        <v>87</v>
      </c>
      <c r="P1290" s="10">
        <f t="shared" si="1306"/>
        <v>5.4138145612943375E-2</v>
      </c>
      <c r="Q1290" s="10">
        <f t="shared" si="1307"/>
        <v>3.1670815183571871E-2</v>
      </c>
      <c r="R1290" s="9">
        <f t="shared" si="1308"/>
        <v>3355</v>
      </c>
      <c r="S1290" s="10">
        <f t="shared" si="1309"/>
        <v>1.0441727070994408E-2</v>
      </c>
      <c r="T1290" s="11">
        <f t="shared" si="1310"/>
        <v>34</v>
      </c>
      <c r="U1290" s="10">
        <f t="shared" si="1311"/>
        <v>6.4235510447678348E-3</v>
      </c>
      <c r="V1290" s="10">
        <f t="shared" si="1312"/>
        <v>4.018176026226573E-3</v>
      </c>
      <c r="W1290" s="9">
        <f t="shared" si="1313"/>
        <v>3773</v>
      </c>
      <c r="X1290" s="10">
        <f t="shared" si="1314"/>
        <v>1.1739265712507779E-2</v>
      </c>
      <c r="Y1290" s="9">
        <f t="shared" si="1315"/>
        <v>53</v>
      </c>
      <c r="Z1290" s="10">
        <f t="shared" si="1316"/>
        <v>3.2980709396390792E-2</v>
      </c>
      <c r="AA1290" s="10">
        <f t="shared" si="1317"/>
        <v>2.1241443683883011E-2</v>
      </c>
      <c r="AB1290" s="9">
        <f t="shared" si="1318"/>
        <v>93</v>
      </c>
      <c r="AC1290" s="10">
        <f t="shared" si="1319"/>
        <v>2.8935905413814562E-4</v>
      </c>
      <c r="AD1290" s="9">
        <f t="shared" si="1320"/>
        <v>0</v>
      </c>
      <c r="AE1290" s="10">
        <f t="shared" si="1321"/>
        <v>0</v>
      </c>
      <c r="AF1290"/>
      <c r="AG1290"/>
      <c r="AH1290">
        <f t="shared" si="1290"/>
        <v>87</v>
      </c>
      <c r="AI1290" s="1">
        <f t="shared" si="1323"/>
        <v>5.4138145612943375E-2</v>
      </c>
      <c r="AJ1290" t="b">
        <f t="shared" si="1322"/>
        <v>0</v>
      </c>
      <c r="AK1290">
        <v>34</v>
      </c>
      <c r="AL1290" s="1">
        <f t="shared" si="1324"/>
        <v>0.39080459770114945</v>
      </c>
      <c r="AM1290">
        <v>53</v>
      </c>
      <c r="AN1290" s="1">
        <f t="shared" si="1325"/>
        <v>0.60919540229885061</v>
      </c>
      <c r="AO1290">
        <v>0</v>
      </c>
      <c r="AP1290">
        <v>1520</v>
      </c>
      <c r="AQ1290">
        <f t="shared" si="1291"/>
        <v>7221</v>
      </c>
      <c r="AR1290" s="1">
        <f t="shared" si="1326"/>
        <v>2.2467330429371501E-2</v>
      </c>
      <c r="AS1290">
        <v>3355</v>
      </c>
      <c r="AT1290" s="1">
        <f t="shared" si="1327"/>
        <v>0.46461708904583854</v>
      </c>
      <c r="AU1290">
        <v>3773</v>
      </c>
      <c r="AV1290" s="1">
        <f t="shared" si="1328"/>
        <v>0.52250380833679544</v>
      </c>
      <c r="AW1290">
        <v>93</v>
      </c>
      <c r="AX1290">
        <v>314179</v>
      </c>
      <c r="AY1290" s="1">
        <v>8.5300000000000001E-2</v>
      </c>
      <c r="AZ1290" s="1">
        <v>5.1400000000000001E-2</v>
      </c>
      <c r="BA1290" s="1">
        <v>0.50839999999999996</v>
      </c>
      <c r="BB1290" s="1">
        <v>0.34039999999999998</v>
      </c>
      <c r="BC1290" s="1">
        <f t="shared" si="1292"/>
        <v>7.3812491344689091E-2</v>
      </c>
    </row>
    <row r="1291" spans="1:56" x14ac:dyDescent="0.3">
      <c r="A1291" t="s">
        <v>53</v>
      </c>
      <c r="B1291" t="s">
        <v>72</v>
      </c>
      <c r="C1291" s="3">
        <f t="shared" si="1293"/>
        <v>6752</v>
      </c>
      <c r="D1291" s="12">
        <f t="shared" si="1294"/>
        <v>2.0903571749219058E-2</v>
      </c>
      <c r="E1291" s="3">
        <f t="shared" si="1295"/>
        <v>316255</v>
      </c>
      <c r="F1291">
        <f t="shared" si="1296"/>
        <v>2939</v>
      </c>
      <c r="G1291" s="8">
        <f t="shared" si="1297"/>
        <v>0.43527843601895733</v>
      </c>
      <c r="H1291" s="3">
        <f t="shared" si="1298"/>
        <v>2680</v>
      </c>
      <c r="I1291" s="8">
        <f t="shared" si="1299"/>
        <v>0.39691943127962087</v>
      </c>
      <c r="J1291" s="3">
        <f t="shared" si="1300"/>
        <v>1133</v>
      </c>
      <c r="K1291" s="8">
        <f t="shared" si="1301"/>
        <v>0.1678021327014218</v>
      </c>
      <c r="L1291" s="9">
        <f t="shared" si="1302"/>
        <v>6620</v>
      </c>
      <c r="M1291" s="10">
        <f t="shared" si="1303"/>
        <v>2.0597386434349722E-2</v>
      </c>
      <c r="N1291" s="9">
        <f t="shared" si="1304"/>
        <v>314780</v>
      </c>
      <c r="O1291" s="9">
        <f t="shared" si="1305"/>
        <v>132</v>
      </c>
      <c r="P1291" s="10">
        <f t="shared" si="1306"/>
        <v>8.3175803402646506E-2</v>
      </c>
      <c r="Q1291" s="10">
        <f t="shared" si="1307"/>
        <v>6.2578416968296788E-2</v>
      </c>
      <c r="R1291" s="9">
        <f t="shared" si="1308"/>
        <v>2872</v>
      </c>
      <c r="S1291" s="10">
        <f t="shared" si="1309"/>
        <v>8.9669577597592167E-3</v>
      </c>
      <c r="T1291" s="11">
        <f t="shared" si="1310"/>
        <v>67</v>
      </c>
      <c r="U1291" s="10">
        <f t="shared" si="1311"/>
        <v>1.6301621466959404E-2</v>
      </c>
      <c r="V1291" s="10">
        <f t="shared" si="1312"/>
        <v>7.3346637072001872E-3</v>
      </c>
      <c r="W1291" s="9">
        <f t="shared" si="1313"/>
        <v>2635</v>
      </c>
      <c r="X1291" s="10">
        <f t="shared" si="1314"/>
        <v>8.198506533914126E-3</v>
      </c>
      <c r="Y1291" s="9">
        <f t="shared" si="1315"/>
        <v>45</v>
      </c>
      <c r="Z1291" s="10">
        <f t="shared" si="1316"/>
        <v>2.8002489110143122E-2</v>
      </c>
      <c r="AA1291" s="10">
        <f t="shared" si="1317"/>
        <v>1.9803982576228996E-2</v>
      </c>
      <c r="AB1291" s="9">
        <f t="shared" si="1318"/>
        <v>1113</v>
      </c>
      <c r="AC1291" s="10">
        <f t="shared" si="1319"/>
        <v>3.4629744866210331E-3</v>
      </c>
      <c r="AD1291" s="9">
        <f t="shared" si="1320"/>
        <v>20</v>
      </c>
      <c r="AE1291" s="10">
        <f t="shared" si="1321"/>
        <v>1.2445550715619166E-2</v>
      </c>
      <c r="AF1291"/>
      <c r="AG1291"/>
      <c r="AH1291">
        <f t="shared" si="1290"/>
        <v>132</v>
      </c>
      <c r="AI1291" s="1">
        <f t="shared" si="1323"/>
        <v>8.2140634723086497E-2</v>
      </c>
      <c r="AJ1291" t="b">
        <f t="shared" si="1322"/>
        <v>0</v>
      </c>
      <c r="AK1291">
        <v>67</v>
      </c>
      <c r="AL1291" s="1">
        <f t="shared" si="1324"/>
        <v>0.50757575757575757</v>
      </c>
      <c r="AM1291">
        <v>45</v>
      </c>
      <c r="AN1291" s="1">
        <f t="shared" si="1325"/>
        <v>0.34090909090909088</v>
      </c>
      <c r="AO1291">
        <v>20</v>
      </c>
      <c r="AP1291">
        <v>1475</v>
      </c>
      <c r="AQ1291">
        <f t="shared" si="1291"/>
        <v>6620</v>
      </c>
      <c r="AR1291" s="1">
        <f t="shared" si="1326"/>
        <v>2.0597386434349722E-2</v>
      </c>
      <c r="AS1291">
        <v>2872</v>
      </c>
      <c r="AT1291" s="1">
        <f t="shared" si="1327"/>
        <v>0.43383685800604227</v>
      </c>
      <c r="AU1291">
        <v>2635</v>
      </c>
      <c r="AV1291" s="1">
        <f t="shared" si="1328"/>
        <v>0.39803625377643503</v>
      </c>
      <c r="AW1291">
        <v>1113</v>
      </c>
      <c r="AX1291">
        <v>314780</v>
      </c>
      <c r="AY1291" s="1">
        <v>0.26700000000000002</v>
      </c>
      <c r="AZ1291" s="1">
        <v>6.0699999999999997E-2</v>
      </c>
      <c r="BA1291" s="1">
        <v>0.1537</v>
      </c>
      <c r="BB1291" s="1">
        <v>5.3499999999999999E-2</v>
      </c>
      <c r="BC1291" s="1">
        <f t="shared" si="1292"/>
        <v>7.3738899569715299E-2</v>
      </c>
    </row>
    <row r="1292" spans="1:56" x14ac:dyDescent="0.3">
      <c r="A1292" t="s">
        <v>55</v>
      </c>
      <c r="B1292" t="s">
        <v>66</v>
      </c>
      <c r="C1292" s="3">
        <f t="shared" si="1293"/>
        <v>3137</v>
      </c>
      <c r="D1292" s="12">
        <f t="shared" si="1294"/>
        <v>9.7118638295764486E-3</v>
      </c>
      <c r="E1292" s="3">
        <f t="shared" si="1295"/>
        <v>319870</v>
      </c>
      <c r="F1292">
        <f t="shared" si="1296"/>
        <v>1026</v>
      </c>
      <c r="G1292" s="8">
        <f t="shared" si="1297"/>
        <v>0.32706407395600895</v>
      </c>
      <c r="H1292" s="3">
        <f t="shared" si="1298"/>
        <v>2031</v>
      </c>
      <c r="I1292" s="8">
        <f t="shared" si="1299"/>
        <v>0.64743385400063758</v>
      </c>
      <c r="J1292" s="3">
        <f t="shared" si="1300"/>
        <v>80</v>
      </c>
      <c r="K1292" s="8">
        <f t="shared" si="1301"/>
        <v>2.5502072043353523E-2</v>
      </c>
      <c r="L1292" s="9">
        <f t="shared" si="1302"/>
        <v>3112</v>
      </c>
      <c r="M1292" s="10">
        <f t="shared" si="1303"/>
        <v>9.6826384567517115E-3</v>
      </c>
      <c r="N1292" s="9">
        <f t="shared" si="1304"/>
        <v>318288</v>
      </c>
      <c r="O1292" s="9">
        <f t="shared" si="1305"/>
        <v>25</v>
      </c>
      <c r="P1292" s="10">
        <f t="shared" si="1306"/>
        <v>1.5566625155666251E-2</v>
      </c>
      <c r="Q1292" s="10">
        <f t="shared" si="1307"/>
        <v>5.8839866989145399E-3</v>
      </c>
      <c r="R1292" s="9">
        <f t="shared" si="1308"/>
        <v>1016</v>
      </c>
      <c r="S1292" s="10">
        <f t="shared" si="1309"/>
        <v>3.1619470871807318E-3</v>
      </c>
      <c r="T1292" s="11">
        <f t="shared" si="1310"/>
        <v>10</v>
      </c>
      <c r="U1292" s="10">
        <f t="shared" si="1311"/>
        <v>2.7785495971103086E-3</v>
      </c>
      <c r="V1292" s="10">
        <f t="shared" si="1312"/>
        <v>3.8339749007042321E-4</v>
      </c>
      <c r="W1292" s="9">
        <f t="shared" si="1313"/>
        <v>2017</v>
      </c>
      <c r="X1292" s="10">
        <f t="shared" si="1314"/>
        <v>6.2756689483509645E-3</v>
      </c>
      <c r="Y1292" s="9">
        <f t="shared" si="1315"/>
        <v>14</v>
      </c>
      <c r="Z1292" s="10">
        <f t="shared" si="1316"/>
        <v>8.7118855009334171E-3</v>
      </c>
      <c r="AA1292" s="10">
        <f t="shared" si="1317"/>
        <v>2.4362165525824526E-3</v>
      </c>
      <c r="AB1292" s="9">
        <f t="shared" si="1318"/>
        <v>79</v>
      </c>
      <c r="AC1292" s="10">
        <f t="shared" si="1319"/>
        <v>2.4579962663347855E-4</v>
      </c>
      <c r="AD1292" s="9">
        <f t="shared" si="1320"/>
        <v>1</v>
      </c>
      <c r="AE1292" s="10">
        <f t="shared" si="1321"/>
        <v>6.222775357809583E-4</v>
      </c>
      <c r="AF1292"/>
      <c r="AG1292"/>
      <c r="AH1292">
        <f t="shared" si="1290"/>
        <v>25</v>
      </c>
      <c r="AI1292"/>
      <c r="AJ1292" t="b">
        <f t="shared" si="1322"/>
        <v>0</v>
      </c>
      <c r="AK1292">
        <v>10</v>
      </c>
      <c r="AL1292" s="1">
        <f>AK1292/AH1292</f>
        <v>0.4</v>
      </c>
      <c r="AM1292">
        <v>14</v>
      </c>
      <c r="AN1292"/>
      <c r="AO1292">
        <v>1</v>
      </c>
      <c r="AP1292">
        <v>1582</v>
      </c>
      <c r="AQ1292">
        <f t="shared" si="1291"/>
        <v>3112</v>
      </c>
      <c r="AR1292"/>
      <c r="AS1292">
        <v>1016</v>
      </c>
      <c r="AT1292" s="1">
        <f>AS1292/AQ1292</f>
        <v>0.32647814910025708</v>
      </c>
      <c r="AU1292">
        <v>2017</v>
      </c>
      <c r="AV1292"/>
      <c r="AW1292">
        <v>79</v>
      </c>
      <c r="AX1292">
        <v>318288</v>
      </c>
      <c r="AY1292" s="1">
        <v>2.4299999999999999E-2</v>
      </c>
      <c r="AZ1292" s="1">
        <v>3.15E-2</v>
      </c>
      <c r="BA1292" s="1">
        <v>0.52829999999999999</v>
      </c>
      <c r="BB1292" s="1">
        <v>0.23300000000000001</v>
      </c>
      <c r="BC1292" s="1">
        <f t="shared" si="1292"/>
        <v>7.3521850899742947E-2</v>
      </c>
      <c r="BD1292"/>
    </row>
    <row r="1293" spans="1:56" x14ac:dyDescent="0.3">
      <c r="A1293" t="s">
        <v>31</v>
      </c>
      <c r="B1293" t="s">
        <v>69</v>
      </c>
      <c r="C1293" s="3">
        <f t="shared" si="1293"/>
        <v>126169</v>
      </c>
      <c r="D1293" s="12">
        <f t="shared" si="1294"/>
        <v>0.39060763389028719</v>
      </c>
      <c r="E1293" s="3">
        <f t="shared" si="1295"/>
        <v>196838</v>
      </c>
      <c r="F1293">
        <f t="shared" si="1296"/>
        <v>96133</v>
      </c>
      <c r="G1293" s="8">
        <f t="shared" si="1297"/>
        <v>0.76193835252716591</v>
      </c>
      <c r="H1293" s="3">
        <f t="shared" si="1298"/>
        <v>27944</v>
      </c>
      <c r="I1293" s="8">
        <f t="shared" si="1299"/>
        <v>0.22148071237784242</v>
      </c>
      <c r="J1293" s="3">
        <f t="shared" si="1300"/>
        <v>2092</v>
      </c>
      <c r="K1293" s="8">
        <f t="shared" si="1301"/>
        <v>1.6580935094991638E-2</v>
      </c>
      <c r="L1293" s="9">
        <f t="shared" si="1302"/>
        <v>125080</v>
      </c>
      <c r="M1293" s="10">
        <f t="shared" si="1303"/>
        <v>0.3891723708774113</v>
      </c>
      <c r="N1293" s="9">
        <f t="shared" si="1304"/>
        <v>196320</v>
      </c>
      <c r="O1293" s="9">
        <f t="shared" si="1305"/>
        <v>1089</v>
      </c>
      <c r="P1293" s="10">
        <f t="shared" si="1306"/>
        <v>0.6857682619647355</v>
      </c>
      <c r="Q1293" s="10">
        <f t="shared" si="1307"/>
        <v>0.2965958910873242</v>
      </c>
      <c r="R1293" s="9">
        <f t="shared" si="1308"/>
        <v>95224</v>
      </c>
      <c r="S1293" s="10">
        <f t="shared" si="1309"/>
        <v>0.2982021564102002</v>
      </c>
      <c r="T1293" s="11">
        <f t="shared" si="1310"/>
        <v>909</v>
      </c>
      <c r="U1293" s="10">
        <f t="shared" si="1311"/>
        <v>3.2118564727112685E-2</v>
      </c>
      <c r="V1293" s="10">
        <f t="shared" si="1312"/>
        <v>0.26608359168308754</v>
      </c>
      <c r="W1293" s="9">
        <f t="shared" si="1313"/>
        <v>27783</v>
      </c>
      <c r="X1293" s="10">
        <f t="shared" si="1314"/>
        <v>8.6443683883011824E-2</v>
      </c>
      <c r="Y1293" s="9">
        <f t="shared" si="1315"/>
        <v>161</v>
      </c>
      <c r="Z1293" s="10">
        <f t="shared" si="1316"/>
        <v>0.10018668326073429</v>
      </c>
      <c r="AA1293" s="10">
        <f t="shared" si="1317"/>
        <v>1.374299937772247E-2</v>
      </c>
      <c r="AB1293" s="9">
        <f t="shared" si="1318"/>
        <v>2073</v>
      </c>
      <c r="AC1293" s="10">
        <f t="shared" si="1319"/>
        <v>6.4499066583696332E-3</v>
      </c>
      <c r="AD1293" s="9">
        <f t="shared" si="1320"/>
        <v>19</v>
      </c>
      <c r="AE1293" s="10">
        <f t="shared" si="1321"/>
        <v>1.1823273179838207E-2</v>
      </c>
      <c r="AH1293">
        <f t="shared" si="1290"/>
        <v>1089</v>
      </c>
      <c r="AI1293" s="1">
        <f>AH1293/(AH1293+AP1293)</f>
        <v>0.67766023646546358</v>
      </c>
      <c r="AJ1293" t="b">
        <f t="shared" si="1322"/>
        <v>1</v>
      </c>
      <c r="AK1293">
        <v>909</v>
      </c>
      <c r="AL1293" s="1">
        <f>AK1293/(AH1293)</f>
        <v>0.83471074380165289</v>
      </c>
      <c r="AM1293">
        <v>161</v>
      </c>
      <c r="AN1293" s="1">
        <f>AM1293/(AH1293)</f>
        <v>0.14784205693296604</v>
      </c>
      <c r="AO1293">
        <v>19</v>
      </c>
      <c r="AP1293">
        <v>518</v>
      </c>
      <c r="AQ1293">
        <f t="shared" si="1291"/>
        <v>125080</v>
      </c>
      <c r="AR1293" s="1">
        <f>AQ1293/(AQ1293+AX1293)</f>
        <v>0.3891723708774113</v>
      </c>
      <c r="AS1293">
        <v>95224</v>
      </c>
      <c r="AT1293" s="1">
        <f>AS1293/(AQ1293)</f>
        <v>0.76130476495043176</v>
      </c>
      <c r="AU1293">
        <v>27783</v>
      </c>
      <c r="AV1293" s="1">
        <f>AU1293/(AQ1293)</f>
        <v>0.22212184202110649</v>
      </c>
      <c r="AW1293">
        <v>2073</v>
      </c>
      <c r="AX1293">
        <v>196320</v>
      </c>
      <c r="AY1293" s="1">
        <v>0.88239999999999996</v>
      </c>
      <c r="AZ1293" s="1">
        <v>0.73199999999999998</v>
      </c>
      <c r="BA1293" s="1">
        <v>0.75539999999999996</v>
      </c>
      <c r="BB1293" s="1">
        <v>0.51559999999999995</v>
      </c>
      <c r="BC1293" s="1">
        <f t="shared" si="1292"/>
        <v>7.3405978851221132E-2</v>
      </c>
    </row>
    <row r="1294" spans="1:56" x14ac:dyDescent="0.3">
      <c r="A1294" t="s">
        <v>36</v>
      </c>
      <c r="B1294" t="s">
        <v>74</v>
      </c>
      <c r="C1294" s="3">
        <f t="shared" si="1293"/>
        <v>1215</v>
      </c>
      <c r="D1294" s="12">
        <f t="shared" si="1294"/>
        <v>3.7615283879296733E-3</v>
      </c>
      <c r="E1294" s="3">
        <f t="shared" si="1295"/>
        <v>321792</v>
      </c>
      <c r="F1294">
        <f t="shared" si="1296"/>
        <v>641</v>
      </c>
      <c r="G1294" s="8">
        <f t="shared" si="1297"/>
        <v>0.52757201646090535</v>
      </c>
      <c r="H1294" s="3">
        <f t="shared" si="1298"/>
        <v>560</v>
      </c>
      <c r="I1294" s="8">
        <f t="shared" si="1299"/>
        <v>0.46090534979423869</v>
      </c>
      <c r="J1294" s="3">
        <f t="shared" si="1300"/>
        <v>14</v>
      </c>
      <c r="K1294" s="8">
        <f t="shared" si="1301"/>
        <v>1.1522633744855968E-2</v>
      </c>
      <c r="L1294" s="9">
        <f t="shared" si="1302"/>
        <v>1200</v>
      </c>
      <c r="M1294" s="10">
        <f t="shared" si="1303"/>
        <v>3.7336652146857498E-3</v>
      </c>
      <c r="N1294" s="9">
        <f t="shared" si="1304"/>
        <v>320200</v>
      </c>
      <c r="O1294" s="9">
        <f t="shared" si="1305"/>
        <v>15</v>
      </c>
      <c r="P1294" s="10">
        <f t="shared" si="1306"/>
        <v>9.3341630367143741E-3</v>
      </c>
      <c r="Q1294" s="10">
        <f t="shared" si="1307"/>
        <v>5.6004978220286243E-3</v>
      </c>
      <c r="R1294" s="9">
        <f t="shared" si="1308"/>
        <v>632</v>
      </c>
      <c r="S1294" s="10">
        <f t="shared" si="1309"/>
        <v>1.9664826719272151E-3</v>
      </c>
      <c r="T1294" s="11">
        <f t="shared" si="1310"/>
        <v>9</v>
      </c>
      <c r="U1294" s="10">
        <f t="shared" si="1311"/>
        <v>4.1938490214352281E-3</v>
      </c>
      <c r="V1294" s="10">
        <f t="shared" si="1312"/>
        <v>2.227366349508013E-3</v>
      </c>
      <c r="W1294" s="9">
        <f t="shared" si="1313"/>
        <v>554</v>
      </c>
      <c r="X1294" s="10">
        <f t="shared" si="1314"/>
        <v>1.7237087741132544E-3</v>
      </c>
      <c r="Y1294" s="9">
        <f t="shared" si="1315"/>
        <v>6</v>
      </c>
      <c r="Z1294" s="10">
        <f t="shared" si="1316"/>
        <v>3.7336652146857498E-3</v>
      </c>
      <c r="AA1294" s="10">
        <f t="shared" si="1317"/>
        <v>2.0099564405724954E-3</v>
      </c>
      <c r="AB1294" s="9">
        <f t="shared" si="1318"/>
        <v>14</v>
      </c>
      <c r="AC1294" s="10">
        <f t="shared" si="1319"/>
        <v>4.3559427504667084E-5</v>
      </c>
      <c r="AD1294" s="9">
        <f t="shared" si="1320"/>
        <v>0</v>
      </c>
      <c r="AE1294" s="10">
        <f t="shared" si="1321"/>
        <v>0</v>
      </c>
      <c r="AF1294"/>
      <c r="AG1294"/>
      <c r="AH1294">
        <f t="shared" si="1290"/>
        <v>15</v>
      </c>
      <c r="AI1294"/>
      <c r="AJ1294" t="b">
        <f t="shared" si="1322"/>
        <v>0</v>
      </c>
      <c r="AK1294">
        <v>9</v>
      </c>
      <c r="AL1294" s="1">
        <f>AK1294/AH1294</f>
        <v>0.6</v>
      </c>
      <c r="AM1294">
        <v>6</v>
      </c>
      <c r="AN1294"/>
      <c r="AO1294">
        <v>0</v>
      </c>
      <c r="AP1294">
        <v>1592</v>
      </c>
      <c r="AQ1294">
        <f t="shared" si="1291"/>
        <v>1200</v>
      </c>
      <c r="AR1294"/>
      <c r="AS1294">
        <v>632</v>
      </c>
      <c r="AT1294" s="1">
        <f>AS1294/AQ1294</f>
        <v>0.52666666666666662</v>
      </c>
      <c r="AU1294">
        <v>554</v>
      </c>
      <c r="AV1294"/>
      <c r="AW1294">
        <v>14</v>
      </c>
      <c r="AX1294">
        <v>320200</v>
      </c>
      <c r="AY1294" s="1">
        <v>1.24E-2</v>
      </c>
      <c r="AZ1294" s="1">
        <v>7.7000000000000002E-3</v>
      </c>
      <c r="BA1294" s="1">
        <v>0.70820000000000005</v>
      </c>
      <c r="BB1294" s="1">
        <v>0.37969999999999998</v>
      </c>
      <c r="BC1294" s="1">
        <f t="shared" si="1292"/>
        <v>7.3333333333333361E-2</v>
      </c>
      <c r="BD1294"/>
    </row>
    <row r="1295" spans="1:56" x14ac:dyDescent="0.3">
      <c r="A1295" t="s">
        <v>22</v>
      </c>
      <c r="B1295" t="s">
        <v>51</v>
      </c>
      <c r="C1295" s="3">
        <f t="shared" si="1293"/>
        <v>5851</v>
      </c>
      <c r="D1295" s="12">
        <f t="shared" si="1294"/>
        <v>1.8114158516688492E-2</v>
      </c>
      <c r="E1295" s="3">
        <f t="shared" si="1295"/>
        <v>317156</v>
      </c>
      <c r="F1295">
        <f t="shared" si="1296"/>
        <v>4360</v>
      </c>
      <c r="G1295" s="8">
        <f t="shared" si="1297"/>
        <v>0.74517176551016917</v>
      </c>
      <c r="H1295" s="3">
        <f t="shared" si="1298"/>
        <v>1448</v>
      </c>
      <c r="I1295" s="8">
        <f t="shared" si="1299"/>
        <v>0.24747906340796444</v>
      </c>
      <c r="J1295" s="3">
        <f t="shared" si="1300"/>
        <v>43</v>
      </c>
      <c r="K1295" s="8">
        <f t="shared" si="1301"/>
        <v>7.3491710818663477E-3</v>
      </c>
      <c r="L1295" s="9">
        <f t="shared" si="1302"/>
        <v>5829</v>
      </c>
      <c r="M1295" s="10">
        <f t="shared" si="1303"/>
        <v>1.8136278780336031E-2</v>
      </c>
      <c r="N1295" s="9">
        <f t="shared" si="1304"/>
        <v>315571</v>
      </c>
      <c r="O1295" s="9">
        <f t="shared" si="1305"/>
        <v>22</v>
      </c>
      <c r="P1295" s="10">
        <f t="shared" si="1306"/>
        <v>1.3690105787181083E-2</v>
      </c>
      <c r="Q1295" s="10">
        <f t="shared" si="1307"/>
        <v>4.4461729931549471E-3</v>
      </c>
      <c r="R1295" s="9">
        <f t="shared" si="1308"/>
        <v>4342</v>
      </c>
      <c r="S1295" s="10">
        <f t="shared" si="1309"/>
        <v>1.3511452994644586E-2</v>
      </c>
      <c r="T1295" s="11">
        <f t="shared" si="1310"/>
        <v>18</v>
      </c>
      <c r="U1295" s="10">
        <f t="shared" si="1311"/>
        <v>5.9425197176644906E-3</v>
      </c>
      <c r="V1295" s="10">
        <f t="shared" si="1312"/>
        <v>7.568933276980095E-3</v>
      </c>
      <c r="W1295" s="9">
        <f t="shared" si="1313"/>
        <v>1444</v>
      </c>
      <c r="X1295" s="10">
        <f t="shared" si="1314"/>
        <v>4.4928438083385192E-3</v>
      </c>
      <c r="Y1295" s="9">
        <f t="shared" si="1315"/>
        <v>4</v>
      </c>
      <c r="Z1295" s="10">
        <f t="shared" si="1316"/>
        <v>2.4891101431238332E-3</v>
      </c>
      <c r="AA1295" s="10">
        <f t="shared" si="1317"/>
        <v>2.003733665214686E-3</v>
      </c>
      <c r="AB1295" s="9">
        <f t="shared" si="1318"/>
        <v>43</v>
      </c>
      <c r="AC1295" s="10">
        <f t="shared" si="1319"/>
        <v>1.3378967019290604E-4</v>
      </c>
      <c r="AD1295" s="9">
        <f t="shared" si="1320"/>
        <v>0</v>
      </c>
      <c r="AE1295" s="10">
        <f t="shared" si="1321"/>
        <v>0</v>
      </c>
      <c r="AF1295"/>
      <c r="AG1295"/>
      <c r="AH1295">
        <f t="shared" si="1290"/>
        <v>22</v>
      </c>
      <c r="AI1295" s="1">
        <f t="shared" ref="AI1295:AI1297" si="1329">AH1295/(AH1295+AP1295)</f>
        <v>1.3690105787181083E-2</v>
      </c>
      <c r="AJ1295" t="b">
        <f t="shared" si="1322"/>
        <v>0</v>
      </c>
      <c r="AK1295">
        <v>18</v>
      </c>
      <c r="AL1295" s="1">
        <f t="shared" ref="AL1295:AL1297" si="1330">AK1295/(AH1295)</f>
        <v>0.81818181818181823</v>
      </c>
      <c r="AM1295">
        <v>4</v>
      </c>
      <c r="AN1295" s="1">
        <f t="shared" ref="AN1295:AN1297" si="1331">AM1295/(AH1295)</f>
        <v>0.18181818181818182</v>
      </c>
      <c r="AO1295">
        <v>0</v>
      </c>
      <c r="AP1295">
        <v>1585</v>
      </c>
      <c r="AQ1295">
        <f t="shared" si="1291"/>
        <v>5829</v>
      </c>
      <c r="AR1295" s="1">
        <f t="shared" ref="AR1295:AR1297" si="1332">AQ1295/(AQ1295+AX1295)</f>
        <v>1.8136278780336031E-2</v>
      </c>
      <c r="AS1295">
        <v>4342</v>
      </c>
      <c r="AT1295" s="1">
        <f t="shared" ref="AT1295:AT1297" si="1333">AS1295/(AQ1295)</f>
        <v>0.74489620861211181</v>
      </c>
      <c r="AU1295">
        <v>1444</v>
      </c>
      <c r="AV1295" s="1">
        <f t="shared" ref="AV1295:AV1297" si="1334">AU1295/(AQ1295)</f>
        <v>0.24772688282724309</v>
      </c>
      <c r="AW1295">
        <v>43</v>
      </c>
      <c r="AX1295">
        <v>315571</v>
      </c>
      <c r="AY1295" s="1">
        <v>0.97389999999999999</v>
      </c>
      <c r="AZ1295" s="1">
        <v>0.94469999999999998</v>
      </c>
      <c r="BA1295" s="1">
        <v>1.37E-2</v>
      </c>
      <c r="BB1295" s="1">
        <v>1.9E-2</v>
      </c>
      <c r="BC1295" s="1">
        <f t="shared" si="1292"/>
        <v>7.3285609569706422E-2</v>
      </c>
    </row>
    <row r="1296" spans="1:56" x14ac:dyDescent="0.3">
      <c r="A1296" t="s">
        <v>23</v>
      </c>
      <c r="B1296" t="s">
        <v>52</v>
      </c>
      <c r="C1296" s="3">
        <f t="shared" si="1293"/>
        <v>9110</v>
      </c>
      <c r="D1296" s="12">
        <f t="shared" si="1294"/>
        <v>2.8203723139127015E-2</v>
      </c>
      <c r="E1296" s="3">
        <f t="shared" si="1295"/>
        <v>313897</v>
      </c>
      <c r="F1296">
        <f t="shared" si="1296"/>
        <v>4453</v>
      </c>
      <c r="G1296" s="8">
        <f t="shared" si="1297"/>
        <v>0.48880351262349064</v>
      </c>
      <c r="H1296" s="3">
        <f t="shared" si="1298"/>
        <v>4627</v>
      </c>
      <c r="I1296" s="8">
        <f t="shared" si="1299"/>
        <v>0.50790340285400659</v>
      </c>
      <c r="J1296" s="3">
        <f t="shared" si="1300"/>
        <v>30</v>
      </c>
      <c r="K1296" s="8">
        <f t="shared" si="1301"/>
        <v>3.2930845225027441E-3</v>
      </c>
      <c r="L1296" s="9">
        <f t="shared" si="1302"/>
        <v>9012</v>
      </c>
      <c r="M1296" s="10">
        <f t="shared" si="1303"/>
        <v>2.8039825762289982E-2</v>
      </c>
      <c r="N1296" s="9">
        <f t="shared" si="1304"/>
        <v>312388</v>
      </c>
      <c r="O1296" s="9">
        <f t="shared" si="1305"/>
        <v>98</v>
      </c>
      <c r="P1296" s="10">
        <f t="shared" si="1306"/>
        <v>6.0983198506533914E-2</v>
      </c>
      <c r="Q1296" s="10">
        <f t="shared" si="1307"/>
        <v>3.2943372744243929E-2</v>
      </c>
      <c r="R1296" s="9">
        <f t="shared" si="1308"/>
        <v>4398</v>
      </c>
      <c r="S1296" s="10">
        <f t="shared" si="1309"/>
        <v>1.3685160407007499E-2</v>
      </c>
      <c r="T1296" s="11">
        <f t="shared" si="1310"/>
        <v>55</v>
      </c>
      <c r="U1296" s="10">
        <f t="shared" si="1311"/>
        <v>9.0267104698196661E-3</v>
      </c>
      <c r="V1296" s="10">
        <f t="shared" si="1312"/>
        <v>4.6584499371878328E-3</v>
      </c>
      <c r="W1296" s="9">
        <f t="shared" si="1313"/>
        <v>4584</v>
      </c>
      <c r="X1296" s="10">
        <f t="shared" si="1314"/>
        <v>1.4262601120099564E-2</v>
      </c>
      <c r="Y1296" s="9">
        <f t="shared" si="1315"/>
        <v>43</v>
      </c>
      <c r="Z1296" s="10">
        <f t="shared" si="1316"/>
        <v>2.6757934038581208E-2</v>
      </c>
      <c r="AA1296" s="10">
        <f t="shared" si="1317"/>
        <v>1.2495332918481645E-2</v>
      </c>
      <c r="AB1296" s="9">
        <f t="shared" si="1318"/>
        <v>30</v>
      </c>
      <c r="AC1296" s="10">
        <f t="shared" si="1319"/>
        <v>9.3341630367143751E-5</v>
      </c>
      <c r="AD1296" s="9">
        <f t="shared" si="1320"/>
        <v>0</v>
      </c>
      <c r="AE1296" s="10">
        <f t="shared" si="1321"/>
        <v>0</v>
      </c>
      <c r="AF1296"/>
      <c r="AG1296"/>
      <c r="AH1296">
        <f t="shared" si="1290"/>
        <v>98</v>
      </c>
      <c r="AI1296" s="1">
        <f t="shared" si="1329"/>
        <v>6.0983198506533914E-2</v>
      </c>
      <c r="AJ1296" t="b">
        <f t="shared" si="1322"/>
        <v>0</v>
      </c>
      <c r="AK1296">
        <v>55</v>
      </c>
      <c r="AL1296" s="1">
        <f t="shared" si="1330"/>
        <v>0.56122448979591832</v>
      </c>
      <c r="AM1296">
        <v>43</v>
      </c>
      <c r="AN1296" s="1">
        <f t="shared" si="1331"/>
        <v>0.43877551020408162</v>
      </c>
      <c r="AO1296">
        <v>0</v>
      </c>
      <c r="AP1296">
        <v>1509</v>
      </c>
      <c r="AQ1296">
        <f t="shared" si="1291"/>
        <v>9012</v>
      </c>
      <c r="AR1296" s="1">
        <f t="shared" si="1332"/>
        <v>2.8039825762289982E-2</v>
      </c>
      <c r="AS1296">
        <v>4398</v>
      </c>
      <c r="AT1296" s="1">
        <f t="shared" si="1333"/>
        <v>0.48801597869507324</v>
      </c>
      <c r="AU1296">
        <v>4584</v>
      </c>
      <c r="AV1296" s="1">
        <f t="shared" si="1334"/>
        <v>0.50865512649800271</v>
      </c>
      <c r="AW1296">
        <v>30</v>
      </c>
      <c r="AX1296">
        <v>312388</v>
      </c>
      <c r="AY1296" s="1">
        <v>0.23649999999999999</v>
      </c>
      <c r="AZ1296" s="1">
        <v>0.13070000000000001</v>
      </c>
      <c r="BA1296" s="1">
        <v>0.20780000000000001</v>
      </c>
      <c r="BB1296" s="1">
        <v>0.1764</v>
      </c>
      <c r="BC1296" s="1">
        <f t="shared" si="1292"/>
        <v>7.3208511100845086E-2</v>
      </c>
    </row>
    <row r="1297" spans="1:56" x14ac:dyDescent="0.3">
      <c r="A1297" t="s">
        <v>30</v>
      </c>
      <c r="B1297" t="s">
        <v>47</v>
      </c>
      <c r="C1297" s="3">
        <f t="shared" si="1293"/>
        <v>3605</v>
      </c>
      <c r="D1297" s="12">
        <f t="shared" si="1294"/>
        <v>1.1160748838260471E-2</v>
      </c>
      <c r="E1297" s="3">
        <f t="shared" si="1295"/>
        <v>319402</v>
      </c>
      <c r="F1297">
        <f t="shared" si="1296"/>
        <v>1524</v>
      </c>
      <c r="G1297" s="8">
        <f t="shared" si="1297"/>
        <v>0.42274618585298196</v>
      </c>
      <c r="H1297" s="3">
        <f t="shared" si="1298"/>
        <v>2044</v>
      </c>
      <c r="I1297" s="8">
        <f t="shared" si="1299"/>
        <v>0.56699029126213596</v>
      </c>
      <c r="J1297" s="3">
        <f t="shared" si="1300"/>
        <v>37</v>
      </c>
      <c r="K1297" s="8">
        <f t="shared" si="1301"/>
        <v>1.0263522884882107E-2</v>
      </c>
      <c r="L1297" s="9">
        <f t="shared" si="1302"/>
        <v>3585</v>
      </c>
      <c r="M1297" s="10">
        <f t="shared" si="1303"/>
        <v>1.1154324828873678E-2</v>
      </c>
      <c r="N1297" s="9">
        <f t="shared" si="1304"/>
        <v>317815</v>
      </c>
      <c r="O1297" s="9">
        <f t="shared" si="1305"/>
        <v>20</v>
      </c>
      <c r="P1297" s="10">
        <f t="shared" si="1306"/>
        <v>1.2445550715619166E-2</v>
      </c>
      <c r="Q1297" s="10">
        <f t="shared" si="1307"/>
        <v>1.2912258867454878E-3</v>
      </c>
      <c r="R1297" s="9">
        <f t="shared" si="1308"/>
        <v>1517</v>
      </c>
      <c r="S1297" s="10">
        <f t="shared" si="1309"/>
        <v>4.7205185413379883E-3</v>
      </c>
      <c r="T1297" s="11">
        <f t="shared" si="1310"/>
        <v>7</v>
      </c>
      <c r="U1297" s="10">
        <f t="shared" si="1311"/>
        <v>1.9347646265911796E-3</v>
      </c>
      <c r="V1297" s="10">
        <f t="shared" si="1312"/>
        <v>2.7857539147468089E-3</v>
      </c>
      <c r="W1297" s="9">
        <f t="shared" si="1313"/>
        <v>2031</v>
      </c>
      <c r="X1297" s="10">
        <f t="shared" si="1314"/>
        <v>6.3192283758556319E-3</v>
      </c>
      <c r="Y1297" s="9">
        <f t="shared" si="1315"/>
        <v>13</v>
      </c>
      <c r="Z1297" s="10">
        <f t="shared" si="1316"/>
        <v>8.0896079651524583E-3</v>
      </c>
      <c r="AA1297" s="10">
        <f t="shared" si="1317"/>
        <v>1.7703795892968265E-3</v>
      </c>
      <c r="AB1297" s="9">
        <f t="shared" si="1318"/>
        <v>37</v>
      </c>
      <c r="AC1297" s="10">
        <f t="shared" si="1319"/>
        <v>1.1512134411947728E-4</v>
      </c>
      <c r="AD1297" s="9">
        <f t="shared" si="1320"/>
        <v>0</v>
      </c>
      <c r="AE1297" s="10">
        <f t="shared" si="1321"/>
        <v>0</v>
      </c>
      <c r="AF1297"/>
      <c r="AG1297"/>
      <c r="AH1297">
        <f t="shared" si="1290"/>
        <v>20</v>
      </c>
      <c r="AI1297" s="1">
        <f t="shared" si="1329"/>
        <v>1.2445550715619166E-2</v>
      </c>
      <c r="AJ1297" t="b">
        <f t="shared" si="1322"/>
        <v>0</v>
      </c>
      <c r="AK1297">
        <v>7</v>
      </c>
      <c r="AL1297" s="1">
        <f t="shared" si="1330"/>
        <v>0.35</v>
      </c>
      <c r="AM1297">
        <v>13</v>
      </c>
      <c r="AN1297" s="1">
        <f t="shared" si="1331"/>
        <v>0.65</v>
      </c>
      <c r="AO1297">
        <v>0</v>
      </c>
      <c r="AP1297">
        <v>1587</v>
      </c>
      <c r="AQ1297">
        <f t="shared" si="1291"/>
        <v>3585</v>
      </c>
      <c r="AR1297" s="1">
        <f t="shared" si="1332"/>
        <v>1.1154324828873678E-2</v>
      </c>
      <c r="AS1297">
        <v>1517</v>
      </c>
      <c r="AT1297" s="1">
        <f t="shared" si="1333"/>
        <v>0.42315202231520221</v>
      </c>
      <c r="AU1297">
        <v>2031</v>
      </c>
      <c r="AV1297" s="1">
        <f t="shared" si="1334"/>
        <v>0.56652719665271967</v>
      </c>
      <c r="AW1297">
        <v>37</v>
      </c>
      <c r="AX1297">
        <v>317815</v>
      </c>
      <c r="AY1297" s="1">
        <v>2.86E-2</v>
      </c>
      <c r="AZ1297" s="1">
        <v>2.7699999999999999E-2</v>
      </c>
      <c r="BA1297" s="1">
        <v>0.37959999999999999</v>
      </c>
      <c r="BB1297" s="1">
        <v>0.27979999999999999</v>
      </c>
      <c r="BC1297" s="1">
        <f t="shared" si="1292"/>
        <v>7.3152022315202236E-2</v>
      </c>
    </row>
    <row r="1298" spans="1:56" x14ac:dyDescent="0.3">
      <c r="A1298" t="s">
        <v>21</v>
      </c>
      <c r="B1298" t="s">
        <v>42</v>
      </c>
      <c r="C1298" s="3">
        <f t="shared" si="1293"/>
        <v>344</v>
      </c>
      <c r="D1298" s="12">
        <f t="shared" si="1294"/>
        <v>1.0649923995455206E-3</v>
      </c>
      <c r="E1298" s="3">
        <f t="shared" si="1295"/>
        <v>322663</v>
      </c>
      <c r="F1298">
        <f t="shared" si="1296"/>
        <v>147</v>
      </c>
      <c r="G1298" s="8">
        <f t="shared" si="1297"/>
        <v>0.42732558139534882</v>
      </c>
      <c r="H1298" s="3">
        <f t="shared" si="1298"/>
        <v>197</v>
      </c>
      <c r="I1298" s="8">
        <f t="shared" si="1299"/>
        <v>0.57267441860465118</v>
      </c>
      <c r="J1298" s="3">
        <f t="shared" si="1300"/>
        <v>0</v>
      </c>
      <c r="K1298" s="8">
        <f t="shared" si="1301"/>
        <v>0</v>
      </c>
      <c r="L1298" s="9">
        <f t="shared" si="1302"/>
        <v>342</v>
      </c>
      <c r="M1298" s="10">
        <f t="shared" si="1303"/>
        <v>1.0640945861854388E-3</v>
      </c>
      <c r="N1298" s="9">
        <f t="shared" si="1304"/>
        <v>321058</v>
      </c>
      <c r="O1298" s="9">
        <f t="shared" si="1305"/>
        <v>2</v>
      </c>
      <c r="P1298" s="10">
        <f t="shared" si="1306"/>
        <v>1.2445550715619166E-3</v>
      </c>
      <c r="Q1298" s="10">
        <f t="shared" si="1307"/>
        <v>1.8046048537647785E-4</v>
      </c>
      <c r="R1298" s="9">
        <f t="shared" si="1308"/>
        <v>146</v>
      </c>
      <c r="S1298" s="10">
        <f t="shared" si="1309"/>
        <v>4.5426260112009959E-4</v>
      </c>
      <c r="T1298" s="11">
        <f t="shared" si="1310"/>
        <v>1</v>
      </c>
      <c r="U1298" s="10">
        <f t="shared" si="1311"/>
        <v>5.5524708495280405E-4</v>
      </c>
      <c r="V1298" s="10">
        <f t="shared" si="1312"/>
        <v>1.0098448383270446E-4</v>
      </c>
      <c r="W1298" s="9">
        <f t="shared" si="1313"/>
        <v>196</v>
      </c>
      <c r="X1298" s="10">
        <f t="shared" si="1314"/>
        <v>6.0983198506533911E-4</v>
      </c>
      <c r="Y1298" s="9">
        <f t="shared" si="1315"/>
        <v>1</v>
      </c>
      <c r="Z1298" s="10">
        <f t="shared" si="1316"/>
        <v>6.222775357809583E-4</v>
      </c>
      <c r="AA1298" s="10">
        <f t="shared" si="1317"/>
        <v>1.2445550715619192E-5</v>
      </c>
      <c r="AB1298" s="9">
        <f t="shared" si="1318"/>
        <v>0</v>
      </c>
      <c r="AC1298" s="10">
        <f t="shared" si="1319"/>
        <v>0</v>
      </c>
      <c r="AD1298" s="9">
        <f t="shared" si="1320"/>
        <v>0</v>
      </c>
      <c r="AE1298" s="10">
        <f t="shared" si="1321"/>
        <v>0</v>
      </c>
      <c r="AF1298"/>
      <c r="AG1298"/>
      <c r="AH1298">
        <f t="shared" si="1290"/>
        <v>2</v>
      </c>
      <c r="AI1298"/>
      <c r="AJ1298" t="b">
        <f t="shared" si="1322"/>
        <v>0</v>
      </c>
      <c r="AK1298">
        <v>1</v>
      </c>
      <c r="AL1298" s="1">
        <f>AK1298/AH1298</f>
        <v>0.5</v>
      </c>
      <c r="AM1298">
        <v>1</v>
      </c>
      <c r="AN1298"/>
      <c r="AO1298">
        <v>0</v>
      </c>
      <c r="AP1298">
        <v>1605</v>
      </c>
      <c r="AQ1298">
        <f t="shared" si="1291"/>
        <v>342</v>
      </c>
      <c r="AR1298"/>
      <c r="AS1298">
        <v>146</v>
      </c>
      <c r="AT1298" s="1">
        <f>AS1298/AQ1298</f>
        <v>0.42690058479532161</v>
      </c>
      <c r="AU1298">
        <v>196</v>
      </c>
      <c r="AV1298"/>
      <c r="AW1298">
        <v>0</v>
      </c>
      <c r="AX1298">
        <v>321058</v>
      </c>
      <c r="AY1298" s="1">
        <v>7.7799999999999994E-2</v>
      </c>
      <c r="AZ1298" s="1">
        <v>7.5999999999999998E-2</v>
      </c>
      <c r="BA1298" s="1">
        <v>1.49E-2</v>
      </c>
      <c r="BB1298" s="1">
        <v>1.03E-2</v>
      </c>
      <c r="BC1298" s="1">
        <f t="shared" si="1292"/>
        <v>7.3099415204678386E-2</v>
      </c>
      <c r="BD1298"/>
    </row>
    <row r="1299" spans="1:56" x14ac:dyDescent="0.3">
      <c r="A1299" t="s">
        <v>35</v>
      </c>
      <c r="B1299" t="s">
        <v>54</v>
      </c>
      <c r="C1299" s="3">
        <f t="shared" si="1293"/>
        <v>753</v>
      </c>
      <c r="D1299" s="12">
        <f t="shared" si="1294"/>
        <v>2.3312188280749332E-3</v>
      </c>
      <c r="E1299" s="3">
        <f t="shared" si="1295"/>
        <v>322254</v>
      </c>
      <c r="F1299">
        <f t="shared" si="1296"/>
        <v>591</v>
      </c>
      <c r="G1299" s="8">
        <f t="shared" si="1297"/>
        <v>0.78486055776892427</v>
      </c>
      <c r="H1299" s="3">
        <f t="shared" si="1298"/>
        <v>150</v>
      </c>
      <c r="I1299" s="8">
        <f t="shared" si="1299"/>
        <v>0.19920318725099601</v>
      </c>
      <c r="J1299" s="3">
        <f t="shared" si="1300"/>
        <v>12</v>
      </c>
      <c r="K1299" s="8">
        <f t="shared" si="1301"/>
        <v>1.5936254980079681E-2</v>
      </c>
      <c r="L1299" s="9">
        <f t="shared" si="1302"/>
        <v>746</v>
      </c>
      <c r="M1299" s="10">
        <f t="shared" si="1303"/>
        <v>2.3210952084629743E-3</v>
      </c>
      <c r="N1299" s="9">
        <f t="shared" si="1304"/>
        <v>320654</v>
      </c>
      <c r="O1299" s="9">
        <f t="shared" si="1305"/>
        <v>7</v>
      </c>
      <c r="P1299" s="10">
        <f t="shared" si="1306"/>
        <v>4.3559427504667085E-3</v>
      </c>
      <c r="Q1299" s="10">
        <f t="shared" si="1307"/>
        <v>2.0348475420037342E-3</v>
      </c>
      <c r="R1299" s="9">
        <f t="shared" si="1308"/>
        <v>585</v>
      </c>
      <c r="S1299" s="10">
        <f t="shared" si="1309"/>
        <v>1.8202297534444347E-3</v>
      </c>
      <c r="T1299" s="11">
        <f t="shared" si="1310"/>
        <v>6</v>
      </c>
      <c r="U1299" s="10">
        <f t="shared" si="1311"/>
        <v>3.4305317324185248E-3</v>
      </c>
      <c r="V1299" s="10">
        <f t="shared" si="1312"/>
        <v>1.6103019789740901E-3</v>
      </c>
      <c r="W1299" s="9">
        <f t="shared" si="1313"/>
        <v>149</v>
      </c>
      <c r="X1299" s="10">
        <f t="shared" si="1314"/>
        <v>4.6359676415681393E-4</v>
      </c>
      <c r="Y1299" s="9">
        <f t="shared" si="1315"/>
        <v>1</v>
      </c>
      <c r="Z1299" s="10">
        <f t="shared" si="1316"/>
        <v>6.222775357809583E-4</v>
      </c>
      <c r="AA1299" s="10">
        <f t="shared" si="1317"/>
        <v>1.5868077162414437E-4</v>
      </c>
      <c r="AB1299" s="9">
        <f t="shared" si="1318"/>
        <v>12</v>
      </c>
      <c r="AC1299" s="10">
        <f t="shared" si="1319"/>
        <v>3.7336652146857502E-5</v>
      </c>
      <c r="AD1299" s="9">
        <f t="shared" si="1320"/>
        <v>0</v>
      </c>
      <c r="AE1299" s="10">
        <f t="shared" si="1321"/>
        <v>0</v>
      </c>
      <c r="AF1299"/>
      <c r="AG1299"/>
      <c r="AH1299">
        <f t="shared" si="1290"/>
        <v>7</v>
      </c>
      <c r="AI1299"/>
      <c r="AJ1299" t="b">
        <f t="shared" si="1322"/>
        <v>0</v>
      </c>
      <c r="AK1299">
        <v>6</v>
      </c>
      <c r="AL1299" s="1">
        <f>AK1299/AH1299</f>
        <v>0.8571428571428571</v>
      </c>
      <c r="AM1299">
        <v>1</v>
      </c>
      <c r="AN1299"/>
      <c r="AO1299">
        <v>0</v>
      </c>
      <c r="AP1299">
        <v>1600</v>
      </c>
      <c r="AQ1299">
        <f t="shared" si="1291"/>
        <v>746</v>
      </c>
      <c r="AR1299"/>
      <c r="AS1299">
        <v>585</v>
      </c>
      <c r="AT1299" s="1">
        <f>AS1299/AQ1299</f>
        <v>0.78418230563002678</v>
      </c>
      <c r="AU1299">
        <v>149</v>
      </c>
      <c r="AV1299"/>
      <c r="AW1299">
        <v>12</v>
      </c>
      <c r="AX1299">
        <v>320654</v>
      </c>
      <c r="AY1299" s="1">
        <v>0.37209999999999999</v>
      </c>
      <c r="AZ1299" s="1">
        <v>0.20069999999999999</v>
      </c>
      <c r="BA1299" s="1">
        <v>1.06E-2</v>
      </c>
      <c r="BB1299" s="1">
        <v>7.1000000000000004E-3</v>
      </c>
      <c r="BC1299" s="1">
        <f t="shared" si="1292"/>
        <v>7.2960551512830318E-2</v>
      </c>
      <c r="BD1299"/>
    </row>
    <row r="1300" spans="1:56" x14ac:dyDescent="0.3">
      <c r="A1300" t="s">
        <v>13</v>
      </c>
      <c r="B1300" t="s">
        <v>42</v>
      </c>
      <c r="C1300" s="3">
        <f t="shared" si="1293"/>
        <v>302</v>
      </c>
      <c r="D1300" s="12">
        <f t="shared" si="1294"/>
        <v>9.3496425774054434E-4</v>
      </c>
      <c r="E1300" s="3">
        <f t="shared" si="1295"/>
        <v>322705</v>
      </c>
      <c r="F1300">
        <f t="shared" si="1296"/>
        <v>79</v>
      </c>
      <c r="G1300" s="8">
        <f t="shared" si="1297"/>
        <v>0.26158940397350994</v>
      </c>
      <c r="H1300" s="3">
        <f t="shared" si="1298"/>
        <v>223</v>
      </c>
      <c r="I1300" s="8">
        <f t="shared" si="1299"/>
        <v>0.73841059602649006</v>
      </c>
      <c r="J1300" s="3">
        <f t="shared" si="1300"/>
        <v>0</v>
      </c>
      <c r="K1300" s="8">
        <f t="shared" si="1301"/>
        <v>0</v>
      </c>
      <c r="L1300" s="9">
        <f t="shared" si="1302"/>
        <v>299</v>
      </c>
      <c r="M1300" s="10">
        <f t="shared" si="1303"/>
        <v>9.3030491599253265E-4</v>
      </c>
      <c r="N1300" s="9">
        <f t="shared" si="1304"/>
        <v>321101</v>
      </c>
      <c r="O1300" s="9">
        <f t="shared" si="1305"/>
        <v>3</v>
      </c>
      <c r="P1300" s="10">
        <f t="shared" si="1306"/>
        <v>1.8668326073428749E-3</v>
      </c>
      <c r="Q1300" s="10">
        <f t="shared" si="1307"/>
        <v>9.3652769135034225E-4</v>
      </c>
      <c r="R1300" s="9">
        <f t="shared" si="1308"/>
        <v>78</v>
      </c>
      <c r="S1300" s="10">
        <f t="shared" si="1309"/>
        <v>2.4268823895457373E-4</v>
      </c>
      <c r="T1300" s="11">
        <f t="shared" si="1310"/>
        <v>1</v>
      </c>
      <c r="U1300" s="10">
        <f t="shared" si="1311"/>
        <v>5.4794520547945202E-4</v>
      </c>
      <c r="V1300" s="10">
        <f t="shared" si="1312"/>
        <v>3.0525696652487831E-4</v>
      </c>
      <c r="W1300" s="9">
        <f t="shared" si="1313"/>
        <v>221</v>
      </c>
      <c r="X1300" s="10">
        <f t="shared" si="1314"/>
        <v>6.8761667703795895E-4</v>
      </c>
      <c r="Y1300" s="9">
        <f t="shared" si="1315"/>
        <v>2</v>
      </c>
      <c r="Z1300" s="10">
        <f t="shared" si="1316"/>
        <v>1.2445550715619166E-3</v>
      </c>
      <c r="AA1300" s="10">
        <f t="shared" si="1317"/>
        <v>5.5693839452395765E-4</v>
      </c>
      <c r="AB1300" s="9">
        <f t="shared" si="1318"/>
        <v>0</v>
      </c>
      <c r="AC1300" s="10">
        <f t="shared" si="1319"/>
        <v>0</v>
      </c>
      <c r="AD1300" s="9">
        <f t="shared" si="1320"/>
        <v>0</v>
      </c>
      <c r="AE1300" s="10">
        <f t="shared" si="1321"/>
        <v>0</v>
      </c>
      <c r="AF1300"/>
      <c r="AG1300"/>
      <c r="AH1300">
        <f t="shared" si="1290"/>
        <v>3</v>
      </c>
      <c r="AI1300"/>
      <c r="AJ1300" t="b">
        <f t="shared" si="1322"/>
        <v>0</v>
      </c>
      <c r="AK1300">
        <v>1</v>
      </c>
      <c r="AL1300" s="1">
        <f>AK1300/AH1300</f>
        <v>0.33333333333333331</v>
      </c>
      <c r="AM1300">
        <v>2</v>
      </c>
      <c r="AN1300"/>
      <c r="AO1300">
        <v>0</v>
      </c>
      <c r="AP1300">
        <v>1604</v>
      </c>
      <c r="AQ1300">
        <f t="shared" si="1291"/>
        <v>299</v>
      </c>
      <c r="AR1300"/>
      <c r="AS1300">
        <v>78</v>
      </c>
      <c r="AT1300" s="1">
        <f>AS1300/AQ1300</f>
        <v>0.2608695652173913</v>
      </c>
      <c r="AU1300">
        <v>221</v>
      </c>
      <c r="AV1300"/>
      <c r="AW1300">
        <v>0</v>
      </c>
      <c r="AX1300">
        <v>321101</v>
      </c>
      <c r="AY1300" s="1">
        <v>0.224</v>
      </c>
      <c r="AZ1300" s="1">
        <v>6.83E-2</v>
      </c>
      <c r="BA1300" s="1">
        <v>1.49E-2</v>
      </c>
      <c r="BB1300" s="1">
        <v>1.03E-2</v>
      </c>
      <c r="BC1300" s="1">
        <f t="shared" si="1292"/>
        <v>7.2463768115942018E-2</v>
      </c>
      <c r="BD1300"/>
    </row>
    <row r="1301" spans="1:56" x14ac:dyDescent="0.3">
      <c r="A1301" t="s">
        <v>22</v>
      </c>
      <c r="B1301" t="s">
        <v>49</v>
      </c>
      <c r="C1301" s="3">
        <f t="shared" si="1293"/>
        <v>312</v>
      </c>
      <c r="D1301" s="12">
        <f t="shared" si="1294"/>
        <v>9.6592333912268158E-4</v>
      </c>
      <c r="E1301" s="3">
        <f t="shared" si="1295"/>
        <v>322695</v>
      </c>
      <c r="F1301">
        <f t="shared" si="1296"/>
        <v>271</v>
      </c>
      <c r="G1301" s="8">
        <f t="shared" si="1297"/>
        <v>0.86858974358974361</v>
      </c>
      <c r="H1301" s="3">
        <f t="shared" si="1298"/>
        <v>37</v>
      </c>
      <c r="I1301" s="8">
        <f t="shared" si="1299"/>
        <v>0.11858974358974358</v>
      </c>
      <c r="J1301" s="3">
        <f t="shared" si="1300"/>
        <v>4</v>
      </c>
      <c r="K1301" s="8">
        <f t="shared" si="1301"/>
        <v>1.282051282051282E-2</v>
      </c>
      <c r="L1301" s="9">
        <f t="shared" si="1302"/>
        <v>297</v>
      </c>
      <c r="M1301" s="10">
        <f t="shared" si="1303"/>
        <v>9.2408214063472306E-4</v>
      </c>
      <c r="N1301" s="9">
        <f t="shared" si="1304"/>
        <v>321103</v>
      </c>
      <c r="O1301" s="9">
        <f t="shared" si="1305"/>
        <v>15</v>
      </c>
      <c r="P1301" s="10">
        <f t="shared" si="1306"/>
        <v>9.3341630367143741E-3</v>
      </c>
      <c r="Q1301" s="10">
        <f t="shared" si="1307"/>
        <v>8.4100808960796518E-3</v>
      </c>
      <c r="R1301" s="9">
        <f t="shared" si="1308"/>
        <v>259</v>
      </c>
      <c r="S1301" s="10">
        <f t="shared" si="1309"/>
        <v>8.0585943820084879E-4</v>
      </c>
      <c r="T1301" s="11">
        <f t="shared" si="1310"/>
        <v>12</v>
      </c>
      <c r="U1301" s="10">
        <f t="shared" si="1311"/>
        <v>7.3800738007380072E-3</v>
      </c>
      <c r="V1301" s="10">
        <f t="shared" si="1312"/>
        <v>6.5742143625371584E-3</v>
      </c>
      <c r="W1301" s="9">
        <f t="shared" si="1313"/>
        <v>34</v>
      </c>
      <c r="X1301" s="10">
        <f t="shared" si="1314"/>
        <v>1.0578718108276292E-4</v>
      </c>
      <c r="Y1301" s="9">
        <f t="shared" si="1315"/>
        <v>3</v>
      </c>
      <c r="Z1301" s="10">
        <f t="shared" si="1316"/>
        <v>1.8668326073428749E-3</v>
      </c>
      <c r="AA1301" s="10">
        <f t="shared" si="1317"/>
        <v>1.761045426260112E-3</v>
      </c>
      <c r="AB1301" s="9">
        <f t="shared" si="1318"/>
        <v>4</v>
      </c>
      <c r="AC1301" s="10">
        <f t="shared" si="1319"/>
        <v>1.2445550715619167E-5</v>
      </c>
      <c r="AD1301" s="9">
        <f t="shared" si="1320"/>
        <v>0</v>
      </c>
      <c r="AE1301" s="10">
        <f t="shared" si="1321"/>
        <v>0</v>
      </c>
      <c r="AF1301"/>
      <c r="AG1301"/>
      <c r="AH1301">
        <f t="shared" si="1290"/>
        <v>15</v>
      </c>
      <c r="AI1301"/>
      <c r="AJ1301" t="b">
        <f t="shared" si="1322"/>
        <v>0</v>
      </c>
      <c r="AK1301">
        <v>12</v>
      </c>
      <c r="AL1301" s="1">
        <f>AK1301/AH1301</f>
        <v>0.8</v>
      </c>
      <c r="AM1301">
        <v>3</v>
      </c>
      <c r="AN1301"/>
      <c r="AO1301">
        <v>0</v>
      </c>
      <c r="AP1301">
        <v>1592</v>
      </c>
      <c r="AQ1301">
        <f t="shared" si="1291"/>
        <v>297</v>
      </c>
      <c r="AR1301"/>
      <c r="AS1301">
        <v>259</v>
      </c>
      <c r="AT1301" s="1">
        <f>AS1301/AQ1301</f>
        <v>0.87205387205387208</v>
      </c>
      <c r="AU1301">
        <v>34</v>
      </c>
      <c r="AV1301"/>
      <c r="AW1301">
        <v>4</v>
      </c>
      <c r="AX1301">
        <v>321103</v>
      </c>
      <c r="AY1301" s="1">
        <v>0.97389999999999999</v>
      </c>
      <c r="AZ1301" s="1">
        <v>0.94469999999999998</v>
      </c>
      <c r="BA1301" s="1">
        <v>0.01</v>
      </c>
      <c r="BB1301" s="1">
        <v>8.9999999999999998E-4</v>
      </c>
      <c r="BC1301" s="1">
        <f t="shared" si="1292"/>
        <v>7.2053872053872037E-2</v>
      </c>
      <c r="BD1301"/>
    </row>
    <row r="1302" spans="1:56" x14ac:dyDescent="0.3">
      <c r="A1302" t="s">
        <v>48</v>
      </c>
      <c r="B1302" t="s">
        <v>60</v>
      </c>
      <c r="C1302" s="3">
        <f t="shared" si="1293"/>
        <v>9614</v>
      </c>
      <c r="D1302" s="12">
        <f t="shared" si="1294"/>
        <v>2.9764060840786734E-2</v>
      </c>
      <c r="E1302" s="3">
        <f t="shared" si="1295"/>
        <v>313393</v>
      </c>
      <c r="F1302">
        <f t="shared" si="1296"/>
        <v>7387</v>
      </c>
      <c r="G1302" s="8">
        <f t="shared" si="1297"/>
        <v>0.76835864364468487</v>
      </c>
      <c r="H1302" s="3">
        <f t="shared" si="1298"/>
        <v>2141</v>
      </c>
      <c r="I1302" s="8">
        <f t="shared" si="1299"/>
        <v>0.22269606823382568</v>
      </c>
      <c r="J1302" s="3">
        <f t="shared" si="1300"/>
        <v>86</v>
      </c>
      <c r="K1302" s="8">
        <f t="shared" si="1301"/>
        <v>8.9452881214894947E-3</v>
      </c>
      <c r="L1302" s="9">
        <f t="shared" si="1302"/>
        <v>9564</v>
      </c>
      <c r="M1302" s="10">
        <f t="shared" si="1303"/>
        <v>2.9757311761045426E-2</v>
      </c>
      <c r="N1302" s="9">
        <f t="shared" si="1304"/>
        <v>311836</v>
      </c>
      <c r="O1302" s="9">
        <f t="shared" si="1305"/>
        <v>50</v>
      </c>
      <c r="P1302" s="10">
        <f t="shared" si="1306"/>
        <v>3.1113876789047916E-2</v>
      </c>
      <c r="Q1302" s="10">
        <f t="shared" si="1307"/>
        <v>1.3565650280024898E-3</v>
      </c>
      <c r="R1302" s="9">
        <f t="shared" si="1308"/>
        <v>7345</v>
      </c>
      <c r="S1302" s="10">
        <f t="shared" si="1309"/>
        <v>2.2859259167045322E-2</v>
      </c>
      <c r="T1302" s="11">
        <f t="shared" si="1310"/>
        <v>42</v>
      </c>
      <c r="U1302" s="10">
        <f t="shared" si="1311"/>
        <v>1.1382022032959863E-2</v>
      </c>
      <c r="V1302" s="10">
        <f t="shared" si="1312"/>
        <v>1.1477237134085459E-2</v>
      </c>
      <c r="W1302" s="9">
        <f t="shared" si="1313"/>
        <v>2133</v>
      </c>
      <c r="X1302" s="10">
        <f t="shared" si="1314"/>
        <v>6.6365899191039206E-3</v>
      </c>
      <c r="Y1302" s="9">
        <f t="shared" si="1315"/>
        <v>8</v>
      </c>
      <c r="Z1302" s="10">
        <f t="shared" si="1316"/>
        <v>4.9782202862476664E-3</v>
      </c>
      <c r="AA1302" s="10">
        <f t="shared" si="1317"/>
        <v>1.6583696328562542E-3</v>
      </c>
      <c r="AB1302" s="9">
        <f t="shared" si="1318"/>
        <v>86</v>
      </c>
      <c r="AC1302" s="10">
        <f t="shared" si="1319"/>
        <v>2.6757934038581209E-4</v>
      </c>
      <c r="AD1302" s="9">
        <f t="shared" si="1320"/>
        <v>0</v>
      </c>
      <c r="AE1302" s="10">
        <f t="shared" si="1321"/>
        <v>0</v>
      </c>
      <c r="AF1302"/>
      <c r="AG1302"/>
      <c r="AH1302">
        <f t="shared" si="1290"/>
        <v>50</v>
      </c>
      <c r="AI1302" s="1">
        <f>AH1302/(AH1302+AP1302)</f>
        <v>3.1113876789047916E-2</v>
      </c>
      <c r="AJ1302" t="b">
        <f t="shared" si="1322"/>
        <v>0</v>
      </c>
      <c r="AK1302">
        <v>42</v>
      </c>
      <c r="AL1302" s="1">
        <f>AK1302/(AH1302)</f>
        <v>0.84</v>
      </c>
      <c r="AM1302">
        <v>8</v>
      </c>
      <c r="AN1302" s="1">
        <f>AM1302/(AH1302)</f>
        <v>0.16</v>
      </c>
      <c r="AO1302">
        <v>0</v>
      </c>
      <c r="AP1302">
        <v>1557</v>
      </c>
      <c r="AQ1302">
        <f t="shared" si="1291"/>
        <v>9564</v>
      </c>
      <c r="AR1302" s="1">
        <f>AQ1302/(AQ1302+AX1302)</f>
        <v>2.9757311761045426E-2</v>
      </c>
      <c r="AS1302">
        <v>7345</v>
      </c>
      <c r="AT1302" s="1">
        <f>AS1302/(AQ1302)</f>
        <v>0.76798410706817233</v>
      </c>
      <c r="AU1302">
        <v>2133</v>
      </c>
      <c r="AV1302" s="1">
        <f>AU1302/(AQ1302)</f>
        <v>0.22302383939774154</v>
      </c>
      <c r="AW1302">
        <v>86</v>
      </c>
      <c r="AX1302">
        <v>311836</v>
      </c>
      <c r="AY1302" s="1">
        <v>0.60919999999999996</v>
      </c>
      <c r="AZ1302" s="1">
        <v>0.50919999999999999</v>
      </c>
      <c r="BA1302" s="1">
        <v>3.6700000000000003E-2</v>
      </c>
      <c r="BB1302" s="1">
        <v>4.7100000000000003E-2</v>
      </c>
      <c r="BC1302" s="1">
        <f t="shared" si="1292"/>
        <v>7.2015892931827641E-2</v>
      </c>
    </row>
    <row r="1303" spans="1:56" x14ac:dyDescent="0.3">
      <c r="A1303" t="s">
        <v>17</v>
      </c>
      <c r="B1303" t="s">
        <v>27</v>
      </c>
      <c r="C1303" s="3">
        <f t="shared" si="1293"/>
        <v>154</v>
      </c>
      <c r="D1303" s="12">
        <f t="shared" si="1294"/>
        <v>4.7676985328491331E-4</v>
      </c>
      <c r="E1303" s="3">
        <f t="shared" si="1295"/>
        <v>322853</v>
      </c>
      <c r="F1303">
        <f t="shared" si="1296"/>
        <v>105</v>
      </c>
      <c r="G1303" s="8">
        <f t="shared" si="1297"/>
        <v>0.68181818181818177</v>
      </c>
      <c r="H1303" s="3">
        <f t="shared" si="1298"/>
        <v>47</v>
      </c>
      <c r="I1303" s="8">
        <f t="shared" si="1299"/>
        <v>0.30519480519480519</v>
      </c>
      <c r="J1303" s="3">
        <f t="shared" si="1300"/>
        <v>2</v>
      </c>
      <c r="K1303" s="8">
        <f t="shared" si="1301"/>
        <v>1.2987012987012988E-2</v>
      </c>
      <c r="L1303" s="9">
        <f t="shared" si="1302"/>
        <v>146</v>
      </c>
      <c r="M1303" s="10">
        <f t="shared" si="1303"/>
        <v>4.5426260112009959E-4</v>
      </c>
      <c r="N1303" s="9">
        <f t="shared" si="1304"/>
        <v>321254</v>
      </c>
      <c r="O1303" s="9">
        <f t="shared" si="1305"/>
        <v>8</v>
      </c>
      <c r="P1303" s="10">
        <f t="shared" si="1306"/>
        <v>4.9782202862476664E-3</v>
      </c>
      <c r="Q1303" s="10">
        <f t="shared" si="1307"/>
        <v>4.523957685127567E-3</v>
      </c>
      <c r="R1303" s="9">
        <f t="shared" si="1308"/>
        <v>99</v>
      </c>
      <c r="S1303" s="10">
        <f t="shared" si="1309"/>
        <v>3.0802929700869328E-4</v>
      </c>
      <c r="T1303" s="11">
        <f t="shared" si="1310"/>
        <v>6</v>
      </c>
      <c r="U1303" s="10">
        <f t="shared" si="1311"/>
        <v>3.6496350364963502E-3</v>
      </c>
      <c r="V1303" s="10">
        <f t="shared" si="1312"/>
        <v>3.341605739487657E-3</v>
      </c>
      <c r="W1303" s="9">
        <f t="shared" si="1313"/>
        <v>45</v>
      </c>
      <c r="X1303" s="10">
        <f t="shared" si="1314"/>
        <v>1.4001244555071561E-4</v>
      </c>
      <c r="Y1303" s="9">
        <f t="shared" si="1315"/>
        <v>2</v>
      </c>
      <c r="Z1303" s="10">
        <f t="shared" si="1316"/>
        <v>1.2445550715619166E-3</v>
      </c>
      <c r="AA1303" s="10">
        <f t="shared" si="1317"/>
        <v>1.104542626011201E-3</v>
      </c>
      <c r="AB1303" s="9">
        <f t="shared" si="1318"/>
        <v>2</v>
      </c>
      <c r="AC1303" s="10">
        <f t="shared" si="1319"/>
        <v>6.2227753578095833E-6</v>
      </c>
      <c r="AD1303" s="9">
        <f t="shared" si="1320"/>
        <v>0</v>
      </c>
      <c r="AE1303" s="10">
        <f t="shared" si="1321"/>
        <v>0</v>
      </c>
      <c r="AF1303"/>
      <c r="AG1303"/>
      <c r="AH1303">
        <f t="shared" si="1290"/>
        <v>8</v>
      </c>
      <c r="AI1303"/>
      <c r="AJ1303" t="b">
        <f t="shared" si="1322"/>
        <v>0</v>
      </c>
      <c r="AK1303">
        <v>6</v>
      </c>
      <c r="AL1303" s="1">
        <f>AK1303/AH1303</f>
        <v>0.75</v>
      </c>
      <c r="AM1303">
        <v>2</v>
      </c>
      <c r="AN1303"/>
      <c r="AO1303">
        <v>0</v>
      </c>
      <c r="AP1303">
        <v>1599</v>
      </c>
      <c r="AQ1303">
        <f t="shared" si="1291"/>
        <v>146</v>
      </c>
      <c r="AR1303"/>
      <c r="AS1303">
        <v>99</v>
      </c>
      <c r="AT1303" s="1">
        <f>AS1303/AQ1303</f>
        <v>0.67808219178082196</v>
      </c>
      <c r="AU1303">
        <v>45</v>
      </c>
      <c r="AV1303"/>
      <c r="AW1303">
        <v>2</v>
      </c>
      <c r="AX1303">
        <v>321254</v>
      </c>
      <c r="AY1303" s="1">
        <v>0.44490000000000002</v>
      </c>
      <c r="AZ1303" s="1">
        <v>0.48380000000000001</v>
      </c>
      <c r="BA1303" s="1">
        <v>6.7999999999999996E-3</v>
      </c>
      <c r="BB1303" s="1">
        <v>1E-3</v>
      </c>
      <c r="BC1303" s="1">
        <f t="shared" si="1292"/>
        <v>7.1917808219178037E-2</v>
      </c>
      <c r="BD1303"/>
    </row>
    <row r="1304" spans="1:56" x14ac:dyDescent="0.3">
      <c r="A1304" t="s">
        <v>50</v>
      </c>
      <c r="B1304" t="s">
        <v>66</v>
      </c>
      <c r="C1304" s="3">
        <f t="shared" si="1293"/>
        <v>50703</v>
      </c>
      <c r="D1304" s="12">
        <f t="shared" si="1294"/>
        <v>0.15697183033185039</v>
      </c>
      <c r="E1304" s="3">
        <f t="shared" si="1295"/>
        <v>272304</v>
      </c>
      <c r="F1304">
        <f t="shared" si="1296"/>
        <v>34828</v>
      </c>
      <c r="G1304" s="8">
        <f t="shared" si="1297"/>
        <v>0.68690215569098478</v>
      </c>
      <c r="H1304" s="3">
        <f t="shared" si="1298"/>
        <v>13683</v>
      </c>
      <c r="I1304" s="8">
        <f t="shared" si="1299"/>
        <v>0.2698656884208035</v>
      </c>
      <c r="J1304" s="3">
        <f t="shared" si="1300"/>
        <v>2192</v>
      </c>
      <c r="K1304" s="8">
        <f t="shared" si="1301"/>
        <v>4.3232155888211742E-2</v>
      </c>
      <c r="L1304" s="9">
        <f t="shared" si="1302"/>
        <v>50071</v>
      </c>
      <c r="M1304" s="10">
        <f t="shared" si="1303"/>
        <v>0.15579029247044182</v>
      </c>
      <c r="N1304" s="9">
        <f t="shared" si="1304"/>
        <v>271329</v>
      </c>
      <c r="O1304" s="9">
        <f t="shared" si="1305"/>
        <v>632</v>
      </c>
      <c r="P1304" s="10">
        <f t="shared" si="1306"/>
        <v>0.39898989898989901</v>
      </c>
      <c r="Q1304" s="10">
        <f t="shared" si="1307"/>
        <v>0.24319960651945718</v>
      </c>
      <c r="R1304" s="9">
        <f t="shared" si="1308"/>
        <v>34349</v>
      </c>
      <c r="S1304" s="10">
        <f t="shared" si="1309"/>
        <v>0.10759919932588001</v>
      </c>
      <c r="T1304" s="11">
        <f t="shared" si="1310"/>
        <v>479</v>
      </c>
      <c r="U1304" s="10">
        <f t="shared" si="1311"/>
        <v>3.2970461420854372E-2</v>
      </c>
      <c r="V1304" s="10">
        <f t="shared" si="1312"/>
        <v>7.4628737905025638E-2</v>
      </c>
      <c r="W1304" s="9">
        <f t="shared" si="1313"/>
        <v>13553</v>
      </c>
      <c r="X1304" s="10">
        <f t="shared" si="1314"/>
        <v>4.2168637212196637E-2</v>
      </c>
      <c r="Y1304" s="9">
        <f t="shared" si="1315"/>
        <v>130</v>
      </c>
      <c r="Z1304" s="10">
        <f t="shared" si="1316"/>
        <v>8.089607965152458E-2</v>
      </c>
      <c r="AA1304" s="10">
        <f t="shared" si="1317"/>
        <v>3.8727442439327943E-2</v>
      </c>
      <c r="AB1304" s="9">
        <f t="shared" si="1318"/>
        <v>2169</v>
      </c>
      <c r="AC1304" s="10">
        <f t="shared" si="1319"/>
        <v>6.7485998755444929E-3</v>
      </c>
      <c r="AD1304" s="9">
        <f t="shared" si="1320"/>
        <v>23</v>
      </c>
      <c r="AE1304" s="10">
        <f t="shared" si="1321"/>
        <v>1.431238332296204E-2</v>
      </c>
      <c r="AH1304">
        <f t="shared" si="1290"/>
        <v>632</v>
      </c>
      <c r="AI1304" s="1">
        <f t="shared" ref="AI1304:AI1307" si="1335">AH1304/(AH1304+AP1304)</f>
        <v>0.39327940261356564</v>
      </c>
      <c r="AJ1304" t="b">
        <f t="shared" si="1322"/>
        <v>1</v>
      </c>
      <c r="AK1304">
        <v>479</v>
      </c>
      <c r="AL1304" s="1">
        <f t="shared" ref="AL1304:AL1307" si="1336">AK1304/(AH1304)</f>
        <v>0.75791139240506333</v>
      </c>
      <c r="AM1304">
        <v>130</v>
      </c>
      <c r="AN1304" s="1">
        <f t="shared" ref="AN1304:AN1307" si="1337">AM1304/(AH1304)</f>
        <v>0.20569620253164558</v>
      </c>
      <c r="AO1304">
        <v>23</v>
      </c>
      <c r="AP1304">
        <v>975</v>
      </c>
      <c r="AQ1304">
        <f t="shared" si="1291"/>
        <v>50071</v>
      </c>
      <c r="AR1304" s="1">
        <f t="shared" ref="AR1304:AR1307" si="1338">AQ1304/(AQ1304+AX1304)</f>
        <v>0.15579029247044182</v>
      </c>
      <c r="AS1304">
        <v>34349</v>
      </c>
      <c r="AT1304" s="1">
        <f t="shared" ref="AT1304:AT1307" si="1339">AS1304/(AQ1304)</f>
        <v>0.68600587166223959</v>
      </c>
      <c r="AU1304">
        <v>13553</v>
      </c>
      <c r="AV1304" s="1">
        <f t="shared" ref="AV1304:AV1307" si="1340">AU1304/(AQ1304)</f>
        <v>0.2706756405903617</v>
      </c>
      <c r="AW1304">
        <v>2169</v>
      </c>
      <c r="AX1304">
        <v>271329</v>
      </c>
      <c r="AY1304" s="1">
        <v>0.66149999999999998</v>
      </c>
      <c r="AZ1304" s="1">
        <v>0.57489999999999997</v>
      </c>
      <c r="BA1304" s="1">
        <v>0.52829999999999999</v>
      </c>
      <c r="BB1304" s="1">
        <v>0.23300000000000001</v>
      </c>
      <c r="BC1304" s="1">
        <f t="shared" si="1292"/>
        <v>7.1905520742823748E-2</v>
      </c>
    </row>
    <row r="1305" spans="1:56" x14ac:dyDescent="0.3">
      <c r="A1305" t="s">
        <v>50</v>
      </c>
      <c r="B1305" t="s">
        <v>53</v>
      </c>
      <c r="C1305" s="3">
        <f t="shared" si="1293"/>
        <v>15694</v>
      </c>
      <c r="D1305" s="12">
        <f t="shared" si="1294"/>
        <v>4.8587182321126167E-2</v>
      </c>
      <c r="E1305" s="3">
        <f t="shared" si="1295"/>
        <v>307313</v>
      </c>
      <c r="F1305">
        <f t="shared" si="1296"/>
        <v>12106</v>
      </c>
      <c r="G1305" s="8">
        <f t="shared" si="1297"/>
        <v>0.77137759653370719</v>
      </c>
      <c r="H1305" s="3">
        <f t="shared" si="1298"/>
        <v>3230</v>
      </c>
      <c r="I1305" s="8">
        <f t="shared" si="1299"/>
        <v>0.20581113801452786</v>
      </c>
      <c r="J1305" s="3">
        <f t="shared" si="1300"/>
        <v>358</v>
      </c>
      <c r="K1305" s="8">
        <f t="shared" si="1301"/>
        <v>2.2811265451765005E-2</v>
      </c>
      <c r="L1305" s="9">
        <f t="shared" si="1302"/>
        <v>15378</v>
      </c>
      <c r="M1305" s="10">
        <f t="shared" si="1303"/>
        <v>4.7846919726197881E-2</v>
      </c>
      <c r="N1305" s="9">
        <f t="shared" si="1304"/>
        <v>306022</v>
      </c>
      <c r="O1305" s="9">
        <f t="shared" si="1305"/>
        <v>316</v>
      </c>
      <c r="P1305" s="10">
        <f t="shared" si="1306"/>
        <v>0.19750000000000001</v>
      </c>
      <c r="Q1305" s="10">
        <f t="shared" si="1307"/>
        <v>0.14965308027380214</v>
      </c>
      <c r="R1305" s="9">
        <f t="shared" si="1308"/>
        <v>11840</v>
      </c>
      <c r="S1305" s="10">
        <f t="shared" si="1309"/>
        <v>3.6879105681687216E-2</v>
      </c>
      <c r="T1305" s="11">
        <f t="shared" si="1310"/>
        <v>266</v>
      </c>
      <c r="U1305" s="10">
        <f t="shared" si="1311"/>
        <v>5.9400883843385238E-2</v>
      </c>
      <c r="V1305" s="10">
        <f t="shared" si="1312"/>
        <v>2.2521778161698022E-2</v>
      </c>
      <c r="W1305" s="9">
        <f t="shared" si="1313"/>
        <v>3187</v>
      </c>
      <c r="X1305" s="10">
        <f t="shared" si="1314"/>
        <v>9.9159925326695701E-3</v>
      </c>
      <c r="Y1305" s="9">
        <f t="shared" si="1315"/>
        <v>43</v>
      </c>
      <c r="Z1305" s="10">
        <f t="shared" si="1316"/>
        <v>2.6757934038581208E-2</v>
      </c>
      <c r="AA1305" s="10">
        <f t="shared" si="1317"/>
        <v>1.6841941505911638E-2</v>
      </c>
      <c r="AB1305" s="9">
        <f t="shared" si="1318"/>
        <v>351</v>
      </c>
      <c r="AC1305" s="10">
        <f t="shared" si="1319"/>
        <v>1.0920970752955818E-3</v>
      </c>
      <c r="AD1305" s="9">
        <f t="shared" si="1320"/>
        <v>7</v>
      </c>
      <c r="AE1305" s="10">
        <f t="shared" si="1321"/>
        <v>4.3559427504667085E-3</v>
      </c>
      <c r="AH1305">
        <f t="shared" si="1290"/>
        <v>316</v>
      </c>
      <c r="AI1305" s="1">
        <f t="shared" si="1335"/>
        <v>0.19663970130678282</v>
      </c>
      <c r="AJ1305" t="b">
        <f t="shared" si="1322"/>
        <v>1</v>
      </c>
      <c r="AK1305">
        <v>266</v>
      </c>
      <c r="AL1305" s="1">
        <f t="shared" si="1336"/>
        <v>0.84177215189873422</v>
      </c>
      <c r="AM1305">
        <v>43</v>
      </c>
      <c r="AN1305" s="1">
        <f t="shared" si="1337"/>
        <v>0.13607594936708861</v>
      </c>
      <c r="AO1305">
        <v>7</v>
      </c>
      <c r="AP1305">
        <v>1291</v>
      </c>
      <c r="AQ1305">
        <f t="shared" si="1291"/>
        <v>15378</v>
      </c>
      <c r="AR1305" s="1">
        <f t="shared" si="1338"/>
        <v>4.7846919726197881E-2</v>
      </c>
      <c r="AS1305">
        <v>11840</v>
      </c>
      <c r="AT1305" s="1">
        <f t="shared" si="1339"/>
        <v>0.76993107036025488</v>
      </c>
      <c r="AU1305">
        <v>3187</v>
      </c>
      <c r="AV1305" s="1">
        <f t="shared" si="1340"/>
        <v>0.20724411496943687</v>
      </c>
      <c r="AW1305">
        <v>351</v>
      </c>
      <c r="AX1305">
        <v>306022</v>
      </c>
      <c r="AY1305" s="1">
        <v>0.66149999999999998</v>
      </c>
      <c r="AZ1305" s="1">
        <v>0.57489999999999997</v>
      </c>
      <c r="BA1305" s="1">
        <v>0.26700000000000002</v>
      </c>
      <c r="BB1305" s="1">
        <v>6.0699999999999997E-2</v>
      </c>
      <c r="BC1305" s="1">
        <f t="shared" si="1292"/>
        <v>7.1841081538479346E-2</v>
      </c>
    </row>
    <row r="1306" spans="1:56" x14ac:dyDescent="0.3">
      <c r="A1306" t="s">
        <v>22</v>
      </c>
      <c r="B1306" t="s">
        <v>80</v>
      </c>
      <c r="C1306" s="3">
        <f t="shared" si="1293"/>
        <v>14690</v>
      </c>
      <c r="D1306" s="12">
        <f t="shared" si="1294"/>
        <v>4.5478890550359592E-2</v>
      </c>
      <c r="E1306" s="3">
        <f t="shared" si="1295"/>
        <v>308317</v>
      </c>
      <c r="F1306">
        <f t="shared" si="1296"/>
        <v>12111</v>
      </c>
      <c r="G1306" s="8">
        <f t="shared" si="1297"/>
        <v>0.82443839346494219</v>
      </c>
      <c r="H1306" s="3">
        <f t="shared" si="1298"/>
        <v>2469</v>
      </c>
      <c r="I1306" s="8">
        <f t="shared" si="1299"/>
        <v>0.16807351940095303</v>
      </c>
      <c r="J1306" s="3">
        <f t="shared" si="1300"/>
        <v>110</v>
      </c>
      <c r="K1306" s="8">
        <f t="shared" si="1301"/>
        <v>7.4880871341048332E-3</v>
      </c>
      <c r="L1306" s="9">
        <f t="shared" si="1302"/>
        <v>14575</v>
      </c>
      <c r="M1306" s="10">
        <f t="shared" si="1303"/>
        <v>4.5348475420037337E-2</v>
      </c>
      <c r="N1306" s="9">
        <f t="shared" si="1304"/>
        <v>306825</v>
      </c>
      <c r="O1306" s="9">
        <f t="shared" si="1305"/>
        <v>115</v>
      </c>
      <c r="P1306" s="10">
        <f t="shared" si="1306"/>
        <v>7.1561916614810206E-2</v>
      </c>
      <c r="Q1306" s="10">
        <f t="shared" si="1307"/>
        <v>2.6213441194772868E-2</v>
      </c>
      <c r="R1306" s="9">
        <f t="shared" si="1308"/>
        <v>12008</v>
      </c>
      <c r="S1306" s="10">
        <f t="shared" si="1309"/>
        <v>3.7374334713187463E-2</v>
      </c>
      <c r="T1306" s="11">
        <f t="shared" si="1310"/>
        <v>103</v>
      </c>
      <c r="U1306" s="10">
        <f t="shared" si="1311"/>
        <v>2.6082253028510926E-2</v>
      </c>
      <c r="V1306" s="10">
        <f t="shared" si="1312"/>
        <v>1.1292081684676537E-2</v>
      </c>
      <c r="W1306" s="9">
        <f t="shared" si="1313"/>
        <v>2457</v>
      </c>
      <c r="X1306" s="10">
        <f t="shared" si="1314"/>
        <v>7.644679527069073E-3</v>
      </c>
      <c r="Y1306" s="9">
        <f t="shared" si="1315"/>
        <v>12</v>
      </c>
      <c r="Z1306" s="10">
        <f t="shared" si="1316"/>
        <v>7.4673304293714996E-3</v>
      </c>
      <c r="AA1306" s="10">
        <f t="shared" si="1317"/>
        <v>1.7734909769757338E-4</v>
      </c>
      <c r="AB1306" s="9">
        <f t="shared" si="1318"/>
        <v>110</v>
      </c>
      <c r="AC1306" s="10">
        <f t="shared" si="1319"/>
        <v>3.4225264467952708E-4</v>
      </c>
      <c r="AD1306" s="9">
        <f t="shared" si="1320"/>
        <v>0</v>
      </c>
      <c r="AE1306" s="10">
        <f t="shared" si="1321"/>
        <v>0</v>
      </c>
      <c r="AF1306"/>
      <c r="AG1306"/>
      <c r="AH1306">
        <f t="shared" si="1290"/>
        <v>115</v>
      </c>
      <c r="AI1306" s="1">
        <f t="shared" si="1335"/>
        <v>7.1561916614810206E-2</v>
      </c>
      <c r="AJ1306" t="b">
        <f t="shared" si="1322"/>
        <v>0</v>
      </c>
      <c r="AK1306">
        <v>103</v>
      </c>
      <c r="AL1306" s="1">
        <f t="shared" si="1336"/>
        <v>0.89565217391304353</v>
      </c>
      <c r="AM1306">
        <v>12</v>
      </c>
      <c r="AN1306" s="1">
        <f t="shared" si="1337"/>
        <v>0.10434782608695652</v>
      </c>
      <c r="AO1306">
        <v>0</v>
      </c>
      <c r="AP1306">
        <v>1492</v>
      </c>
      <c r="AQ1306">
        <f t="shared" si="1291"/>
        <v>14575</v>
      </c>
      <c r="AR1306" s="1">
        <f t="shared" si="1338"/>
        <v>4.5348475420037337E-2</v>
      </c>
      <c r="AS1306">
        <v>12008</v>
      </c>
      <c r="AT1306" s="1">
        <f t="shared" si="1339"/>
        <v>0.82387650085763298</v>
      </c>
      <c r="AU1306">
        <v>2457</v>
      </c>
      <c r="AV1306" s="1">
        <f t="shared" si="1340"/>
        <v>0.1685763293310463</v>
      </c>
      <c r="AW1306">
        <v>110</v>
      </c>
      <c r="AX1306">
        <v>306825</v>
      </c>
      <c r="AY1306" s="1">
        <v>0.97389999999999999</v>
      </c>
      <c r="AZ1306" s="1">
        <v>0.94469999999999998</v>
      </c>
      <c r="BA1306" s="1">
        <v>7.4099999999999999E-2</v>
      </c>
      <c r="BB1306" s="1">
        <v>4.7899999999999998E-2</v>
      </c>
      <c r="BC1306" s="1">
        <f t="shared" si="1292"/>
        <v>7.1775673055410549E-2</v>
      </c>
    </row>
    <row r="1307" spans="1:56" x14ac:dyDescent="0.3">
      <c r="A1307" t="s">
        <v>20</v>
      </c>
      <c r="B1307" t="s">
        <v>68</v>
      </c>
      <c r="C1307" s="3">
        <f t="shared" si="1293"/>
        <v>4511</v>
      </c>
      <c r="D1307" s="12">
        <f t="shared" si="1294"/>
        <v>1.3965641611482104E-2</v>
      </c>
      <c r="E1307" s="3">
        <f t="shared" si="1295"/>
        <v>318496</v>
      </c>
      <c r="F1307">
        <f t="shared" si="1296"/>
        <v>3256</v>
      </c>
      <c r="G1307" s="8">
        <f t="shared" si="1297"/>
        <v>0.72179117712258922</v>
      </c>
      <c r="H1307" s="3">
        <f t="shared" si="1298"/>
        <v>1244</v>
      </c>
      <c r="I1307" s="8">
        <f t="shared" si="1299"/>
        <v>0.27577033917091553</v>
      </c>
      <c r="J1307" s="3">
        <f t="shared" si="1300"/>
        <v>11</v>
      </c>
      <c r="K1307" s="8">
        <f t="shared" si="1301"/>
        <v>2.4384837064952338E-3</v>
      </c>
      <c r="L1307" s="9">
        <f t="shared" si="1302"/>
        <v>4482</v>
      </c>
      <c r="M1307" s="10">
        <f t="shared" si="1303"/>
        <v>1.3945239576851275E-2</v>
      </c>
      <c r="N1307" s="9">
        <f t="shared" si="1304"/>
        <v>316918</v>
      </c>
      <c r="O1307" s="9">
        <f t="shared" si="1305"/>
        <v>29</v>
      </c>
      <c r="P1307" s="10">
        <f t="shared" si="1306"/>
        <v>1.8046048537647789E-2</v>
      </c>
      <c r="Q1307" s="10">
        <f t="shared" si="1307"/>
        <v>4.1008089607965145E-3</v>
      </c>
      <c r="R1307" s="9">
        <f t="shared" si="1308"/>
        <v>3233</v>
      </c>
      <c r="S1307" s="10">
        <f t="shared" si="1309"/>
        <v>1.0059460653600465E-2</v>
      </c>
      <c r="T1307" s="11">
        <f t="shared" si="1310"/>
        <v>23</v>
      </c>
      <c r="U1307" s="10">
        <f t="shared" si="1311"/>
        <v>8.1675731893590588E-3</v>
      </c>
      <c r="V1307" s="10">
        <f t="shared" si="1312"/>
        <v>1.8918874642414058E-3</v>
      </c>
      <c r="W1307" s="9">
        <f t="shared" si="1313"/>
        <v>1238</v>
      </c>
      <c r="X1307" s="10">
        <f t="shared" si="1314"/>
        <v>3.8518979464841319E-3</v>
      </c>
      <c r="Y1307" s="9">
        <f t="shared" si="1315"/>
        <v>6</v>
      </c>
      <c r="Z1307" s="10">
        <f t="shared" si="1316"/>
        <v>3.7336652146857498E-3</v>
      </c>
      <c r="AA1307" s="10">
        <f t="shared" si="1317"/>
        <v>1.1823273179838211E-4</v>
      </c>
      <c r="AB1307" s="9">
        <f t="shared" si="1318"/>
        <v>11</v>
      </c>
      <c r="AC1307" s="10">
        <f t="shared" si="1319"/>
        <v>3.4225264467952704E-5</v>
      </c>
      <c r="AD1307" s="9">
        <f t="shared" si="1320"/>
        <v>0</v>
      </c>
      <c r="AE1307" s="10">
        <f t="shared" si="1321"/>
        <v>0</v>
      </c>
      <c r="AF1307"/>
      <c r="AG1307"/>
      <c r="AH1307">
        <f t="shared" si="1290"/>
        <v>29</v>
      </c>
      <c r="AI1307" s="1">
        <f t="shared" si="1335"/>
        <v>1.8046048537647789E-2</v>
      </c>
      <c r="AJ1307" t="b">
        <f t="shared" si="1322"/>
        <v>0</v>
      </c>
      <c r="AK1307">
        <v>23</v>
      </c>
      <c r="AL1307" s="1">
        <f t="shared" si="1336"/>
        <v>0.7931034482758621</v>
      </c>
      <c r="AM1307">
        <v>6</v>
      </c>
      <c r="AN1307" s="1">
        <f t="shared" si="1337"/>
        <v>0.20689655172413793</v>
      </c>
      <c r="AO1307">
        <v>0</v>
      </c>
      <c r="AP1307">
        <v>1578</v>
      </c>
      <c r="AQ1307">
        <f t="shared" si="1291"/>
        <v>4482</v>
      </c>
      <c r="AR1307" s="1">
        <f t="shared" si="1338"/>
        <v>1.3945239576851275E-2</v>
      </c>
      <c r="AS1307">
        <v>3233</v>
      </c>
      <c r="AT1307" s="1">
        <f t="shared" si="1339"/>
        <v>0.72132976349843825</v>
      </c>
      <c r="AU1307">
        <v>1238</v>
      </c>
      <c r="AV1307" s="1">
        <f t="shared" si="1340"/>
        <v>0.27621597501115575</v>
      </c>
      <c r="AW1307">
        <v>11</v>
      </c>
      <c r="AX1307">
        <v>316918</v>
      </c>
      <c r="AY1307" s="1">
        <v>0.64839999999999998</v>
      </c>
      <c r="AZ1307" s="1">
        <v>0.63180000000000003</v>
      </c>
      <c r="BA1307" s="1">
        <v>2.4899999999999999E-2</v>
      </c>
      <c r="BB1307" s="1">
        <v>2.0299999999999999E-2</v>
      </c>
      <c r="BC1307" s="1">
        <f t="shared" si="1292"/>
        <v>7.1773684777423852E-2</v>
      </c>
    </row>
    <row r="1308" spans="1:56" x14ac:dyDescent="0.3">
      <c r="A1308" t="s">
        <v>19</v>
      </c>
      <c r="B1308" t="s">
        <v>36</v>
      </c>
      <c r="C1308" s="3">
        <f t="shared" si="1293"/>
        <v>194</v>
      </c>
      <c r="D1308" s="12">
        <f t="shared" si="1294"/>
        <v>6.0060617881346225E-4</v>
      </c>
      <c r="E1308" s="3">
        <f t="shared" si="1295"/>
        <v>322813</v>
      </c>
      <c r="F1308">
        <f t="shared" si="1296"/>
        <v>51</v>
      </c>
      <c r="G1308" s="8">
        <f t="shared" si="1297"/>
        <v>0.26288659793814434</v>
      </c>
      <c r="H1308" s="3">
        <f t="shared" si="1298"/>
        <v>115</v>
      </c>
      <c r="I1308" s="8">
        <f t="shared" si="1299"/>
        <v>0.59278350515463918</v>
      </c>
      <c r="J1308" s="3">
        <f t="shared" si="1300"/>
        <v>28</v>
      </c>
      <c r="K1308" s="8">
        <f t="shared" si="1301"/>
        <v>0.14432989690721648</v>
      </c>
      <c r="L1308" s="9">
        <f t="shared" si="1302"/>
        <v>191</v>
      </c>
      <c r="M1308" s="10">
        <f t="shared" si="1303"/>
        <v>5.9427504667081523E-4</v>
      </c>
      <c r="N1308" s="9">
        <f t="shared" si="1304"/>
        <v>321209</v>
      </c>
      <c r="O1308" s="9">
        <f t="shared" si="1305"/>
        <v>3</v>
      </c>
      <c r="P1308" s="10">
        <f t="shared" si="1306"/>
        <v>1.8668326073428749E-3</v>
      </c>
      <c r="Q1308" s="10">
        <f t="shared" si="1307"/>
        <v>1.2725575606720597E-3</v>
      </c>
      <c r="R1308" s="9">
        <f t="shared" si="1308"/>
        <v>50</v>
      </c>
      <c r="S1308" s="10">
        <f t="shared" si="1309"/>
        <v>1.5558293815267043E-4</v>
      </c>
      <c r="T1308" s="11">
        <f t="shared" si="1310"/>
        <v>1</v>
      </c>
      <c r="U1308" s="10">
        <f t="shared" si="1311"/>
        <v>5.8241118229470008E-4</v>
      </c>
      <c r="V1308" s="10">
        <f t="shared" si="1312"/>
        <v>4.2682824414202965E-4</v>
      </c>
      <c r="W1308" s="9">
        <f t="shared" si="1313"/>
        <v>113</v>
      </c>
      <c r="X1308" s="10">
        <f t="shared" si="1314"/>
        <v>3.5158680771624147E-4</v>
      </c>
      <c r="Y1308" s="9">
        <f t="shared" si="1315"/>
        <v>2</v>
      </c>
      <c r="Z1308" s="10">
        <f t="shared" si="1316"/>
        <v>1.2445550715619166E-3</v>
      </c>
      <c r="AA1308" s="10">
        <f t="shared" si="1317"/>
        <v>8.9296826384567519E-4</v>
      </c>
      <c r="AB1308" s="9">
        <f t="shared" si="1318"/>
        <v>28</v>
      </c>
      <c r="AC1308" s="10">
        <f t="shared" si="1319"/>
        <v>8.7118855009334168E-5</v>
      </c>
      <c r="AD1308" s="9">
        <f t="shared" si="1320"/>
        <v>0</v>
      </c>
      <c r="AE1308" s="10">
        <f t="shared" si="1321"/>
        <v>0</v>
      </c>
      <c r="AF1308"/>
      <c r="AG1308"/>
      <c r="AH1308">
        <f t="shared" si="1290"/>
        <v>3</v>
      </c>
      <c r="AI1308"/>
      <c r="AJ1308" t="b">
        <f t="shared" si="1322"/>
        <v>0</v>
      </c>
      <c r="AK1308">
        <v>1</v>
      </c>
      <c r="AL1308" s="1">
        <f>AK1308/AH1308</f>
        <v>0.33333333333333331</v>
      </c>
      <c r="AM1308">
        <v>2</v>
      </c>
      <c r="AN1308"/>
      <c r="AO1308">
        <v>0</v>
      </c>
      <c r="AP1308">
        <v>1604</v>
      </c>
      <c r="AQ1308">
        <f t="shared" si="1291"/>
        <v>191</v>
      </c>
      <c r="AR1308"/>
      <c r="AS1308">
        <v>50</v>
      </c>
      <c r="AT1308" s="1">
        <f>AS1308/AQ1308</f>
        <v>0.26178010471204188</v>
      </c>
      <c r="AU1308">
        <v>113</v>
      </c>
      <c r="AV1308"/>
      <c r="AW1308">
        <v>28</v>
      </c>
      <c r="AX1308">
        <v>321209</v>
      </c>
      <c r="AY1308" s="1">
        <v>4.6699999999999998E-2</v>
      </c>
      <c r="AZ1308" s="1">
        <v>2.7400000000000001E-2</v>
      </c>
      <c r="BA1308" s="1">
        <v>1.24E-2</v>
      </c>
      <c r="BB1308" s="1">
        <v>7.7000000000000002E-3</v>
      </c>
      <c r="BC1308" s="1">
        <f t="shared" si="1292"/>
        <v>7.1553228621291431E-2</v>
      </c>
      <c r="BD1308"/>
    </row>
    <row r="1309" spans="1:56" x14ac:dyDescent="0.3">
      <c r="A1309" t="s">
        <v>12</v>
      </c>
      <c r="B1309" t="s">
        <v>20</v>
      </c>
      <c r="C1309" s="3">
        <f t="shared" si="1293"/>
        <v>3545</v>
      </c>
      <c r="D1309" s="12">
        <f t="shared" si="1294"/>
        <v>1.0974994349967647E-2</v>
      </c>
      <c r="E1309" s="3">
        <f t="shared" si="1295"/>
        <v>319462</v>
      </c>
      <c r="F1309">
        <f t="shared" si="1296"/>
        <v>1020</v>
      </c>
      <c r="G1309" s="8">
        <f t="shared" si="1297"/>
        <v>0.28772919605077574</v>
      </c>
      <c r="H1309" s="3">
        <f t="shared" si="1298"/>
        <v>2523</v>
      </c>
      <c r="I1309" s="8">
        <f t="shared" si="1299"/>
        <v>0.71170662905500703</v>
      </c>
      <c r="J1309" s="3">
        <f t="shared" si="1300"/>
        <v>2</v>
      </c>
      <c r="K1309" s="8">
        <f t="shared" si="1301"/>
        <v>5.641748942172073E-4</v>
      </c>
      <c r="L1309" s="9">
        <f t="shared" si="1302"/>
        <v>3381</v>
      </c>
      <c r="M1309" s="10">
        <f t="shared" si="1303"/>
        <v>1.0519601742377101E-2</v>
      </c>
      <c r="N1309" s="9">
        <f t="shared" si="1304"/>
        <v>318019</v>
      </c>
      <c r="O1309" s="9">
        <f t="shared" si="1305"/>
        <v>164</v>
      </c>
      <c r="P1309" s="10">
        <f t="shared" si="1306"/>
        <v>0.10205351586807716</v>
      </c>
      <c r="Q1309" s="10">
        <f t="shared" si="1307"/>
        <v>9.1533914125700055E-2</v>
      </c>
      <c r="R1309" s="9">
        <f t="shared" si="1308"/>
        <v>984</v>
      </c>
      <c r="S1309" s="10">
        <f t="shared" si="1309"/>
        <v>3.0616245278439814E-3</v>
      </c>
      <c r="T1309" s="11">
        <f t="shared" si="1310"/>
        <v>36</v>
      </c>
      <c r="U1309" s="10">
        <f t="shared" si="1311"/>
        <v>9.3798596476321293E-3</v>
      </c>
      <c r="V1309" s="10">
        <f t="shared" si="1312"/>
        <v>6.3182351197881483E-3</v>
      </c>
      <c r="W1309" s="9">
        <f t="shared" si="1313"/>
        <v>2395</v>
      </c>
      <c r="X1309" s="10">
        <f t="shared" si="1314"/>
        <v>7.4517734909769753E-3</v>
      </c>
      <c r="Y1309" s="9">
        <f t="shared" si="1315"/>
        <v>128</v>
      </c>
      <c r="Z1309" s="10">
        <f t="shared" si="1316"/>
        <v>7.9651524579962663E-2</v>
      </c>
      <c r="AA1309" s="10">
        <f t="shared" si="1317"/>
        <v>7.2199751088985686E-2</v>
      </c>
      <c r="AB1309" s="9">
        <f t="shared" si="1318"/>
        <v>2</v>
      </c>
      <c r="AC1309" s="10">
        <f t="shared" si="1319"/>
        <v>6.2227753578095833E-6</v>
      </c>
      <c r="AD1309" s="9">
        <f t="shared" si="1320"/>
        <v>0</v>
      </c>
      <c r="AE1309" s="10">
        <f t="shared" si="1321"/>
        <v>0</v>
      </c>
      <c r="AH1309">
        <f t="shared" si="1290"/>
        <v>164</v>
      </c>
      <c r="AI1309" s="1">
        <f>AH1309/(AH1309+AP1309)</f>
        <v>0.10205351586807716</v>
      </c>
      <c r="AJ1309" t="b">
        <f t="shared" si="1322"/>
        <v>1</v>
      </c>
      <c r="AK1309">
        <v>36</v>
      </c>
      <c r="AL1309" s="1">
        <f>AK1309/(AH1309)</f>
        <v>0.21951219512195122</v>
      </c>
      <c r="AM1309">
        <v>128</v>
      </c>
      <c r="AN1309" s="1">
        <f>AM1309/(AH1309)</f>
        <v>0.78048780487804881</v>
      </c>
      <c r="AO1309">
        <v>0</v>
      </c>
      <c r="AP1309">
        <v>1443</v>
      </c>
      <c r="AQ1309">
        <f t="shared" si="1291"/>
        <v>3381</v>
      </c>
      <c r="AR1309" s="1">
        <f>AQ1309/(AQ1309+AX1309)</f>
        <v>1.0519601742377101E-2</v>
      </c>
      <c r="AS1309">
        <v>984</v>
      </c>
      <c r="AT1309" s="1">
        <f>AS1309/(AQ1309)</f>
        <v>0.29103815439219166</v>
      </c>
      <c r="AU1309">
        <v>2395</v>
      </c>
      <c r="AV1309" s="1">
        <f>AU1309/(AQ1309)</f>
        <v>0.70837030464359652</v>
      </c>
      <c r="AW1309">
        <v>2</v>
      </c>
      <c r="AX1309">
        <v>318019</v>
      </c>
      <c r="AY1309" s="1">
        <v>0.16120000000000001</v>
      </c>
      <c r="AZ1309" s="1">
        <v>1.6199999999999999E-2</v>
      </c>
      <c r="BA1309" s="1">
        <v>0.64839999999999998</v>
      </c>
      <c r="BB1309" s="1">
        <v>0.63180000000000003</v>
      </c>
      <c r="BC1309" s="1">
        <f t="shared" si="1292"/>
        <v>7.1525959270240441E-2</v>
      </c>
    </row>
    <row r="1310" spans="1:56" x14ac:dyDescent="0.3">
      <c r="A1310" t="s">
        <v>55</v>
      </c>
      <c r="B1310" t="s">
        <v>64</v>
      </c>
      <c r="C1310" s="3">
        <f t="shared" si="1293"/>
        <v>2028</v>
      </c>
      <c r="D1310" s="12">
        <f t="shared" si="1294"/>
        <v>6.27850170429743E-3</v>
      </c>
      <c r="E1310" s="3">
        <f t="shared" si="1295"/>
        <v>320979</v>
      </c>
      <c r="F1310">
        <f t="shared" si="1296"/>
        <v>636</v>
      </c>
      <c r="G1310" s="8">
        <f t="shared" si="1297"/>
        <v>0.31360946745562129</v>
      </c>
      <c r="H1310" s="3">
        <f t="shared" si="1298"/>
        <v>1384</v>
      </c>
      <c r="I1310" s="8">
        <f t="shared" si="1299"/>
        <v>0.68244575936883634</v>
      </c>
      <c r="J1310" s="3">
        <f t="shared" si="1300"/>
        <v>8</v>
      </c>
      <c r="K1310" s="8">
        <f t="shared" si="1301"/>
        <v>3.9447731755424065E-3</v>
      </c>
      <c r="L1310" s="9">
        <f t="shared" si="1302"/>
        <v>2015</v>
      </c>
      <c r="M1310" s="10">
        <f t="shared" si="1303"/>
        <v>6.2694461729931551E-3</v>
      </c>
      <c r="N1310" s="9">
        <f t="shared" si="1304"/>
        <v>319385</v>
      </c>
      <c r="O1310" s="9">
        <f t="shared" si="1305"/>
        <v>13</v>
      </c>
      <c r="P1310" s="10">
        <f t="shared" si="1306"/>
        <v>8.0896079651524583E-3</v>
      </c>
      <c r="Q1310" s="10">
        <f t="shared" si="1307"/>
        <v>1.8201617921593033E-3</v>
      </c>
      <c r="R1310" s="9">
        <f t="shared" si="1308"/>
        <v>631</v>
      </c>
      <c r="S1310" s="10">
        <f t="shared" si="1309"/>
        <v>1.9633344949469807E-3</v>
      </c>
      <c r="T1310" s="11">
        <f t="shared" si="1310"/>
        <v>5</v>
      </c>
      <c r="U1310" s="10">
        <f t="shared" si="1311"/>
        <v>1.6835016835016834E-3</v>
      </c>
      <c r="V1310" s="10">
        <f t="shared" si="1312"/>
        <v>2.7983281144529728E-4</v>
      </c>
      <c r="W1310" s="9">
        <f t="shared" si="1313"/>
        <v>1376</v>
      </c>
      <c r="X1310" s="10">
        <f t="shared" si="1314"/>
        <v>4.2812694461729934E-3</v>
      </c>
      <c r="Y1310" s="9">
        <f t="shared" si="1315"/>
        <v>8</v>
      </c>
      <c r="Z1310" s="10">
        <f t="shared" si="1316"/>
        <v>4.9782202862476664E-3</v>
      </c>
      <c r="AA1310" s="10">
        <f t="shared" si="1317"/>
        <v>6.9695084007467302E-4</v>
      </c>
      <c r="AB1310" s="9">
        <f t="shared" si="1318"/>
        <v>8</v>
      </c>
      <c r="AC1310" s="10">
        <f t="shared" si="1319"/>
        <v>2.4891101431238333E-5</v>
      </c>
      <c r="AD1310" s="9">
        <f t="shared" si="1320"/>
        <v>0</v>
      </c>
      <c r="AE1310" s="10">
        <f t="shared" si="1321"/>
        <v>0</v>
      </c>
      <c r="AF1310"/>
      <c r="AG1310"/>
      <c r="AH1310">
        <f t="shared" si="1290"/>
        <v>13</v>
      </c>
      <c r="AI1310"/>
      <c r="AJ1310" t="b">
        <f t="shared" si="1322"/>
        <v>0</v>
      </c>
      <c r="AK1310">
        <v>5</v>
      </c>
      <c r="AL1310" s="1">
        <f>AK1310/AH1310</f>
        <v>0.38461538461538464</v>
      </c>
      <c r="AM1310">
        <v>8</v>
      </c>
      <c r="AN1310"/>
      <c r="AO1310">
        <v>0</v>
      </c>
      <c r="AP1310">
        <v>1594</v>
      </c>
      <c r="AQ1310">
        <f t="shared" si="1291"/>
        <v>2015</v>
      </c>
      <c r="AR1310"/>
      <c r="AS1310">
        <v>631</v>
      </c>
      <c r="AT1310" s="1">
        <f>AS1310/AQ1310</f>
        <v>0.31315136476426797</v>
      </c>
      <c r="AU1310">
        <v>1376</v>
      </c>
      <c r="AV1310"/>
      <c r="AW1310">
        <v>8</v>
      </c>
      <c r="AX1310">
        <v>319385</v>
      </c>
      <c r="AY1310" s="1">
        <v>2.4299999999999999E-2</v>
      </c>
      <c r="AZ1310" s="1">
        <v>3.15E-2</v>
      </c>
      <c r="BA1310" s="1">
        <v>0.24890000000000001</v>
      </c>
      <c r="BB1310" s="1">
        <v>0.16070000000000001</v>
      </c>
      <c r="BC1310" s="1">
        <f t="shared" si="1292"/>
        <v>7.1464019851116667E-2</v>
      </c>
      <c r="BD1310"/>
    </row>
    <row r="1311" spans="1:56" x14ac:dyDescent="0.3">
      <c r="A1311" t="s">
        <v>27</v>
      </c>
      <c r="B1311" t="s">
        <v>69</v>
      </c>
      <c r="C1311" s="3">
        <f t="shared" si="1293"/>
        <v>175</v>
      </c>
      <c r="D1311" s="12">
        <f t="shared" si="1294"/>
        <v>5.4178392418740152E-4</v>
      </c>
      <c r="E1311" s="3">
        <f t="shared" si="1295"/>
        <v>322832</v>
      </c>
      <c r="F1311">
        <f t="shared" si="1296"/>
        <v>63</v>
      </c>
      <c r="G1311" s="8">
        <f t="shared" si="1297"/>
        <v>0.36</v>
      </c>
      <c r="H1311" s="3">
        <f t="shared" si="1298"/>
        <v>109</v>
      </c>
      <c r="I1311" s="8">
        <f t="shared" si="1299"/>
        <v>0.62285714285714289</v>
      </c>
      <c r="J1311" s="3">
        <f t="shared" si="1300"/>
        <v>3</v>
      </c>
      <c r="K1311" s="8">
        <f t="shared" si="1301"/>
        <v>1.7142857142857144E-2</v>
      </c>
      <c r="L1311" s="9">
        <f t="shared" si="1302"/>
        <v>168</v>
      </c>
      <c r="M1311" s="10">
        <f t="shared" si="1303"/>
        <v>5.2271313005600498E-4</v>
      </c>
      <c r="N1311" s="9">
        <f t="shared" si="1304"/>
        <v>321232</v>
      </c>
      <c r="O1311" s="9">
        <f t="shared" si="1305"/>
        <v>7</v>
      </c>
      <c r="P1311" s="10">
        <f t="shared" si="1306"/>
        <v>4.3559427504667085E-3</v>
      </c>
      <c r="Q1311" s="10">
        <f t="shared" si="1307"/>
        <v>3.8332296204107033E-3</v>
      </c>
      <c r="R1311" s="9">
        <f t="shared" si="1308"/>
        <v>60</v>
      </c>
      <c r="S1311" s="10">
        <f t="shared" si="1309"/>
        <v>1.8668500328254464E-4</v>
      </c>
      <c r="T1311" s="11">
        <f t="shared" si="1310"/>
        <v>3</v>
      </c>
      <c r="U1311" s="10">
        <f t="shared" si="1311"/>
        <v>1.7595307917888563E-3</v>
      </c>
      <c r="V1311" s="10">
        <f t="shared" si="1312"/>
        <v>1.5728457885063117E-3</v>
      </c>
      <c r="W1311" s="9">
        <f t="shared" si="1313"/>
        <v>105</v>
      </c>
      <c r="X1311" s="10">
        <f t="shared" si="1314"/>
        <v>3.2669570628500309E-4</v>
      </c>
      <c r="Y1311" s="9">
        <f t="shared" si="1315"/>
        <v>4</v>
      </c>
      <c r="Z1311" s="10">
        <f t="shared" si="1316"/>
        <v>2.4891101431238332E-3</v>
      </c>
      <c r="AA1311" s="10">
        <f t="shared" si="1317"/>
        <v>2.16241443683883E-3</v>
      </c>
      <c r="AB1311" s="9">
        <f t="shared" si="1318"/>
        <v>3</v>
      </c>
      <c r="AC1311" s="10">
        <f t="shared" si="1319"/>
        <v>9.3341630367143754E-6</v>
      </c>
      <c r="AD1311" s="9">
        <f t="shared" si="1320"/>
        <v>0</v>
      </c>
      <c r="AE1311" s="10">
        <f t="shared" si="1321"/>
        <v>0</v>
      </c>
      <c r="AF1311"/>
      <c r="AG1311"/>
      <c r="AH1311">
        <f t="shared" si="1290"/>
        <v>7</v>
      </c>
      <c r="AI1311"/>
      <c r="AJ1311" t="b">
        <f t="shared" si="1322"/>
        <v>0</v>
      </c>
      <c r="AK1311">
        <v>3</v>
      </c>
      <c r="AL1311" s="1">
        <f>AK1311/AH1311</f>
        <v>0.42857142857142855</v>
      </c>
      <c r="AM1311">
        <v>4</v>
      </c>
      <c r="AN1311"/>
      <c r="AO1311">
        <v>0</v>
      </c>
      <c r="AP1311">
        <v>1600</v>
      </c>
      <c r="AQ1311">
        <f t="shared" si="1291"/>
        <v>168</v>
      </c>
      <c r="AR1311"/>
      <c r="AS1311">
        <v>60</v>
      </c>
      <c r="AT1311" s="1">
        <f>AS1311/AQ1311</f>
        <v>0.35714285714285715</v>
      </c>
      <c r="AU1311">
        <v>105</v>
      </c>
      <c r="AV1311"/>
      <c r="AW1311">
        <v>3</v>
      </c>
      <c r="AX1311">
        <v>321232</v>
      </c>
      <c r="AY1311" s="1">
        <v>6.7999999999999996E-3</v>
      </c>
      <c r="AZ1311" s="1">
        <v>1E-3</v>
      </c>
      <c r="BA1311" s="1">
        <v>0.75539999999999996</v>
      </c>
      <c r="BB1311" s="1">
        <v>0.51559999999999995</v>
      </c>
      <c r="BC1311" s="1">
        <f t="shared" si="1292"/>
        <v>7.1428571428571397E-2</v>
      </c>
      <c r="BD1311"/>
    </row>
    <row r="1312" spans="1:56" x14ac:dyDescent="0.3">
      <c r="A1312" t="s">
        <v>42</v>
      </c>
      <c r="B1312" t="s">
        <v>44</v>
      </c>
      <c r="C1312" s="3">
        <f t="shared" si="1293"/>
        <v>144</v>
      </c>
      <c r="D1312" s="12">
        <f t="shared" si="1294"/>
        <v>4.4581077190277612E-4</v>
      </c>
      <c r="E1312" s="3">
        <f t="shared" si="1295"/>
        <v>322863</v>
      </c>
      <c r="F1312">
        <f t="shared" si="1296"/>
        <v>98</v>
      </c>
      <c r="G1312" s="8">
        <f t="shared" si="1297"/>
        <v>0.68055555555555558</v>
      </c>
      <c r="H1312" s="3">
        <f t="shared" si="1298"/>
        <v>46</v>
      </c>
      <c r="I1312" s="8">
        <f t="shared" si="1299"/>
        <v>0.31944444444444442</v>
      </c>
      <c r="J1312" s="3">
        <f t="shared" si="1300"/>
        <v>0</v>
      </c>
      <c r="K1312" s="8">
        <f t="shared" si="1301"/>
        <v>0</v>
      </c>
      <c r="L1312" s="9">
        <f t="shared" si="1302"/>
        <v>140</v>
      </c>
      <c r="M1312" s="10">
        <f t="shared" si="1303"/>
        <v>4.355942750466708E-4</v>
      </c>
      <c r="N1312" s="9">
        <f t="shared" si="1304"/>
        <v>321260</v>
      </c>
      <c r="O1312" s="9">
        <f t="shared" si="1305"/>
        <v>4</v>
      </c>
      <c r="P1312" s="10">
        <f t="shared" si="1306"/>
        <v>2.4891101431238332E-3</v>
      </c>
      <c r="Q1312" s="10">
        <f t="shared" si="1307"/>
        <v>2.0535158680771624E-3</v>
      </c>
      <c r="R1312" s="9">
        <f t="shared" si="1308"/>
        <v>95</v>
      </c>
      <c r="S1312" s="10">
        <f t="shared" si="1309"/>
        <v>2.9558182949595521E-4</v>
      </c>
      <c r="T1312" s="11">
        <f t="shared" si="1310"/>
        <v>3</v>
      </c>
      <c r="U1312" s="10">
        <f t="shared" si="1311"/>
        <v>1.8203883495145632E-3</v>
      </c>
      <c r="V1312" s="10">
        <f t="shared" si="1312"/>
        <v>1.5248065200186079E-3</v>
      </c>
      <c r="W1312" s="9">
        <f t="shared" si="1313"/>
        <v>45</v>
      </c>
      <c r="X1312" s="10">
        <f t="shared" si="1314"/>
        <v>1.4001244555071561E-4</v>
      </c>
      <c r="Y1312" s="9">
        <f t="shared" si="1315"/>
        <v>1</v>
      </c>
      <c r="Z1312" s="10">
        <f t="shared" si="1316"/>
        <v>6.222775357809583E-4</v>
      </c>
      <c r="AA1312" s="10">
        <f t="shared" si="1317"/>
        <v>4.8226509023024272E-4</v>
      </c>
      <c r="AB1312" s="9">
        <f t="shared" si="1318"/>
        <v>0</v>
      </c>
      <c r="AC1312" s="10">
        <f t="shared" si="1319"/>
        <v>0</v>
      </c>
      <c r="AD1312" s="9">
        <f t="shared" si="1320"/>
        <v>0</v>
      </c>
      <c r="AE1312" s="10">
        <f t="shared" si="1321"/>
        <v>0</v>
      </c>
      <c r="AF1312"/>
      <c r="AG1312"/>
      <c r="AH1312">
        <f t="shared" si="1290"/>
        <v>4</v>
      </c>
      <c r="AI1312"/>
      <c r="AJ1312" t="b">
        <f t="shared" si="1322"/>
        <v>0</v>
      </c>
      <c r="AK1312">
        <v>3</v>
      </c>
      <c r="AL1312" s="1">
        <f>AK1312/AH1312</f>
        <v>0.75</v>
      </c>
      <c r="AM1312">
        <v>1</v>
      </c>
      <c r="AN1312"/>
      <c r="AO1312">
        <v>0</v>
      </c>
      <c r="AP1312">
        <v>1603</v>
      </c>
      <c r="AQ1312">
        <f t="shared" si="1291"/>
        <v>140</v>
      </c>
      <c r="AR1312"/>
      <c r="AS1312">
        <v>95</v>
      </c>
      <c r="AT1312" s="1">
        <f>AS1312/AQ1312</f>
        <v>0.6785714285714286</v>
      </c>
      <c r="AU1312">
        <v>45</v>
      </c>
      <c r="AV1312"/>
      <c r="AW1312">
        <v>0</v>
      </c>
      <c r="AX1312">
        <v>321260</v>
      </c>
      <c r="AY1312" s="1">
        <v>1.49E-2</v>
      </c>
      <c r="AZ1312" s="1">
        <v>1.03E-2</v>
      </c>
      <c r="BA1312" s="1">
        <v>3.9199999999999999E-2</v>
      </c>
      <c r="BB1312" s="1">
        <v>2.7300000000000001E-2</v>
      </c>
      <c r="BC1312" s="1">
        <f t="shared" si="1292"/>
        <v>7.1428571428571397E-2</v>
      </c>
      <c r="BD1312"/>
    </row>
    <row r="1313" spans="1:56" x14ac:dyDescent="0.3">
      <c r="A1313" t="s">
        <v>22</v>
      </c>
      <c r="B1313" t="s">
        <v>64</v>
      </c>
      <c r="C1313" s="3">
        <f t="shared" si="1293"/>
        <v>50034</v>
      </c>
      <c r="D1313" s="12">
        <f t="shared" si="1294"/>
        <v>0.15490066778738543</v>
      </c>
      <c r="E1313" s="3">
        <f t="shared" si="1295"/>
        <v>272973</v>
      </c>
      <c r="F1313">
        <f t="shared" si="1296"/>
        <v>36023</v>
      </c>
      <c r="G1313" s="8">
        <f t="shared" si="1297"/>
        <v>0.71997042011432222</v>
      </c>
      <c r="H1313" s="3">
        <f t="shared" si="1298"/>
        <v>13764</v>
      </c>
      <c r="I1313" s="8">
        <f t="shared" si="1299"/>
        <v>0.27509293680297398</v>
      </c>
      <c r="J1313" s="3">
        <f t="shared" si="1300"/>
        <v>247</v>
      </c>
      <c r="K1313" s="8">
        <f t="shared" si="1301"/>
        <v>4.9366430827037615E-3</v>
      </c>
      <c r="L1313" s="9">
        <f t="shared" si="1302"/>
        <v>49642</v>
      </c>
      <c r="M1313" s="10">
        <f t="shared" si="1303"/>
        <v>0.15445550715619166</v>
      </c>
      <c r="N1313" s="9">
        <f t="shared" si="1304"/>
        <v>271758</v>
      </c>
      <c r="O1313" s="9">
        <f t="shared" si="1305"/>
        <v>392</v>
      </c>
      <c r="P1313" s="10">
        <f t="shared" si="1306"/>
        <v>0.24454148471615719</v>
      </c>
      <c r="Q1313" s="10">
        <f t="shared" si="1307"/>
        <v>9.008597755996553E-2</v>
      </c>
      <c r="R1313" s="9">
        <f t="shared" si="1308"/>
        <v>35713</v>
      </c>
      <c r="S1313" s="10">
        <f t="shared" si="1309"/>
        <v>0.11120106365422519</v>
      </c>
      <c r="T1313" s="11">
        <f t="shared" si="1310"/>
        <v>310</v>
      </c>
      <c r="U1313" s="10">
        <f t="shared" si="1311"/>
        <v>2.0803757247508461E-2</v>
      </c>
      <c r="V1313" s="10">
        <f t="shared" si="1312"/>
        <v>9.0397306406716726E-2</v>
      </c>
      <c r="W1313" s="9">
        <f t="shared" si="1313"/>
        <v>13686</v>
      </c>
      <c r="X1313" s="10">
        <f t="shared" si="1314"/>
        <v>4.258245177349098E-2</v>
      </c>
      <c r="Y1313" s="9">
        <f t="shared" si="1315"/>
        <v>78</v>
      </c>
      <c r="Z1313" s="10">
        <f t="shared" si="1316"/>
        <v>4.8537647790914747E-2</v>
      </c>
      <c r="AA1313" s="10">
        <f t="shared" si="1317"/>
        <v>5.9551960174237667E-3</v>
      </c>
      <c r="AB1313" s="9">
        <f t="shared" si="1318"/>
        <v>243</v>
      </c>
      <c r="AC1313" s="10">
        <f t="shared" si="1319"/>
        <v>7.5606720597386429E-4</v>
      </c>
      <c r="AD1313" s="9">
        <f t="shared" si="1320"/>
        <v>4</v>
      </c>
      <c r="AE1313" s="10">
        <f t="shared" si="1321"/>
        <v>2.4891101431238332E-3</v>
      </c>
      <c r="AH1313">
        <f t="shared" si="1290"/>
        <v>392</v>
      </c>
      <c r="AI1313" s="1">
        <f t="shared" ref="AI1313:AI1314" si="1341">AH1313/(AH1313+AP1313)</f>
        <v>0.24393279402613566</v>
      </c>
      <c r="AJ1313" t="b">
        <f t="shared" si="1322"/>
        <v>1</v>
      </c>
      <c r="AK1313">
        <v>310</v>
      </c>
      <c r="AL1313" s="1">
        <f t="shared" ref="AL1313:AL1314" si="1342">AK1313/(AH1313)</f>
        <v>0.79081632653061229</v>
      </c>
      <c r="AM1313">
        <v>78</v>
      </c>
      <c r="AN1313" s="1">
        <f t="shared" ref="AN1313:AN1314" si="1343">AM1313/(AH1313)</f>
        <v>0.19897959183673469</v>
      </c>
      <c r="AO1313">
        <v>4</v>
      </c>
      <c r="AP1313">
        <v>1215</v>
      </c>
      <c r="AQ1313">
        <f t="shared" si="1291"/>
        <v>49642</v>
      </c>
      <c r="AR1313" s="1">
        <f t="shared" ref="AR1313:AR1314" si="1344">AQ1313/(AQ1313+AX1313)</f>
        <v>0.15445550715619166</v>
      </c>
      <c r="AS1313">
        <v>35713</v>
      </c>
      <c r="AT1313" s="1">
        <f t="shared" ref="AT1313:AT1314" si="1345">AS1313/(AQ1313)</f>
        <v>0.71941098263567138</v>
      </c>
      <c r="AU1313">
        <v>13686</v>
      </c>
      <c r="AV1313" s="1">
        <f t="shared" ref="AV1313:AV1314" si="1346">AU1313/(AQ1313)</f>
        <v>0.27569396881672775</v>
      </c>
      <c r="AW1313">
        <v>243</v>
      </c>
      <c r="AX1313">
        <v>271758</v>
      </c>
      <c r="AY1313" s="1">
        <v>0.97389999999999999</v>
      </c>
      <c r="AZ1313" s="1">
        <v>0.94469999999999998</v>
      </c>
      <c r="BA1313" s="1">
        <v>0.24890000000000001</v>
      </c>
      <c r="BB1313" s="1">
        <v>0.16070000000000001</v>
      </c>
      <c r="BC1313" s="1">
        <f t="shared" si="1292"/>
        <v>7.1405343894940909E-2</v>
      </c>
    </row>
    <row r="1314" spans="1:56" x14ac:dyDescent="0.3">
      <c r="A1314" t="s">
        <v>60</v>
      </c>
      <c r="B1314" t="s">
        <v>74</v>
      </c>
      <c r="C1314" s="3">
        <f t="shared" si="1293"/>
        <v>10516</v>
      </c>
      <c r="D1314" s="12">
        <f t="shared" si="1294"/>
        <v>3.2556569981455508E-2</v>
      </c>
      <c r="E1314" s="3">
        <f t="shared" si="1295"/>
        <v>312491</v>
      </c>
      <c r="F1314">
        <f t="shared" si="1296"/>
        <v>2954</v>
      </c>
      <c r="G1314" s="8">
        <f t="shared" si="1297"/>
        <v>0.28090528718143781</v>
      </c>
      <c r="H1314" s="3">
        <f t="shared" si="1298"/>
        <v>7048</v>
      </c>
      <c r="I1314" s="8">
        <f t="shared" si="1299"/>
        <v>0.67021681247622666</v>
      </c>
      <c r="J1314" s="3">
        <f t="shared" si="1300"/>
        <v>514</v>
      </c>
      <c r="K1314" s="8">
        <f t="shared" si="1301"/>
        <v>4.8877900342335488E-2</v>
      </c>
      <c r="L1314" s="9">
        <f t="shared" si="1302"/>
        <v>10462</v>
      </c>
      <c r="M1314" s="10">
        <f t="shared" si="1303"/>
        <v>3.2551337896701928E-2</v>
      </c>
      <c r="N1314" s="9">
        <f t="shared" si="1304"/>
        <v>310938</v>
      </c>
      <c r="O1314" s="9">
        <f t="shared" si="1305"/>
        <v>54</v>
      </c>
      <c r="P1314" s="10">
        <f t="shared" si="1306"/>
        <v>3.366583541147132E-2</v>
      </c>
      <c r="Q1314" s="10">
        <f t="shared" si="1307"/>
        <v>1.1144975147693928E-3</v>
      </c>
      <c r="R1314" s="9">
        <f t="shared" si="1308"/>
        <v>2935</v>
      </c>
      <c r="S1314" s="10">
        <f t="shared" si="1309"/>
        <v>9.1464649769858117E-3</v>
      </c>
      <c r="T1314" s="11">
        <f t="shared" si="1310"/>
        <v>19</v>
      </c>
      <c r="U1314" s="10">
        <f t="shared" si="1311"/>
        <v>2.2172864773437584E-3</v>
      </c>
      <c r="V1314" s="10">
        <f t="shared" si="1312"/>
        <v>6.9291784996420528E-3</v>
      </c>
      <c r="W1314" s="9">
        <f t="shared" si="1313"/>
        <v>7016</v>
      </c>
      <c r="X1314" s="10">
        <f t="shared" si="1314"/>
        <v>2.1829495955196017E-2</v>
      </c>
      <c r="Y1314" s="9">
        <f t="shared" si="1315"/>
        <v>32</v>
      </c>
      <c r="Z1314" s="10">
        <f t="shared" si="1316"/>
        <v>1.9912881144990666E-2</v>
      </c>
      <c r="AA1314" s="10">
        <f t="shared" si="1317"/>
        <v>1.9166148102053512E-3</v>
      </c>
      <c r="AB1314" s="9">
        <f t="shared" si="1318"/>
        <v>511</v>
      </c>
      <c r="AC1314" s="10">
        <f t="shared" si="1319"/>
        <v>1.5899191039203484E-3</v>
      </c>
      <c r="AD1314" s="9">
        <f t="shared" si="1320"/>
        <v>3</v>
      </c>
      <c r="AE1314" s="10">
        <f t="shared" si="1321"/>
        <v>1.8668326073428749E-3</v>
      </c>
      <c r="AF1314"/>
      <c r="AG1314"/>
      <c r="AH1314">
        <f t="shared" si="1290"/>
        <v>54</v>
      </c>
      <c r="AI1314" s="1">
        <f t="shared" si="1341"/>
        <v>3.3602986932171751E-2</v>
      </c>
      <c r="AJ1314" t="b">
        <f t="shared" si="1322"/>
        <v>0</v>
      </c>
      <c r="AK1314">
        <v>19</v>
      </c>
      <c r="AL1314" s="1">
        <f t="shared" si="1342"/>
        <v>0.35185185185185186</v>
      </c>
      <c r="AM1314">
        <v>32</v>
      </c>
      <c r="AN1314" s="1">
        <f t="shared" si="1343"/>
        <v>0.59259259259259256</v>
      </c>
      <c r="AO1314">
        <v>3</v>
      </c>
      <c r="AP1314">
        <v>1553</v>
      </c>
      <c r="AQ1314">
        <f t="shared" si="1291"/>
        <v>10462</v>
      </c>
      <c r="AR1314" s="1">
        <f t="shared" si="1344"/>
        <v>3.2551337896701928E-2</v>
      </c>
      <c r="AS1314">
        <v>2935</v>
      </c>
      <c r="AT1314" s="1">
        <f t="shared" si="1345"/>
        <v>0.28053909386350601</v>
      </c>
      <c r="AU1314">
        <v>7016</v>
      </c>
      <c r="AV1314" s="1">
        <f t="shared" si="1346"/>
        <v>0.67061747275855477</v>
      </c>
      <c r="AW1314">
        <v>511</v>
      </c>
      <c r="AX1314">
        <v>310938</v>
      </c>
      <c r="AY1314" s="1">
        <v>3.6700000000000003E-2</v>
      </c>
      <c r="AZ1314" s="1">
        <v>4.7100000000000003E-2</v>
      </c>
      <c r="BA1314" s="1">
        <v>0.70820000000000005</v>
      </c>
      <c r="BB1314" s="1">
        <v>0.37969999999999998</v>
      </c>
      <c r="BC1314" s="1">
        <f t="shared" si="1292"/>
        <v>7.1312757988345854E-2</v>
      </c>
    </row>
    <row r="1315" spans="1:56" x14ac:dyDescent="0.3">
      <c r="A1315" t="s">
        <v>22</v>
      </c>
      <c r="B1315" t="s">
        <v>57</v>
      </c>
      <c r="C1315" s="3">
        <f t="shared" si="1293"/>
        <v>3098</v>
      </c>
      <c r="D1315" s="12">
        <f t="shared" si="1294"/>
        <v>9.5911234121861134E-3</v>
      </c>
      <c r="E1315" s="3">
        <f t="shared" si="1295"/>
        <v>319909</v>
      </c>
      <c r="F1315">
        <f t="shared" si="1296"/>
        <v>2509</v>
      </c>
      <c r="G1315" s="8">
        <f t="shared" si="1297"/>
        <v>0.80987734021949642</v>
      </c>
      <c r="H1315" s="3">
        <f t="shared" si="1298"/>
        <v>577</v>
      </c>
      <c r="I1315" s="8">
        <f t="shared" si="1299"/>
        <v>0.18624919302775986</v>
      </c>
      <c r="J1315" s="3">
        <f t="shared" si="1300"/>
        <v>12</v>
      </c>
      <c r="K1315" s="8">
        <f t="shared" si="1301"/>
        <v>3.8734667527437058E-3</v>
      </c>
      <c r="L1315" s="9">
        <f t="shared" si="1302"/>
        <v>3075</v>
      </c>
      <c r="M1315" s="10">
        <f t="shared" si="1303"/>
        <v>9.5675171126322345E-3</v>
      </c>
      <c r="N1315" s="9">
        <f t="shared" si="1304"/>
        <v>318325</v>
      </c>
      <c r="O1315" s="9">
        <f t="shared" si="1305"/>
        <v>23</v>
      </c>
      <c r="P1315" s="10">
        <f t="shared" si="1306"/>
        <v>1.431238332296204E-2</v>
      </c>
      <c r="Q1315" s="10">
        <f t="shared" si="1307"/>
        <v>4.744866210329806E-3</v>
      </c>
      <c r="R1315" s="9">
        <f t="shared" si="1308"/>
        <v>2492</v>
      </c>
      <c r="S1315" s="10">
        <f t="shared" si="1309"/>
        <v>7.7538675992880881E-3</v>
      </c>
      <c r="T1315" s="11">
        <f t="shared" si="1310"/>
        <v>17</v>
      </c>
      <c r="U1315" s="10">
        <f t="shared" si="1311"/>
        <v>7.8886310904872393E-3</v>
      </c>
      <c r="V1315" s="10">
        <f t="shared" si="1312"/>
        <v>1.3476349119915122E-4</v>
      </c>
      <c r="W1315" s="9">
        <f t="shared" si="1313"/>
        <v>571</v>
      </c>
      <c r="X1315" s="10">
        <f t="shared" si="1314"/>
        <v>1.7766023646546359E-3</v>
      </c>
      <c r="Y1315" s="9">
        <f t="shared" si="1315"/>
        <v>6</v>
      </c>
      <c r="Z1315" s="10">
        <f t="shared" si="1316"/>
        <v>3.7336652146857498E-3</v>
      </c>
      <c r="AA1315" s="10">
        <f t="shared" si="1317"/>
        <v>1.9570628500311139E-3</v>
      </c>
      <c r="AB1315" s="9">
        <f t="shared" si="1318"/>
        <v>12</v>
      </c>
      <c r="AC1315" s="10">
        <f t="shared" si="1319"/>
        <v>3.7336652146857502E-5</v>
      </c>
      <c r="AD1315" s="9">
        <f t="shared" si="1320"/>
        <v>0</v>
      </c>
      <c r="AE1315" s="10">
        <f t="shared" si="1321"/>
        <v>0</v>
      </c>
      <c r="AF1315"/>
      <c r="AG1315"/>
      <c r="AH1315">
        <f t="shared" si="1290"/>
        <v>23</v>
      </c>
      <c r="AI1315"/>
      <c r="AJ1315" t="b">
        <f t="shared" si="1322"/>
        <v>0</v>
      </c>
      <c r="AK1315">
        <v>17</v>
      </c>
      <c r="AL1315" s="1">
        <f>AK1315/AH1315</f>
        <v>0.73913043478260865</v>
      </c>
      <c r="AM1315">
        <v>6</v>
      </c>
      <c r="AN1315"/>
      <c r="AO1315">
        <v>0</v>
      </c>
      <c r="AP1315">
        <v>1584</v>
      </c>
      <c r="AQ1315">
        <f t="shared" si="1291"/>
        <v>3075</v>
      </c>
      <c r="AR1315"/>
      <c r="AS1315">
        <v>2492</v>
      </c>
      <c r="AT1315" s="1">
        <f>AS1315/AQ1315</f>
        <v>0.81040650406504067</v>
      </c>
      <c r="AU1315">
        <v>571</v>
      </c>
      <c r="AV1315"/>
      <c r="AW1315">
        <v>12</v>
      </c>
      <c r="AX1315">
        <v>318325</v>
      </c>
      <c r="AY1315" s="1">
        <v>0.97389999999999999</v>
      </c>
      <c r="AZ1315" s="1">
        <v>0.94469999999999998</v>
      </c>
      <c r="BA1315" s="1">
        <v>1.43E-2</v>
      </c>
      <c r="BB1315" s="1">
        <v>0.01</v>
      </c>
      <c r="BC1315" s="1">
        <f t="shared" si="1292"/>
        <v>7.127606928243202E-2</v>
      </c>
      <c r="BD1315"/>
    </row>
    <row r="1316" spans="1:56" x14ac:dyDescent="0.3">
      <c r="A1316" t="s">
        <v>67</v>
      </c>
      <c r="B1316" t="s">
        <v>78</v>
      </c>
      <c r="C1316" s="3">
        <f t="shared" si="1293"/>
        <v>2335</v>
      </c>
      <c r="D1316" s="12">
        <f t="shared" si="1294"/>
        <v>7.2289455027290429E-3</v>
      </c>
      <c r="E1316" s="3">
        <f t="shared" si="1295"/>
        <v>320672</v>
      </c>
      <c r="F1316">
        <f t="shared" si="1296"/>
        <v>1143</v>
      </c>
      <c r="G1316" s="8">
        <f t="shared" si="1297"/>
        <v>0.48950749464668092</v>
      </c>
      <c r="H1316" s="3">
        <f t="shared" si="1298"/>
        <v>1181</v>
      </c>
      <c r="I1316" s="8">
        <f t="shared" si="1299"/>
        <v>0.50578158458244116</v>
      </c>
      <c r="J1316" s="3">
        <f t="shared" si="1300"/>
        <v>11</v>
      </c>
      <c r="K1316" s="8">
        <f t="shared" si="1301"/>
        <v>4.7109207708779443E-3</v>
      </c>
      <c r="L1316" s="9">
        <f t="shared" si="1302"/>
        <v>2310</v>
      </c>
      <c r="M1316" s="10">
        <f t="shared" si="1303"/>
        <v>7.1873055382700689E-3</v>
      </c>
      <c r="N1316" s="9">
        <f t="shared" si="1304"/>
        <v>319090</v>
      </c>
      <c r="O1316" s="9">
        <f t="shared" si="1305"/>
        <v>25</v>
      </c>
      <c r="P1316" s="10">
        <f t="shared" si="1306"/>
        <v>1.5556938394523958E-2</v>
      </c>
      <c r="Q1316" s="10">
        <f t="shared" si="1307"/>
        <v>8.3696328562538891E-3</v>
      </c>
      <c r="R1316" s="9">
        <f t="shared" si="1308"/>
        <v>1129</v>
      </c>
      <c r="S1316" s="10">
        <f t="shared" si="1309"/>
        <v>3.5128769186250929E-3</v>
      </c>
      <c r="T1316" s="11">
        <f t="shared" si="1310"/>
        <v>14</v>
      </c>
      <c r="U1316" s="10">
        <f t="shared" si="1311"/>
        <v>5.0872093023255818E-3</v>
      </c>
      <c r="V1316" s="10">
        <f t="shared" si="1312"/>
        <v>1.5743323837004888E-3</v>
      </c>
      <c r="W1316" s="9">
        <f t="shared" si="1313"/>
        <v>1170</v>
      </c>
      <c r="X1316" s="10">
        <f t="shared" si="1314"/>
        <v>3.6403235843186061E-3</v>
      </c>
      <c r="Y1316" s="9">
        <f t="shared" si="1315"/>
        <v>11</v>
      </c>
      <c r="Z1316" s="10">
        <f t="shared" si="1316"/>
        <v>6.8450528935905417E-3</v>
      </c>
      <c r="AA1316" s="10">
        <f t="shared" si="1317"/>
        <v>3.2047293092719357E-3</v>
      </c>
      <c r="AB1316" s="9">
        <f t="shared" si="1318"/>
        <v>11</v>
      </c>
      <c r="AC1316" s="10">
        <f t="shared" si="1319"/>
        <v>3.4225264467952704E-5</v>
      </c>
      <c r="AD1316" s="9">
        <f t="shared" si="1320"/>
        <v>0</v>
      </c>
      <c r="AE1316" s="10">
        <f t="shared" si="1321"/>
        <v>0</v>
      </c>
      <c r="AF1316"/>
      <c r="AG1316"/>
      <c r="AH1316">
        <f t="shared" si="1290"/>
        <v>25</v>
      </c>
      <c r="AI1316"/>
      <c r="AJ1316" t="b">
        <f t="shared" si="1322"/>
        <v>0</v>
      </c>
      <c r="AK1316">
        <v>14</v>
      </c>
      <c r="AL1316" s="1">
        <f>AK1316/AH1316</f>
        <v>0.56000000000000005</v>
      </c>
      <c r="AM1316">
        <v>11</v>
      </c>
      <c r="AN1316"/>
      <c r="AO1316">
        <v>0</v>
      </c>
      <c r="AP1316">
        <v>1582</v>
      </c>
      <c r="AQ1316">
        <f t="shared" si="1291"/>
        <v>2310</v>
      </c>
      <c r="AR1316"/>
      <c r="AS1316">
        <v>1129</v>
      </c>
      <c r="AT1316" s="1">
        <f>AS1316/AQ1316</f>
        <v>0.48874458874458876</v>
      </c>
      <c r="AU1316">
        <v>1170</v>
      </c>
      <c r="AV1316"/>
      <c r="AW1316">
        <v>11</v>
      </c>
      <c r="AX1316">
        <v>319090</v>
      </c>
      <c r="AY1316" s="1">
        <v>0.308</v>
      </c>
      <c r="AZ1316" s="1">
        <v>0.1343</v>
      </c>
      <c r="BA1316" s="1">
        <v>3.9199999999999999E-2</v>
      </c>
      <c r="BB1316" s="1">
        <v>4.4200000000000003E-2</v>
      </c>
      <c r="BC1316" s="1">
        <f t="shared" si="1292"/>
        <v>7.1255411255411294E-2</v>
      </c>
      <c r="BD1316"/>
    </row>
    <row r="1317" spans="1:56" x14ac:dyDescent="0.3">
      <c r="A1317" t="s">
        <v>24</v>
      </c>
      <c r="B1317" t="s">
        <v>75</v>
      </c>
      <c r="C1317" s="3">
        <f t="shared" si="1293"/>
        <v>6039</v>
      </c>
      <c r="D1317" s="12">
        <f t="shared" si="1294"/>
        <v>1.8696189246672674E-2</v>
      </c>
      <c r="E1317" s="3">
        <f t="shared" si="1295"/>
        <v>316968</v>
      </c>
      <c r="F1317">
        <f t="shared" si="1296"/>
        <v>4789</v>
      </c>
      <c r="G1317" s="8">
        <f t="shared" si="1297"/>
        <v>0.79301208809405532</v>
      </c>
      <c r="H1317" s="3">
        <f t="shared" si="1298"/>
        <v>1229</v>
      </c>
      <c r="I1317" s="8">
        <f t="shared" si="1299"/>
        <v>0.20351051498592482</v>
      </c>
      <c r="J1317" s="3">
        <f t="shared" si="1300"/>
        <v>21</v>
      </c>
      <c r="K1317" s="8">
        <f t="shared" si="1301"/>
        <v>3.4773969200198708E-3</v>
      </c>
      <c r="L1317" s="9">
        <f t="shared" si="1302"/>
        <v>5995</v>
      </c>
      <c r="M1317" s="10">
        <f t="shared" si="1303"/>
        <v>1.8652769135034226E-2</v>
      </c>
      <c r="N1317" s="9">
        <f t="shared" si="1304"/>
        <v>315405</v>
      </c>
      <c r="O1317" s="9">
        <f t="shared" si="1305"/>
        <v>44</v>
      </c>
      <c r="P1317" s="10">
        <f t="shared" si="1306"/>
        <v>2.7397260273972601E-2</v>
      </c>
      <c r="Q1317" s="10">
        <f t="shared" si="1307"/>
        <v>8.7444911389383748E-3</v>
      </c>
      <c r="R1317" s="9">
        <f t="shared" si="1308"/>
        <v>4751</v>
      </c>
      <c r="S1317" s="10">
        <f t="shared" si="1309"/>
        <v>1.478312278299832E-2</v>
      </c>
      <c r="T1317" s="11">
        <f t="shared" si="1310"/>
        <v>38</v>
      </c>
      <c r="U1317" s="10">
        <f t="shared" si="1311"/>
        <v>1.3634641433864765E-2</v>
      </c>
      <c r="V1317" s="10">
        <f t="shared" si="1312"/>
        <v>1.1484813491335552E-3</v>
      </c>
      <c r="W1317" s="9">
        <f t="shared" si="1313"/>
        <v>1224</v>
      </c>
      <c r="X1317" s="10">
        <f t="shared" si="1314"/>
        <v>3.808338518979465E-3</v>
      </c>
      <c r="Y1317" s="9">
        <f t="shared" si="1315"/>
        <v>5</v>
      </c>
      <c r="Z1317" s="10">
        <f t="shared" si="1316"/>
        <v>3.1113876789047915E-3</v>
      </c>
      <c r="AA1317" s="10">
        <f t="shared" si="1317"/>
        <v>6.9695084007467345E-4</v>
      </c>
      <c r="AB1317" s="9">
        <f t="shared" si="1318"/>
        <v>20</v>
      </c>
      <c r="AC1317" s="10">
        <f t="shared" si="1319"/>
        <v>6.2227753578095825E-5</v>
      </c>
      <c r="AD1317" s="9">
        <f t="shared" si="1320"/>
        <v>1</v>
      </c>
      <c r="AE1317" s="10">
        <f t="shared" si="1321"/>
        <v>6.222775357809583E-4</v>
      </c>
      <c r="AF1317"/>
      <c r="AG1317"/>
      <c r="AH1317">
        <f t="shared" si="1290"/>
        <v>44</v>
      </c>
      <c r="AI1317" s="1">
        <f t="shared" ref="AI1317:AI1319" si="1347">AH1317/(AH1317+AP1317)</f>
        <v>2.7380211574362167E-2</v>
      </c>
      <c r="AJ1317" t="b">
        <f t="shared" si="1322"/>
        <v>0</v>
      </c>
      <c r="AK1317">
        <v>38</v>
      </c>
      <c r="AL1317" s="1">
        <f t="shared" ref="AL1317:AL1319" si="1348">AK1317/(AH1317)</f>
        <v>0.86363636363636365</v>
      </c>
      <c r="AM1317">
        <v>5</v>
      </c>
      <c r="AN1317" s="1">
        <f t="shared" ref="AN1317:AN1319" si="1349">AM1317/(AH1317)</f>
        <v>0.11363636363636363</v>
      </c>
      <c r="AO1317">
        <v>1</v>
      </c>
      <c r="AP1317">
        <v>1563</v>
      </c>
      <c r="AQ1317">
        <f t="shared" si="1291"/>
        <v>5995</v>
      </c>
      <c r="AR1317" s="1">
        <f t="shared" ref="AR1317:AR1319" si="1350">AQ1317/(AQ1317+AX1317)</f>
        <v>1.8652769135034226E-2</v>
      </c>
      <c r="AS1317">
        <v>4751</v>
      </c>
      <c r="AT1317" s="1">
        <f t="shared" ref="AT1317:AT1319" si="1351">AS1317/(AQ1317)</f>
        <v>0.79249374478732282</v>
      </c>
      <c r="AU1317">
        <v>1224</v>
      </c>
      <c r="AV1317" s="1">
        <f t="shared" ref="AV1317:AV1319" si="1352">AU1317/(AQ1317)</f>
        <v>0.20417014178482068</v>
      </c>
      <c r="AW1317">
        <v>20</v>
      </c>
      <c r="AX1317">
        <v>315405</v>
      </c>
      <c r="AY1317" s="1">
        <v>0.33789999999999998</v>
      </c>
      <c r="AZ1317" s="1">
        <v>0.2427</v>
      </c>
      <c r="BA1317" s="1">
        <v>5.16E-2</v>
      </c>
      <c r="BB1317" s="1">
        <v>5.16E-2</v>
      </c>
      <c r="BC1317" s="1">
        <f t="shared" si="1292"/>
        <v>7.1142618849040828E-2</v>
      </c>
    </row>
    <row r="1318" spans="1:56" x14ac:dyDescent="0.3">
      <c r="A1318" t="s">
        <v>37</v>
      </c>
      <c r="B1318" t="s">
        <v>48</v>
      </c>
      <c r="C1318" s="3">
        <f t="shared" si="1293"/>
        <v>12367</v>
      </c>
      <c r="D1318" s="12">
        <f t="shared" si="1294"/>
        <v>3.8287095945289111E-2</v>
      </c>
      <c r="E1318" s="3">
        <f t="shared" si="1295"/>
        <v>310640</v>
      </c>
      <c r="F1318">
        <f t="shared" si="1296"/>
        <v>2364</v>
      </c>
      <c r="G1318" s="8">
        <f t="shared" si="1297"/>
        <v>0.19115387725398236</v>
      </c>
      <c r="H1318" s="3">
        <f t="shared" si="1298"/>
        <v>9804</v>
      </c>
      <c r="I1318" s="8">
        <f t="shared" si="1299"/>
        <v>0.79275491226651573</v>
      </c>
      <c r="J1318" s="3">
        <f t="shared" si="1300"/>
        <v>199</v>
      </c>
      <c r="K1318" s="8">
        <f t="shared" si="1301"/>
        <v>1.6091210479501902E-2</v>
      </c>
      <c r="L1318" s="9">
        <f t="shared" si="1302"/>
        <v>12251</v>
      </c>
      <c r="M1318" s="10">
        <f t="shared" si="1303"/>
        <v>3.8117610454262603E-2</v>
      </c>
      <c r="N1318" s="9">
        <f t="shared" si="1304"/>
        <v>309149</v>
      </c>
      <c r="O1318" s="9">
        <f t="shared" si="1305"/>
        <v>116</v>
      </c>
      <c r="P1318" s="10">
        <f t="shared" si="1306"/>
        <v>7.2184194150591158E-2</v>
      </c>
      <c r="Q1318" s="10">
        <f t="shared" si="1307"/>
        <v>3.4066583696328555E-2</v>
      </c>
      <c r="R1318" s="9">
        <f t="shared" si="1308"/>
        <v>2350</v>
      </c>
      <c r="S1318" s="10">
        <f t="shared" si="1309"/>
        <v>7.3162910451710925E-3</v>
      </c>
      <c r="T1318" s="11">
        <f t="shared" si="1310"/>
        <v>14</v>
      </c>
      <c r="U1318" s="10">
        <f t="shared" si="1311"/>
        <v>1.2507774790807905E-3</v>
      </c>
      <c r="V1318" s="10">
        <f t="shared" si="1312"/>
        <v>6.065513566090302E-3</v>
      </c>
      <c r="W1318" s="9">
        <f t="shared" si="1313"/>
        <v>9702</v>
      </c>
      <c r="X1318" s="10">
        <f t="shared" si="1314"/>
        <v>3.0186683260734287E-2</v>
      </c>
      <c r="Y1318" s="9">
        <f t="shared" si="1315"/>
        <v>102</v>
      </c>
      <c r="Z1318" s="10">
        <f t="shared" si="1316"/>
        <v>6.3472308649657749E-2</v>
      </c>
      <c r="AA1318" s="10">
        <f t="shared" si="1317"/>
        <v>3.3285625388923462E-2</v>
      </c>
      <c r="AB1318" s="9">
        <f t="shared" si="1318"/>
        <v>199</v>
      </c>
      <c r="AC1318" s="10">
        <f t="shared" si="1319"/>
        <v>6.191661481020535E-4</v>
      </c>
      <c r="AD1318" s="9">
        <f t="shared" si="1320"/>
        <v>0</v>
      </c>
      <c r="AE1318" s="10">
        <f t="shared" si="1321"/>
        <v>0</v>
      </c>
      <c r="AF1318"/>
      <c r="AG1318"/>
      <c r="AH1318">
        <f t="shared" si="1290"/>
        <v>116</v>
      </c>
      <c r="AI1318" s="1">
        <f t="shared" si="1347"/>
        <v>7.2184194150591158E-2</v>
      </c>
      <c r="AJ1318" t="b">
        <f t="shared" si="1322"/>
        <v>0</v>
      </c>
      <c r="AK1318">
        <v>14</v>
      </c>
      <c r="AL1318" s="1">
        <f t="shared" si="1348"/>
        <v>0.1206896551724138</v>
      </c>
      <c r="AM1318">
        <v>102</v>
      </c>
      <c r="AN1318" s="1">
        <f t="shared" si="1349"/>
        <v>0.87931034482758619</v>
      </c>
      <c r="AO1318">
        <v>0</v>
      </c>
      <c r="AP1318">
        <v>1491</v>
      </c>
      <c r="AQ1318">
        <f t="shared" si="1291"/>
        <v>12251</v>
      </c>
      <c r="AR1318" s="1">
        <f t="shared" si="1350"/>
        <v>3.8117610454262603E-2</v>
      </c>
      <c r="AS1318">
        <v>2350</v>
      </c>
      <c r="AT1318" s="1">
        <f t="shared" si="1351"/>
        <v>0.19182107583054445</v>
      </c>
      <c r="AU1318">
        <v>9702</v>
      </c>
      <c r="AV1318" s="1">
        <f t="shared" si="1352"/>
        <v>0.79193535221614564</v>
      </c>
      <c r="AW1318">
        <v>199</v>
      </c>
      <c r="AX1318">
        <v>309149</v>
      </c>
      <c r="AY1318" s="1">
        <v>8.4599999999999995E-2</v>
      </c>
      <c r="AZ1318" s="1">
        <v>4.5100000000000001E-2</v>
      </c>
      <c r="BA1318" s="1">
        <v>0.60919999999999996</v>
      </c>
      <c r="BB1318" s="1">
        <v>0.50919999999999999</v>
      </c>
      <c r="BC1318" s="1">
        <f t="shared" si="1292"/>
        <v>7.1131420658130648E-2</v>
      </c>
    </row>
    <row r="1319" spans="1:56" x14ac:dyDescent="0.3">
      <c r="A1319" t="s">
        <v>33</v>
      </c>
      <c r="B1319" t="s">
        <v>70</v>
      </c>
      <c r="C1319" s="3">
        <f t="shared" si="1293"/>
        <v>9515</v>
      </c>
      <c r="D1319" s="12">
        <f t="shared" si="1294"/>
        <v>2.9457565935103572E-2</v>
      </c>
      <c r="E1319" s="3">
        <f t="shared" si="1295"/>
        <v>313492</v>
      </c>
      <c r="F1319">
        <f t="shared" si="1296"/>
        <v>6787</v>
      </c>
      <c r="G1319" s="8">
        <f t="shared" si="1297"/>
        <v>0.7132947976878613</v>
      </c>
      <c r="H1319" s="3">
        <f t="shared" si="1298"/>
        <v>2182</v>
      </c>
      <c r="I1319" s="8">
        <f t="shared" si="1299"/>
        <v>0.22932212296374146</v>
      </c>
      <c r="J1319" s="3">
        <f t="shared" si="1300"/>
        <v>546</v>
      </c>
      <c r="K1319" s="8">
        <f t="shared" si="1301"/>
        <v>5.7383079348397266E-2</v>
      </c>
      <c r="L1319" s="9">
        <f t="shared" si="1302"/>
        <v>9349</v>
      </c>
      <c r="M1319" s="10">
        <f t="shared" si="1303"/>
        <v>2.9088363410080895E-2</v>
      </c>
      <c r="N1319" s="9">
        <f t="shared" si="1304"/>
        <v>312051</v>
      </c>
      <c r="O1319" s="9">
        <f t="shared" si="1305"/>
        <v>166</v>
      </c>
      <c r="P1319" s="10">
        <f t="shared" si="1306"/>
        <v>0.10368519675202999</v>
      </c>
      <c r="Q1319" s="10">
        <f t="shared" si="1307"/>
        <v>7.4596833341949095E-2</v>
      </c>
      <c r="R1319" s="9">
        <f t="shared" si="1308"/>
        <v>6657</v>
      </c>
      <c r="S1319" s="10">
        <f t="shared" si="1309"/>
        <v>2.074736645265848E-2</v>
      </c>
      <c r="T1319" s="11">
        <f t="shared" si="1310"/>
        <v>130</v>
      </c>
      <c r="U1319" s="10">
        <f t="shared" si="1311"/>
        <v>3.6181171040620144E-2</v>
      </c>
      <c r="V1319" s="10">
        <f t="shared" si="1312"/>
        <v>1.5433804587961664E-2</v>
      </c>
      <c r="W1319" s="9">
        <f t="shared" si="1313"/>
        <v>2152</v>
      </c>
      <c r="X1319" s="10">
        <f t="shared" si="1314"/>
        <v>6.6957062850031114E-3</v>
      </c>
      <c r="Y1319" s="9">
        <f t="shared" si="1315"/>
        <v>30</v>
      </c>
      <c r="Z1319" s="10">
        <f t="shared" si="1316"/>
        <v>1.8668326073428748E-2</v>
      </c>
      <c r="AA1319" s="10">
        <f t="shared" si="1317"/>
        <v>1.1972619788425638E-2</v>
      </c>
      <c r="AB1319" s="9">
        <f t="shared" si="1318"/>
        <v>540</v>
      </c>
      <c r="AC1319" s="10">
        <f t="shared" si="1319"/>
        <v>1.6801493466085875E-3</v>
      </c>
      <c r="AD1319" s="9">
        <f t="shared" si="1320"/>
        <v>6</v>
      </c>
      <c r="AE1319" s="10">
        <f t="shared" si="1321"/>
        <v>3.7336652146857498E-3</v>
      </c>
      <c r="AH1319">
        <f t="shared" si="1290"/>
        <v>166</v>
      </c>
      <c r="AI1319" s="1">
        <f t="shared" si="1347"/>
        <v>0.10329807093963908</v>
      </c>
      <c r="AJ1319" t="b">
        <f t="shared" si="1322"/>
        <v>1</v>
      </c>
      <c r="AK1319">
        <v>130</v>
      </c>
      <c r="AL1319" s="1">
        <f t="shared" si="1348"/>
        <v>0.7831325301204819</v>
      </c>
      <c r="AM1319">
        <v>30</v>
      </c>
      <c r="AN1319" s="1">
        <f t="shared" si="1349"/>
        <v>0.18072289156626506</v>
      </c>
      <c r="AO1319">
        <v>6</v>
      </c>
      <c r="AP1319">
        <v>1441</v>
      </c>
      <c r="AQ1319">
        <f t="shared" si="1291"/>
        <v>9349</v>
      </c>
      <c r="AR1319" s="1">
        <f t="shared" si="1350"/>
        <v>2.9088363410080895E-2</v>
      </c>
      <c r="AS1319">
        <v>6657</v>
      </c>
      <c r="AT1319" s="1">
        <f t="shared" si="1351"/>
        <v>0.71205476521553113</v>
      </c>
      <c r="AU1319">
        <v>2152</v>
      </c>
      <c r="AV1319" s="1">
        <f t="shared" si="1352"/>
        <v>0.23018504652904054</v>
      </c>
      <c r="AW1319">
        <v>540</v>
      </c>
      <c r="AX1319">
        <v>312051</v>
      </c>
      <c r="AY1319" s="1">
        <v>0.65280000000000005</v>
      </c>
      <c r="AZ1319" s="1">
        <v>0.48520000000000002</v>
      </c>
      <c r="BA1319" s="1">
        <v>0.12820000000000001</v>
      </c>
      <c r="BB1319" s="1">
        <v>3.8899999999999997E-2</v>
      </c>
      <c r="BC1319" s="1">
        <f t="shared" si="1292"/>
        <v>7.1077764904950769E-2</v>
      </c>
    </row>
    <row r="1320" spans="1:56" x14ac:dyDescent="0.3">
      <c r="A1320" t="s">
        <v>24</v>
      </c>
      <c r="B1320" t="s">
        <v>45</v>
      </c>
      <c r="C1320" s="3">
        <f t="shared" si="1293"/>
        <v>2412</v>
      </c>
      <c r="D1320" s="12">
        <f t="shared" si="1294"/>
        <v>7.4673304293714996E-3</v>
      </c>
      <c r="E1320" s="3">
        <f t="shared" si="1295"/>
        <v>320595</v>
      </c>
      <c r="F1320">
        <f t="shared" si="1296"/>
        <v>1898</v>
      </c>
      <c r="G1320" s="8">
        <f t="shared" si="1297"/>
        <v>0.78689883913764513</v>
      </c>
      <c r="H1320" s="3">
        <f t="shared" si="1298"/>
        <v>512</v>
      </c>
      <c r="I1320" s="8">
        <f t="shared" si="1299"/>
        <v>0.21227197346600332</v>
      </c>
      <c r="J1320" s="3">
        <f t="shared" si="1300"/>
        <v>2</v>
      </c>
      <c r="K1320" s="8">
        <f t="shared" si="1301"/>
        <v>8.2918739635157548E-4</v>
      </c>
      <c r="L1320" s="9">
        <f t="shared" si="1302"/>
        <v>2384</v>
      </c>
      <c r="M1320" s="10">
        <f t="shared" si="1303"/>
        <v>7.4175482265090228E-3</v>
      </c>
      <c r="N1320" s="9">
        <f t="shared" si="1304"/>
        <v>319016</v>
      </c>
      <c r="O1320" s="9">
        <f t="shared" si="1305"/>
        <v>28</v>
      </c>
      <c r="P1320" s="10">
        <f t="shared" si="1306"/>
        <v>1.7423771001866834E-2</v>
      </c>
      <c r="Q1320" s="10">
        <f t="shared" si="1307"/>
        <v>1.0006222775357811E-2</v>
      </c>
      <c r="R1320" s="9">
        <f t="shared" si="1308"/>
        <v>1874</v>
      </c>
      <c r="S1320" s="10">
        <f t="shared" si="1309"/>
        <v>5.8307767938817288E-3</v>
      </c>
      <c r="T1320" s="11">
        <f t="shared" si="1310"/>
        <v>24</v>
      </c>
      <c r="U1320" s="10">
        <f t="shared" si="1311"/>
        <v>1.1499760421657882E-2</v>
      </c>
      <c r="V1320" s="10">
        <f t="shared" si="1312"/>
        <v>5.6689836277761529E-3</v>
      </c>
      <c r="W1320" s="9">
        <f t="shared" si="1313"/>
        <v>508</v>
      </c>
      <c r="X1320" s="10">
        <f t="shared" si="1314"/>
        <v>1.5805849408836341E-3</v>
      </c>
      <c r="Y1320" s="9">
        <f t="shared" si="1315"/>
        <v>4</v>
      </c>
      <c r="Z1320" s="10">
        <f t="shared" si="1316"/>
        <v>2.4891101431238332E-3</v>
      </c>
      <c r="AA1320" s="10">
        <f t="shared" si="1317"/>
        <v>9.0852520224019907E-4</v>
      </c>
      <c r="AB1320" s="9">
        <f t="shared" si="1318"/>
        <v>2</v>
      </c>
      <c r="AC1320" s="10">
        <f t="shared" si="1319"/>
        <v>6.2227753578095833E-6</v>
      </c>
      <c r="AD1320" s="9">
        <f t="shared" si="1320"/>
        <v>0</v>
      </c>
      <c r="AE1320" s="10">
        <f t="shared" si="1321"/>
        <v>0</v>
      </c>
      <c r="AF1320"/>
      <c r="AG1320"/>
      <c r="AH1320">
        <f t="shared" si="1290"/>
        <v>28</v>
      </c>
      <c r="AI1320"/>
      <c r="AJ1320" t="b">
        <f t="shared" si="1322"/>
        <v>0</v>
      </c>
      <c r="AK1320">
        <v>24</v>
      </c>
      <c r="AL1320" s="1">
        <f>AK1320/AH1320</f>
        <v>0.8571428571428571</v>
      </c>
      <c r="AM1320">
        <v>4</v>
      </c>
      <c r="AN1320"/>
      <c r="AO1320">
        <v>0</v>
      </c>
      <c r="AP1320">
        <v>1579</v>
      </c>
      <c r="AQ1320">
        <f t="shared" si="1291"/>
        <v>2384</v>
      </c>
      <c r="AR1320"/>
      <c r="AS1320">
        <v>1874</v>
      </c>
      <c r="AT1320" s="1">
        <f>AS1320/AQ1320</f>
        <v>0.78607382550335569</v>
      </c>
      <c r="AU1320">
        <v>508</v>
      </c>
      <c r="AV1320"/>
      <c r="AW1320">
        <v>2</v>
      </c>
      <c r="AX1320">
        <v>319016</v>
      </c>
      <c r="AY1320" s="1">
        <v>0.33789999999999998</v>
      </c>
      <c r="AZ1320" s="1">
        <v>0.2427</v>
      </c>
      <c r="BA1320" s="1">
        <v>3.73E-2</v>
      </c>
      <c r="BB1320" s="1">
        <v>2.3099999999999999E-2</v>
      </c>
      <c r="BC1320" s="1">
        <f t="shared" si="1292"/>
        <v>7.1069031639501401E-2</v>
      </c>
      <c r="BD1320"/>
    </row>
    <row r="1321" spans="1:56" x14ac:dyDescent="0.3">
      <c r="A1321" t="s">
        <v>41</v>
      </c>
      <c r="B1321" t="s">
        <v>77</v>
      </c>
      <c r="C1321" s="3">
        <f t="shared" si="1293"/>
        <v>645</v>
      </c>
      <c r="D1321" s="12">
        <f t="shared" si="1294"/>
        <v>1.9968607491478514E-3</v>
      </c>
      <c r="E1321" s="3">
        <f t="shared" si="1295"/>
        <v>322362</v>
      </c>
      <c r="F1321">
        <f t="shared" si="1296"/>
        <v>116</v>
      </c>
      <c r="G1321" s="8">
        <f t="shared" si="1297"/>
        <v>0.17984496124031008</v>
      </c>
      <c r="H1321" s="3">
        <f t="shared" si="1298"/>
        <v>528</v>
      </c>
      <c r="I1321" s="8">
        <f t="shared" si="1299"/>
        <v>0.81860465116279069</v>
      </c>
      <c r="J1321" s="3">
        <f t="shared" si="1300"/>
        <v>1</v>
      </c>
      <c r="K1321" s="8">
        <f t="shared" si="1301"/>
        <v>1.5503875968992248E-3</v>
      </c>
      <c r="L1321" s="9">
        <f t="shared" si="1302"/>
        <v>637</v>
      </c>
      <c r="M1321" s="10">
        <f t="shared" si="1303"/>
        <v>1.9819539514623523E-3</v>
      </c>
      <c r="N1321" s="9">
        <f t="shared" si="1304"/>
        <v>320763</v>
      </c>
      <c r="O1321" s="9">
        <f t="shared" si="1305"/>
        <v>8</v>
      </c>
      <c r="P1321" s="10">
        <f t="shared" si="1306"/>
        <v>4.9782202862476664E-3</v>
      </c>
      <c r="Q1321" s="10">
        <f t="shared" si="1307"/>
        <v>2.9962663347853141E-3</v>
      </c>
      <c r="R1321" s="9">
        <f t="shared" si="1308"/>
        <v>114</v>
      </c>
      <c r="S1321" s="10">
        <f t="shared" si="1309"/>
        <v>3.5469929900217484E-4</v>
      </c>
      <c r="T1321" s="11">
        <f t="shared" si="1310"/>
        <v>2</v>
      </c>
      <c r="U1321" s="10">
        <f t="shared" si="1311"/>
        <v>9.4295143800094295E-4</v>
      </c>
      <c r="V1321" s="10">
        <f t="shared" si="1312"/>
        <v>5.8825213899876805E-4</v>
      </c>
      <c r="W1321" s="9">
        <f t="shared" si="1313"/>
        <v>522</v>
      </c>
      <c r="X1321" s="10">
        <f t="shared" si="1314"/>
        <v>1.6241443683883011E-3</v>
      </c>
      <c r="Y1321" s="9">
        <f t="shared" si="1315"/>
        <v>6</v>
      </c>
      <c r="Z1321" s="10">
        <f t="shared" si="1316"/>
        <v>3.7336652146857498E-3</v>
      </c>
      <c r="AA1321" s="10">
        <f t="shared" si="1317"/>
        <v>2.1095208462974489E-3</v>
      </c>
      <c r="AB1321" s="9">
        <f t="shared" si="1318"/>
        <v>1</v>
      </c>
      <c r="AC1321" s="10">
        <f t="shared" si="1319"/>
        <v>3.1113876789047917E-6</v>
      </c>
      <c r="AD1321" s="9">
        <f t="shared" si="1320"/>
        <v>0</v>
      </c>
      <c r="AE1321" s="10">
        <f t="shared" si="1321"/>
        <v>0</v>
      </c>
      <c r="AF1321"/>
      <c r="AG1321"/>
      <c r="AH1321">
        <f t="shared" si="1290"/>
        <v>8</v>
      </c>
      <c r="AI1321"/>
      <c r="AJ1321" t="b">
        <f t="shared" si="1322"/>
        <v>0</v>
      </c>
      <c r="AK1321">
        <v>2</v>
      </c>
      <c r="AL1321" s="1">
        <f>AK1321/AH1321</f>
        <v>0.25</v>
      </c>
      <c r="AM1321">
        <v>6</v>
      </c>
      <c r="AN1321"/>
      <c r="AO1321">
        <v>0</v>
      </c>
      <c r="AP1321">
        <v>1599</v>
      </c>
      <c r="AQ1321">
        <f t="shared" si="1291"/>
        <v>637</v>
      </c>
      <c r="AR1321"/>
      <c r="AS1321">
        <v>114</v>
      </c>
      <c r="AT1321" s="1">
        <f>AS1321/AQ1321</f>
        <v>0.17896389324960754</v>
      </c>
      <c r="AU1321">
        <v>522</v>
      </c>
      <c r="AV1321"/>
      <c r="AW1321">
        <v>1</v>
      </c>
      <c r="AX1321">
        <v>320763</v>
      </c>
      <c r="AY1321" s="1">
        <v>2.0500000000000001E-2</v>
      </c>
      <c r="AZ1321" s="1">
        <v>7.7000000000000002E-3</v>
      </c>
      <c r="BA1321" s="1">
        <v>0.27189999999999998</v>
      </c>
      <c r="BB1321" s="1">
        <v>0.2152</v>
      </c>
      <c r="BC1321" s="1">
        <f t="shared" si="1292"/>
        <v>7.1036106750392458E-2</v>
      </c>
      <c r="BD1321"/>
    </row>
    <row r="1322" spans="1:56" x14ac:dyDescent="0.3">
      <c r="A1322" t="s">
        <v>31</v>
      </c>
      <c r="B1322" t="s">
        <v>75</v>
      </c>
      <c r="C1322" s="3">
        <f t="shared" si="1293"/>
        <v>14910</v>
      </c>
      <c r="D1322" s="12">
        <f t="shared" si="1294"/>
        <v>4.6159990340766607E-2</v>
      </c>
      <c r="E1322" s="3">
        <f t="shared" si="1295"/>
        <v>308097</v>
      </c>
      <c r="F1322">
        <f t="shared" si="1296"/>
        <v>12739</v>
      </c>
      <c r="G1322" s="8">
        <f t="shared" si="1297"/>
        <v>0.85439302481556001</v>
      </c>
      <c r="H1322" s="3">
        <f t="shared" si="1298"/>
        <v>2093</v>
      </c>
      <c r="I1322" s="8">
        <f t="shared" si="1299"/>
        <v>0.14037558685446008</v>
      </c>
      <c r="J1322" s="3">
        <f t="shared" si="1300"/>
        <v>78</v>
      </c>
      <c r="K1322" s="8">
        <f t="shared" si="1301"/>
        <v>5.2313883299798794E-3</v>
      </c>
      <c r="L1322" s="9">
        <f t="shared" si="1302"/>
        <v>14830</v>
      </c>
      <c r="M1322" s="10">
        <f t="shared" si="1303"/>
        <v>4.6141879278158056E-2</v>
      </c>
      <c r="N1322" s="9">
        <f t="shared" si="1304"/>
        <v>306570</v>
      </c>
      <c r="O1322" s="9">
        <f t="shared" si="1305"/>
        <v>80</v>
      </c>
      <c r="P1322" s="10">
        <f t="shared" si="1306"/>
        <v>4.9782202862476664E-2</v>
      </c>
      <c r="Q1322" s="10">
        <f t="shared" si="1307"/>
        <v>3.6403235843186083E-3</v>
      </c>
      <c r="R1322" s="9">
        <f t="shared" si="1308"/>
        <v>12665</v>
      </c>
      <c r="S1322" s="10">
        <f t="shared" si="1309"/>
        <v>3.9415290580788118E-2</v>
      </c>
      <c r="T1322" s="11">
        <f t="shared" si="1310"/>
        <v>74</v>
      </c>
      <c r="U1322" s="10">
        <f t="shared" si="1311"/>
        <v>2.0475665526926704E-2</v>
      </c>
      <c r="V1322" s="10">
        <f t="shared" si="1312"/>
        <v>1.8939625053861413E-2</v>
      </c>
      <c r="W1322" s="9">
        <f t="shared" si="1313"/>
        <v>2087</v>
      </c>
      <c r="X1322" s="10">
        <f t="shared" si="1314"/>
        <v>6.4934660858742997E-3</v>
      </c>
      <c r="Y1322" s="9">
        <f t="shared" si="1315"/>
        <v>6</v>
      </c>
      <c r="Z1322" s="10">
        <f t="shared" si="1316"/>
        <v>3.7336652146857498E-3</v>
      </c>
      <c r="AA1322" s="10">
        <f t="shared" si="1317"/>
        <v>2.7598008711885499E-3</v>
      </c>
      <c r="AB1322" s="9">
        <f t="shared" si="1318"/>
        <v>78</v>
      </c>
      <c r="AC1322" s="10">
        <f t="shared" si="1319"/>
        <v>2.4268823895457373E-4</v>
      </c>
      <c r="AD1322" s="9">
        <f t="shared" si="1320"/>
        <v>0</v>
      </c>
      <c r="AE1322" s="10">
        <f t="shared" si="1321"/>
        <v>0</v>
      </c>
      <c r="AF1322"/>
      <c r="AG1322"/>
      <c r="AH1322">
        <f t="shared" si="1290"/>
        <v>80</v>
      </c>
      <c r="AI1322" s="1">
        <f t="shared" ref="AI1322:AI1325" si="1353">AH1322/(AH1322+AP1322)</f>
        <v>4.9782202862476664E-2</v>
      </c>
      <c r="AJ1322" t="b">
        <f t="shared" si="1322"/>
        <v>0</v>
      </c>
      <c r="AK1322">
        <v>74</v>
      </c>
      <c r="AL1322" s="1">
        <f t="shared" ref="AL1322:AL1325" si="1354">AK1322/(AH1322)</f>
        <v>0.92500000000000004</v>
      </c>
      <c r="AM1322">
        <v>6</v>
      </c>
      <c r="AN1322" s="1">
        <f t="shared" ref="AN1322:AN1325" si="1355">AM1322/(AH1322)</f>
        <v>7.4999999999999997E-2</v>
      </c>
      <c r="AO1322">
        <v>0</v>
      </c>
      <c r="AP1322">
        <v>1527</v>
      </c>
      <c r="AQ1322">
        <f t="shared" si="1291"/>
        <v>14830</v>
      </c>
      <c r="AR1322" s="1">
        <f t="shared" ref="AR1322:AR1325" si="1356">AQ1322/(AQ1322+AX1322)</f>
        <v>4.6141879278158056E-2</v>
      </c>
      <c r="AS1322">
        <v>12665</v>
      </c>
      <c r="AT1322" s="1">
        <f t="shared" ref="AT1322:AT1325" si="1357">AS1322/(AQ1322)</f>
        <v>0.85401213755900207</v>
      </c>
      <c r="AU1322">
        <v>2087</v>
      </c>
      <c r="AV1322" s="1">
        <f t="shared" ref="AV1322:AV1325" si="1358">AU1322/(AQ1322)</f>
        <v>0.14072825354012136</v>
      </c>
      <c r="AW1322">
        <v>78</v>
      </c>
      <c r="AX1322">
        <v>306570</v>
      </c>
      <c r="AY1322" s="1">
        <v>0.88239999999999996</v>
      </c>
      <c r="AZ1322" s="1">
        <v>0.73199999999999998</v>
      </c>
      <c r="BA1322" s="1">
        <v>5.16E-2</v>
      </c>
      <c r="BB1322" s="1">
        <v>5.16E-2</v>
      </c>
      <c r="BC1322" s="1">
        <f t="shared" si="1292"/>
        <v>7.0987862440997973E-2</v>
      </c>
    </row>
    <row r="1323" spans="1:56" x14ac:dyDescent="0.3">
      <c r="A1323" t="s">
        <v>48</v>
      </c>
      <c r="B1323" t="s">
        <v>67</v>
      </c>
      <c r="C1323" s="3">
        <f t="shared" si="1293"/>
        <v>27056</v>
      </c>
      <c r="D1323" s="12">
        <f t="shared" si="1294"/>
        <v>8.3762890587510491E-2</v>
      </c>
      <c r="E1323" s="3">
        <f t="shared" si="1295"/>
        <v>295951</v>
      </c>
      <c r="F1323">
        <f t="shared" si="1296"/>
        <v>19307</v>
      </c>
      <c r="G1323" s="8">
        <f t="shared" si="1297"/>
        <v>0.7135940272028386</v>
      </c>
      <c r="H1323" s="3">
        <f t="shared" si="1298"/>
        <v>7441</v>
      </c>
      <c r="I1323" s="8">
        <f t="shared" si="1299"/>
        <v>0.27502217622708458</v>
      </c>
      <c r="J1323" s="3">
        <f t="shared" si="1300"/>
        <v>308</v>
      </c>
      <c r="K1323" s="8">
        <f t="shared" si="1301"/>
        <v>1.1383796570076878E-2</v>
      </c>
      <c r="L1323" s="9">
        <f t="shared" si="1302"/>
        <v>26714</v>
      </c>
      <c r="M1323" s="10">
        <f t="shared" si="1303"/>
        <v>8.3117610454262594E-2</v>
      </c>
      <c r="N1323" s="9">
        <f t="shared" si="1304"/>
        <v>294686</v>
      </c>
      <c r="O1323" s="9">
        <f t="shared" si="1305"/>
        <v>342</v>
      </c>
      <c r="P1323" s="10">
        <f t="shared" si="1306"/>
        <v>0.21334996880848409</v>
      </c>
      <c r="Q1323" s="10">
        <f t="shared" si="1307"/>
        <v>0.13023235835422148</v>
      </c>
      <c r="R1323" s="9">
        <f t="shared" si="1308"/>
        <v>19039</v>
      </c>
      <c r="S1323" s="10">
        <f t="shared" si="1309"/>
        <v>5.9293793756384383E-2</v>
      </c>
      <c r="T1323" s="11">
        <f t="shared" si="1310"/>
        <v>268</v>
      </c>
      <c r="U1323" s="10">
        <f t="shared" si="1311"/>
        <v>3.103258692051053E-2</v>
      </c>
      <c r="V1323" s="10">
        <f t="shared" si="1312"/>
        <v>2.8261206835873853E-2</v>
      </c>
      <c r="W1323" s="9">
        <f t="shared" si="1313"/>
        <v>7371</v>
      </c>
      <c r="X1323" s="10">
        <f t="shared" si="1314"/>
        <v>2.2934038581207218E-2</v>
      </c>
      <c r="Y1323" s="9">
        <f t="shared" si="1315"/>
        <v>70</v>
      </c>
      <c r="Z1323" s="10">
        <f t="shared" si="1316"/>
        <v>4.3559427504667084E-2</v>
      </c>
      <c r="AA1323" s="10">
        <f t="shared" si="1317"/>
        <v>2.0625388923459866E-2</v>
      </c>
      <c r="AB1323" s="9">
        <f t="shared" si="1318"/>
        <v>304</v>
      </c>
      <c r="AC1323" s="10">
        <f t="shared" si="1319"/>
        <v>9.4586185438705664E-4</v>
      </c>
      <c r="AD1323" s="9">
        <f t="shared" si="1320"/>
        <v>4</v>
      </c>
      <c r="AE1323" s="10">
        <f t="shared" si="1321"/>
        <v>2.4891101431238332E-3</v>
      </c>
      <c r="AH1323">
        <f t="shared" si="1290"/>
        <v>342</v>
      </c>
      <c r="AI1323" s="1">
        <f t="shared" si="1353"/>
        <v>0.21281891723708773</v>
      </c>
      <c r="AJ1323" t="b">
        <f t="shared" si="1322"/>
        <v>1</v>
      </c>
      <c r="AK1323">
        <v>268</v>
      </c>
      <c r="AL1323" s="1">
        <f t="shared" si="1354"/>
        <v>0.783625730994152</v>
      </c>
      <c r="AM1323">
        <v>70</v>
      </c>
      <c r="AN1323" s="1">
        <f t="shared" si="1355"/>
        <v>0.2046783625730994</v>
      </c>
      <c r="AO1323">
        <v>4</v>
      </c>
      <c r="AP1323">
        <v>1265</v>
      </c>
      <c r="AQ1323">
        <f t="shared" si="1291"/>
        <v>26714</v>
      </c>
      <c r="AR1323" s="1">
        <f t="shared" si="1356"/>
        <v>8.3117610454262594E-2</v>
      </c>
      <c r="AS1323">
        <v>19039</v>
      </c>
      <c r="AT1323" s="1">
        <f t="shared" si="1357"/>
        <v>0.71269746200494122</v>
      </c>
      <c r="AU1323">
        <v>7371</v>
      </c>
      <c r="AV1323" s="1">
        <f t="shared" si="1358"/>
        <v>0.27592273714157373</v>
      </c>
      <c r="AW1323">
        <v>304</v>
      </c>
      <c r="AX1323">
        <v>294686</v>
      </c>
      <c r="AY1323" s="1">
        <v>0.60919999999999996</v>
      </c>
      <c r="AZ1323" s="1">
        <v>0.50919999999999999</v>
      </c>
      <c r="BA1323" s="1">
        <v>0.308</v>
      </c>
      <c r="BB1323" s="1">
        <v>0.1343</v>
      </c>
      <c r="BC1323" s="1">
        <f t="shared" si="1292"/>
        <v>7.0928268989210785E-2</v>
      </c>
    </row>
    <row r="1324" spans="1:56" x14ac:dyDescent="0.3">
      <c r="A1324" t="s">
        <v>24</v>
      </c>
      <c r="B1324" t="s">
        <v>69</v>
      </c>
      <c r="C1324" s="3">
        <f t="shared" si="1293"/>
        <v>40863</v>
      </c>
      <c r="D1324" s="12">
        <f t="shared" si="1294"/>
        <v>0.12650809425182735</v>
      </c>
      <c r="E1324" s="3">
        <f t="shared" si="1295"/>
        <v>282144</v>
      </c>
      <c r="F1324">
        <f t="shared" si="1296"/>
        <v>27197</v>
      </c>
      <c r="G1324" s="8">
        <f t="shared" si="1297"/>
        <v>0.66556542593544277</v>
      </c>
      <c r="H1324" s="3">
        <f t="shared" si="1298"/>
        <v>13101</v>
      </c>
      <c r="I1324" s="8">
        <f t="shared" si="1299"/>
        <v>0.32060788488363556</v>
      </c>
      <c r="J1324" s="3">
        <f t="shared" si="1300"/>
        <v>565</v>
      </c>
      <c r="K1324" s="8">
        <f t="shared" si="1301"/>
        <v>1.3826689180921616E-2</v>
      </c>
      <c r="L1324" s="9">
        <f t="shared" si="1302"/>
        <v>40443</v>
      </c>
      <c r="M1324" s="10">
        <f t="shared" si="1303"/>
        <v>0.12583385189794649</v>
      </c>
      <c r="N1324" s="9">
        <f t="shared" si="1304"/>
        <v>280957</v>
      </c>
      <c r="O1324" s="9">
        <f t="shared" si="1305"/>
        <v>420</v>
      </c>
      <c r="P1324" s="10">
        <f t="shared" si="1306"/>
        <v>0.26184538653366585</v>
      </c>
      <c r="Q1324" s="10">
        <f t="shared" si="1307"/>
        <v>0.13601153463571936</v>
      </c>
      <c r="R1324" s="9">
        <f t="shared" si="1308"/>
        <v>26888</v>
      </c>
      <c r="S1324" s="10">
        <f t="shared" si="1309"/>
        <v>8.3805534257164055E-2</v>
      </c>
      <c r="T1324" s="11">
        <f t="shared" si="1310"/>
        <v>309</v>
      </c>
      <c r="U1324" s="10">
        <f t="shared" si="1311"/>
        <v>2.1791061914438813E-2</v>
      </c>
      <c r="V1324" s="10">
        <f t="shared" si="1312"/>
        <v>6.2014472342725238E-2</v>
      </c>
      <c r="W1324" s="9">
        <f t="shared" si="1313"/>
        <v>12993</v>
      </c>
      <c r="X1324" s="10">
        <f t="shared" si="1314"/>
        <v>4.0426260112009955E-2</v>
      </c>
      <c r="Y1324" s="9">
        <f t="shared" si="1315"/>
        <v>108</v>
      </c>
      <c r="Z1324" s="10">
        <f t="shared" si="1316"/>
        <v>6.7205973864343502E-2</v>
      </c>
      <c r="AA1324" s="10">
        <f t="shared" si="1317"/>
        <v>2.6779713752333546E-2</v>
      </c>
      <c r="AB1324" s="9">
        <f t="shared" si="1318"/>
        <v>562</v>
      </c>
      <c r="AC1324" s="10">
        <f t="shared" si="1319"/>
        <v>1.7485998755444928E-3</v>
      </c>
      <c r="AD1324" s="9">
        <f t="shared" si="1320"/>
        <v>3</v>
      </c>
      <c r="AE1324" s="10">
        <f t="shared" si="1321"/>
        <v>1.8668326073428749E-3</v>
      </c>
      <c r="AH1324">
        <f t="shared" si="1290"/>
        <v>420</v>
      </c>
      <c r="AI1324" s="1">
        <f t="shared" si="1353"/>
        <v>0.26135656502800247</v>
      </c>
      <c r="AJ1324" t="b">
        <f t="shared" si="1322"/>
        <v>1</v>
      </c>
      <c r="AK1324">
        <v>309</v>
      </c>
      <c r="AL1324" s="1">
        <f t="shared" si="1354"/>
        <v>0.73571428571428577</v>
      </c>
      <c r="AM1324">
        <v>108</v>
      </c>
      <c r="AN1324" s="1">
        <f t="shared" si="1355"/>
        <v>0.25714285714285712</v>
      </c>
      <c r="AO1324">
        <v>3</v>
      </c>
      <c r="AP1324">
        <v>1187</v>
      </c>
      <c r="AQ1324">
        <f t="shared" si="1291"/>
        <v>40443</v>
      </c>
      <c r="AR1324" s="1">
        <f t="shared" si="1356"/>
        <v>0.12583385189794649</v>
      </c>
      <c r="AS1324">
        <v>26888</v>
      </c>
      <c r="AT1324" s="1">
        <f t="shared" si="1357"/>
        <v>0.66483693098929353</v>
      </c>
      <c r="AU1324">
        <v>12993</v>
      </c>
      <c r="AV1324" s="1">
        <f t="shared" si="1358"/>
        <v>0.32126696832579188</v>
      </c>
      <c r="AW1324">
        <v>562</v>
      </c>
      <c r="AX1324">
        <v>280957</v>
      </c>
      <c r="AY1324" s="1">
        <v>0.33789999999999998</v>
      </c>
      <c r="AZ1324" s="1">
        <v>0.2427</v>
      </c>
      <c r="BA1324" s="1">
        <v>0.75539999999999996</v>
      </c>
      <c r="BB1324" s="1">
        <v>0.51559999999999995</v>
      </c>
      <c r="BC1324" s="1">
        <f t="shared" si="1292"/>
        <v>7.0877354724992236E-2</v>
      </c>
    </row>
    <row r="1325" spans="1:56" x14ac:dyDescent="0.3">
      <c r="A1325" t="s">
        <v>17</v>
      </c>
      <c r="B1325" t="s">
        <v>73</v>
      </c>
      <c r="C1325" s="3">
        <f t="shared" si="1293"/>
        <v>24487</v>
      </c>
      <c r="D1325" s="12">
        <f t="shared" si="1294"/>
        <v>7.5809502580439433E-2</v>
      </c>
      <c r="E1325" s="3">
        <f t="shared" si="1295"/>
        <v>298520</v>
      </c>
      <c r="F1325">
        <f t="shared" si="1296"/>
        <v>14283</v>
      </c>
      <c r="G1325" s="8">
        <f t="shared" si="1297"/>
        <v>0.58328909217135627</v>
      </c>
      <c r="H1325" s="3">
        <f t="shared" si="1298"/>
        <v>8632</v>
      </c>
      <c r="I1325" s="8">
        <f t="shared" si="1299"/>
        <v>0.35251357863356064</v>
      </c>
      <c r="J1325" s="3">
        <f t="shared" si="1300"/>
        <v>1572</v>
      </c>
      <c r="K1325" s="8">
        <f t="shared" si="1301"/>
        <v>6.41973291950831E-2</v>
      </c>
      <c r="L1325" s="9">
        <f t="shared" si="1302"/>
        <v>24383</v>
      </c>
      <c r="M1325" s="10">
        <f t="shared" si="1303"/>
        <v>7.5864965774735532E-2</v>
      </c>
      <c r="N1325" s="9">
        <f t="shared" si="1304"/>
        <v>297017</v>
      </c>
      <c r="O1325" s="9">
        <f t="shared" si="1305"/>
        <v>104</v>
      </c>
      <c r="P1325" s="10">
        <f t="shared" si="1306"/>
        <v>6.487835308796007E-2</v>
      </c>
      <c r="Q1325" s="10">
        <f t="shared" si="1307"/>
        <v>1.0986612686775463E-2</v>
      </c>
      <c r="R1325" s="9">
        <f t="shared" si="1308"/>
        <v>14215</v>
      </c>
      <c r="S1325" s="10">
        <f t="shared" si="1309"/>
        <v>4.4445208734585656E-2</v>
      </c>
      <c r="T1325" s="11">
        <f t="shared" si="1310"/>
        <v>68</v>
      </c>
      <c r="U1325" s="10">
        <f t="shared" si="1311"/>
        <v>6.730623515933616E-3</v>
      </c>
      <c r="V1325" s="10">
        <f t="shared" si="1312"/>
        <v>3.7714585218652043E-2</v>
      </c>
      <c r="W1325" s="9">
        <f t="shared" si="1313"/>
        <v>8600</v>
      </c>
      <c r="X1325" s="10">
        <f t="shared" si="1314"/>
        <v>2.6757934038581208E-2</v>
      </c>
      <c r="Y1325" s="9">
        <f t="shared" si="1315"/>
        <v>32</v>
      </c>
      <c r="Z1325" s="10">
        <f t="shared" si="1316"/>
        <v>1.9912881144990666E-2</v>
      </c>
      <c r="AA1325" s="10">
        <f t="shared" si="1317"/>
        <v>6.8450528935905426E-3</v>
      </c>
      <c r="AB1325" s="9">
        <f t="shared" si="1318"/>
        <v>1568</v>
      </c>
      <c r="AC1325" s="10">
        <f t="shared" si="1319"/>
        <v>4.8786558805227129E-3</v>
      </c>
      <c r="AD1325" s="9">
        <f t="shared" si="1320"/>
        <v>4</v>
      </c>
      <c r="AE1325" s="10">
        <f t="shared" si="1321"/>
        <v>2.4891101431238332E-3</v>
      </c>
      <c r="AF1325"/>
      <c r="AG1325"/>
      <c r="AH1325">
        <f t="shared" si="1290"/>
        <v>104</v>
      </c>
      <c r="AI1325" s="1">
        <f t="shared" si="1353"/>
        <v>6.4716863721219667E-2</v>
      </c>
      <c r="AJ1325" t="b">
        <f t="shared" si="1322"/>
        <v>0</v>
      </c>
      <c r="AK1325">
        <v>68</v>
      </c>
      <c r="AL1325" s="1">
        <f t="shared" si="1354"/>
        <v>0.65384615384615385</v>
      </c>
      <c r="AM1325">
        <v>32</v>
      </c>
      <c r="AN1325" s="1">
        <f t="shared" si="1355"/>
        <v>0.30769230769230771</v>
      </c>
      <c r="AO1325">
        <v>4</v>
      </c>
      <c r="AP1325">
        <v>1503</v>
      </c>
      <c r="AQ1325">
        <f t="shared" si="1291"/>
        <v>24383</v>
      </c>
      <c r="AR1325" s="1">
        <f t="shared" si="1356"/>
        <v>7.5864965774735532E-2</v>
      </c>
      <c r="AS1325">
        <v>14215</v>
      </c>
      <c r="AT1325" s="1">
        <f t="shared" si="1357"/>
        <v>0.58298814747980154</v>
      </c>
      <c r="AU1325">
        <v>8600</v>
      </c>
      <c r="AV1325" s="1">
        <f t="shared" si="1358"/>
        <v>0.35270475331173357</v>
      </c>
      <c r="AW1325">
        <v>1568</v>
      </c>
      <c r="AX1325">
        <v>297017</v>
      </c>
      <c r="AY1325" s="1">
        <v>0.44490000000000002</v>
      </c>
      <c r="AZ1325" s="1">
        <v>0.48380000000000001</v>
      </c>
      <c r="BA1325" s="1">
        <v>0.107</v>
      </c>
      <c r="BB1325" s="1">
        <v>0.13089999999999999</v>
      </c>
      <c r="BC1325" s="1">
        <f t="shared" si="1292"/>
        <v>7.0858006366352311E-2</v>
      </c>
    </row>
    <row r="1326" spans="1:56" x14ac:dyDescent="0.3">
      <c r="A1326" t="s">
        <v>12</v>
      </c>
      <c r="B1326" t="s">
        <v>64</v>
      </c>
      <c r="C1326" s="3">
        <f t="shared" si="1293"/>
        <v>2191</v>
      </c>
      <c r="D1326" s="12">
        <f t="shared" si="1294"/>
        <v>6.7831347308262673E-3</v>
      </c>
      <c r="E1326" s="3">
        <f t="shared" si="1295"/>
        <v>320816</v>
      </c>
      <c r="F1326">
        <f t="shared" si="1296"/>
        <v>629</v>
      </c>
      <c r="G1326" s="8">
        <f t="shared" si="1297"/>
        <v>0.28708352350524874</v>
      </c>
      <c r="H1326" s="3">
        <f t="shared" si="1298"/>
        <v>1401</v>
      </c>
      <c r="I1326" s="8">
        <f t="shared" si="1299"/>
        <v>0.63943404837973528</v>
      </c>
      <c r="J1326" s="3">
        <f t="shared" si="1300"/>
        <v>161</v>
      </c>
      <c r="K1326" s="8">
        <f t="shared" si="1301"/>
        <v>7.3482428115015971E-2</v>
      </c>
      <c r="L1326" s="9">
        <f t="shared" si="1302"/>
        <v>2098</v>
      </c>
      <c r="M1326" s="10">
        <f t="shared" si="1303"/>
        <v>6.527691350342253E-3</v>
      </c>
      <c r="N1326" s="9">
        <f t="shared" si="1304"/>
        <v>319302</v>
      </c>
      <c r="O1326" s="9">
        <f t="shared" si="1305"/>
        <v>93</v>
      </c>
      <c r="P1326" s="10">
        <f t="shared" si="1306"/>
        <v>5.7980049875311718E-2</v>
      </c>
      <c r="Q1326" s="10">
        <f t="shared" si="1307"/>
        <v>5.1452358524969467E-2</v>
      </c>
      <c r="R1326" s="9">
        <f t="shared" si="1308"/>
        <v>596</v>
      </c>
      <c r="S1326" s="10">
        <f t="shared" si="1309"/>
        <v>1.8552991202893769E-3</v>
      </c>
      <c r="T1326" s="11">
        <f t="shared" si="1310"/>
        <v>33</v>
      </c>
      <c r="U1326" s="10">
        <f t="shared" si="1311"/>
        <v>1.1546536039188244E-2</v>
      </c>
      <c r="V1326" s="10">
        <f t="shared" si="1312"/>
        <v>9.6912369188988674E-3</v>
      </c>
      <c r="W1326" s="9">
        <f t="shared" si="1313"/>
        <v>1344</v>
      </c>
      <c r="X1326" s="10">
        <f t="shared" si="1314"/>
        <v>4.1817050404480399E-3</v>
      </c>
      <c r="Y1326" s="9">
        <f t="shared" si="1315"/>
        <v>57</v>
      </c>
      <c r="Z1326" s="10">
        <f t="shared" si="1316"/>
        <v>3.546981953951462E-2</v>
      </c>
      <c r="AA1326" s="10">
        <f t="shared" si="1317"/>
        <v>3.1288114499066579E-2</v>
      </c>
      <c r="AB1326" s="9">
        <f t="shared" si="1318"/>
        <v>158</v>
      </c>
      <c r="AC1326" s="10">
        <f t="shared" si="1319"/>
        <v>4.9159925326695711E-4</v>
      </c>
      <c r="AD1326" s="9">
        <f t="shared" si="1320"/>
        <v>3</v>
      </c>
      <c r="AE1326" s="10">
        <f t="shared" si="1321"/>
        <v>1.8668326073428749E-3</v>
      </c>
      <c r="AF1326"/>
      <c r="AG1326"/>
      <c r="AH1326">
        <f t="shared" si="1290"/>
        <v>93</v>
      </c>
      <c r="AI1326"/>
      <c r="AJ1326" t="b">
        <f t="shared" si="1322"/>
        <v>0</v>
      </c>
      <c r="AK1326">
        <v>33</v>
      </c>
      <c r="AL1326" s="1">
        <f>AK1326/AH1326</f>
        <v>0.35483870967741937</v>
      </c>
      <c r="AM1326">
        <v>57</v>
      </c>
      <c r="AN1326"/>
      <c r="AO1326">
        <v>3</v>
      </c>
      <c r="AP1326">
        <v>1514</v>
      </c>
      <c r="AQ1326">
        <f t="shared" si="1291"/>
        <v>2098</v>
      </c>
      <c r="AR1326"/>
      <c r="AS1326">
        <v>596</v>
      </c>
      <c r="AT1326" s="1">
        <f>AS1326/AQ1326</f>
        <v>0.28408007626310772</v>
      </c>
      <c r="AU1326">
        <v>1344</v>
      </c>
      <c r="AV1326"/>
      <c r="AW1326">
        <v>158</v>
      </c>
      <c r="AX1326">
        <v>319302</v>
      </c>
      <c r="AY1326" s="1">
        <v>0.16120000000000001</v>
      </c>
      <c r="AZ1326" s="1">
        <v>1.6199999999999999E-2</v>
      </c>
      <c r="BA1326" s="1">
        <v>0.24890000000000001</v>
      </c>
      <c r="BB1326" s="1">
        <v>0.16070000000000001</v>
      </c>
      <c r="BC1326" s="1">
        <f t="shared" si="1292"/>
        <v>7.0758633414311656E-2</v>
      </c>
      <c r="BD1326"/>
    </row>
    <row r="1327" spans="1:56" x14ac:dyDescent="0.3">
      <c r="A1327" t="s">
        <v>32</v>
      </c>
      <c r="B1327" t="s">
        <v>60</v>
      </c>
      <c r="C1327" s="3">
        <f t="shared" si="1293"/>
        <v>10120</v>
      </c>
      <c r="D1327" s="12">
        <f t="shared" si="1294"/>
        <v>3.1330590358722876E-2</v>
      </c>
      <c r="E1327" s="3">
        <f t="shared" si="1295"/>
        <v>312887</v>
      </c>
      <c r="F1327">
        <f t="shared" si="1296"/>
        <v>7152</v>
      </c>
      <c r="G1327" s="8">
        <f t="shared" si="1297"/>
        <v>0.70671936758893283</v>
      </c>
      <c r="H1327" s="3">
        <f t="shared" si="1298"/>
        <v>2480</v>
      </c>
      <c r="I1327" s="8">
        <f t="shared" si="1299"/>
        <v>0.24505928853754941</v>
      </c>
      <c r="J1327" s="3">
        <f t="shared" si="1300"/>
        <v>488</v>
      </c>
      <c r="K1327" s="8">
        <f t="shared" si="1301"/>
        <v>4.8221343873517786E-2</v>
      </c>
      <c r="L1327" s="9">
        <f t="shared" si="1302"/>
        <v>10076</v>
      </c>
      <c r="M1327" s="10">
        <f t="shared" si="1303"/>
        <v>3.1350342252644679E-2</v>
      </c>
      <c r="N1327" s="9">
        <f t="shared" si="1304"/>
        <v>311324</v>
      </c>
      <c r="O1327" s="9">
        <f t="shared" si="1305"/>
        <v>44</v>
      </c>
      <c r="P1327" s="10">
        <f t="shared" si="1306"/>
        <v>2.7431421446384038E-2</v>
      </c>
      <c r="Q1327" s="10">
        <f t="shared" si="1307"/>
        <v>3.9189208062606409E-3</v>
      </c>
      <c r="R1327" s="9">
        <f t="shared" si="1308"/>
        <v>7124</v>
      </c>
      <c r="S1327" s="10">
        <f t="shared" si="1309"/>
        <v>2.2199024663851798E-2</v>
      </c>
      <c r="T1327" s="11">
        <f t="shared" si="1310"/>
        <v>28</v>
      </c>
      <c r="U1327" s="10">
        <f t="shared" si="1311"/>
        <v>6.9478367699601353E-3</v>
      </c>
      <c r="V1327" s="10">
        <f t="shared" si="1312"/>
        <v>1.5251187893891661E-2</v>
      </c>
      <c r="W1327" s="9">
        <f t="shared" si="1313"/>
        <v>2467</v>
      </c>
      <c r="X1327" s="10">
        <f t="shared" si="1314"/>
        <v>7.6757934038581208E-3</v>
      </c>
      <c r="Y1327" s="9">
        <f t="shared" si="1315"/>
        <v>13</v>
      </c>
      <c r="Z1327" s="10">
        <f t="shared" si="1316"/>
        <v>8.0896079651524583E-3</v>
      </c>
      <c r="AA1327" s="10">
        <f t="shared" si="1317"/>
        <v>4.1381456129433759E-4</v>
      </c>
      <c r="AB1327" s="9">
        <f t="shared" si="1318"/>
        <v>485</v>
      </c>
      <c r="AC1327" s="10">
        <f t="shared" si="1319"/>
        <v>1.5090230242688239E-3</v>
      </c>
      <c r="AD1327" s="9">
        <f t="shared" si="1320"/>
        <v>3</v>
      </c>
      <c r="AE1327" s="10">
        <f t="shared" si="1321"/>
        <v>1.8668326073428749E-3</v>
      </c>
      <c r="AF1327"/>
      <c r="AG1327"/>
      <c r="AH1327">
        <f t="shared" si="1290"/>
        <v>44</v>
      </c>
      <c r="AI1327" s="1">
        <f t="shared" ref="AI1327:AI1329" si="1359">AH1327/(AH1327+AP1327)</f>
        <v>2.7380211574362167E-2</v>
      </c>
      <c r="AJ1327" t="b">
        <f t="shared" si="1322"/>
        <v>0</v>
      </c>
      <c r="AK1327">
        <v>28</v>
      </c>
      <c r="AL1327" s="1">
        <f t="shared" ref="AL1327:AL1329" si="1360">AK1327/(AH1327)</f>
        <v>0.63636363636363635</v>
      </c>
      <c r="AM1327">
        <v>13</v>
      </c>
      <c r="AN1327" s="1">
        <f t="shared" ref="AN1327:AN1329" si="1361">AM1327/(AH1327)</f>
        <v>0.29545454545454547</v>
      </c>
      <c r="AO1327">
        <v>3</v>
      </c>
      <c r="AP1327">
        <v>1563</v>
      </c>
      <c r="AQ1327">
        <f t="shared" si="1291"/>
        <v>10076</v>
      </c>
      <c r="AR1327" s="1">
        <f t="shared" ref="AR1327:AR1329" si="1362">AQ1327/(AQ1327+AX1327)</f>
        <v>3.1350342252644679E-2</v>
      </c>
      <c r="AS1327">
        <v>7124</v>
      </c>
      <c r="AT1327" s="1">
        <f t="shared" ref="AT1327:AT1329" si="1363">AS1327/(AQ1327)</f>
        <v>0.70702659785629218</v>
      </c>
      <c r="AU1327">
        <v>2467</v>
      </c>
      <c r="AV1327" s="1">
        <f t="shared" ref="AV1327:AV1329" si="1364">AU1327/(AQ1327)</f>
        <v>0.24483922191345772</v>
      </c>
      <c r="AW1327">
        <v>485</v>
      </c>
      <c r="AX1327">
        <v>311324</v>
      </c>
      <c r="AY1327" s="1">
        <v>0.45679999999999998</v>
      </c>
      <c r="AZ1327" s="1">
        <v>0.3836</v>
      </c>
      <c r="BA1327" s="1">
        <v>3.6700000000000003E-2</v>
      </c>
      <c r="BB1327" s="1">
        <v>4.7100000000000003E-2</v>
      </c>
      <c r="BC1327" s="1">
        <f t="shared" si="1292"/>
        <v>7.0662961492655829E-2</v>
      </c>
    </row>
    <row r="1328" spans="1:56" x14ac:dyDescent="0.3">
      <c r="A1328" t="s">
        <v>20</v>
      </c>
      <c r="B1328" t="s">
        <v>67</v>
      </c>
      <c r="C1328" s="3">
        <f t="shared" si="1293"/>
        <v>27395</v>
      </c>
      <c r="D1328" s="12">
        <f t="shared" si="1294"/>
        <v>8.481240344636494E-2</v>
      </c>
      <c r="E1328" s="3">
        <f t="shared" si="1295"/>
        <v>295612</v>
      </c>
      <c r="F1328">
        <f t="shared" si="1296"/>
        <v>19157</v>
      </c>
      <c r="G1328" s="8">
        <f t="shared" si="1297"/>
        <v>0.69928819127578024</v>
      </c>
      <c r="H1328" s="3">
        <f t="shared" si="1298"/>
        <v>8148</v>
      </c>
      <c r="I1328" s="8">
        <f t="shared" si="1299"/>
        <v>0.29742653768935939</v>
      </c>
      <c r="J1328" s="3">
        <f t="shared" si="1300"/>
        <v>90</v>
      </c>
      <c r="K1328" s="8">
        <f t="shared" si="1301"/>
        <v>3.2852710348603761E-3</v>
      </c>
      <c r="L1328" s="9">
        <f t="shared" si="1302"/>
        <v>27053</v>
      </c>
      <c r="M1328" s="10">
        <f t="shared" si="1303"/>
        <v>8.4172370877411321E-2</v>
      </c>
      <c r="N1328" s="9">
        <f t="shared" si="1304"/>
        <v>294347</v>
      </c>
      <c r="O1328" s="9">
        <f t="shared" si="1305"/>
        <v>342</v>
      </c>
      <c r="P1328" s="10">
        <f t="shared" si="1306"/>
        <v>0.21295143212951431</v>
      </c>
      <c r="Q1328" s="10">
        <f t="shared" si="1307"/>
        <v>0.12877906125210298</v>
      </c>
      <c r="R1328" s="9">
        <f t="shared" si="1308"/>
        <v>18894</v>
      </c>
      <c r="S1328" s="10">
        <f t="shared" si="1309"/>
        <v>5.8802842106245971E-2</v>
      </c>
      <c r="T1328" s="11">
        <f t="shared" si="1310"/>
        <v>263</v>
      </c>
      <c r="U1328" s="10">
        <f t="shared" si="1311"/>
        <v>2.817328640468001E-2</v>
      </c>
      <c r="V1328" s="10">
        <f t="shared" si="1312"/>
        <v>3.0629555701565961E-2</v>
      </c>
      <c r="W1328" s="9">
        <f t="shared" si="1313"/>
        <v>8070</v>
      </c>
      <c r="X1328" s="10">
        <f t="shared" si="1314"/>
        <v>2.5108898568761667E-2</v>
      </c>
      <c r="Y1328" s="9">
        <f t="shared" si="1315"/>
        <v>78</v>
      </c>
      <c r="Z1328" s="10">
        <f t="shared" si="1316"/>
        <v>4.8537647790914747E-2</v>
      </c>
      <c r="AA1328" s="10">
        <f t="shared" si="1317"/>
        <v>2.3428749222153079E-2</v>
      </c>
      <c r="AB1328" s="9">
        <f t="shared" si="1318"/>
        <v>89</v>
      </c>
      <c r="AC1328" s="10">
        <f t="shared" si="1319"/>
        <v>2.7691350342252643E-4</v>
      </c>
      <c r="AD1328" s="9">
        <f t="shared" si="1320"/>
        <v>1</v>
      </c>
      <c r="AE1328" s="10">
        <f t="shared" si="1321"/>
        <v>6.222775357809583E-4</v>
      </c>
      <c r="AH1328">
        <f t="shared" si="1290"/>
        <v>342</v>
      </c>
      <c r="AI1328" s="1">
        <f t="shared" si="1359"/>
        <v>0.21281891723708773</v>
      </c>
      <c r="AJ1328" t="b">
        <f t="shared" si="1322"/>
        <v>1</v>
      </c>
      <c r="AK1328">
        <v>263</v>
      </c>
      <c r="AL1328" s="1">
        <f t="shared" si="1360"/>
        <v>0.76900584795321636</v>
      </c>
      <c r="AM1328">
        <v>78</v>
      </c>
      <c r="AN1328" s="1">
        <f t="shared" si="1361"/>
        <v>0.22807017543859648</v>
      </c>
      <c r="AO1328">
        <v>1</v>
      </c>
      <c r="AP1328">
        <v>1265</v>
      </c>
      <c r="AQ1328">
        <f t="shared" si="1291"/>
        <v>27053</v>
      </c>
      <c r="AR1328" s="1">
        <f t="shared" si="1362"/>
        <v>8.4172370877411321E-2</v>
      </c>
      <c r="AS1328">
        <v>18894</v>
      </c>
      <c r="AT1328" s="1">
        <f t="shared" si="1363"/>
        <v>0.69840683103537504</v>
      </c>
      <c r="AU1328">
        <v>8070</v>
      </c>
      <c r="AV1328" s="1">
        <f t="shared" si="1364"/>
        <v>0.29830333049939006</v>
      </c>
      <c r="AW1328">
        <v>89</v>
      </c>
      <c r="AX1328">
        <v>294347</v>
      </c>
      <c r="AY1328" s="1">
        <v>0.64839999999999998</v>
      </c>
      <c r="AZ1328" s="1">
        <v>0.63180000000000003</v>
      </c>
      <c r="BA1328" s="1">
        <v>0.308</v>
      </c>
      <c r="BB1328" s="1">
        <v>0.1343</v>
      </c>
      <c r="BC1328" s="1">
        <f t="shared" si="1292"/>
        <v>7.0599016917841317E-2</v>
      </c>
    </row>
    <row r="1329" spans="1:56" x14ac:dyDescent="0.3">
      <c r="A1329" t="s">
        <v>31</v>
      </c>
      <c r="B1329" t="s">
        <v>32</v>
      </c>
      <c r="C1329" s="3">
        <f t="shared" si="1293"/>
        <v>101293</v>
      </c>
      <c r="D1329" s="12">
        <f t="shared" si="1294"/>
        <v>0.31359382304408262</v>
      </c>
      <c r="E1329" s="3">
        <f t="shared" si="1295"/>
        <v>221714</v>
      </c>
      <c r="F1329">
        <f t="shared" si="1296"/>
        <v>75320</v>
      </c>
      <c r="G1329" s="8">
        <f t="shared" si="1297"/>
        <v>0.74358544025747086</v>
      </c>
      <c r="H1329" s="3">
        <f t="shared" si="1298"/>
        <v>24596</v>
      </c>
      <c r="I1329" s="8">
        <f t="shared" si="1299"/>
        <v>0.24282033309310613</v>
      </c>
      <c r="J1329" s="3">
        <f t="shared" si="1300"/>
        <v>1377</v>
      </c>
      <c r="K1329" s="8">
        <f t="shared" si="1301"/>
        <v>1.3594226649422961E-2</v>
      </c>
      <c r="L1329" s="9">
        <f t="shared" si="1302"/>
        <v>100622</v>
      </c>
      <c r="M1329" s="10">
        <f t="shared" si="1303"/>
        <v>0.31307405102675795</v>
      </c>
      <c r="N1329" s="9">
        <f t="shared" si="1304"/>
        <v>220778</v>
      </c>
      <c r="O1329" s="9">
        <f t="shared" si="1305"/>
        <v>671</v>
      </c>
      <c r="P1329" s="10">
        <f t="shared" si="1306"/>
        <v>0.41911305434103685</v>
      </c>
      <c r="Q1329" s="10">
        <f t="shared" si="1307"/>
        <v>0.1060390033142789</v>
      </c>
      <c r="R1329" s="9">
        <f t="shared" si="1308"/>
        <v>74774</v>
      </c>
      <c r="S1329" s="10">
        <f t="shared" si="1309"/>
        <v>0.23364757568845324</v>
      </c>
      <c r="T1329" s="11">
        <f t="shared" si="1310"/>
        <v>546</v>
      </c>
      <c r="U1329" s="10">
        <f t="shared" si="1311"/>
        <v>2.1484802017313853E-2</v>
      </c>
      <c r="V1329" s="10">
        <f t="shared" si="1312"/>
        <v>0.21216277367113939</v>
      </c>
      <c r="W1329" s="9">
        <f t="shared" si="1313"/>
        <v>24477</v>
      </c>
      <c r="X1329" s="10">
        <f t="shared" si="1314"/>
        <v>7.6157436216552576E-2</v>
      </c>
      <c r="Y1329" s="9">
        <f t="shared" si="1315"/>
        <v>119</v>
      </c>
      <c r="Z1329" s="10">
        <f t="shared" si="1316"/>
        <v>7.4051026757934041E-2</v>
      </c>
      <c r="AA1329" s="10">
        <f t="shared" si="1317"/>
        <v>2.1064094586185356E-3</v>
      </c>
      <c r="AB1329" s="9">
        <f t="shared" si="1318"/>
        <v>1371</v>
      </c>
      <c r="AC1329" s="10">
        <f t="shared" si="1319"/>
        <v>4.2657125077784691E-3</v>
      </c>
      <c r="AD1329" s="9">
        <f t="shared" si="1320"/>
        <v>6</v>
      </c>
      <c r="AE1329" s="10">
        <f t="shared" si="1321"/>
        <v>3.7336652146857498E-3</v>
      </c>
      <c r="AH1329">
        <f t="shared" si="1290"/>
        <v>671</v>
      </c>
      <c r="AI1329" s="1">
        <f t="shared" si="1359"/>
        <v>0.41754822650902301</v>
      </c>
      <c r="AJ1329" t="b">
        <f t="shared" si="1322"/>
        <v>1</v>
      </c>
      <c r="AK1329">
        <v>546</v>
      </c>
      <c r="AL1329" s="1">
        <f t="shared" si="1360"/>
        <v>0.8137108792846498</v>
      </c>
      <c r="AM1329">
        <v>119</v>
      </c>
      <c r="AN1329" s="1">
        <f t="shared" si="1361"/>
        <v>0.17734724292101342</v>
      </c>
      <c r="AO1329">
        <v>6</v>
      </c>
      <c r="AP1329">
        <v>936</v>
      </c>
      <c r="AQ1329">
        <f t="shared" si="1291"/>
        <v>100622</v>
      </c>
      <c r="AR1329" s="1">
        <f t="shared" si="1362"/>
        <v>0.31307405102675795</v>
      </c>
      <c r="AS1329">
        <v>74774</v>
      </c>
      <c r="AT1329" s="1">
        <f t="shared" si="1363"/>
        <v>0.74311780723897358</v>
      </c>
      <c r="AU1329">
        <v>24477</v>
      </c>
      <c r="AV1329" s="1">
        <f t="shared" si="1364"/>
        <v>0.24325694182186799</v>
      </c>
      <c r="AW1329">
        <v>1371</v>
      </c>
      <c r="AX1329">
        <v>220778</v>
      </c>
      <c r="AY1329" s="1">
        <v>0.88239999999999996</v>
      </c>
      <c r="AZ1329" s="1">
        <v>0.73199999999999998</v>
      </c>
      <c r="BA1329" s="1">
        <v>0.45679999999999998</v>
      </c>
      <c r="BB1329" s="1">
        <v>0.3836</v>
      </c>
      <c r="BC1329" s="1">
        <f t="shared" si="1292"/>
        <v>7.059307204567622E-2</v>
      </c>
    </row>
    <row r="1330" spans="1:56" x14ac:dyDescent="0.3">
      <c r="A1330" t="s">
        <v>14</v>
      </c>
      <c r="B1330" t="s">
        <v>28</v>
      </c>
      <c r="C1330" s="3">
        <f t="shared" si="1293"/>
        <v>107</v>
      </c>
      <c r="D1330" s="12">
        <f t="shared" si="1294"/>
        <v>3.3126217078886837E-4</v>
      </c>
      <c r="E1330" s="3">
        <f t="shared" si="1295"/>
        <v>322900</v>
      </c>
      <c r="F1330">
        <f t="shared" si="1296"/>
        <v>50</v>
      </c>
      <c r="G1330" s="8">
        <f t="shared" si="1297"/>
        <v>0.46728971962616822</v>
      </c>
      <c r="H1330" s="3">
        <f t="shared" si="1298"/>
        <v>39</v>
      </c>
      <c r="I1330" s="8">
        <f t="shared" si="1299"/>
        <v>0.3644859813084112</v>
      </c>
      <c r="J1330" s="3">
        <f t="shared" si="1300"/>
        <v>18</v>
      </c>
      <c r="K1330" s="8">
        <f t="shared" si="1301"/>
        <v>0.16822429906542055</v>
      </c>
      <c r="L1330" s="9">
        <f t="shared" si="1302"/>
        <v>102</v>
      </c>
      <c r="M1330" s="10">
        <f t="shared" si="1303"/>
        <v>3.1736154324828875E-4</v>
      </c>
      <c r="N1330" s="9">
        <f t="shared" si="1304"/>
        <v>321298</v>
      </c>
      <c r="O1330" s="9">
        <f t="shared" si="1305"/>
        <v>5</v>
      </c>
      <c r="P1330" s="10">
        <f t="shared" si="1306"/>
        <v>3.1133250311332502E-3</v>
      </c>
      <c r="Q1330" s="10">
        <f t="shared" si="1307"/>
        <v>2.7959634878849614E-3</v>
      </c>
      <c r="R1330" s="9">
        <f t="shared" si="1308"/>
        <v>48</v>
      </c>
      <c r="S1330" s="10">
        <f t="shared" si="1309"/>
        <v>1.4935450848364723E-4</v>
      </c>
      <c r="T1330" s="11">
        <f t="shared" si="1310"/>
        <v>2</v>
      </c>
      <c r="U1330" s="10">
        <f t="shared" si="1311"/>
        <v>1.2202562538133007E-3</v>
      </c>
      <c r="V1330" s="10">
        <f t="shared" si="1312"/>
        <v>1.0709017453296534E-3</v>
      </c>
      <c r="W1330" s="9">
        <f t="shared" si="1313"/>
        <v>37</v>
      </c>
      <c r="X1330" s="10">
        <f t="shared" si="1314"/>
        <v>1.1512134411947728E-4</v>
      </c>
      <c r="Y1330" s="9">
        <f t="shared" si="1315"/>
        <v>2</v>
      </c>
      <c r="Z1330" s="10">
        <f t="shared" si="1316"/>
        <v>1.2445550715619166E-3</v>
      </c>
      <c r="AA1330" s="10">
        <f t="shared" si="1317"/>
        <v>1.1294337274424394E-3</v>
      </c>
      <c r="AB1330" s="9">
        <f t="shared" si="1318"/>
        <v>17</v>
      </c>
      <c r="AC1330" s="10">
        <f t="shared" si="1319"/>
        <v>5.2893590541381458E-5</v>
      </c>
      <c r="AD1330" s="9">
        <f t="shared" si="1320"/>
        <v>1</v>
      </c>
      <c r="AE1330" s="10">
        <f t="shared" si="1321"/>
        <v>6.222775357809583E-4</v>
      </c>
      <c r="AF1330"/>
      <c r="AG1330"/>
      <c r="AH1330">
        <f t="shared" si="1290"/>
        <v>5</v>
      </c>
      <c r="AI1330"/>
      <c r="AJ1330" t="b">
        <f t="shared" si="1322"/>
        <v>0</v>
      </c>
      <c r="AK1330">
        <v>2</v>
      </c>
      <c r="AL1330" s="1">
        <f>AK1330/AH1330</f>
        <v>0.4</v>
      </c>
      <c r="AM1330">
        <v>2</v>
      </c>
      <c r="AN1330"/>
      <c r="AO1330">
        <v>1</v>
      </c>
      <c r="AP1330">
        <v>1602</v>
      </c>
      <c r="AQ1330">
        <f t="shared" si="1291"/>
        <v>102</v>
      </c>
      <c r="AR1330"/>
      <c r="AS1330">
        <v>48</v>
      </c>
      <c r="AT1330" s="1">
        <f>AS1330/AQ1330</f>
        <v>0.47058823529411764</v>
      </c>
      <c r="AU1330">
        <v>37</v>
      </c>
      <c r="AV1330"/>
      <c r="AW1330">
        <v>17</v>
      </c>
      <c r="AX1330">
        <v>321298</v>
      </c>
      <c r="AY1330" s="1">
        <v>3.2399999999999998E-2</v>
      </c>
      <c r="AZ1330" s="1">
        <v>5.1999999999999998E-3</v>
      </c>
      <c r="BA1330" s="1">
        <v>4.1099999999999998E-2</v>
      </c>
      <c r="BB1330" s="1">
        <v>5.7999999999999996E-3</v>
      </c>
      <c r="BC1330" s="1">
        <f t="shared" si="1292"/>
        <v>7.0588235294117618E-2</v>
      </c>
      <c r="BD1330"/>
    </row>
    <row r="1331" spans="1:56" x14ac:dyDescent="0.3">
      <c r="A1331" t="s">
        <v>26</v>
      </c>
      <c r="B1331" t="s">
        <v>73</v>
      </c>
      <c r="C1331" s="3">
        <f t="shared" si="1293"/>
        <v>19349</v>
      </c>
      <c r="D1331" s="12">
        <f t="shared" si="1294"/>
        <v>5.9902726566297325E-2</v>
      </c>
      <c r="E1331" s="3">
        <f t="shared" si="1295"/>
        <v>303658</v>
      </c>
      <c r="F1331">
        <f t="shared" si="1296"/>
        <v>10524</v>
      </c>
      <c r="G1331" s="8">
        <f t="shared" si="1297"/>
        <v>0.54390407773011529</v>
      </c>
      <c r="H1331" s="3">
        <f t="shared" si="1298"/>
        <v>7472</v>
      </c>
      <c r="I1331" s="8">
        <f t="shared" si="1299"/>
        <v>0.38616982789808257</v>
      </c>
      <c r="J1331" s="3">
        <f t="shared" si="1300"/>
        <v>1353</v>
      </c>
      <c r="K1331" s="8">
        <f t="shared" si="1301"/>
        <v>6.9926094371802167E-2</v>
      </c>
      <c r="L1331" s="9">
        <f t="shared" si="1302"/>
        <v>19273</v>
      </c>
      <c r="M1331" s="10">
        <f t="shared" si="1303"/>
        <v>5.9965774735532044E-2</v>
      </c>
      <c r="N1331" s="9">
        <f t="shared" si="1304"/>
        <v>302127</v>
      </c>
      <c r="O1331" s="9">
        <f t="shared" si="1305"/>
        <v>76</v>
      </c>
      <c r="P1331" s="10">
        <f t="shared" si="1306"/>
        <v>4.7470331043098064E-2</v>
      </c>
      <c r="Q1331" s="10">
        <f t="shared" si="1307"/>
        <v>1.249544369243398E-2</v>
      </c>
      <c r="R1331" s="9">
        <f t="shared" si="1308"/>
        <v>10488</v>
      </c>
      <c r="S1331" s="10">
        <f t="shared" si="1309"/>
        <v>3.2769572539548139E-2</v>
      </c>
      <c r="T1331" s="11">
        <f t="shared" si="1310"/>
        <v>36</v>
      </c>
      <c r="U1331" s="10">
        <f t="shared" si="1311"/>
        <v>4.0137985627672597E-3</v>
      </c>
      <c r="V1331" s="10">
        <f t="shared" si="1312"/>
        <v>2.875577397678088E-2</v>
      </c>
      <c r="W1331" s="9">
        <f t="shared" si="1313"/>
        <v>7438</v>
      </c>
      <c r="X1331" s="10">
        <f t="shared" si="1314"/>
        <v>2.3142501555693841E-2</v>
      </c>
      <c r="Y1331" s="9">
        <f t="shared" si="1315"/>
        <v>34</v>
      </c>
      <c r="Z1331" s="10">
        <f t="shared" si="1316"/>
        <v>2.1157436216552583E-2</v>
      </c>
      <c r="AA1331" s="10">
        <f t="shared" si="1317"/>
        <v>1.9850653391412579E-3</v>
      </c>
      <c r="AB1331" s="9">
        <f t="shared" si="1318"/>
        <v>1347</v>
      </c>
      <c r="AC1331" s="10">
        <f t="shared" si="1319"/>
        <v>4.1910392034847539E-3</v>
      </c>
      <c r="AD1331" s="9">
        <f t="shared" si="1320"/>
        <v>6</v>
      </c>
      <c r="AE1331" s="10">
        <f t="shared" si="1321"/>
        <v>3.7336652146857498E-3</v>
      </c>
      <c r="AF1331"/>
      <c r="AG1331"/>
      <c r="AH1331">
        <f t="shared" si="1290"/>
        <v>76</v>
      </c>
      <c r="AI1331" s="1">
        <f t="shared" ref="AI1331:AI1338" si="1365">AH1331/(AH1331+AP1331)</f>
        <v>4.7293092719352829E-2</v>
      </c>
      <c r="AJ1331" t="b">
        <f t="shared" si="1322"/>
        <v>0</v>
      </c>
      <c r="AK1331">
        <v>36</v>
      </c>
      <c r="AL1331" s="1">
        <f t="shared" ref="AL1331:AL1338" si="1366">AK1331/(AH1331)</f>
        <v>0.47368421052631576</v>
      </c>
      <c r="AM1331">
        <v>34</v>
      </c>
      <c r="AN1331" s="1">
        <f t="shared" ref="AN1331:AN1338" si="1367">AM1331/(AH1331)</f>
        <v>0.44736842105263158</v>
      </c>
      <c r="AO1331">
        <v>6</v>
      </c>
      <c r="AP1331">
        <v>1531</v>
      </c>
      <c r="AQ1331">
        <f t="shared" si="1291"/>
        <v>19273</v>
      </c>
      <c r="AR1331" s="1">
        <f t="shared" ref="AR1331:AR1338" si="1368">AQ1331/(AQ1331+AX1331)</f>
        <v>5.9965774735532044E-2</v>
      </c>
      <c r="AS1331">
        <v>10488</v>
      </c>
      <c r="AT1331" s="1">
        <f t="shared" ref="AT1331:AT1338" si="1369">AS1331/(AQ1331)</f>
        <v>0.54418097857105796</v>
      </c>
      <c r="AU1331">
        <v>7438</v>
      </c>
      <c r="AV1331" s="1">
        <f t="shared" ref="AV1331:AV1338" si="1370">AU1331/(AQ1331)</f>
        <v>0.38592850101177811</v>
      </c>
      <c r="AW1331">
        <v>1347</v>
      </c>
      <c r="AX1331">
        <v>302127</v>
      </c>
      <c r="AY1331" s="1">
        <v>0.21840000000000001</v>
      </c>
      <c r="AZ1331" s="1">
        <v>0.28539999999999999</v>
      </c>
      <c r="BA1331" s="1">
        <v>0.107</v>
      </c>
      <c r="BB1331" s="1">
        <v>0.13089999999999999</v>
      </c>
      <c r="BC1331" s="1">
        <f t="shared" si="1292"/>
        <v>7.0496768044742197E-2</v>
      </c>
    </row>
    <row r="1332" spans="1:56" x14ac:dyDescent="0.3">
      <c r="A1332" t="s">
        <v>31</v>
      </c>
      <c r="B1332" t="s">
        <v>47</v>
      </c>
      <c r="C1332" s="3">
        <f t="shared" si="1293"/>
        <v>70561</v>
      </c>
      <c r="D1332" s="12">
        <f t="shared" si="1294"/>
        <v>0.2184503741404985</v>
      </c>
      <c r="E1332" s="3">
        <f t="shared" si="1295"/>
        <v>252446</v>
      </c>
      <c r="F1332">
        <f t="shared" si="1296"/>
        <v>53181</v>
      </c>
      <c r="G1332" s="8">
        <f t="shared" si="1297"/>
        <v>0.75368829806833804</v>
      </c>
      <c r="H1332" s="3">
        <f t="shared" si="1298"/>
        <v>16542</v>
      </c>
      <c r="I1332" s="8">
        <f t="shared" si="1299"/>
        <v>0.23443545301228724</v>
      </c>
      <c r="J1332" s="3">
        <f t="shared" si="1300"/>
        <v>838</v>
      </c>
      <c r="K1332" s="8">
        <f t="shared" si="1301"/>
        <v>1.1876248919374725E-2</v>
      </c>
      <c r="L1332" s="9">
        <f t="shared" si="1302"/>
        <v>70028</v>
      </c>
      <c r="M1332" s="10">
        <f t="shared" si="1303"/>
        <v>0.21788425637834474</v>
      </c>
      <c r="N1332" s="9">
        <f t="shared" si="1304"/>
        <v>251372</v>
      </c>
      <c r="O1332" s="9">
        <f t="shared" si="1305"/>
        <v>533</v>
      </c>
      <c r="P1332" s="10">
        <f t="shared" si="1306"/>
        <v>0.33208722741433022</v>
      </c>
      <c r="Q1332" s="10">
        <f t="shared" si="1307"/>
        <v>0.11420297103598548</v>
      </c>
      <c r="R1332" s="9">
        <f t="shared" si="1308"/>
        <v>52742</v>
      </c>
      <c r="S1332" s="10">
        <f t="shared" si="1309"/>
        <v>0.16452876804631836</v>
      </c>
      <c r="T1332" s="11">
        <f t="shared" si="1310"/>
        <v>439</v>
      </c>
      <c r="U1332" s="10">
        <f t="shared" si="1311"/>
        <v>2.5051046665791242E-2</v>
      </c>
      <c r="V1332" s="10">
        <f t="shared" si="1312"/>
        <v>0.13947772138052711</v>
      </c>
      <c r="W1332" s="9">
        <f t="shared" si="1313"/>
        <v>16450</v>
      </c>
      <c r="X1332" s="10">
        <f t="shared" si="1314"/>
        <v>5.118232731798382E-2</v>
      </c>
      <c r="Y1332" s="9">
        <f t="shared" si="1315"/>
        <v>92</v>
      </c>
      <c r="Z1332" s="10">
        <f t="shared" si="1316"/>
        <v>5.7249533291848162E-2</v>
      </c>
      <c r="AA1332" s="10">
        <f t="shared" si="1317"/>
        <v>6.0672059738643425E-3</v>
      </c>
      <c r="AB1332" s="9">
        <f t="shared" si="1318"/>
        <v>836</v>
      </c>
      <c r="AC1332" s="10">
        <f t="shared" si="1319"/>
        <v>2.6011200995644059E-3</v>
      </c>
      <c r="AD1332" s="9">
        <f t="shared" si="1320"/>
        <v>2</v>
      </c>
      <c r="AE1332" s="10">
        <f t="shared" si="1321"/>
        <v>1.2445550715619166E-3</v>
      </c>
      <c r="AH1332">
        <f t="shared" si="1290"/>
        <v>533</v>
      </c>
      <c r="AI1332" s="1">
        <f t="shared" si="1365"/>
        <v>0.33167392657125078</v>
      </c>
      <c r="AJ1332" t="b">
        <f t="shared" si="1322"/>
        <v>1</v>
      </c>
      <c r="AK1332">
        <v>439</v>
      </c>
      <c r="AL1332" s="1">
        <f t="shared" si="1366"/>
        <v>0.82363977485928708</v>
      </c>
      <c r="AM1332">
        <v>92</v>
      </c>
      <c r="AN1332" s="1">
        <f t="shared" si="1367"/>
        <v>0.17260787992495311</v>
      </c>
      <c r="AO1332">
        <v>2</v>
      </c>
      <c r="AP1332">
        <v>1074</v>
      </c>
      <c r="AQ1332">
        <f t="shared" si="1291"/>
        <v>70028</v>
      </c>
      <c r="AR1332" s="1">
        <f t="shared" si="1368"/>
        <v>0.21788425637834474</v>
      </c>
      <c r="AS1332">
        <v>52742</v>
      </c>
      <c r="AT1332" s="1">
        <f t="shared" si="1369"/>
        <v>0.75315588050494087</v>
      </c>
      <c r="AU1332">
        <v>16450</v>
      </c>
      <c r="AV1332" s="1">
        <f t="shared" si="1370"/>
        <v>0.234906037584966</v>
      </c>
      <c r="AW1332">
        <v>836</v>
      </c>
      <c r="AX1332">
        <v>251372</v>
      </c>
      <c r="AY1332" s="1">
        <v>0.88239999999999996</v>
      </c>
      <c r="AZ1332" s="1">
        <v>0.73199999999999998</v>
      </c>
      <c r="BA1332" s="1">
        <v>0.37959999999999999</v>
      </c>
      <c r="BB1332" s="1">
        <v>0.27979999999999999</v>
      </c>
      <c r="BC1332" s="1">
        <f t="shared" si="1292"/>
        <v>7.048389435434621E-2</v>
      </c>
    </row>
    <row r="1333" spans="1:56" x14ac:dyDescent="0.3">
      <c r="A1333" t="s">
        <v>47</v>
      </c>
      <c r="B1333" t="s">
        <v>48</v>
      </c>
      <c r="C1333" s="3">
        <f t="shared" si="1293"/>
        <v>59944</v>
      </c>
      <c r="D1333" s="12">
        <f t="shared" si="1294"/>
        <v>0.18558111743708341</v>
      </c>
      <c r="E1333" s="3">
        <f t="shared" si="1295"/>
        <v>263063</v>
      </c>
      <c r="F1333">
        <f t="shared" si="1296"/>
        <v>18579</v>
      </c>
      <c r="G1333" s="8">
        <f t="shared" si="1297"/>
        <v>0.30993927665821436</v>
      </c>
      <c r="H1333" s="3">
        <f t="shared" si="1298"/>
        <v>35861</v>
      </c>
      <c r="I1333" s="8">
        <f t="shared" si="1299"/>
        <v>0.59824169224609636</v>
      </c>
      <c r="J1333" s="3">
        <f t="shared" si="1300"/>
        <v>5504</v>
      </c>
      <c r="K1333" s="8">
        <f t="shared" si="1301"/>
        <v>9.1819031095689313E-2</v>
      </c>
      <c r="L1333" s="9">
        <f t="shared" si="1302"/>
        <v>59490</v>
      </c>
      <c r="M1333" s="10">
        <f t="shared" si="1303"/>
        <v>0.18509645301804606</v>
      </c>
      <c r="N1333" s="9">
        <f t="shared" si="1304"/>
        <v>261910</v>
      </c>
      <c r="O1333" s="9">
        <f t="shared" si="1305"/>
        <v>454</v>
      </c>
      <c r="P1333" s="10">
        <f t="shared" si="1306"/>
        <v>0.28825396825396826</v>
      </c>
      <c r="Q1333" s="10">
        <f t="shared" si="1307"/>
        <v>0.1031575152359222</v>
      </c>
      <c r="R1333" s="9">
        <f t="shared" si="1308"/>
        <v>18470</v>
      </c>
      <c r="S1333" s="10">
        <f t="shared" si="1309"/>
        <v>5.8462687700995164E-2</v>
      </c>
      <c r="T1333" s="11">
        <f t="shared" si="1310"/>
        <v>109</v>
      </c>
      <c r="U1333" s="10">
        <f t="shared" si="1311"/>
        <v>2.969931344547626E-3</v>
      </c>
      <c r="V1333" s="10">
        <f t="shared" si="1312"/>
        <v>5.5492756356447535E-2</v>
      </c>
      <c r="W1333" s="9">
        <f t="shared" si="1313"/>
        <v>35548</v>
      </c>
      <c r="X1333" s="10">
        <f t="shared" si="1314"/>
        <v>0.11060360920970753</v>
      </c>
      <c r="Y1333" s="9">
        <f t="shared" si="1315"/>
        <v>313</v>
      </c>
      <c r="Z1333" s="10">
        <f t="shared" si="1316"/>
        <v>0.19477286869943994</v>
      </c>
      <c r="AA1333" s="10">
        <f t="shared" si="1317"/>
        <v>8.4169259489732404E-2</v>
      </c>
      <c r="AB1333" s="9">
        <f t="shared" si="1318"/>
        <v>5472</v>
      </c>
      <c r="AC1333" s="10">
        <f t="shared" si="1319"/>
        <v>1.702551337896702E-2</v>
      </c>
      <c r="AD1333" s="9">
        <f t="shared" si="1320"/>
        <v>32</v>
      </c>
      <c r="AE1333" s="10">
        <f t="shared" si="1321"/>
        <v>1.9912881144990666E-2</v>
      </c>
      <c r="AH1333">
        <f t="shared" si="1290"/>
        <v>454</v>
      </c>
      <c r="AI1333" s="1">
        <f t="shared" si="1365"/>
        <v>0.28251400124455506</v>
      </c>
      <c r="AJ1333" t="b">
        <f t="shared" si="1322"/>
        <v>1</v>
      </c>
      <c r="AK1333">
        <v>109</v>
      </c>
      <c r="AL1333" s="1">
        <f t="shared" si="1366"/>
        <v>0.24008810572687225</v>
      </c>
      <c r="AM1333">
        <v>313</v>
      </c>
      <c r="AN1333" s="1">
        <f t="shared" si="1367"/>
        <v>0.68942731277533043</v>
      </c>
      <c r="AO1333">
        <v>32</v>
      </c>
      <c r="AP1333">
        <v>1153</v>
      </c>
      <c r="AQ1333">
        <f t="shared" si="1291"/>
        <v>59490</v>
      </c>
      <c r="AR1333" s="1">
        <f t="shared" si="1368"/>
        <v>0.18509645301804606</v>
      </c>
      <c r="AS1333">
        <v>18470</v>
      </c>
      <c r="AT1333" s="1">
        <f t="shared" si="1369"/>
        <v>0.31047234829383091</v>
      </c>
      <c r="AU1333">
        <v>35548</v>
      </c>
      <c r="AV1333" s="1">
        <f t="shared" si="1370"/>
        <v>0.59754580601781815</v>
      </c>
      <c r="AW1333">
        <v>5472</v>
      </c>
      <c r="AX1333">
        <v>261910</v>
      </c>
      <c r="AY1333" s="1">
        <v>0.37959999999999999</v>
      </c>
      <c r="AZ1333" s="1">
        <v>0.27979999999999999</v>
      </c>
      <c r="BA1333" s="1">
        <v>0.60919999999999996</v>
      </c>
      <c r="BB1333" s="1">
        <v>0.50919999999999999</v>
      </c>
      <c r="BC1333" s="1">
        <f t="shared" si="1292"/>
        <v>7.038424256695866E-2</v>
      </c>
    </row>
    <row r="1334" spans="1:56" x14ac:dyDescent="0.3">
      <c r="A1334" t="s">
        <v>30</v>
      </c>
      <c r="B1334" t="s">
        <v>43</v>
      </c>
      <c r="C1334" s="3">
        <f t="shared" si="1293"/>
        <v>3294</v>
      </c>
      <c r="D1334" s="12">
        <f t="shared" si="1294"/>
        <v>1.0197921407276003E-2</v>
      </c>
      <c r="E1334" s="3">
        <f t="shared" si="1295"/>
        <v>319713</v>
      </c>
      <c r="F1334">
        <f t="shared" si="1296"/>
        <v>924</v>
      </c>
      <c r="G1334" s="8">
        <f t="shared" si="1297"/>
        <v>0.28051001821493626</v>
      </c>
      <c r="H1334" s="3">
        <f t="shared" si="1298"/>
        <v>2321</v>
      </c>
      <c r="I1334" s="8">
        <f t="shared" si="1299"/>
        <v>0.70461445051608984</v>
      </c>
      <c r="J1334" s="3">
        <f t="shared" si="1300"/>
        <v>49</v>
      </c>
      <c r="K1334" s="8">
        <f t="shared" si="1301"/>
        <v>1.4875531268973893E-2</v>
      </c>
      <c r="L1334" s="9">
        <f t="shared" si="1302"/>
        <v>3274</v>
      </c>
      <c r="M1334" s="10">
        <f t="shared" si="1303"/>
        <v>1.0186683260734287E-2</v>
      </c>
      <c r="N1334" s="9">
        <f t="shared" si="1304"/>
        <v>318126</v>
      </c>
      <c r="O1334" s="9">
        <f t="shared" si="1305"/>
        <v>20</v>
      </c>
      <c r="P1334" s="10">
        <f t="shared" si="1306"/>
        <v>1.2445550715619166E-2</v>
      </c>
      <c r="Q1334" s="10">
        <f t="shared" si="1307"/>
        <v>2.2588674548848792E-3</v>
      </c>
      <c r="R1334" s="9">
        <f t="shared" si="1308"/>
        <v>917</v>
      </c>
      <c r="S1334" s="10">
        <f t="shared" si="1309"/>
        <v>2.8535775522715036E-3</v>
      </c>
      <c r="T1334" s="11">
        <f t="shared" si="1310"/>
        <v>7</v>
      </c>
      <c r="U1334" s="10">
        <f t="shared" si="1311"/>
        <v>1.7971711663123397E-3</v>
      </c>
      <c r="V1334" s="10">
        <f t="shared" si="1312"/>
        <v>1.0564063859591639E-3</v>
      </c>
      <c r="W1334" s="9">
        <f t="shared" si="1313"/>
        <v>2308</v>
      </c>
      <c r="X1334" s="10">
        <f t="shared" si="1314"/>
        <v>7.1810827629122586E-3</v>
      </c>
      <c r="Y1334" s="9">
        <f t="shared" si="1315"/>
        <v>13</v>
      </c>
      <c r="Z1334" s="10">
        <f t="shared" si="1316"/>
        <v>8.0896079651524583E-3</v>
      </c>
      <c r="AA1334" s="10">
        <f t="shared" si="1317"/>
        <v>9.0852520224019972E-4</v>
      </c>
      <c r="AB1334" s="9">
        <f t="shared" si="1318"/>
        <v>49</v>
      </c>
      <c r="AC1334" s="10">
        <f t="shared" si="1319"/>
        <v>1.5245799626633478E-4</v>
      </c>
      <c r="AD1334" s="9">
        <f t="shared" si="1320"/>
        <v>0</v>
      </c>
      <c r="AE1334" s="10">
        <f t="shared" si="1321"/>
        <v>0</v>
      </c>
      <c r="AF1334"/>
      <c r="AG1334"/>
      <c r="AH1334">
        <f t="shared" si="1290"/>
        <v>20</v>
      </c>
      <c r="AI1334" s="1">
        <f t="shared" si="1365"/>
        <v>1.2445550715619166E-2</v>
      </c>
      <c r="AJ1334" t="b">
        <f t="shared" si="1322"/>
        <v>0</v>
      </c>
      <c r="AK1334">
        <v>7</v>
      </c>
      <c r="AL1334" s="1">
        <f t="shared" si="1366"/>
        <v>0.35</v>
      </c>
      <c r="AM1334">
        <v>13</v>
      </c>
      <c r="AN1334" s="1">
        <f t="shared" si="1367"/>
        <v>0.65</v>
      </c>
      <c r="AO1334">
        <v>0</v>
      </c>
      <c r="AP1334">
        <v>1587</v>
      </c>
      <c r="AQ1334">
        <f t="shared" si="1291"/>
        <v>3274</v>
      </c>
      <c r="AR1334" s="1">
        <f t="shared" si="1368"/>
        <v>1.0186683260734287E-2</v>
      </c>
      <c r="AS1334">
        <v>917</v>
      </c>
      <c r="AT1334" s="1">
        <f t="shared" si="1369"/>
        <v>0.28008552229688455</v>
      </c>
      <c r="AU1334">
        <v>2308</v>
      </c>
      <c r="AV1334" s="1">
        <f t="shared" si="1370"/>
        <v>0.70494807574832008</v>
      </c>
      <c r="AW1334">
        <v>49</v>
      </c>
      <c r="AX1334">
        <v>318126</v>
      </c>
      <c r="AY1334" s="1">
        <v>2.86E-2</v>
      </c>
      <c r="AZ1334" s="1">
        <v>2.7699999999999999E-2</v>
      </c>
      <c r="BA1334" s="1">
        <v>0.34470000000000001</v>
      </c>
      <c r="BB1334" s="1">
        <v>0.26850000000000002</v>
      </c>
      <c r="BC1334" s="1">
        <f t="shared" si="1292"/>
        <v>6.991447770311543E-2</v>
      </c>
    </row>
    <row r="1335" spans="1:56" x14ac:dyDescent="0.3">
      <c r="A1335" t="s">
        <v>16</v>
      </c>
      <c r="B1335" t="s">
        <v>65</v>
      </c>
      <c r="C1335" s="3">
        <f t="shared" si="1293"/>
        <v>7129</v>
      </c>
      <c r="D1335" s="12">
        <f t="shared" si="1294"/>
        <v>2.2070729117325629E-2</v>
      </c>
      <c r="E1335" s="3">
        <f t="shared" si="1295"/>
        <v>315878</v>
      </c>
      <c r="F1335">
        <f t="shared" si="1296"/>
        <v>2869</v>
      </c>
      <c r="G1335" s="8">
        <f t="shared" si="1297"/>
        <v>0.40244073502595035</v>
      </c>
      <c r="H1335" s="3">
        <f t="shared" si="1298"/>
        <v>4233</v>
      </c>
      <c r="I1335" s="8">
        <f t="shared" si="1299"/>
        <v>0.59377191751998881</v>
      </c>
      <c r="J1335" s="3">
        <f t="shared" si="1300"/>
        <v>27</v>
      </c>
      <c r="K1335" s="8">
        <f t="shared" si="1301"/>
        <v>3.7873474540608782E-3</v>
      </c>
      <c r="L1335" s="9">
        <f t="shared" si="1302"/>
        <v>7060</v>
      </c>
      <c r="M1335" s="10">
        <f t="shared" si="1303"/>
        <v>2.1966397013067827E-2</v>
      </c>
      <c r="N1335" s="9">
        <f t="shared" si="1304"/>
        <v>314340</v>
      </c>
      <c r="O1335" s="9">
        <f t="shared" si="1305"/>
        <v>69</v>
      </c>
      <c r="P1335" s="10">
        <f t="shared" si="1306"/>
        <v>4.2937149968886125E-2</v>
      </c>
      <c r="Q1335" s="10">
        <f t="shared" si="1307"/>
        <v>2.0970752955818298E-2</v>
      </c>
      <c r="R1335" s="9">
        <f t="shared" si="1308"/>
        <v>2846</v>
      </c>
      <c r="S1335" s="10">
        <f t="shared" si="1309"/>
        <v>8.8557532835676928E-3</v>
      </c>
      <c r="T1335" s="11">
        <f t="shared" si="1310"/>
        <v>23</v>
      </c>
      <c r="U1335" s="10">
        <f t="shared" si="1311"/>
        <v>4.017451834245944E-3</v>
      </c>
      <c r="V1335" s="10">
        <f t="shared" si="1312"/>
        <v>4.8383014493217488E-3</v>
      </c>
      <c r="W1335" s="9">
        <f t="shared" si="1313"/>
        <v>4187</v>
      </c>
      <c r="X1335" s="10">
        <f t="shared" si="1314"/>
        <v>1.3027380211574362E-2</v>
      </c>
      <c r="Y1335" s="9">
        <f t="shared" si="1315"/>
        <v>46</v>
      </c>
      <c r="Z1335" s="10">
        <f t="shared" si="1316"/>
        <v>2.8624766645924081E-2</v>
      </c>
      <c r="AA1335" s="10">
        <f t="shared" si="1317"/>
        <v>1.5597386434349719E-2</v>
      </c>
      <c r="AB1335" s="9">
        <f t="shared" si="1318"/>
        <v>27</v>
      </c>
      <c r="AC1335" s="10">
        <f t="shared" si="1319"/>
        <v>8.400746733042937E-5</v>
      </c>
      <c r="AD1335" s="9">
        <f t="shared" si="1320"/>
        <v>0</v>
      </c>
      <c r="AE1335" s="10">
        <f t="shared" si="1321"/>
        <v>0</v>
      </c>
      <c r="AF1335"/>
      <c r="AG1335"/>
      <c r="AH1335">
        <f t="shared" si="1290"/>
        <v>69</v>
      </c>
      <c r="AI1335" s="1">
        <f t="shared" si="1365"/>
        <v>4.2937149968886125E-2</v>
      </c>
      <c r="AJ1335" t="b">
        <f t="shared" si="1322"/>
        <v>0</v>
      </c>
      <c r="AK1335">
        <v>23</v>
      </c>
      <c r="AL1335" s="1">
        <f t="shared" si="1366"/>
        <v>0.33333333333333331</v>
      </c>
      <c r="AM1335">
        <v>46</v>
      </c>
      <c r="AN1335" s="1">
        <f t="shared" si="1367"/>
        <v>0.66666666666666663</v>
      </c>
      <c r="AO1335">
        <v>0</v>
      </c>
      <c r="AP1335">
        <v>1538</v>
      </c>
      <c r="AQ1335">
        <f t="shared" si="1291"/>
        <v>7060</v>
      </c>
      <c r="AR1335" s="1">
        <f t="shared" si="1368"/>
        <v>2.1966397013067827E-2</v>
      </c>
      <c r="AS1335">
        <v>2846</v>
      </c>
      <c r="AT1335" s="1">
        <f t="shared" si="1369"/>
        <v>0.40311614730878187</v>
      </c>
      <c r="AU1335">
        <v>4187</v>
      </c>
      <c r="AV1335" s="1">
        <f t="shared" si="1370"/>
        <v>0.59305949008498582</v>
      </c>
      <c r="AW1335">
        <v>27</v>
      </c>
      <c r="AX1335">
        <v>314340</v>
      </c>
      <c r="AY1335" s="1">
        <v>8.5300000000000001E-2</v>
      </c>
      <c r="AZ1335" s="1">
        <v>5.1400000000000001E-2</v>
      </c>
      <c r="BA1335" s="1">
        <v>0.38329999999999997</v>
      </c>
      <c r="BB1335" s="1">
        <v>0.30659999999999998</v>
      </c>
      <c r="BC1335" s="1">
        <f t="shared" si="1292"/>
        <v>6.9782813975448554E-2</v>
      </c>
    </row>
    <row r="1336" spans="1:56" x14ac:dyDescent="0.3">
      <c r="A1336" t="s">
        <v>32</v>
      </c>
      <c r="B1336" t="s">
        <v>48</v>
      </c>
      <c r="C1336" s="3">
        <f t="shared" si="1293"/>
        <v>78702</v>
      </c>
      <c r="D1336" s="12">
        <f t="shared" si="1294"/>
        <v>0.24365416229369641</v>
      </c>
      <c r="E1336" s="3">
        <f t="shared" si="1295"/>
        <v>244305</v>
      </c>
      <c r="F1336">
        <f t="shared" si="1296"/>
        <v>28428</v>
      </c>
      <c r="G1336" s="8">
        <f t="shared" si="1297"/>
        <v>0.36121064267744146</v>
      </c>
      <c r="H1336" s="3">
        <f t="shared" si="1298"/>
        <v>45896</v>
      </c>
      <c r="I1336" s="8">
        <f t="shared" si="1299"/>
        <v>0.58316180020838093</v>
      </c>
      <c r="J1336" s="3">
        <f t="shared" si="1300"/>
        <v>4378</v>
      </c>
      <c r="K1336" s="8">
        <f t="shared" si="1301"/>
        <v>5.562755711417753E-2</v>
      </c>
      <c r="L1336" s="9">
        <f t="shared" si="1302"/>
        <v>78161</v>
      </c>
      <c r="M1336" s="10">
        <f t="shared" si="1303"/>
        <v>0.24318917237087742</v>
      </c>
      <c r="N1336" s="9">
        <f t="shared" si="1304"/>
        <v>243239</v>
      </c>
      <c r="O1336" s="9">
        <f t="shared" si="1305"/>
        <v>541</v>
      </c>
      <c r="P1336" s="10">
        <f t="shared" si="1306"/>
        <v>0.34175615919140873</v>
      </c>
      <c r="Q1336" s="10">
        <f t="shared" si="1307"/>
        <v>9.8566986820531305E-2</v>
      </c>
      <c r="R1336" s="9">
        <f t="shared" si="1308"/>
        <v>28270</v>
      </c>
      <c r="S1336" s="10">
        <f t="shared" si="1309"/>
        <v>8.9166871684235094E-2</v>
      </c>
      <c r="T1336" s="11">
        <f t="shared" si="1310"/>
        <v>158</v>
      </c>
      <c r="U1336" s="10">
        <f t="shared" si="1311"/>
        <v>3.3903219859322828E-3</v>
      </c>
      <c r="V1336" s="10">
        <f t="shared" si="1312"/>
        <v>8.5776549698302812E-2</v>
      </c>
      <c r="W1336" s="9">
        <f t="shared" si="1313"/>
        <v>45537</v>
      </c>
      <c r="X1336" s="10">
        <f t="shared" si="1314"/>
        <v>0.1416832607342875</v>
      </c>
      <c r="Y1336" s="9">
        <f t="shared" si="1315"/>
        <v>359</v>
      </c>
      <c r="Z1336" s="10">
        <f t="shared" si="1316"/>
        <v>0.22339763534536403</v>
      </c>
      <c r="AA1336" s="10">
        <f t="shared" si="1317"/>
        <v>8.1714374611076529E-2</v>
      </c>
      <c r="AB1336" s="9">
        <f t="shared" si="1318"/>
        <v>4354</v>
      </c>
      <c r="AC1336" s="10">
        <f t="shared" si="1319"/>
        <v>1.3546981953951463E-2</v>
      </c>
      <c r="AD1336" s="9">
        <f t="shared" si="1320"/>
        <v>24</v>
      </c>
      <c r="AE1336" s="10">
        <f t="shared" si="1321"/>
        <v>1.4934660858742999E-2</v>
      </c>
      <c r="AH1336">
        <f t="shared" si="1290"/>
        <v>541</v>
      </c>
      <c r="AI1336" s="1">
        <f t="shared" si="1365"/>
        <v>0.33665214685749845</v>
      </c>
      <c r="AJ1336" t="b">
        <f t="shared" si="1322"/>
        <v>1</v>
      </c>
      <c r="AK1336">
        <v>158</v>
      </c>
      <c r="AL1336" s="1">
        <f t="shared" si="1366"/>
        <v>0.29205175600739369</v>
      </c>
      <c r="AM1336">
        <v>359</v>
      </c>
      <c r="AN1336" s="1">
        <f t="shared" si="1367"/>
        <v>0.66358595194085024</v>
      </c>
      <c r="AO1336">
        <v>24</v>
      </c>
      <c r="AP1336">
        <v>1066</v>
      </c>
      <c r="AQ1336">
        <f t="shared" si="1291"/>
        <v>78161</v>
      </c>
      <c r="AR1336" s="1">
        <f t="shared" si="1368"/>
        <v>0.24318917237087742</v>
      </c>
      <c r="AS1336">
        <v>28270</v>
      </c>
      <c r="AT1336" s="1">
        <f t="shared" si="1369"/>
        <v>0.3616893335550978</v>
      </c>
      <c r="AU1336">
        <v>45537</v>
      </c>
      <c r="AV1336" s="1">
        <f t="shared" si="1370"/>
        <v>0.58260513555353688</v>
      </c>
      <c r="AW1336">
        <v>4354</v>
      </c>
      <c r="AX1336">
        <v>243239</v>
      </c>
      <c r="AY1336" s="1">
        <v>0.45679999999999998</v>
      </c>
      <c r="AZ1336" s="1">
        <v>0.3836</v>
      </c>
      <c r="BA1336" s="1">
        <v>0.60919999999999996</v>
      </c>
      <c r="BB1336" s="1">
        <v>0.50919999999999999</v>
      </c>
      <c r="BC1336" s="1">
        <f t="shared" si="1292"/>
        <v>6.963757754770411E-2</v>
      </c>
    </row>
    <row r="1337" spans="1:56" x14ac:dyDescent="0.3">
      <c r="A1337" t="s">
        <v>33</v>
      </c>
      <c r="B1337" t="s">
        <v>51</v>
      </c>
      <c r="C1337" s="3">
        <f t="shared" si="1293"/>
        <v>3662</v>
      </c>
      <c r="D1337" s="12">
        <f t="shared" si="1294"/>
        <v>1.1337215602138653E-2</v>
      </c>
      <c r="E1337" s="3">
        <f t="shared" si="1295"/>
        <v>319345</v>
      </c>
      <c r="F1337">
        <f t="shared" si="1296"/>
        <v>2116</v>
      </c>
      <c r="G1337" s="8">
        <f t="shared" si="1297"/>
        <v>0.57782632441288917</v>
      </c>
      <c r="H1337" s="3">
        <f t="shared" si="1298"/>
        <v>1485</v>
      </c>
      <c r="I1337" s="8">
        <f t="shared" si="1299"/>
        <v>0.40551611141452759</v>
      </c>
      <c r="J1337" s="3">
        <f t="shared" si="1300"/>
        <v>61</v>
      </c>
      <c r="K1337" s="8">
        <f t="shared" si="1301"/>
        <v>1.6657564172583288E-2</v>
      </c>
      <c r="L1337" s="9">
        <f t="shared" si="1302"/>
        <v>3645</v>
      </c>
      <c r="M1337" s="10">
        <f t="shared" si="1303"/>
        <v>1.1341008089607965E-2</v>
      </c>
      <c r="N1337" s="9">
        <f t="shared" si="1304"/>
        <v>317755</v>
      </c>
      <c r="O1337" s="9">
        <f t="shared" si="1305"/>
        <v>17</v>
      </c>
      <c r="P1337" s="10">
        <f t="shared" si="1306"/>
        <v>1.0578718108276292E-2</v>
      </c>
      <c r="Q1337" s="10">
        <f t="shared" si="1307"/>
        <v>7.6228998133167324E-4</v>
      </c>
      <c r="R1337" s="9">
        <f t="shared" si="1308"/>
        <v>2105</v>
      </c>
      <c r="S1337" s="10">
        <f t="shared" si="1309"/>
        <v>6.5507143546223766E-3</v>
      </c>
      <c r="T1337" s="11">
        <f t="shared" si="1310"/>
        <v>11</v>
      </c>
      <c r="U1337" s="10">
        <f t="shared" si="1311"/>
        <v>3.5842161457724656E-3</v>
      </c>
      <c r="V1337" s="10">
        <f t="shared" si="1312"/>
        <v>2.966498208849911E-3</v>
      </c>
      <c r="W1337" s="9">
        <f t="shared" si="1313"/>
        <v>1479</v>
      </c>
      <c r="X1337" s="10">
        <f t="shared" si="1314"/>
        <v>4.6017423771001868E-3</v>
      </c>
      <c r="Y1337" s="9">
        <f t="shared" si="1315"/>
        <v>6</v>
      </c>
      <c r="Z1337" s="10">
        <f t="shared" si="1316"/>
        <v>3.7336652146857498E-3</v>
      </c>
      <c r="AA1337" s="10">
        <f t="shared" si="1317"/>
        <v>8.6807716241443702E-4</v>
      </c>
      <c r="AB1337" s="9">
        <f t="shared" si="1318"/>
        <v>61</v>
      </c>
      <c r="AC1337" s="10">
        <f t="shared" si="1319"/>
        <v>1.8979464841319227E-4</v>
      </c>
      <c r="AD1337" s="9">
        <f t="shared" si="1320"/>
        <v>0</v>
      </c>
      <c r="AE1337" s="10">
        <f t="shared" si="1321"/>
        <v>0</v>
      </c>
      <c r="AF1337"/>
      <c r="AG1337"/>
      <c r="AH1337">
        <f t="shared" si="1290"/>
        <v>17</v>
      </c>
      <c r="AI1337" s="1">
        <f t="shared" si="1365"/>
        <v>1.0578718108276292E-2</v>
      </c>
      <c r="AJ1337" t="b">
        <f t="shared" si="1322"/>
        <v>0</v>
      </c>
      <c r="AK1337">
        <v>11</v>
      </c>
      <c r="AL1337" s="1">
        <f t="shared" si="1366"/>
        <v>0.6470588235294118</v>
      </c>
      <c r="AM1337">
        <v>6</v>
      </c>
      <c r="AN1337" s="1">
        <f t="shared" si="1367"/>
        <v>0.35294117647058826</v>
      </c>
      <c r="AO1337">
        <v>0</v>
      </c>
      <c r="AP1337">
        <v>1590</v>
      </c>
      <c r="AQ1337">
        <f t="shared" si="1291"/>
        <v>3645</v>
      </c>
      <c r="AR1337" s="1">
        <f t="shared" si="1368"/>
        <v>1.1341008089607965E-2</v>
      </c>
      <c r="AS1337">
        <v>2105</v>
      </c>
      <c r="AT1337" s="1">
        <f t="shared" si="1369"/>
        <v>0.57750342935528121</v>
      </c>
      <c r="AU1337">
        <v>1479</v>
      </c>
      <c r="AV1337" s="1">
        <f t="shared" si="1370"/>
        <v>0.405761316872428</v>
      </c>
      <c r="AW1337">
        <v>61</v>
      </c>
      <c r="AX1337">
        <v>317755</v>
      </c>
      <c r="AY1337" s="1">
        <v>0.65280000000000005</v>
      </c>
      <c r="AZ1337" s="1">
        <v>0.48520000000000002</v>
      </c>
      <c r="BA1337" s="1">
        <v>1.37E-2</v>
      </c>
      <c r="BB1337" s="1">
        <v>1.9E-2</v>
      </c>
      <c r="BC1337" s="1">
        <f t="shared" si="1292"/>
        <v>6.9555394174130591E-2</v>
      </c>
    </row>
    <row r="1338" spans="1:56" x14ac:dyDescent="0.3">
      <c r="A1338" t="s">
        <v>17</v>
      </c>
      <c r="B1338" t="s">
        <v>24</v>
      </c>
      <c r="C1338" s="3">
        <f t="shared" si="1293"/>
        <v>37813</v>
      </c>
      <c r="D1338" s="12">
        <f t="shared" si="1294"/>
        <v>0.1170655744302755</v>
      </c>
      <c r="E1338" s="3">
        <f t="shared" si="1295"/>
        <v>285194</v>
      </c>
      <c r="F1338">
        <f t="shared" si="1296"/>
        <v>13866</v>
      </c>
      <c r="G1338" s="8">
        <f t="shared" si="1297"/>
        <v>0.36669928331526197</v>
      </c>
      <c r="H1338" s="3">
        <f t="shared" si="1298"/>
        <v>23640</v>
      </c>
      <c r="I1338" s="8">
        <f t="shared" si="1299"/>
        <v>0.62518181577764265</v>
      </c>
      <c r="J1338" s="3">
        <f t="shared" si="1300"/>
        <v>307</v>
      </c>
      <c r="K1338" s="8">
        <f t="shared" si="1301"/>
        <v>8.118900907095444E-3</v>
      </c>
      <c r="L1338" s="9">
        <f t="shared" si="1302"/>
        <v>37551</v>
      </c>
      <c r="M1338" s="10">
        <f t="shared" si="1303"/>
        <v>0.11683571873055383</v>
      </c>
      <c r="N1338" s="9">
        <f t="shared" si="1304"/>
        <v>283849</v>
      </c>
      <c r="O1338" s="9">
        <f t="shared" si="1305"/>
        <v>262</v>
      </c>
      <c r="P1338" s="10">
        <f t="shared" si="1306"/>
        <v>0.1632398753894081</v>
      </c>
      <c r="Q1338" s="10">
        <f t="shared" si="1307"/>
        <v>4.6404156658854265E-2</v>
      </c>
      <c r="R1338" s="9">
        <f t="shared" si="1308"/>
        <v>13788</v>
      </c>
      <c r="S1338" s="10">
        <f t="shared" si="1309"/>
        <v>4.2940562761799465E-2</v>
      </c>
      <c r="T1338" s="11">
        <f t="shared" si="1310"/>
        <v>78</v>
      </c>
      <c r="U1338" s="10">
        <f t="shared" si="1311"/>
        <v>3.1447660597104048E-3</v>
      </c>
      <c r="V1338" s="10">
        <f t="shared" si="1312"/>
        <v>3.9795796702089062E-2</v>
      </c>
      <c r="W1338" s="9">
        <f t="shared" si="1313"/>
        <v>23458</v>
      </c>
      <c r="X1338" s="10">
        <f t="shared" si="1314"/>
        <v>7.2986932171748606E-2</v>
      </c>
      <c r="Y1338" s="9">
        <f t="shared" si="1315"/>
        <v>182</v>
      </c>
      <c r="Z1338" s="10">
        <f t="shared" si="1316"/>
        <v>0.11325451151213441</v>
      </c>
      <c r="AA1338" s="10">
        <f t="shared" si="1317"/>
        <v>4.0267579340385801E-2</v>
      </c>
      <c r="AB1338" s="9">
        <f t="shared" si="1318"/>
        <v>305</v>
      </c>
      <c r="AC1338" s="10">
        <f t="shared" si="1319"/>
        <v>9.4897324206596144E-4</v>
      </c>
      <c r="AD1338" s="9">
        <f t="shared" si="1320"/>
        <v>2</v>
      </c>
      <c r="AE1338" s="10">
        <f t="shared" si="1321"/>
        <v>1.2445550715619166E-3</v>
      </c>
      <c r="AH1338">
        <f t="shared" si="1290"/>
        <v>262</v>
      </c>
      <c r="AI1338" s="1">
        <f t="shared" si="1365"/>
        <v>0.16303671437461106</v>
      </c>
      <c r="AJ1338" t="b">
        <f t="shared" si="1322"/>
        <v>1</v>
      </c>
      <c r="AK1338">
        <v>78</v>
      </c>
      <c r="AL1338" s="1">
        <f t="shared" si="1366"/>
        <v>0.29770992366412213</v>
      </c>
      <c r="AM1338">
        <v>182</v>
      </c>
      <c r="AN1338" s="1">
        <f t="shared" si="1367"/>
        <v>0.69465648854961837</v>
      </c>
      <c r="AO1338">
        <v>2</v>
      </c>
      <c r="AP1338">
        <v>1345</v>
      </c>
      <c r="AQ1338">
        <f t="shared" si="1291"/>
        <v>37551</v>
      </c>
      <c r="AR1338" s="1">
        <f t="shared" si="1368"/>
        <v>0.11683571873055383</v>
      </c>
      <c r="AS1338">
        <v>13788</v>
      </c>
      <c r="AT1338" s="1">
        <f t="shared" si="1369"/>
        <v>0.36718063433730125</v>
      </c>
      <c r="AU1338">
        <v>23458</v>
      </c>
      <c r="AV1338" s="1">
        <f t="shared" si="1370"/>
        <v>0.62469707863971669</v>
      </c>
      <c r="AW1338">
        <v>305</v>
      </c>
      <c r="AX1338">
        <v>283849</v>
      </c>
      <c r="AY1338" s="1">
        <v>0.44490000000000002</v>
      </c>
      <c r="AZ1338" s="1">
        <v>0.48380000000000001</v>
      </c>
      <c r="BA1338" s="1">
        <v>0.33789999999999998</v>
      </c>
      <c r="BB1338" s="1">
        <v>0.2427</v>
      </c>
      <c r="BC1338" s="1">
        <f t="shared" si="1292"/>
        <v>6.9470710673179115E-2</v>
      </c>
    </row>
    <row r="1339" spans="1:56" x14ac:dyDescent="0.3">
      <c r="A1339" t="s">
        <v>12</v>
      </c>
      <c r="B1339" t="s">
        <v>47</v>
      </c>
      <c r="C1339" s="3">
        <f t="shared" si="1293"/>
        <v>2438</v>
      </c>
      <c r="D1339" s="12">
        <f t="shared" si="1294"/>
        <v>7.5478240409650567E-3</v>
      </c>
      <c r="E1339" s="3">
        <f t="shared" si="1295"/>
        <v>320569</v>
      </c>
      <c r="F1339">
        <f t="shared" si="1296"/>
        <v>906</v>
      </c>
      <c r="G1339" s="8">
        <f t="shared" si="1297"/>
        <v>0.37161607875307628</v>
      </c>
      <c r="H1339" s="3">
        <f t="shared" si="1298"/>
        <v>1476</v>
      </c>
      <c r="I1339" s="8">
        <f t="shared" si="1299"/>
        <v>0.60541427399507797</v>
      </c>
      <c r="J1339" s="3">
        <f t="shared" si="1300"/>
        <v>56</v>
      </c>
      <c r="K1339" s="8">
        <f t="shared" si="1301"/>
        <v>2.2969647251845776E-2</v>
      </c>
      <c r="L1339" s="9">
        <f t="shared" si="1302"/>
        <v>2304</v>
      </c>
      <c r="M1339" s="10">
        <f t="shared" si="1303"/>
        <v>7.1686372121966399E-3</v>
      </c>
      <c r="N1339" s="9">
        <f t="shared" si="1304"/>
        <v>319096</v>
      </c>
      <c r="O1339" s="9">
        <f t="shared" si="1305"/>
        <v>134</v>
      </c>
      <c r="P1339" s="10">
        <f t="shared" si="1306"/>
        <v>8.3385189794648415E-2</v>
      </c>
      <c r="Q1339" s="10">
        <f t="shared" si="1307"/>
        <v>7.6216552582451774E-2</v>
      </c>
      <c r="R1339" s="9">
        <f t="shared" si="1308"/>
        <v>865</v>
      </c>
      <c r="S1339" s="10">
        <f t="shared" si="1309"/>
        <v>2.6918193586934875E-3</v>
      </c>
      <c r="T1339" s="11">
        <f t="shared" si="1310"/>
        <v>41</v>
      </c>
      <c r="U1339" s="10">
        <f t="shared" si="1311"/>
        <v>1.4355742296918767E-2</v>
      </c>
      <c r="V1339" s="10">
        <f t="shared" si="1312"/>
        <v>1.1663922938225279E-2</v>
      </c>
      <c r="W1339" s="9">
        <f t="shared" si="1313"/>
        <v>1383</v>
      </c>
      <c r="X1339" s="10">
        <f t="shared" si="1314"/>
        <v>4.3030491599253271E-3</v>
      </c>
      <c r="Y1339" s="9">
        <f t="shared" si="1315"/>
        <v>93</v>
      </c>
      <c r="Z1339" s="10">
        <f t="shared" si="1316"/>
        <v>5.7871810827629121E-2</v>
      </c>
      <c r="AA1339" s="10">
        <f t="shared" si="1317"/>
        <v>5.3568761667703794E-2</v>
      </c>
      <c r="AB1339" s="9">
        <f t="shared" si="1318"/>
        <v>56</v>
      </c>
      <c r="AC1339" s="10">
        <f t="shared" si="1319"/>
        <v>1.7423771001866834E-4</v>
      </c>
      <c r="AD1339" s="9">
        <f t="shared" si="1320"/>
        <v>0</v>
      </c>
      <c r="AE1339" s="10">
        <f t="shared" si="1321"/>
        <v>0</v>
      </c>
      <c r="AF1339"/>
      <c r="AG1339"/>
      <c r="AH1339">
        <f t="shared" si="1290"/>
        <v>134</v>
      </c>
      <c r="AI1339"/>
      <c r="AJ1339" t="b">
        <f t="shared" si="1322"/>
        <v>0</v>
      </c>
      <c r="AK1339">
        <v>41</v>
      </c>
      <c r="AL1339" s="1">
        <f>AK1339/AH1339</f>
        <v>0.30597014925373134</v>
      </c>
      <c r="AM1339">
        <v>93</v>
      </c>
      <c r="AN1339"/>
      <c r="AO1339">
        <v>0</v>
      </c>
      <c r="AP1339">
        <v>1473</v>
      </c>
      <c r="AQ1339">
        <f t="shared" si="1291"/>
        <v>2304</v>
      </c>
      <c r="AR1339"/>
      <c r="AS1339">
        <v>865</v>
      </c>
      <c r="AT1339" s="1">
        <f>AS1339/AQ1339</f>
        <v>0.37543402777777779</v>
      </c>
      <c r="AU1339">
        <v>1383</v>
      </c>
      <c r="AV1339"/>
      <c r="AW1339">
        <v>56</v>
      </c>
      <c r="AX1339">
        <v>319096</v>
      </c>
      <c r="AY1339" s="1">
        <v>0.16120000000000001</v>
      </c>
      <c r="AZ1339" s="1">
        <v>1.6199999999999999E-2</v>
      </c>
      <c r="BA1339" s="1">
        <v>0.37959999999999999</v>
      </c>
      <c r="BB1339" s="1">
        <v>0.27979999999999999</v>
      </c>
      <c r="BC1339" s="1">
        <f t="shared" si="1292"/>
        <v>6.9463878524046452E-2</v>
      </c>
      <c r="BD1339"/>
    </row>
    <row r="1340" spans="1:56" x14ac:dyDescent="0.3">
      <c r="A1340" t="s">
        <v>40</v>
      </c>
      <c r="B1340" t="s">
        <v>64</v>
      </c>
      <c r="C1340" s="3">
        <f t="shared" si="1293"/>
        <v>23994</v>
      </c>
      <c r="D1340" s="12">
        <f t="shared" si="1294"/>
        <v>7.4283219868300068E-2</v>
      </c>
      <c r="E1340" s="3">
        <f t="shared" si="1295"/>
        <v>299013</v>
      </c>
      <c r="F1340">
        <f t="shared" si="1296"/>
        <v>12093</v>
      </c>
      <c r="G1340" s="8">
        <f t="shared" si="1297"/>
        <v>0.50400100025006256</v>
      </c>
      <c r="H1340" s="3">
        <f t="shared" si="1298"/>
        <v>11818</v>
      </c>
      <c r="I1340" s="8">
        <f t="shared" si="1299"/>
        <v>0.49253980161707095</v>
      </c>
      <c r="J1340" s="3">
        <f t="shared" si="1300"/>
        <v>83</v>
      </c>
      <c r="K1340" s="8">
        <f t="shared" si="1301"/>
        <v>3.4591981328665499E-3</v>
      </c>
      <c r="L1340" s="9">
        <f t="shared" si="1302"/>
        <v>23760</v>
      </c>
      <c r="M1340" s="10">
        <f t="shared" si="1303"/>
        <v>7.3926571250777853E-2</v>
      </c>
      <c r="N1340" s="9">
        <f t="shared" si="1304"/>
        <v>297640</v>
      </c>
      <c r="O1340" s="9">
        <f t="shared" si="1305"/>
        <v>234</v>
      </c>
      <c r="P1340" s="10">
        <f t="shared" si="1306"/>
        <v>0.14588528678304238</v>
      </c>
      <c r="Q1340" s="10">
        <f t="shared" si="1307"/>
        <v>7.1958715532264531E-2</v>
      </c>
      <c r="R1340" s="9">
        <f t="shared" si="1308"/>
        <v>11959</v>
      </c>
      <c r="S1340" s="10">
        <f t="shared" si="1309"/>
        <v>3.7218349309099966E-2</v>
      </c>
      <c r="T1340" s="11">
        <f t="shared" si="1310"/>
        <v>134</v>
      </c>
      <c r="U1340" s="10">
        <f t="shared" si="1311"/>
        <v>1.0233637044623635E-2</v>
      </c>
      <c r="V1340" s="10">
        <f t="shared" si="1312"/>
        <v>2.6984712264476331E-2</v>
      </c>
      <c r="W1340" s="9">
        <f t="shared" si="1313"/>
        <v>11721</v>
      </c>
      <c r="X1340" s="10">
        <f t="shared" si="1314"/>
        <v>3.6468574984443058E-2</v>
      </c>
      <c r="Y1340" s="9">
        <f t="shared" si="1315"/>
        <v>97</v>
      </c>
      <c r="Z1340" s="10">
        <f t="shared" si="1316"/>
        <v>6.0360920970752956E-2</v>
      </c>
      <c r="AA1340" s="10">
        <f t="shared" si="1317"/>
        <v>2.3892345986309897E-2</v>
      </c>
      <c r="AB1340" s="9">
        <f t="shared" si="1318"/>
        <v>80</v>
      </c>
      <c r="AC1340" s="10">
        <f t="shared" si="1319"/>
        <v>2.489110143123833E-4</v>
      </c>
      <c r="AD1340" s="9">
        <f t="shared" si="1320"/>
        <v>3</v>
      </c>
      <c r="AE1340" s="10">
        <f t="shared" si="1321"/>
        <v>1.8668326073428749E-3</v>
      </c>
      <c r="AH1340">
        <f t="shared" si="1290"/>
        <v>234</v>
      </c>
      <c r="AI1340" s="1">
        <f t="shared" ref="AI1340:AI1341" si="1371">AH1340/(AH1340+AP1340)</f>
        <v>0.14561294337274425</v>
      </c>
      <c r="AJ1340" t="b">
        <f t="shared" si="1322"/>
        <v>1</v>
      </c>
      <c r="AK1340">
        <v>134</v>
      </c>
      <c r="AL1340" s="1">
        <f t="shared" ref="AL1340:AL1341" si="1372">AK1340/(AH1340)</f>
        <v>0.57264957264957261</v>
      </c>
      <c r="AM1340">
        <v>97</v>
      </c>
      <c r="AN1340" s="1">
        <f t="shared" ref="AN1340:AN1341" si="1373">AM1340/(AH1340)</f>
        <v>0.41452991452991456</v>
      </c>
      <c r="AO1340">
        <v>3</v>
      </c>
      <c r="AP1340">
        <v>1373</v>
      </c>
      <c r="AQ1340">
        <f t="shared" si="1291"/>
        <v>23760</v>
      </c>
      <c r="AR1340" s="1">
        <f t="shared" ref="AR1340:AR1341" si="1374">AQ1340/(AQ1340+AX1340)</f>
        <v>7.3926571250777853E-2</v>
      </c>
      <c r="AS1340">
        <v>11959</v>
      </c>
      <c r="AT1340" s="1">
        <f t="shared" ref="AT1340:AT1341" si="1375">AS1340/(AQ1340)</f>
        <v>0.50332491582491579</v>
      </c>
      <c r="AU1340">
        <v>11721</v>
      </c>
      <c r="AV1340" s="1">
        <f t="shared" ref="AV1340:AV1341" si="1376">AU1340/(AQ1340)</f>
        <v>0.49330808080808081</v>
      </c>
      <c r="AW1340">
        <v>80</v>
      </c>
      <c r="AX1340">
        <v>297640</v>
      </c>
      <c r="AY1340" s="1">
        <v>0.58489999999999998</v>
      </c>
      <c r="AZ1340" s="1">
        <v>0.41899999999999998</v>
      </c>
      <c r="BA1340" s="1">
        <v>0.24890000000000001</v>
      </c>
      <c r="BB1340" s="1">
        <v>0.16070000000000001</v>
      </c>
      <c r="BC1340" s="1">
        <f t="shared" si="1292"/>
        <v>6.9324656824656827E-2</v>
      </c>
    </row>
    <row r="1341" spans="1:56" x14ac:dyDescent="0.3">
      <c r="A1341" t="s">
        <v>69</v>
      </c>
      <c r="B1341" t="s">
        <v>76</v>
      </c>
      <c r="C1341" s="3">
        <f t="shared" si="1293"/>
        <v>7773</v>
      </c>
      <c r="D1341" s="12">
        <f t="shared" si="1294"/>
        <v>2.4064493958335268E-2</v>
      </c>
      <c r="E1341" s="3">
        <f t="shared" si="1295"/>
        <v>315234</v>
      </c>
      <c r="F1341">
        <f t="shared" si="1296"/>
        <v>5081</v>
      </c>
      <c r="G1341" s="8">
        <f t="shared" si="1297"/>
        <v>0.65367297053904538</v>
      </c>
      <c r="H1341" s="3">
        <f t="shared" si="1298"/>
        <v>2632</v>
      </c>
      <c r="I1341" s="8">
        <f t="shared" si="1299"/>
        <v>0.3386080020584073</v>
      </c>
      <c r="J1341" s="3">
        <f t="shared" si="1300"/>
        <v>60</v>
      </c>
      <c r="K1341" s="8">
        <f t="shared" si="1301"/>
        <v>7.7190274025472792E-3</v>
      </c>
      <c r="L1341" s="9">
        <f t="shared" si="1302"/>
        <v>7720</v>
      </c>
      <c r="M1341" s="10">
        <f t="shared" si="1303"/>
        <v>2.4019912881144991E-2</v>
      </c>
      <c r="N1341" s="9">
        <f t="shared" si="1304"/>
        <v>313680</v>
      </c>
      <c r="O1341" s="9">
        <f t="shared" si="1305"/>
        <v>53</v>
      </c>
      <c r="P1341" s="10">
        <f t="shared" si="1306"/>
        <v>3.2980709396390792E-2</v>
      </c>
      <c r="Q1341" s="10">
        <f t="shared" si="1307"/>
        <v>8.9607965152458009E-3</v>
      </c>
      <c r="R1341" s="9">
        <f t="shared" si="1308"/>
        <v>5050</v>
      </c>
      <c r="S1341" s="10">
        <f t="shared" si="1309"/>
        <v>1.571544158834879E-2</v>
      </c>
      <c r="T1341" s="11">
        <f t="shared" si="1310"/>
        <v>31</v>
      </c>
      <c r="U1341" s="10">
        <f t="shared" si="1311"/>
        <v>7.4447217047149926E-3</v>
      </c>
      <c r="V1341" s="10">
        <f t="shared" si="1312"/>
        <v>8.2707198836337974E-3</v>
      </c>
      <c r="W1341" s="9">
        <f t="shared" si="1313"/>
        <v>2610</v>
      </c>
      <c r="X1341" s="10">
        <f t="shared" si="1314"/>
        <v>8.1207218419415052E-3</v>
      </c>
      <c r="Y1341" s="9">
        <f t="shared" si="1315"/>
        <v>22</v>
      </c>
      <c r="Z1341" s="10">
        <f t="shared" si="1316"/>
        <v>1.3690105787181083E-2</v>
      </c>
      <c r="AA1341" s="10">
        <f t="shared" si="1317"/>
        <v>5.5693839452395782E-3</v>
      </c>
      <c r="AB1341" s="9">
        <f t="shared" si="1318"/>
        <v>60</v>
      </c>
      <c r="AC1341" s="10">
        <f t="shared" si="1319"/>
        <v>1.866832607342875E-4</v>
      </c>
      <c r="AD1341" s="9">
        <f t="shared" si="1320"/>
        <v>0</v>
      </c>
      <c r="AE1341" s="10">
        <f t="shared" si="1321"/>
        <v>0</v>
      </c>
      <c r="AF1341"/>
      <c r="AG1341"/>
      <c r="AH1341">
        <f t="shared" si="1290"/>
        <v>53</v>
      </c>
      <c r="AI1341" s="1">
        <f t="shared" si="1371"/>
        <v>3.2980709396390792E-2</v>
      </c>
      <c r="AJ1341" t="b">
        <f t="shared" si="1322"/>
        <v>0</v>
      </c>
      <c r="AK1341">
        <v>31</v>
      </c>
      <c r="AL1341" s="1">
        <f t="shared" si="1372"/>
        <v>0.58490566037735847</v>
      </c>
      <c r="AM1341">
        <v>22</v>
      </c>
      <c r="AN1341" s="1">
        <f t="shared" si="1373"/>
        <v>0.41509433962264153</v>
      </c>
      <c r="AO1341">
        <v>0</v>
      </c>
      <c r="AP1341">
        <v>1554</v>
      </c>
      <c r="AQ1341">
        <f t="shared" si="1291"/>
        <v>7720</v>
      </c>
      <c r="AR1341" s="1">
        <f t="shared" si="1374"/>
        <v>2.4019912881144991E-2</v>
      </c>
      <c r="AS1341">
        <v>5050</v>
      </c>
      <c r="AT1341" s="1">
        <f t="shared" si="1375"/>
        <v>0.65414507772020725</v>
      </c>
      <c r="AU1341">
        <v>2610</v>
      </c>
      <c r="AV1341" s="1">
        <f t="shared" si="1376"/>
        <v>0.33808290155440412</v>
      </c>
      <c r="AW1341">
        <v>60</v>
      </c>
      <c r="AX1341">
        <v>313680</v>
      </c>
      <c r="AY1341" s="1">
        <v>0.75539999999999996</v>
      </c>
      <c r="AZ1341" s="1">
        <v>0.51559999999999995</v>
      </c>
      <c r="BA1341" s="1">
        <v>4.0399999999999998E-2</v>
      </c>
      <c r="BB1341" s="1">
        <v>4.0099999999999997E-2</v>
      </c>
      <c r="BC1341" s="1">
        <f t="shared" si="1292"/>
        <v>6.9239417342848775E-2</v>
      </c>
    </row>
    <row r="1342" spans="1:56" x14ac:dyDescent="0.3">
      <c r="A1342" t="s">
        <v>21</v>
      </c>
      <c r="B1342" t="s">
        <v>80</v>
      </c>
      <c r="C1342" s="3">
        <f t="shared" si="1293"/>
        <v>1703</v>
      </c>
      <c r="D1342" s="12">
        <f t="shared" si="1294"/>
        <v>5.2723315593779701E-3</v>
      </c>
      <c r="E1342" s="3">
        <f t="shared" si="1295"/>
        <v>321304</v>
      </c>
      <c r="F1342">
        <f t="shared" si="1296"/>
        <v>978</v>
      </c>
      <c r="G1342" s="8">
        <f t="shared" si="1297"/>
        <v>0.57428068115091013</v>
      </c>
      <c r="H1342" s="3">
        <f t="shared" si="1298"/>
        <v>702</v>
      </c>
      <c r="I1342" s="8">
        <f t="shared" si="1299"/>
        <v>0.41221374045801529</v>
      </c>
      <c r="J1342" s="3">
        <f t="shared" si="1300"/>
        <v>23</v>
      </c>
      <c r="K1342" s="8">
        <f t="shared" si="1301"/>
        <v>1.3505578391074574E-2</v>
      </c>
      <c r="L1342" s="9">
        <f t="shared" si="1302"/>
        <v>1689</v>
      </c>
      <c r="M1342" s="10">
        <f t="shared" si="1303"/>
        <v>5.2551337896701933E-3</v>
      </c>
      <c r="N1342" s="9">
        <f t="shared" si="1304"/>
        <v>319711</v>
      </c>
      <c r="O1342" s="9">
        <f t="shared" si="1305"/>
        <v>14</v>
      </c>
      <c r="P1342" s="10">
        <f t="shared" si="1306"/>
        <v>8.7118855009334171E-3</v>
      </c>
      <c r="Q1342" s="10">
        <f t="shared" si="1307"/>
        <v>3.4567517112632238E-3</v>
      </c>
      <c r="R1342" s="9">
        <f t="shared" si="1308"/>
        <v>969</v>
      </c>
      <c r="S1342" s="10">
        <f t="shared" si="1309"/>
        <v>3.015150430802453E-3</v>
      </c>
      <c r="T1342" s="11">
        <f t="shared" si="1310"/>
        <v>9</v>
      </c>
      <c r="U1342" s="10">
        <f t="shared" si="1311"/>
        <v>3.9301310043668124E-3</v>
      </c>
      <c r="V1342" s="10">
        <f t="shared" si="1312"/>
        <v>9.1498057356435934E-4</v>
      </c>
      <c r="W1342" s="9">
        <f t="shared" si="1313"/>
        <v>697</v>
      </c>
      <c r="X1342" s="10">
        <f t="shared" si="1314"/>
        <v>2.1686372121966398E-3</v>
      </c>
      <c r="Y1342" s="9">
        <f t="shared" si="1315"/>
        <v>5</v>
      </c>
      <c r="Z1342" s="10">
        <f t="shared" si="1316"/>
        <v>3.1113876789047915E-3</v>
      </c>
      <c r="AA1342" s="10">
        <f t="shared" si="1317"/>
        <v>9.4275046670815174E-4</v>
      </c>
      <c r="AB1342" s="9">
        <f t="shared" si="1318"/>
        <v>23</v>
      </c>
      <c r="AC1342" s="10">
        <f t="shared" si="1319"/>
        <v>7.1561916614810205E-5</v>
      </c>
      <c r="AD1342" s="9">
        <f t="shared" si="1320"/>
        <v>0</v>
      </c>
      <c r="AE1342" s="10">
        <f t="shared" si="1321"/>
        <v>0</v>
      </c>
      <c r="AF1342"/>
      <c r="AG1342"/>
      <c r="AH1342">
        <f t="shared" si="1290"/>
        <v>14</v>
      </c>
      <c r="AI1342"/>
      <c r="AJ1342" t="b">
        <f t="shared" si="1322"/>
        <v>0</v>
      </c>
      <c r="AK1342">
        <v>9</v>
      </c>
      <c r="AL1342" s="1">
        <f>AK1342/AH1342</f>
        <v>0.6428571428571429</v>
      </c>
      <c r="AM1342">
        <v>5</v>
      </c>
      <c r="AN1342"/>
      <c r="AO1342">
        <v>0</v>
      </c>
      <c r="AP1342">
        <v>1593</v>
      </c>
      <c r="AQ1342">
        <f t="shared" si="1291"/>
        <v>1689</v>
      </c>
      <c r="AR1342"/>
      <c r="AS1342">
        <v>969</v>
      </c>
      <c r="AT1342" s="1">
        <f>AS1342/AQ1342</f>
        <v>0.57371225577264651</v>
      </c>
      <c r="AU1342">
        <v>697</v>
      </c>
      <c r="AV1342"/>
      <c r="AW1342">
        <v>23</v>
      </c>
      <c r="AX1342">
        <v>319711</v>
      </c>
      <c r="AY1342" s="1">
        <v>7.7799999999999994E-2</v>
      </c>
      <c r="AZ1342" s="1">
        <v>7.5999999999999998E-2</v>
      </c>
      <c r="BA1342" s="1">
        <v>7.4099999999999999E-2</v>
      </c>
      <c r="BB1342" s="1">
        <v>4.7899999999999998E-2</v>
      </c>
      <c r="BC1342" s="1">
        <f t="shared" si="1292"/>
        <v>6.9144887084496398E-2</v>
      </c>
      <c r="BD1342"/>
    </row>
    <row r="1343" spans="1:56" x14ac:dyDescent="0.3">
      <c r="A1343" t="s">
        <v>25</v>
      </c>
      <c r="B1343" t="s">
        <v>80</v>
      </c>
      <c r="C1343" s="3">
        <f t="shared" si="1293"/>
        <v>9082</v>
      </c>
      <c r="D1343" s="12">
        <f t="shared" si="1294"/>
        <v>2.811703771125703E-2</v>
      </c>
      <c r="E1343" s="3">
        <f t="shared" si="1295"/>
        <v>313925</v>
      </c>
      <c r="F1343">
        <f t="shared" si="1296"/>
        <v>7149</v>
      </c>
      <c r="G1343" s="8">
        <f t="shared" si="1297"/>
        <v>0.78716141818982599</v>
      </c>
      <c r="H1343" s="3">
        <f t="shared" si="1298"/>
        <v>1898</v>
      </c>
      <c r="I1343" s="8">
        <f t="shared" si="1299"/>
        <v>0.20898480510900683</v>
      </c>
      <c r="J1343" s="3">
        <f t="shared" si="1300"/>
        <v>35</v>
      </c>
      <c r="K1343" s="8">
        <f t="shared" si="1301"/>
        <v>3.8537767011671436E-3</v>
      </c>
      <c r="L1343" s="9">
        <f t="shared" si="1302"/>
        <v>8992</v>
      </c>
      <c r="M1343" s="10">
        <f t="shared" si="1303"/>
        <v>2.7977598008711885E-2</v>
      </c>
      <c r="N1343" s="9">
        <f t="shared" si="1304"/>
        <v>312408</v>
      </c>
      <c r="O1343" s="9">
        <f t="shared" si="1305"/>
        <v>90</v>
      </c>
      <c r="P1343" s="10">
        <f t="shared" si="1306"/>
        <v>5.6004978220286245E-2</v>
      </c>
      <c r="Q1343" s="10">
        <f t="shared" si="1307"/>
        <v>2.802738021157436E-2</v>
      </c>
      <c r="R1343" s="9">
        <f t="shared" si="1308"/>
        <v>7072</v>
      </c>
      <c r="S1343" s="10">
        <f t="shared" si="1309"/>
        <v>2.20061301012867E-2</v>
      </c>
      <c r="T1343" s="11">
        <f t="shared" si="1310"/>
        <v>77</v>
      </c>
      <c r="U1343" s="10">
        <f t="shared" si="1311"/>
        <v>2.263355872057396E-2</v>
      </c>
      <c r="V1343" s="10">
        <f t="shared" si="1312"/>
        <v>6.2742861928725968E-4</v>
      </c>
      <c r="W1343" s="9">
        <f t="shared" si="1313"/>
        <v>1885</v>
      </c>
      <c r="X1343" s="10">
        <f t="shared" si="1314"/>
        <v>5.8649657747355324E-3</v>
      </c>
      <c r="Y1343" s="9">
        <f t="shared" si="1315"/>
        <v>13</v>
      </c>
      <c r="Z1343" s="10">
        <f t="shared" si="1316"/>
        <v>8.0896079651524583E-3</v>
      </c>
      <c r="AA1343" s="10">
        <f t="shared" si="1317"/>
        <v>2.2246421904169259E-3</v>
      </c>
      <c r="AB1343" s="9">
        <f t="shared" si="1318"/>
        <v>35</v>
      </c>
      <c r="AC1343" s="10">
        <f t="shared" si="1319"/>
        <v>1.088985687616677E-4</v>
      </c>
      <c r="AD1343" s="9">
        <f t="shared" si="1320"/>
        <v>0</v>
      </c>
      <c r="AE1343" s="10">
        <f t="shared" si="1321"/>
        <v>0</v>
      </c>
      <c r="AF1343"/>
      <c r="AG1343"/>
      <c r="AH1343">
        <f t="shared" si="1290"/>
        <v>90</v>
      </c>
      <c r="AI1343" s="1">
        <f t="shared" ref="AI1343:AI1345" si="1377">AH1343/(AH1343+AP1343)</f>
        <v>5.6004978220286245E-2</v>
      </c>
      <c r="AJ1343" t="b">
        <f t="shared" si="1322"/>
        <v>0</v>
      </c>
      <c r="AK1343">
        <v>77</v>
      </c>
      <c r="AL1343" s="1">
        <f t="shared" ref="AL1343:AL1345" si="1378">AK1343/(AH1343)</f>
        <v>0.85555555555555551</v>
      </c>
      <c r="AM1343">
        <v>13</v>
      </c>
      <c r="AN1343" s="1">
        <f t="shared" ref="AN1343:AN1345" si="1379">AM1343/(AH1343)</f>
        <v>0.14444444444444443</v>
      </c>
      <c r="AO1343">
        <v>0</v>
      </c>
      <c r="AP1343">
        <v>1517</v>
      </c>
      <c r="AQ1343">
        <f t="shared" si="1291"/>
        <v>8992</v>
      </c>
      <c r="AR1343" s="1">
        <f t="shared" ref="AR1343:AR1345" si="1380">AQ1343/(AQ1343+AX1343)</f>
        <v>2.7977598008711885E-2</v>
      </c>
      <c r="AS1343">
        <v>7072</v>
      </c>
      <c r="AT1343" s="1">
        <f t="shared" ref="AT1343:AT1345" si="1381">AS1343/(AQ1343)</f>
        <v>0.78647686832740216</v>
      </c>
      <c r="AU1343">
        <v>1885</v>
      </c>
      <c r="AV1343" s="1">
        <f t="shared" ref="AV1343:AV1345" si="1382">AU1343/(AQ1343)</f>
        <v>0.20963078291814946</v>
      </c>
      <c r="AW1343">
        <v>35</v>
      </c>
      <c r="AX1343">
        <v>312408</v>
      </c>
      <c r="AY1343" s="1">
        <v>0.748</v>
      </c>
      <c r="AZ1343" s="1">
        <v>0.53539999999999999</v>
      </c>
      <c r="BA1343" s="1">
        <v>7.4099999999999999E-2</v>
      </c>
      <c r="BB1343" s="1">
        <v>4.7899999999999998E-2</v>
      </c>
      <c r="BC1343" s="1">
        <f t="shared" si="1292"/>
        <v>6.9078687228153357E-2</v>
      </c>
    </row>
    <row r="1344" spans="1:56" x14ac:dyDescent="0.3">
      <c r="A1344" t="s">
        <v>43</v>
      </c>
      <c r="B1344" t="s">
        <v>61</v>
      </c>
      <c r="C1344" s="3">
        <f t="shared" si="1293"/>
        <v>15971</v>
      </c>
      <c r="D1344" s="12">
        <f t="shared" si="1294"/>
        <v>4.9444748875411372E-2</v>
      </c>
      <c r="E1344" s="3">
        <f t="shared" si="1295"/>
        <v>307036</v>
      </c>
      <c r="F1344">
        <f t="shared" si="1296"/>
        <v>10683</v>
      </c>
      <c r="G1344" s="8">
        <f t="shared" si="1297"/>
        <v>0.66889988103437481</v>
      </c>
      <c r="H1344" s="3">
        <f t="shared" si="1298"/>
        <v>4762</v>
      </c>
      <c r="I1344" s="8">
        <f t="shared" si="1299"/>
        <v>0.29816542483250891</v>
      </c>
      <c r="J1344" s="3">
        <f t="shared" si="1300"/>
        <v>526</v>
      </c>
      <c r="K1344" s="8">
        <f t="shared" si="1301"/>
        <v>3.2934694133116275E-2</v>
      </c>
      <c r="L1344" s="9">
        <f t="shared" si="1302"/>
        <v>15796</v>
      </c>
      <c r="M1344" s="10">
        <f t="shared" si="1303"/>
        <v>4.9147479775980087E-2</v>
      </c>
      <c r="N1344" s="9">
        <f t="shared" si="1304"/>
        <v>305604</v>
      </c>
      <c r="O1344" s="9">
        <f t="shared" si="1305"/>
        <v>175</v>
      </c>
      <c r="P1344" s="10">
        <f t="shared" si="1306"/>
        <v>0.1091703056768559</v>
      </c>
      <c r="Q1344" s="10">
        <f t="shared" si="1307"/>
        <v>6.0022825900875813E-2</v>
      </c>
      <c r="R1344" s="9">
        <f t="shared" si="1308"/>
        <v>10554</v>
      </c>
      <c r="S1344" s="10">
        <f t="shared" si="1309"/>
        <v>3.2891005304196613E-2</v>
      </c>
      <c r="T1344" s="11">
        <f t="shared" si="1310"/>
        <v>129</v>
      </c>
      <c r="U1344" s="10">
        <f t="shared" si="1311"/>
        <v>2.0968623121752142E-2</v>
      </c>
      <c r="V1344" s="10">
        <f t="shared" si="1312"/>
        <v>1.1922382182444471E-2</v>
      </c>
      <c r="W1344" s="9">
        <f t="shared" si="1313"/>
        <v>4720</v>
      </c>
      <c r="X1344" s="10">
        <f t="shared" si="1314"/>
        <v>1.4685749844430615E-2</v>
      </c>
      <c r="Y1344" s="9">
        <f t="shared" si="1315"/>
        <v>42</v>
      </c>
      <c r="Z1344" s="10">
        <f t="shared" si="1316"/>
        <v>2.613565650280025E-2</v>
      </c>
      <c r="AA1344" s="10">
        <f t="shared" si="1317"/>
        <v>1.1449906658369634E-2</v>
      </c>
      <c r="AB1344" s="9">
        <f t="shared" si="1318"/>
        <v>522</v>
      </c>
      <c r="AC1344" s="10">
        <f t="shared" si="1319"/>
        <v>1.6241443683883011E-3</v>
      </c>
      <c r="AD1344" s="9">
        <f t="shared" si="1320"/>
        <v>4</v>
      </c>
      <c r="AE1344" s="10">
        <f t="shared" si="1321"/>
        <v>2.4891101431238332E-3</v>
      </c>
      <c r="AH1344">
        <f t="shared" si="1290"/>
        <v>175</v>
      </c>
      <c r="AI1344" s="1">
        <f t="shared" si="1377"/>
        <v>0.1088985687616677</v>
      </c>
      <c r="AJ1344" t="b">
        <f t="shared" si="1322"/>
        <v>1</v>
      </c>
      <c r="AK1344">
        <v>129</v>
      </c>
      <c r="AL1344" s="1">
        <f t="shared" si="1378"/>
        <v>0.7371428571428571</v>
      </c>
      <c r="AM1344">
        <v>42</v>
      </c>
      <c r="AN1344" s="1">
        <f t="shared" si="1379"/>
        <v>0.24</v>
      </c>
      <c r="AO1344">
        <v>4</v>
      </c>
      <c r="AP1344">
        <v>1432</v>
      </c>
      <c r="AQ1344">
        <f t="shared" si="1291"/>
        <v>15796</v>
      </c>
      <c r="AR1344" s="1">
        <f t="shared" si="1380"/>
        <v>4.9147479775980087E-2</v>
      </c>
      <c r="AS1344">
        <v>10554</v>
      </c>
      <c r="AT1344" s="1">
        <f t="shared" si="1381"/>
        <v>0.6681438338819955</v>
      </c>
      <c r="AU1344">
        <v>4720</v>
      </c>
      <c r="AV1344" s="1">
        <f t="shared" si="1382"/>
        <v>0.29880982527222083</v>
      </c>
      <c r="AW1344">
        <v>522</v>
      </c>
      <c r="AX1344">
        <v>305604</v>
      </c>
      <c r="AY1344" s="1">
        <v>0.34470000000000001</v>
      </c>
      <c r="AZ1344" s="1">
        <v>0.26850000000000002</v>
      </c>
      <c r="BA1344" s="1">
        <v>0.27879999999999999</v>
      </c>
      <c r="BB1344" s="1">
        <v>0.14530000000000001</v>
      </c>
      <c r="BC1344" s="1">
        <f t="shared" si="1292"/>
        <v>6.8999023260861603E-2</v>
      </c>
    </row>
    <row r="1345" spans="1:56" x14ac:dyDescent="0.3">
      <c r="A1345" t="s">
        <v>31</v>
      </c>
      <c r="B1345" t="s">
        <v>74</v>
      </c>
      <c r="C1345" s="3">
        <f t="shared" si="1293"/>
        <v>101223</v>
      </c>
      <c r="D1345" s="12">
        <f t="shared" si="1294"/>
        <v>0.31337710947440767</v>
      </c>
      <c r="E1345" s="3">
        <f t="shared" si="1295"/>
        <v>221784</v>
      </c>
      <c r="F1345">
        <f t="shared" si="1296"/>
        <v>78263</v>
      </c>
      <c r="G1345" s="8">
        <f t="shared" si="1297"/>
        <v>0.77317408098949847</v>
      </c>
      <c r="H1345" s="3">
        <f t="shared" si="1298"/>
        <v>21929</v>
      </c>
      <c r="I1345" s="8">
        <f t="shared" si="1299"/>
        <v>0.21664048684587495</v>
      </c>
      <c r="J1345" s="3">
        <f t="shared" si="1300"/>
        <v>1031</v>
      </c>
      <c r="K1345" s="8">
        <f t="shared" si="1301"/>
        <v>1.0185432164626616E-2</v>
      </c>
      <c r="L1345" s="9">
        <f t="shared" si="1302"/>
        <v>100202</v>
      </c>
      <c r="M1345" s="10">
        <f t="shared" si="1303"/>
        <v>0.31176726820161793</v>
      </c>
      <c r="N1345" s="9">
        <f t="shared" si="1304"/>
        <v>221198</v>
      </c>
      <c r="O1345" s="9">
        <f t="shared" si="1305"/>
        <v>1021</v>
      </c>
      <c r="P1345" s="10">
        <f t="shared" si="1306"/>
        <v>0.63653366583541149</v>
      </c>
      <c r="Q1345" s="10">
        <f t="shared" si="1307"/>
        <v>0.32476639763379356</v>
      </c>
      <c r="R1345" s="9">
        <f t="shared" si="1308"/>
        <v>77404</v>
      </c>
      <c r="S1345" s="10">
        <f t="shared" si="1309"/>
        <v>0.24160663228996293</v>
      </c>
      <c r="T1345" s="11">
        <f t="shared" si="1310"/>
        <v>859</v>
      </c>
      <c r="U1345" s="10">
        <f t="shared" si="1311"/>
        <v>3.8423153556914467E-2</v>
      </c>
      <c r="V1345" s="10">
        <f t="shared" si="1312"/>
        <v>0.20318347873304846</v>
      </c>
      <c r="W1345" s="9">
        <f t="shared" si="1313"/>
        <v>21770</v>
      </c>
      <c r="X1345" s="10">
        <f t="shared" si="1314"/>
        <v>6.7734909769757309E-2</v>
      </c>
      <c r="Y1345" s="9">
        <f t="shared" si="1315"/>
        <v>159</v>
      </c>
      <c r="Z1345" s="10">
        <f t="shared" si="1316"/>
        <v>9.8942128189172376E-2</v>
      </c>
      <c r="AA1345" s="10">
        <f t="shared" si="1317"/>
        <v>3.1207218419415067E-2</v>
      </c>
      <c r="AB1345" s="9">
        <f t="shared" si="1318"/>
        <v>1028</v>
      </c>
      <c r="AC1345" s="10">
        <f t="shared" si="1319"/>
        <v>3.1985065339141259E-3</v>
      </c>
      <c r="AD1345" s="9">
        <f t="shared" si="1320"/>
        <v>3</v>
      </c>
      <c r="AE1345" s="10">
        <f t="shared" si="1321"/>
        <v>1.8668326073428749E-3</v>
      </c>
      <c r="AH1345">
        <f t="shared" si="1290"/>
        <v>1021</v>
      </c>
      <c r="AI1345" s="1">
        <f t="shared" si="1377"/>
        <v>0.63534536403235842</v>
      </c>
      <c r="AJ1345" t="b">
        <f t="shared" si="1322"/>
        <v>1</v>
      </c>
      <c r="AK1345">
        <v>859</v>
      </c>
      <c r="AL1345" s="1">
        <f t="shared" si="1378"/>
        <v>0.84133202742409408</v>
      </c>
      <c r="AM1345">
        <v>159</v>
      </c>
      <c r="AN1345" s="1">
        <f t="shared" si="1379"/>
        <v>0.15572967678746327</v>
      </c>
      <c r="AO1345">
        <v>3</v>
      </c>
      <c r="AP1345">
        <v>586</v>
      </c>
      <c r="AQ1345">
        <f t="shared" si="1291"/>
        <v>100202</v>
      </c>
      <c r="AR1345" s="1">
        <f t="shared" si="1380"/>
        <v>0.31176726820161793</v>
      </c>
      <c r="AS1345">
        <v>77404</v>
      </c>
      <c r="AT1345" s="1">
        <f t="shared" si="1381"/>
        <v>0.77247959122572407</v>
      </c>
      <c r="AU1345">
        <v>21770</v>
      </c>
      <c r="AV1345" s="1">
        <f t="shared" si="1382"/>
        <v>0.21726113251232509</v>
      </c>
      <c r="AW1345">
        <v>1028</v>
      </c>
      <c r="AX1345">
        <v>221198</v>
      </c>
      <c r="AY1345" s="1">
        <v>0.88239999999999996</v>
      </c>
      <c r="AZ1345" s="1">
        <v>0.73199999999999998</v>
      </c>
      <c r="BA1345" s="1">
        <v>0.70820000000000005</v>
      </c>
      <c r="BB1345" s="1">
        <v>0.37969999999999998</v>
      </c>
      <c r="BC1345" s="1">
        <f t="shared" si="1292"/>
        <v>6.8852436198370004E-2</v>
      </c>
    </row>
    <row r="1346" spans="1:56" x14ac:dyDescent="0.3">
      <c r="A1346" t="s">
        <v>45</v>
      </c>
      <c r="B1346" t="s">
        <v>53</v>
      </c>
      <c r="C1346" s="3">
        <f t="shared" si="1293"/>
        <v>949</v>
      </c>
      <c r="D1346" s="12">
        <f t="shared" si="1294"/>
        <v>2.9380168231648231E-3</v>
      </c>
      <c r="E1346" s="3">
        <f t="shared" si="1295"/>
        <v>322058</v>
      </c>
      <c r="F1346">
        <f t="shared" si="1296"/>
        <v>458</v>
      </c>
      <c r="G1346" s="8">
        <f t="shared" si="1297"/>
        <v>0.48261327713382507</v>
      </c>
      <c r="H1346" s="3">
        <f t="shared" si="1298"/>
        <v>489</v>
      </c>
      <c r="I1346" s="8">
        <f t="shared" si="1299"/>
        <v>0.5152792413066386</v>
      </c>
      <c r="J1346" s="3">
        <f t="shared" si="1300"/>
        <v>2</v>
      </c>
      <c r="K1346" s="8">
        <f t="shared" si="1301"/>
        <v>2.1074815595363539E-3</v>
      </c>
      <c r="L1346" s="9">
        <f t="shared" si="1302"/>
        <v>929</v>
      </c>
      <c r="M1346" s="10">
        <f t="shared" si="1303"/>
        <v>2.8904791537025512E-3</v>
      </c>
      <c r="N1346" s="9">
        <f t="shared" si="1304"/>
        <v>320471</v>
      </c>
      <c r="O1346" s="9">
        <f t="shared" si="1305"/>
        <v>20</v>
      </c>
      <c r="P1346" s="10">
        <f t="shared" si="1306"/>
        <v>1.2445550715619166E-2</v>
      </c>
      <c r="Q1346" s="10">
        <f t="shared" si="1307"/>
        <v>9.5550715619166157E-3</v>
      </c>
      <c r="R1346" s="9">
        <f t="shared" si="1308"/>
        <v>447</v>
      </c>
      <c r="S1346" s="10">
        <f t="shared" si="1309"/>
        <v>1.3907989470998575E-3</v>
      </c>
      <c r="T1346" s="11">
        <f t="shared" si="1310"/>
        <v>11</v>
      </c>
      <c r="U1346" s="10">
        <f t="shared" si="1311"/>
        <v>5.3217223028543779E-3</v>
      </c>
      <c r="V1346" s="10">
        <f t="shared" si="1312"/>
        <v>3.9309233557545207E-3</v>
      </c>
      <c r="W1346" s="9">
        <f t="shared" si="1313"/>
        <v>480</v>
      </c>
      <c r="X1346" s="10">
        <f t="shared" si="1314"/>
        <v>1.4934660858743E-3</v>
      </c>
      <c r="Y1346" s="9">
        <f t="shared" si="1315"/>
        <v>9</v>
      </c>
      <c r="Z1346" s="10">
        <f t="shared" si="1316"/>
        <v>5.6004978220286251E-3</v>
      </c>
      <c r="AA1346" s="10">
        <f t="shared" si="1317"/>
        <v>4.1070317361543256E-3</v>
      </c>
      <c r="AB1346" s="9">
        <f t="shared" si="1318"/>
        <v>2</v>
      </c>
      <c r="AC1346" s="10">
        <f t="shared" si="1319"/>
        <v>6.2227753578095833E-6</v>
      </c>
      <c r="AD1346" s="9">
        <f t="shared" si="1320"/>
        <v>0</v>
      </c>
      <c r="AE1346" s="10">
        <f t="shared" si="1321"/>
        <v>0</v>
      </c>
      <c r="AF1346"/>
      <c r="AG1346"/>
      <c r="AH1346">
        <f t="shared" ref="AH1346:AH1409" si="1383">AK1346+AM1346+AO1346</f>
        <v>20</v>
      </c>
      <c r="AI1346"/>
      <c r="AJ1346" t="b">
        <f t="shared" si="1322"/>
        <v>0</v>
      </c>
      <c r="AK1346">
        <v>11</v>
      </c>
      <c r="AL1346" s="1">
        <f>AK1346/AH1346</f>
        <v>0.55000000000000004</v>
      </c>
      <c r="AM1346">
        <v>9</v>
      </c>
      <c r="AN1346"/>
      <c r="AO1346">
        <v>0</v>
      </c>
      <c r="AP1346">
        <v>1587</v>
      </c>
      <c r="AQ1346">
        <f t="shared" ref="AQ1346:AQ1409" si="1384">AS1346+AU1346+AW1346</f>
        <v>929</v>
      </c>
      <c r="AR1346"/>
      <c r="AS1346">
        <v>447</v>
      </c>
      <c r="AT1346" s="1">
        <f>AS1346/AQ1346</f>
        <v>0.48116254036598494</v>
      </c>
      <c r="AU1346">
        <v>480</v>
      </c>
      <c r="AV1346"/>
      <c r="AW1346">
        <v>2</v>
      </c>
      <c r="AX1346">
        <v>320471</v>
      </c>
      <c r="AY1346" s="1">
        <v>3.73E-2</v>
      </c>
      <c r="AZ1346" s="1">
        <v>2.3099999999999999E-2</v>
      </c>
      <c r="BA1346" s="1">
        <v>0.26700000000000002</v>
      </c>
      <c r="BB1346" s="1">
        <v>6.0699999999999997E-2</v>
      </c>
      <c r="BC1346" s="1">
        <f t="shared" ref="BC1346:BC1409" si="1385">ABS(AL1346-AT1346)</f>
        <v>6.8837459634015108E-2</v>
      </c>
      <c r="BD1346"/>
    </row>
    <row r="1347" spans="1:56" x14ac:dyDescent="0.3">
      <c r="A1347" t="s">
        <v>40</v>
      </c>
      <c r="B1347" t="s">
        <v>58</v>
      </c>
      <c r="C1347" s="3">
        <f t="shared" ref="C1347:C1410" si="1386">AH1347+AQ1347</f>
        <v>2120</v>
      </c>
      <c r="D1347" s="12">
        <f t="shared" ref="D1347:D1410" si="1387">C1347/(C1347+E1347)</f>
        <v>6.5633252530130923E-3</v>
      </c>
      <c r="E1347" s="3">
        <f t="shared" ref="E1347:E1410" si="1388">AX1347+AP1347</f>
        <v>320887</v>
      </c>
      <c r="F1347">
        <f t="shared" ref="F1347:F1410" si="1389">AK1347+AS1347</f>
        <v>1219</v>
      </c>
      <c r="G1347" s="8">
        <f t="shared" ref="G1347:G1410" si="1390">F1347/C1347</f>
        <v>0.57499999999999996</v>
      </c>
      <c r="H1347" s="3">
        <f t="shared" ref="H1347:H1410" si="1391">AM1347+AU1347</f>
        <v>893</v>
      </c>
      <c r="I1347" s="8">
        <f t="shared" ref="I1347:I1410" si="1392">H1347/C1347</f>
        <v>0.42122641509433961</v>
      </c>
      <c r="J1347" s="3">
        <f t="shared" ref="J1347:J1410" si="1393">AO1347+AW1347</f>
        <v>8</v>
      </c>
      <c r="K1347" s="8">
        <f t="shared" ref="K1347:K1410" si="1394">J1347/C1347</f>
        <v>3.7735849056603774E-3</v>
      </c>
      <c r="L1347" s="9">
        <f t="shared" ref="L1347:L1410" si="1395">AS1347+AU1347+AW1347</f>
        <v>2092</v>
      </c>
      <c r="M1347" s="10">
        <f t="shared" ref="M1347:M1410" si="1396">L1347/(AS1347+AU1347+AX1347+AW1347)</f>
        <v>6.509023024268824E-3</v>
      </c>
      <c r="N1347" s="9">
        <f t="shared" ref="N1347:N1410" si="1397">AX1347</f>
        <v>319308</v>
      </c>
      <c r="O1347" s="9">
        <f t="shared" ref="O1347:O1410" si="1398">AK1347+AM1347+AO1347</f>
        <v>28</v>
      </c>
      <c r="P1347" s="10">
        <f t="shared" ref="P1347:P1410" si="1399">O1347/(AK1347+AM1347+AP1347)</f>
        <v>1.7423771001866834E-2</v>
      </c>
      <c r="Q1347" s="10">
        <f t="shared" ref="Q1347:Q1410" si="1400" xml:space="preserve"> ABS(P1347-M1347)</f>
        <v>1.091474797759801E-2</v>
      </c>
      <c r="R1347" s="9">
        <f t="shared" ref="R1347:R1410" si="1401">AS1347</f>
        <v>1201</v>
      </c>
      <c r="S1347" s="10">
        <f t="shared" ref="S1347:S1410" si="1402">R1347/(AS1347+AU1347+AX1347)</f>
        <v>3.7368696171653309E-3</v>
      </c>
      <c r="T1347" s="11">
        <f t="shared" ref="T1347:T1410" si="1403">AK1347</f>
        <v>18</v>
      </c>
      <c r="U1347" s="10">
        <f t="shared" ref="U1347:U1410" si="1404">T1347/(AP1347+AR1347+AU1347)</f>
        <v>7.311129163281885E-3</v>
      </c>
      <c r="V1347" s="10">
        <f t="shared" ref="V1347:V1410" si="1405" xml:space="preserve"> ABS(U1347-S1347)</f>
        <v>3.5742595461165541E-3</v>
      </c>
      <c r="W1347" s="9">
        <f t="shared" ref="W1347:W1410" si="1406">AU1347</f>
        <v>883</v>
      </c>
      <c r="X1347" s="10">
        <f t="shared" ref="X1347:X1410" si="1407">W1347/(AQ1347+AX1347)</f>
        <v>2.7473553204729311E-3</v>
      </c>
      <c r="Y1347" s="9">
        <f t="shared" ref="Y1347:Y1410" si="1408">AM1347</f>
        <v>10</v>
      </c>
      <c r="Z1347" s="10">
        <f t="shared" ref="Z1347:Z1410" si="1409">Y1347/(AH1347+AP1347)</f>
        <v>6.222775357809583E-3</v>
      </c>
      <c r="AA1347" s="10">
        <f t="shared" ref="AA1347:AA1410" si="1410">ABS(Z1347-X1347)</f>
        <v>3.4754200373366519E-3</v>
      </c>
      <c r="AB1347" s="9">
        <f t="shared" ref="AB1347:AB1410" si="1411">AW1347</f>
        <v>8</v>
      </c>
      <c r="AC1347" s="10">
        <f t="shared" ref="AC1347:AC1410" si="1412">AB1347/(AQ1347+AX1347)</f>
        <v>2.4891101431238333E-5</v>
      </c>
      <c r="AD1347" s="9">
        <f t="shared" ref="AD1347:AD1410" si="1413">AO1347</f>
        <v>0</v>
      </c>
      <c r="AE1347" s="10">
        <f t="shared" ref="AE1347:AE1410" si="1414">AD1347/(AH1347+AP1347)</f>
        <v>0</v>
      </c>
      <c r="AF1347"/>
      <c r="AG1347"/>
      <c r="AH1347">
        <f t="shared" si="1383"/>
        <v>28</v>
      </c>
      <c r="AI1347"/>
      <c r="AJ1347" t="b">
        <f t="shared" ref="AJ1347:AJ1410" si="1415">AND(AH1347&gt;160, AQ1347&gt;3214)</f>
        <v>0</v>
      </c>
      <c r="AK1347">
        <v>18</v>
      </c>
      <c r="AL1347" s="1">
        <f>AK1347/AH1347</f>
        <v>0.6428571428571429</v>
      </c>
      <c r="AM1347">
        <v>10</v>
      </c>
      <c r="AN1347"/>
      <c r="AO1347">
        <v>0</v>
      </c>
      <c r="AP1347">
        <v>1579</v>
      </c>
      <c r="AQ1347">
        <f t="shared" si="1384"/>
        <v>2092</v>
      </c>
      <c r="AR1347"/>
      <c r="AS1347">
        <v>1201</v>
      </c>
      <c r="AT1347" s="1">
        <f>AS1347/AQ1347</f>
        <v>0.57409177820267687</v>
      </c>
      <c r="AU1347">
        <v>883</v>
      </c>
      <c r="AV1347"/>
      <c r="AW1347">
        <v>8</v>
      </c>
      <c r="AX1347">
        <v>319308</v>
      </c>
      <c r="AY1347" s="1">
        <v>0.58489999999999998</v>
      </c>
      <c r="AZ1347" s="1">
        <v>0.41899999999999998</v>
      </c>
      <c r="BA1347" s="1">
        <v>2.5499999999999998E-2</v>
      </c>
      <c r="BB1347" s="1">
        <v>1.5299999999999999E-2</v>
      </c>
      <c r="BC1347" s="1">
        <f t="shared" si="1385"/>
        <v>6.8765364654466032E-2</v>
      </c>
      <c r="BD1347"/>
    </row>
    <row r="1348" spans="1:56" x14ac:dyDescent="0.3">
      <c r="A1348" t="s">
        <v>12</v>
      </c>
      <c r="B1348" t="s">
        <v>22</v>
      </c>
      <c r="C1348" s="3">
        <f t="shared" si="1386"/>
        <v>5250</v>
      </c>
      <c r="D1348" s="12">
        <f t="shared" si="1387"/>
        <v>1.6253517725622044E-2</v>
      </c>
      <c r="E1348" s="3">
        <f t="shared" si="1388"/>
        <v>317757</v>
      </c>
      <c r="F1348">
        <f t="shared" si="1389"/>
        <v>783</v>
      </c>
      <c r="G1348" s="8">
        <f t="shared" si="1390"/>
        <v>0.14914285714285713</v>
      </c>
      <c r="H1348" s="3">
        <f t="shared" si="1391"/>
        <v>4445</v>
      </c>
      <c r="I1348" s="8">
        <f t="shared" si="1392"/>
        <v>0.84666666666666668</v>
      </c>
      <c r="J1348" s="3">
        <f t="shared" si="1393"/>
        <v>22</v>
      </c>
      <c r="K1348" s="8">
        <f t="shared" si="1394"/>
        <v>4.1904761904761906E-3</v>
      </c>
      <c r="L1348" s="9">
        <f t="shared" si="1395"/>
        <v>4999</v>
      </c>
      <c r="M1348" s="10">
        <f t="shared" si="1396"/>
        <v>1.5553827006845053E-2</v>
      </c>
      <c r="N1348" s="9">
        <f t="shared" si="1397"/>
        <v>316401</v>
      </c>
      <c r="O1348" s="9">
        <f t="shared" si="1398"/>
        <v>251</v>
      </c>
      <c r="P1348" s="10">
        <f t="shared" si="1399"/>
        <v>0.15619166148102054</v>
      </c>
      <c r="Q1348" s="10">
        <f t="shared" si="1400"/>
        <v>0.14063783447417549</v>
      </c>
      <c r="R1348" s="9">
        <f t="shared" si="1401"/>
        <v>762</v>
      </c>
      <c r="S1348" s="10">
        <f t="shared" si="1402"/>
        <v>2.3710397102477457E-3</v>
      </c>
      <c r="T1348" s="11">
        <f t="shared" si="1403"/>
        <v>21</v>
      </c>
      <c r="U1348" s="10">
        <f t="shared" si="1404"/>
        <v>3.7695102081655579E-3</v>
      </c>
      <c r="V1348" s="10">
        <f t="shared" si="1405"/>
        <v>1.3984704979178122E-3</v>
      </c>
      <c r="W1348" s="9">
        <f t="shared" si="1406"/>
        <v>4215</v>
      </c>
      <c r="X1348" s="10">
        <f t="shared" si="1407"/>
        <v>1.3114499066583697E-2</v>
      </c>
      <c r="Y1348" s="9">
        <f t="shared" si="1408"/>
        <v>230</v>
      </c>
      <c r="Z1348" s="10">
        <f t="shared" si="1409"/>
        <v>0.14312383322962041</v>
      </c>
      <c r="AA1348" s="10">
        <f t="shared" si="1410"/>
        <v>0.13000933416303673</v>
      </c>
      <c r="AB1348" s="9">
        <f t="shared" si="1411"/>
        <v>22</v>
      </c>
      <c r="AC1348" s="10">
        <f t="shared" si="1412"/>
        <v>6.8450528935905407E-5</v>
      </c>
      <c r="AD1348" s="9">
        <f t="shared" si="1413"/>
        <v>0</v>
      </c>
      <c r="AE1348" s="10">
        <f t="shared" si="1414"/>
        <v>0</v>
      </c>
      <c r="AH1348">
        <f t="shared" si="1383"/>
        <v>251</v>
      </c>
      <c r="AI1348" s="1">
        <f>AH1348/(AH1348+AP1348)</f>
        <v>0.15619166148102054</v>
      </c>
      <c r="AJ1348" t="b">
        <f t="shared" si="1415"/>
        <v>1</v>
      </c>
      <c r="AK1348">
        <v>21</v>
      </c>
      <c r="AL1348" s="1">
        <f>AK1348/(AH1348)</f>
        <v>8.3665338645418322E-2</v>
      </c>
      <c r="AM1348">
        <v>230</v>
      </c>
      <c r="AN1348" s="1">
        <f>AM1348/(AH1348)</f>
        <v>0.91633466135458164</v>
      </c>
      <c r="AO1348">
        <v>0</v>
      </c>
      <c r="AP1348">
        <v>1356</v>
      </c>
      <c r="AQ1348">
        <f t="shared" si="1384"/>
        <v>4999</v>
      </c>
      <c r="AR1348" s="1">
        <f>AQ1348/(AQ1348+AX1348)</f>
        <v>1.5553827006845053E-2</v>
      </c>
      <c r="AS1348">
        <v>762</v>
      </c>
      <c r="AT1348" s="1">
        <f>AS1348/(AQ1348)</f>
        <v>0.15243048609721943</v>
      </c>
      <c r="AU1348">
        <v>4215</v>
      </c>
      <c r="AV1348" s="1">
        <f>AU1348/(AQ1348)</f>
        <v>0.84316863372674533</v>
      </c>
      <c r="AW1348">
        <v>22</v>
      </c>
      <c r="AX1348">
        <v>316401</v>
      </c>
      <c r="AY1348" s="1">
        <v>0.16120000000000001</v>
      </c>
      <c r="AZ1348" s="1">
        <v>1.6199999999999999E-2</v>
      </c>
      <c r="BA1348" s="1">
        <v>0.97389999999999999</v>
      </c>
      <c r="BB1348" s="1">
        <v>0.94469999999999998</v>
      </c>
      <c r="BC1348" s="1">
        <f t="shared" si="1385"/>
        <v>6.8765147451801109E-2</v>
      </c>
    </row>
    <row r="1349" spans="1:56" x14ac:dyDescent="0.3">
      <c r="A1349" t="s">
        <v>12</v>
      </c>
      <c r="B1349" t="s">
        <v>18</v>
      </c>
      <c r="C1349" s="3">
        <f t="shared" si="1386"/>
        <v>104</v>
      </c>
      <c r="D1349" s="12">
        <f t="shared" si="1387"/>
        <v>3.2197444637422718E-4</v>
      </c>
      <c r="E1349" s="3">
        <f t="shared" si="1388"/>
        <v>322903</v>
      </c>
      <c r="F1349">
        <f t="shared" si="1389"/>
        <v>59</v>
      </c>
      <c r="G1349" s="8">
        <f t="shared" si="1390"/>
        <v>0.56730769230769229</v>
      </c>
      <c r="H1349" s="3">
        <f t="shared" si="1391"/>
        <v>45</v>
      </c>
      <c r="I1349" s="8">
        <f t="shared" si="1392"/>
        <v>0.43269230769230771</v>
      </c>
      <c r="J1349" s="3">
        <f t="shared" si="1393"/>
        <v>0</v>
      </c>
      <c r="K1349" s="8">
        <f t="shared" si="1394"/>
        <v>0</v>
      </c>
      <c r="L1349" s="9">
        <f t="shared" si="1395"/>
        <v>102</v>
      </c>
      <c r="M1349" s="10">
        <f t="shared" si="1396"/>
        <v>3.1736154324828875E-4</v>
      </c>
      <c r="N1349" s="9">
        <f t="shared" si="1397"/>
        <v>321298</v>
      </c>
      <c r="O1349" s="9">
        <f t="shared" si="1398"/>
        <v>2</v>
      </c>
      <c r="P1349" s="10">
        <f t="shared" si="1399"/>
        <v>1.2445550715619166E-3</v>
      </c>
      <c r="Q1349" s="10">
        <f t="shared" si="1400"/>
        <v>9.2719352831362786E-4</v>
      </c>
      <c r="R1349" s="9">
        <f t="shared" si="1401"/>
        <v>58</v>
      </c>
      <c r="S1349" s="10">
        <f t="shared" si="1402"/>
        <v>1.8046048537647791E-4</v>
      </c>
      <c r="T1349" s="11">
        <f t="shared" si="1403"/>
        <v>1</v>
      </c>
      <c r="U1349" s="10">
        <f t="shared" si="1404"/>
        <v>6.0642813826561554E-4</v>
      </c>
      <c r="V1349" s="10">
        <f t="shared" si="1405"/>
        <v>4.2596765288913763E-4</v>
      </c>
      <c r="W1349" s="9">
        <f t="shared" si="1406"/>
        <v>44</v>
      </c>
      <c r="X1349" s="10">
        <f t="shared" si="1407"/>
        <v>1.3690105787181081E-4</v>
      </c>
      <c r="Y1349" s="9">
        <f t="shared" si="1408"/>
        <v>1</v>
      </c>
      <c r="Z1349" s="10">
        <f t="shared" si="1409"/>
        <v>6.222775357809583E-4</v>
      </c>
      <c r="AA1349" s="10">
        <f t="shared" si="1410"/>
        <v>4.8537647790914751E-4</v>
      </c>
      <c r="AB1349" s="9">
        <f t="shared" si="1411"/>
        <v>0</v>
      </c>
      <c r="AC1349" s="10">
        <f t="shared" si="1412"/>
        <v>0</v>
      </c>
      <c r="AD1349" s="9">
        <f t="shared" si="1413"/>
        <v>0</v>
      </c>
      <c r="AE1349" s="10">
        <f t="shared" si="1414"/>
        <v>0</v>
      </c>
      <c r="AF1349"/>
      <c r="AG1349"/>
      <c r="AH1349">
        <f t="shared" si="1383"/>
        <v>2</v>
      </c>
      <c r="AI1349"/>
      <c r="AJ1349" t="b">
        <f t="shared" si="1415"/>
        <v>0</v>
      </c>
      <c r="AK1349">
        <v>1</v>
      </c>
      <c r="AL1349" s="1">
        <f>AK1349/AH1349</f>
        <v>0.5</v>
      </c>
      <c r="AM1349">
        <v>1</v>
      </c>
      <c r="AN1349"/>
      <c r="AO1349">
        <v>0</v>
      </c>
      <c r="AP1349">
        <v>1605</v>
      </c>
      <c r="AQ1349">
        <f t="shared" si="1384"/>
        <v>102</v>
      </c>
      <c r="AR1349"/>
      <c r="AS1349">
        <v>58</v>
      </c>
      <c r="AT1349" s="1">
        <f>AS1349/AQ1349</f>
        <v>0.56862745098039214</v>
      </c>
      <c r="AU1349">
        <v>44</v>
      </c>
      <c r="AV1349"/>
      <c r="AW1349">
        <v>0</v>
      </c>
      <c r="AX1349">
        <v>321298</v>
      </c>
      <c r="AY1349" s="1">
        <v>0.16120000000000001</v>
      </c>
      <c r="AZ1349" s="1">
        <v>1.6199999999999999E-2</v>
      </c>
      <c r="BA1349" s="1">
        <v>0.01</v>
      </c>
      <c r="BB1349" s="1">
        <v>8.8999999999999999E-3</v>
      </c>
      <c r="BC1349" s="1">
        <f t="shared" si="1385"/>
        <v>6.8627450980392135E-2</v>
      </c>
      <c r="BD1349"/>
    </row>
    <row r="1350" spans="1:56" x14ac:dyDescent="0.3">
      <c r="A1350" t="s">
        <v>13</v>
      </c>
      <c r="B1350" t="s">
        <v>56</v>
      </c>
      <c r="C1350" s="3">
        <f t="shared" si="1386"/>
        <v>6030</v>
      </c>
      <c r="D1350" s="12">
        <f t="shared" si="1387"/>
        <v>1.8668326073428748E-2</v>
      </c>
      <c r="E1350" s="3">
        <f t="shared" si="1388"/>
        <v>316977</v>
      </c>
      <c r="F1350">
        <f t="shared" si="1389"/>
        <v>2135</v>
      </c>
      <c r="G1350" s="8">
        <f t="shared" si="1390"/>
        <v>0.35406301824212272</v>
      </c>
      <c r="H1350" s="3">
        <f t="shared" si="1391"/>
        <v>3795</v>
      </c>
      <c r="I1350" s="8">
        <f t="shared" si="1392"/>
        <v>0.62935323383084574</v>
      </c>
      <c r="J1350" s="3">
        <f t="shared" si="1393"/>
        <v>100</v>
      </c>
      <c r="K1350" s="8">
        <f t="shared" si="1394"/>
        <v>1.658374792703151E-2</v>
      </c>
      <c r="L1350" s="9">
        <f t="shared" si="1395"/>
        <v>5966</v>
      </c>
      <c r="M1350" s="10">
        <f t="shared" si="1396"/>
        <v>1.8562538892345985E-2</v>
      </c>
      <c r="N1350" s="9">
        <f t="shared" si="1397"/>
        <v>315434</v>
      </c>
      <c r="O1350" s="9">
        <f t="shared" si="1398"/>
        <v>64</v>
      </c>
      <c r="P1350" s="10">
        <f t="shared" si="1399"/>
        <v>3.9850560398505604E-2</v>
      </c>
      <c r="Q1350" s="10">
        <f t="shared" si="1400"/>
        <v>2.1288021506159618E-2</v>
      </c>
      <c r="R1350" s="9">
        <f t="shared" si="1401"/>
        <v>2108</v>
      </c>
      <c r="S1350" s="10">
        <f t="shared" si="1402"/>
        <v>6.5608261412196042E-3</v>
      </c>
      <c r="T1350" s="11">
        <f t="shared" si="1403"/>
        <v>27</v>
      </c>
      <c r="U1350" s="10">
        <f t="shared" si="1404"/>
        <v>5.0924001267681242E-3</v>
      </c>
      <c r="V1350" s="10">
        <f t="shared" si="1405"/>
        <v>1.46842601445148E-3</v>
      </c>
      <c r="W1350" s="9">
        <f t="shared" si="1406"/>
        <v>3759</v>
      </c>
      <c r="X1350" s="10">
        <f t="shared" si="1407"/>
        <v>1.1695706285003112E-2</v>
      </c>
      <c r="Y1350" s="9">
        <f t="shared" si="1408"/>
        <v>36</v>
      </c>
      <c r="Z1350" s="10">
        <f t="shared" si="1409"/>
        <v>2.2401991288114501E-2</v>
      </c>
      <c r="AA1350" s="10">
        <f t="shared" si="1410"/>
        <v>1.0706285003111389E-2</v>
      </c>
      <c r="AB1350" s="9">
        <f t="shared" si="1411"/>
        <v>99</v>
      </c>
      <c r="AC1350" s="10">
        <f t="shared" si="1412"/>
        <v>3.0802738021157435E-4</v>
      </c>
      <c r="AD1350" s="9">
        <f t="shared" si="1413"/>
        <v>1</v>
      </c>
      <c r="AE1350" s="10">
        <f t="shared" si="1414"/>
        <v>6.222775357809583E-4</v>
      </c>
      <c r="AF1350"/>
      <c r="AG1350"/>
      <c r="AH1350">
        <f t="shared" si="1383"/>
        <v>64</v>
      </c>
      <c r="AI1350" s="1">
        <f t="shared" ref="AI1350:AI1351" si="1416">AH1350/(AH1350+AP1350)</f>
        <v>3.9825762289981331E-2</v>
      </c>
      <c r="AJ1350" t="b">
        <f t="shared" si="1415"/>
        <v>0</v>
      </c>
      <c r="AK1350">
        <v>27</v>
      </c>
      <c r="AL1350" s="1">
        <f t="shared" ref="AL1350:AL1351" si="1417">AK1350/(AH1350)</f>
        <v>0.421875</v>
      </c>
      <c r="AM1350">
        <v>36</v>
      </c>
      <c r="AN1350" s="1">
        <f t="shared" ref="AN1350:AN1351" si="1418">AM1350/(AH1350)</f>
        <v>0.5625</v>
      </c>
      <c r="AO1350">
        <v>1</v>
      </c>
      <c r="AP1350">
        <v>1543</v>
      </c>
      <c r="AQ1350">
        <f t="shared" si="1384"/>
        <v>5966</v>
      </c>
      <c r="AR1350" s="1">
        <f t="shared" ref="AR1350:AR1351" si="1419">AQ1350/(AQ1350+AX1350)</f>
        <v>1.8562538892345985E-2</v>
      </c>
      <c r="AS1350">
        <v>2108</v>
      </c>
      <c r="AT1350" s="1">
        <f t="shared" ref="AT1350:AT1351" si="1420">AS1350/(AQ1350)</f>
        <v>0.35333556821991285</v>
      </c>
      <c r="AU1350">
        <v>3759</v>
      </c>
      <c r="AV1350" s="1">
        <f t="shared" ref="AV1350:AV1351" si="1421">AU1350/(AQ1350)</f>
        <v>0.63007039892725447</v>
      </c>
      <c r="AW1350">
        <v>99</v>
      </c>
      <c r="AX1350">
        <v>315434</v>
      </c>
      <c r="AY1350" s="1">
        <v>0.224</v>
      </c>
      <c r="AZ1350" s="1">
        <v>6.83E-2</v>
      </c>
      <c r="BA1350" s="1">
        <v>0.14130000000000001</v>
      </c>
      <c r="BB1350" s="1">
        <v>0.13519999999999999</v>
      </c>
      <c r="BC1350" s="1">
        <f t="shared" si="1385"/>
        <v>6.8539431780087146E-2</v>
      </c>
    </row>
    <row r="1351" spans="1:56" x14ac:dyDescent="0.3">
      <c r="A1351" t="s">
        <v>15</v>
      </c>
      <c r="B1351" t="s">
        <v>25</v>
      </c>
      <c r="C1351" s="3">
        <f t="shared" si="1386"/>
        <v>6178</v>
      </c>
      <c r="D1351" s="12">
        <f t="shared" si="1387"/>
        <v>1.9126520477884379E-2</v>
      </c>
      <c r="E1351" s="3">
        <f t="shared" si="1388"/>
        <v>316829</v>
      </c>
      <c r="F1351">
        <f t="shared" si="1389"/>
        <v>1463</v>
      </c>
      <c r="G1351" s="8">
        <f t="shared" si="1390"/>
        <v>0.23680802848818389</v>
      </c>
      <c r="H1351" s="3">
        <f t="shared" si="1391"/>
        <v>4643</v>
      </c>
      <c r="I1351" s="8">
        <f t="shared" si="1392"/>
        <v>0.7515377144707025</v>
      </c>
      <c r="J1351" s="3">
        <f t="shared" si="1393"/>
        <v>72</v>
      </c>
      <c r="K1351" s="8">
        <f t="shared" si="1394"/>
        <v>1.1654257041113629E-2</v>
      </c>
      <c r="L1351" s="9">
        <f t="shared" si="1395"/>
        <v>6113</v>
      </c>
      <c r="M1351" s="10">
        <f t="shared" si="1396"/>
        <v>1.901991288114499E-2</v>
      </c>
      <c r="N1351" s="9">
        <f t="shared" si="1397"/>
        <v>315287</v>
      </c>
      <c r="O1351" s="9">
        <f t="shared" si="1398"/>
        <v>65</v>
      </c>
      <c r="P1351" s="10">
        <f t="shared" si="1399"/>
        <v>4.044803982576229E-2</v>
      </c>
      <c r="Q1351" s="10">
        <f t="shared" si="1400"/>
        <v>2.14281269446173E-2</v>
      </c>
      <c r="R1351" s="9">
        <f t="shared" si="1401"/>
        <v>1452</v>
      </c>
      <c r="S1351" s="10">
        <f t="shared" si="1402"/>
        <v>4.5187471991236369E-3</v>
      </c>
      <c r="T1351" s="11">
        <f t="shared" si="1403"/>
        <v>11</v>
      </c>
      <c r="U1351" s="10">
        <f t="shared" si="1404"/>
        <v>1.7941552561284184E-3</v>
      </c>
      <c r="V1351" s="10">
        <f t="shared" si="1405"/>
        <v>2.7245919429952185E-3</v>
      </c>
      <c r="W1351" s="9">
        <f t="shared" si="1406"/>
        <v>4589</v>
      </c>
      <c r="X1351" s="10">
        <f t="shared" si="1407"/>
        <v>1.4278158058494089E-2</v>
      </c>
      <c r="Y1351" s="9">
        <f t="shared" si="1408"/>
        <v>54</v>
      </c>
      <c r="Z1351" s="10">
        <f t="shared" si="1409"/>
        <v>3.3602986932171751E-2</v>
      </c>
      <c r="AA1351" s="10">
        <f t="shared" si="1410"/>
        <v>1.932482887367766E-2</v>
      </c>
      <c r="AB1351" s="9">
        <f t="shared" si="1411"/>
        <v>72</v>
      </c>
      <c r="AC1351" s="10">
        <f t="shared" si="1412"/>
        <v>2.24019912881145E-4</v>
      </c>
      <c r="AD1351" s="9">
        <f t="shared" si="1413"/>
        <v>0</v>
      </c>
      <c r="AE1351" s="10">
        <f t="shared" si="1414"/>
        <v>0</v>
      </c>
      <c r="AF1351"/>
      <c r="AG1351"/>
      <c r="AH1351">
        <f t="shared" si="1383"/>
        <v>65</v>
      </c>
      <c r="AI1351" s="1">
        <f t="shared" si="1416"/>
        <v>4.044803982576229E-2</v>
      </c>
      <c r="AJ1351" t="b">
        <f t="shared" si="1415"/>
        <v>0</v>
      </c>
      <c r="AK1351">
        <v>11</v>
      </c>
      <c r="AL1351" s="1">
        <f t="shared" si="1417"/>
        <v>0.16923076923076924</v>
      </c>
      <c r="AM1351">
        <v>54</v>
      </c>
      <c r="AN1351" s="1">
        <f t="shared" si="1418"/>
        <v>0.83076923076923082</v>
      </c>
      <c r="AO1351">
        <v>0</v>
      </c>
      <c r="AP1351">
        <v>1542</v>
      </c>
      <c r="AQ1351">
        <f t="shared" si="1384"/>
        <v>6113</v>
      </c>
      <c r="AR1351" s="1">
        <f t="shared" si="1419"/>
        <v>1.901991288114499E-2</v>
      </c>
      <c r="AS1351">
        <v>1452</v>
      </c>
      <c r="AT1351" s="1">
        <f t="shared" si="1420"/>
        <v>0.23752658269262228</v>
      </c>
      <c r="AU1351">
        <v>4589</v>
      </c>
      <c r="AV1351" s="1">
        <f t="shared" si="1421"/>
        <v>0.75069523965319807</v>
      </c>
      <c r="AW1351">
        <v>72</v>
      </c>
      <c r="AX1351">
        <v>315287</v>
      </c>
      <c r="AY1351" s="1">
        <v>4.5999999999999999E-2</v>
      </c>
      <c r="AZ1351" s="1">
        <v>2.41E-2</v>
      </c>
      <c r="BA1351" s="1">
        <v>0.748</v>
      </c>
      <c r="BB1351" s="1">
        <v>0.53539999999999999</v>
      </c>
      <c r="BC1351" s="1">
        <f t="shared" si="1385"/>
        <v>6.8295813461853039E-2</v>
      </c>
    </row>
    <row r="1352" spans="1:56" x14ac:dyDescent="0.3">
      <c r="A1352" t="s">
        <v>63</v>
      </c>
      <c r="B1352" t="s">
        <v>72</v>
      </c>
      <c r="C1352" s="3">
        <f t="shared" si="1386"/>
        <v>1010</v>
      </c>
      <c r="D1352" s="12">
        <f t="shared" si="1387"/>
        <v>3.1268672195958603E-3</v>
      </c>
      <c r="E1352" s="3">
        <f t="shared" si="1388"/>
        <v>321997</v>
      </c>
      <c r="F1352">
        <f t="shared" si="1389"/>
        <v>301</v>
      </c>
      <c r="G1352" s="8">
        <f t="shared" si="1390"/>
        <v>0.29801980198019801</v>
      </c>
      <c r="H1352" s="3">
        <f t="shared" si="1391"/>
        <v>655</v>
      </c>
      <c r="I1352" s="8">
        <f t="shared" si="1392"/>
        <v>0.64851485148514854</v>
      </c>
      <c r="J1352" s="3">
        <f t="shared" si="1393"/>
        <v>54</v>
      </c>
      <c r="K1352" s="8">
        <f t="shared" si="1394"/>
        <v>5.3465346534653464E-2</v>
      </c>
      <c r="L1352" s="9">
        <f t="shared" si="1395"/>
        <v>997</v>
      </c>
      <c r="M1352" s="10">
        <f t="shared" si="1396"/>
        <v>3.102053515868077E-3</v>
      </c>
      <c r="N1352" s="9">
        <f t="shared" si="1397"/>
        <v>320403</v>
      </c>
      <c r="O1352" s="9">
        <f t="shared" si="1398"/>
        <v>13</v>
      </c>
      <c r="P1352" s="10">
        <f t="shared" si="1399"/>
        <v>8.0996884735202498E-3</v>
      </c>
      <c r="Q1352" s="10">
        <f t="shared" si="1400"/>
        <v>4.9976349576521728E-3</v>
      </c>
      <c r="R1352" s="9">
        <f t="shared" si="1401"/>
        <v>298</v>
      </c>
      <c r="S1352" s="10">
        <f t="shared" si="1402"/>
        <v>9.2734356523146251E-4</v>
      </c>
      <c r="T1352" s="11">
        <f t="shared" si="1403"/>
        <v>3</v>
      </c>
      <c r="U1352" s="10">
        <f t="shared" si="1404"/>
        <v>1.3386880856760374E-3</v>
      </c>
      <c r="V1352" s="10">
        <f t="shared" si="1405"/>
        <v>4.1134452044457493E-4</v>
      </c>
      <c r="W1352" s="9">
        <f t="shared" si="1406"/>
        <v>647</v>
      </c>
      <c r="X1352" s="10">
        <f t="shared" si="1407"/>
        <v>2.0130678282514001E-3</v>
      </c>
      <c r="Y1352" s="9">
        <f t="shared" si="1408"/>
        <v>8</v>
      </c>
      <c r="Z1352" s="10">
        <f t="shared" si="1409"/>
        <v>4.9782202862476664E-3</v>
      </c>
      <c r="AA1352" s="10">
        <f t="shared" si="1410"/>
        <v>2.9651524579962663E-3</v>
      </c>
      <c r="AB1352" s="9">
        <f t="shared" si="1411"/>
        <v>52</v>
      </c>
      <c r="AC1352" s="10">
        <f t="shared" si="1412"/>
        <v>1.6179215930304917E-4</v>
      </c>
      <c r="AD1352" s="9">
        <f t="shared" si="1413"/>
        <v>2</v>
      </c>
      <c r="AE1352" s="10">
        <f t="shared" si="1414"/>
        <v>1.2445550715619166E-3</v>
      </c>
      <c r="AF1352"/>
      <c r="AG1352"/>
      <c r="AH1352">
        <f t="shared" si="1383"/>
        <v>13</v>
      </c>
      <c r="AI1352"/>
      <c r="AJ1352" t="b">
        <f t="shared" si="1415"/>
        <v>0</v>
      </c>
      <c r="AK1352">
        <v>3</v>
      </c>
      <c r="AL1352" s="1">
        <f>AK1352/AH1352</f>
        <v>0.23076923076923078</v>
      </c>
      <c r="AM1352">
        <v>8</v>
      </c>
      <c r="AN1352"/>
      <c r="AO1352">
        <v>2</v>
      </c>
      <c r="AP1352">
        <v>1594</v>
      </c>
      <c r="AQ1352">
        <f t="shared" si="1384"/>
        <v>997</v>
      </c>
      <c r="AR1352"/>
      <c r="AS1352">
        <v>298</v>
      </c>
      <c r="AT1352" s="1">
        <f>AS1352/AQ1352</f>
        <v>0.29889669007021064</v>
      </c>
      <c r="AU1352">
        <v>647</v>
      </c>
      <c r="AV1352"/>
      <c r="AW1352">
        <v>52</v>
      </c>
      <c r="AX1352">
        <v>320403</v>
      </c>
      <c r="AY1352" s="1">
        <v>1.7999999999999999E-2</v>
      </c>
      <c r="AZ1352" s="1">
        <v>6.8999999999999999E-3</v>
      </c>
      <c r="BA1352" s="1">
        <v>0.1537</v>
      </c>
      <c r="BB1352" s="1">
        <v>5.3499999999999999E-2</v>
      </c>
      <c r="BC1352" s="1">
        <f t="shared" si="1385"/>
        <v>6.8127459300979853E-2</v>
      </c>
      <c r="BD1352"/>
    </row>
    <row r="1353" spans="1:56" x14ac:dyDescent="0.3">
      <c r="A1353" t="s">
        <v>61</v>
      </c>
      <c r="B1353" t="s">
        <v>71</v>
      </c>
      <c r="C1353" s="3">
        <f t="shared" si="1386"/>
        <v>4105</v>
      </c>
      <c r="D1353" s="12">
        <f t="shared" si="1387"/>
        <v>1.2708702907367333E-2</v>
      </c>
      <c r="E1353" s="3">
        <f t="shared" si="1388"/>
        <v>318902</v>
      </c>
      <c r="F1353">
        <f t="shared" si="1389"/>
        <v>1893</v>
      </c>
      <c r="G1353" s="8">
        <f t="shared" si="1390"/>
        <v>0.46114494518879418</v>
      </c>
      <c r="H1353" s="3">
        <f t="shared" si="1391"/>
        <v>999</v>
      </c>
      <c r="I1353" s="8">
        <f t="shared" si="1392"/>
        <v>0.24336175395858708</v>
      </c>
      <c r="J1353" s="3">
        <f t="shared" si="1393"/>
        <v>1213</v>
      </c>
      <c r="K1353" s="8">
        <f t="shared" si="1394"/>
        <v>0.29549330085261877</v>
      </c>
      <c r="L1353" s="9">
        <f t="shared" si="1395"/>
        <v>4052</v>
      </c>
      <c r="M1353" s="10">
        <f t="shared" si="1396"/>
        <v>1.2607342874922215E-2</v>
      </c>
      <c r="N1353" s="9">
        <f t="shared" si="1397"/>
        <v>317348</v>
      </c>
      <c r="O1353" s="9">
        <f t="shared" si="1398"/>
        <v>53</v>
      </c>
      <c r="P1353" s="10">
        <f t="shared" si="1399"/>
        <v>3.3187226048841577E-2</v>
      </c>
      <c r="Q1353" s="10">
        <f t="shared" si="1400"/>
        <v>2.0579883173919362E-2</v>
      </c>
      <c r="R1353" s="9">
        <f t="shared" si="1401"/>
        <v>1865</v>
      </c>
      <c r="S1353" s="10">
        <f t="shared" si="1402"/>
        <v>5.8245392680131292E-3</v>
      </c>
      <c r="T1353" s="11">
        <f t="shared" si="1403"/>
        <v>28</v>
      </c>
      <c r="U1353" s="10">
        <f t="shared" si="1404"/>
        <v>1.1032254102675275E-2</v>
      </c>
      <c r="V1353" s="10">
        <f t="shared" si="1405"/>
        <v>5.2077148346621454E-3</v>
      </c>
      <c r="W1353" s="9">
        <f t="shared" si="1406"/>
        <v>984</v>
      </c>
      <c r="X1353" s="10">
        <f t="shared" si="1407"/>
        <v>3.0616054760423147E-3</v>
      </c>
      <c r="Y1353" s="9">
        <f t="shared" si="1408"/>
        <v>15</v>
      </c>
      <c r="Z1353" s="10">
        <f t="shared" si="1409"/>
        <v>9.3341630367143741E-3</v>
      </c>
      <c r="AA1353" s="10">
        <f t="shared" si="1410"/>
        <v>6.2725575606720589E-3</v>
      </c>
      <c r="AB1353" s="9">
        <f t="shared" si="1411"/>
        <v>1203</v>
      </c>
      <c r="AC1353" s="10">
        <f t="shared" si="1412"/>
        <v>3.7429993777224643E-3</v>
      </c>
      <c r="AD1353" s="9">
        <f t="shared" si="1413"/>
        <v>10</v>
      </c>
      <c r="AE1353" s="10">
        <f t="shared" si="1414"/>
        <v>6.222775357809583E-3</v>
      </c>
      <c r="AF1353"/>
      <c r="AG1353"/>
      <c r="AH1353">
        <f t="shared" si="1383"/>
        <v>53</v>
      </c>
      <c r="AI1353" s="1">
        <f t="shared" ref="AI1353:AI1354" si="1422">AH1353/(AH1353+AP1353)</f>
        <v>3.2980709396390792E-2</v>
      </c>
      <c r="AJ1353" t="b">
        <f t="shared" si="1415"/>
        <v>0</v>
      </c>
      <c r="AK1353">
        <v>28</v>
      </c>
      <c r="AL1353" s="1">
        <f t="shared" ref="AL1353:AL1354" si="1423">AK1353/(AH1353)</f>
        <v>0.52830188679245282</v>
      </c>
      <c r="AM1353">
        <v>15</v>
      </c>
      <c r="AN1353" s="1">
        <f t="shared" ref="AN1353:AN1354" si="1424">AM1353/(AH1353)</f>
        <v>0.28301886792452829</v>
      </c>
      <c r="AO1353">
        <v>10</v>
      </c>
      <c r="AP1353">
        <v>1554</v>
      </c>
      <c r="AQ1353">
        <f t="shared" si="1384"/>
        <v>4052</v>
      </c>
      <c r="AR1353" s="1">
        <f t="shared" ref="AR1353:AR1354" si="1425">AQ1353/(AQ1353+AX1353)</f>
        <v>1.2607342874922215E-2</v>
      </c>
      <c r="AS1353">
        <v>1865</v>
      </c>
      <c r="AT1353" s="1">
        <f t="shared" ref="AT1353:AT1354" si="1426">AS1353/(AQ1353)</f>
        <v>0.4602665350444225</v>
      </c>
      <c r="AU1353">
        <v>984</v>
      </c>
      <c r="AV1353" s="1">
        <f t="shared" ref="AV1353:AV1354" si="1427">AU1353/(AQ1353)</f>
        <v>0.24284304047384009</v>
      </c>
      <c r="AW1353">
        <v>1203</v>
      </c>
      <c r="AX1353">
        <v>317348</v>
      </c>
      <c r="AY1353" s="1">
        <v>0.27879999999999999</v>
      </c>
      <c r="AZ1353" s="1">
        <v>0.14530000000000001</v>
      </c>
      <c r="BA1353" s="1">
        <v>6.3500000000000001E-2</v>
      </c>
      <c r="BB1353" s="1">
        <v>3.1699999999999999E-2</v>
      </c>
      <c r="BC1353" s="1">
        <f t="shared" si="1385"/>
        <v>6.8035351748030326E-2</v>
      </c>
    </row>
    <row r="1354" spans="1:56" x14ac:dyDescent="0.3">
      <c r="A1354" t="s">
        <v>39</v>
      </c>
      <c r="B1354" t="s">
        <v>48</v>
      </c>
      <c r="C1354" s="3">
        <f t="shared" si="1386"/>
        <v>66302</v>
      </c>
      <c r="D1354" s="12">
        <f t="shared" si="1387"/>
        <v>0.20526490137984627</v>
      </c>
      <c r="E1354" s="3">
        <f t="shared" si="1388"/>
        <v>256705</v>
      </c>
      <c r="F1354">
        <f t="shared" si="1389"/>
        <v>20774</v>
      </c>
      <c r="G1354" s="8">
        <f t="shared" si="1390"/>
        <v>0.31332388163252994</v>
      </c>
      <c r="H1354" s="3">
        <f t="shared" si="1391"/>
        <v>44202</v>
      </c>
      <c r="I1354" s="8">
        <f t="shared" si="1392"/>
        <v>0.66667672166752134</v>
      </c>
      <c r="J1354" s="3">
        <f t="shared" si="1393"/>
        <v>1326</v>
      </c>
      <c r="K1354" s="8">
        <f t="shared" si="1394"/>
        <v>1.999939669994872E-2</v>
      </c>
      <c r="L1354" s="9">
        <f t="shared" si="1395"/>
        <v>65733</v>
      </c>
      <c r="M1354" s="10">
        <f t="shared" si="1396"/>
        <v>0.20452084629744866</v>
      </c>
      <c r="N1354" s="9">
        <f t="shared" si="1397"/>
        <v>255667</v>
      </c>
      <c r="O1354" s="9">
        <f t="shared" si="1398"/>
        <v>569</v>
      </c>
      <c r="P1354" s="10">
        <f t="shared" si="1399"/>
        <v>0.35584740462789244</v>
      </c>
      <c r="Q1354" s="10">
        <f t="shared" si="1400"/>
        <v>0.15132655833044378</v>
      </c>
      <c r="R1354" s="9">
        <f t="shared" si="1401"/>
        <v>20634</v>
      </c>
      <c r="S1354" s="10">
        <f t="shared" si="1402"/>
        <v>6.4464730912703619E-2</v>
      </c>
      <c r="T1354" s="11">
        <f t="shared" si="1403"/>
        <v>140</v>
      </c>
      <c r="U1354" s="10">
        <f t="shared" si="1404"/>
        <v>3.1236609729403662E-3</v>
      </c>
      <c r="V1354" s="10">
        <f t="shared" si="1405"/>
        <v>6.1341069939763251E-2</v>
      </c>
      <c r="W1354" s="9">
        <f t="shared" si="1406"/>
        <v>43781</v>
      </c>
      <c r="X1354" s="10">
        <f t="shared" si="1407"/>
        <v>0.13621966397013069</v>
      </c>
      <c r="Y1354" s="9">
        <f t="shared" si="1408"/>
        <v>421</v>
      </c>
      <c r="Z1354" s="10">
        <f t="shared" si="1409"/>
        <v>0.26197884256378345</v>
      </c>
      <c r="AA1354" s="10">
        <f t="shared" si="1410"/>
        <v>0.12575917859365277</v>
      </c>
      <c r="AB1354" s="9">
        <f t="shared" si="1411"/>
        <v>1318</v>
      </c>
      <c r="AC1354" s="10">
        <f t="shared" si="1412"/>
        <v>4.1008089607965153E-3</v>
      </c>
      <c r="AD1354" s="9">
        <f t="shared" si="1413"/>
        <v>8</v>
      </c>
      <c r="AE1354" s="10">
        <f t="shared" si="1414"/>
        <v>4.9782202862476664E-3</v>
      </c>
      <c r="AH1354">
        <f t="shared" si="1383"/>
        <v>569</v>
      </c>
      <c r="AI1354" s="1">
        <f t="shared" si="1422"/>
        <v>0.35407591785936526</v>
      </c>
      <c r="AJ1354" t="b">
        <f t="shared" si="1415"/>
        <v>1</v>
      </c>
      <c r="AK1354">
        <v>140</v>
      </c>
      <c r="AL1354" s="1">
        <f t="shared" si="1423"/>
        <v>0.24604569420035149</v>
      </c>
      <c r="AM1354">
        <v>421</v>
      </c>
      <c r="AN1354" s="1">
        <f t="shared" si="1424"/>
        <v>0.7398945518453427</v>
      </c>
      <c r="AO1354">
        <v>8</v>
      </c>
      <c r="AP1354">
        <v>1038</v>
      </c>
      <c r="AQ1354">
        <f t="shared" si="1384"/>
        <v>65733</v>
      </c>
      <c r="AR1354" s="1">
        <f t="shared" si="1425"/>
        <v>0.20452084629744866</v>
      </c>
      <c r="AS1354">
        <v>20634</v>
      </c>
      <c r="AT1354" s="1">
        <f t="shared" si="1426"/>
        <v>0.31390625713112136</v>
      </c>
      <c r="AU1354">
        <v>43781</v>
      </c>
      <c r="AV1354" s="1">
        <f t="shared" si="1427"/>
        <v>0.66604293125218683</v>
      </c>
      <c r="AW1354">
        <v>1318</v>
      </c>
      <c r="AX1354">
        <v>255667</v>
      </c>
      <c r="AY1354" s="1">
        <v>0.50839999999999996</v>
      </c>
      <c r="AZ1354" s="1">
        <v>0.34039999999999998</v>
      </c>
      <c r="BA1354" s="1">
        <v>0.60919999999999996</v>
      </c>
      <c r="BB1354" s="1">
        <v>0.50919999999999999</v>
      </c>
      <c r="BC1354" s="1">
        <f t="shared" si="1385"/>
        <v>6.7860562930769863E-2</v>
      </c>
    </row>
    <row r="1355" spans="1:56" x14ac:dyDescent="0.3">
      <c r="A1355" t="s">
        <v>36</v>
      </c>
      <c r="B1355" t="s">
        <v>73</v>
      </c>
      <c r="C1355" s="3">
        <f t="shared" si="1386"/>
        <v>514</v>
      </c>
      <c r="D1355" s="12">
        <f t="shared" si="1387"/>
        <v>1.5912967830418537E-3</v>
      </c>
      <c r="E1355" s="3">
        <f t="shared" si="1388"/>
        <v>322493</v>
      </c>
      <c r="F1355">
        <f t="shared" si="1389"/>
        <v>308</v>
      </c>
      <c r="G1355" s="8">
        <f t="shared" si="1390"/>
        <v>0.59922178988326846</v>
      </c>
      <c r="H1355" s="3">
        <f t="shared" si="1391"/>
        <v>187</v>
      </c>
      <c r="I1355" s="8">
        <f t="shared" si="1392"/>
        <v>0.36381322957198442</v>
      </c>
      <c r="J1355" s="3">
        <f t="shared" si="1393"/>
        <v>19</v>
      </c>
      <c r="K1355" s="8">
        <f t="shared" si="1394"/>
        <v>3.6964980544747082E-2</v>
      </c>
      <c r="L1355" s="9">
        <f t="shared" si="1395"/>
        <v>511</v>
      </c>
      <c r="M1355" s="10">
        <f t="shared" si="1396"/>
        <v>1.5899191039203484E-3</v>
      </c>
      <c r="N1355" s="9">
        <f t="shared" si="1397"/>
        <v>320889</v>
      </c>
      <c r="O1355" s="9">
        <f t="shared" si="1398"/>
        <v>3</v>
      </c>
      <c r="P1355" s="10">
        <f t="shared" si="1399"/>
        <v>1.8668326073428749E-3</v>
      </c>
      <c r="Q1355" s="10">
        <f t="shared" si="1400"/>
        <v>2.7691350342252648E-4</v>
      </c>
      <c r="R1355" s="9">
        <f t="shared" si="1401"/>
        <v>306</v>
      </c>
      <c r="S1355" s="10">
        <f t="shared" si="1402"/>
        <v>9.5214091685569464E-4</v>
      </c>
      <c r="T1355" s="11">
        <f t="shared" si="1403"/>
        <v>2</v>
      </c>
      <c r="U1355" s="10">
        <f t="shared" si="1404"/>
        <v>1.1173184357541898E-3</v>
      </c>
      <c r="V1355" s="10">
        <f t="shared" si="1405"/>
        <v>1.6517751889849521E-4</v>
      </c>
      <c r="W1355" s="9">
        <f t="shared" si="1406"/>
        <v>186</v>
      </c>
      <c r="X1355" s="10">
        <f t="shared" si="1407"/>
        <v>5.7871810827629124E-4</v>
      </c>
      <c r="Y1355" s="9">
        <f t="shared" si="1408"/>
        <v>1</v>
      </c>
      <c r="Z1355" s="10">
        <f t="shared" si="1409"/>
        <v>6.222775357809583E-4</v>
      </c>
      <c r="AA1355" s="10">
        <f t="shared" si="1410"/>
        <v>4.3559427504667064E-5</v>
      </c>
      <c r="AB1355" s="9">
        <f t="shared" si="1411"/>
        <v>19</v>
      </c>
      <c r="AC1355" s="10">
        <f t="shared" si="1412"/>
        <v>5.911636589919104E-5</v>
      </c>
      <c r="AD1355" s="9">
        <f t="shared" si="1413"/>
        <v>0</v>
      </c>
      <c r="AE1355" s="10">
        <f t="shared" si="1414"/>
        <v>0</v>
      </c>
      <c r="AF1355"/>
      <c r="AG1355"/>
      <c r="AH1355">
        <f t="shared" si="1383"/>
        <v>3</v>
      </c>
      <c r="AI1355"/>
      <c r="AJ1355" t="b">
        <f t="shared" si="1415"/>
        <v>0</v>
      </c>
      <c r="AK1355">
        <v>2</v>
      </c>
      <c r="AL1355" s="1">
        <f>AK1355/AH1355</f>
        <v>0.66666666666666663</v>
      </c>
      <c r="AM1355">
        <v>1</v>
      </c>
      <c r="AN1355"/>
      <c r="AO1355">
        <v>0</v>
      </c>
      <c r="AP1355">
        <v>1604</v>
      </c>
      <c r="AQ1355">
        <f t="shared" si="1384"/>
        <v>511</v>
      </c>
      <c r="AR1355"/>
      <c r="AS1355">
        <v>306</v>
      </c>
      <c r="AT1355" s="1">
        <f>AS1355/AQ1355</f>
        <v>0.598825831702544</v>
      </c>
      <c r="AU1355">
        <v>186</v>
      </c>
      <c r="AV1355"/>
      <c r="AW1355">
        <v>19</v>
      </c>
      <c r="AX1355">
        <v>320889</v>
      </c>
      <c r="AY1355" s="1">
        <v>1.24E-2</v>
      </c>
      <c r="AZ1355" s="1">
        <v>7.7000000000000002E-3</v>
      </c>
      <c r="BA1355" s="1">
        <v>0.107</v>
      </c>
      <c r="BB1355" s="1">
        <v>0.13089999999999999</v>
      </c>
      <c r="BC1355" s="1">
        <f t="shared" si="1385"/>
        <v>6.7840834964122632E-2</v>
      </c>
      <c r="BD1355"/>
    </row>
    <row r="1356" spans="1:56" x14ac:dyDescent="0.3">
      <c r="A1356" t="s">
        <v>18</v>
      </c>
      <c r="B1356" t="s">
        <v>50</v>
      </c>
      <c r="C1356" s="3">
        <f t="shared" si="1386"/>
        <v>2279</v>
      </c>
      <c r="D1356" s="12">
        <f t="shared" si="1387"/>
        <v>7.0555746469890745E-3</v>
      </c>
      <c r="E1356" s="3">
        <f t="shared" si="1388"/>
        <v>320728</v>
      </c>
      <c r="F1356">
        <f t="shared" si="1389"/>
        <v>329</v>
      </c>
      <c r="G1356" s="8">
        <f t="shared" si="1390"/>
        <v>0.14436156208863538</v>
      </c>
      <c r="H1356" s="3">
        <f t="shared" si="1391"/>
        <v>1916</v>
      </c>
      <c r="I1356" s="8">
        <f t="shared" si="1392"/>
        <v>0.84071961386573058</v>
      </c>
      <c r="J1356" s="3">
        <f t="shared" si="1393"/>
        <v>34</v>
      </c>
      <c r="K1356" s="8">
        <f t="shared" si="1394"/>
        <v>1.4918824045634049E-2</v>
      </c>
      <c r="L1356" s="9">
        <f t="shared" si="1395"/>
        <v>2266</v>
      </c>
      <c r="M1356" s="10">
        <f t="shared" si="1396"/>
        <v>7.0504044803982573E-3</v>
      </c>
      <c r="N1356" s="9">
        <f t="shared" si="1397"/>
        <v>319134</v>
      </c>
      <c r="O1356" s="9">
        <f t="shared" si="1398"/>
        <v>13</v>
      </c>
      <c r="P1356" s="10">
        <f t="shared" si="1399"/>
        <v>8.0896079651524583E-3</v>
      </c>
      <c r="Q1356" s="10">
        <f t="shared" si="1400"/>
        <v>1.039203484754201E-3</v>
      </c>
      <c r="R1356" s="9">
        <f t="shared" si="1401"/>
        <v>328</v>
      </c>
      <c r="S1356" s="10">
        <f t="shared" si="1402"/>
        <v>1.0206431296403478E-3</v>
      </c>
      <c r="T1356" s="11">
        <f t="shared" si="1403"/>
        <v>1</v>
      </c>
      <c r="U1356" s="10">
        <f t="shared" si="1404"/>
        <v>2.858776443682104E-4</v>
      </c>
      <c r="V1356" s="10">
        <f t="shared" si="1405"/>
        <v>7.3476548527213743E-4</v>
      </c>
      <c r="W1356" s="9">
        <f t="shared" si="1406"/>
        <v>1904</v>
      </c>
      <c r="X1356" s="10">
        <f t="shared" si="1407"/>
        <v>5.9240821406347233E-3</v>
      </c>
      <c r="Y1356" s="9">
        <f t="shared" si="1408"/>
        <v>12</v>
      </c>
      <c r="Z1356" s="10">
        <f t="shared" si="1409"/>
        <v>7.4673304293714996E-3</v>
      </c>
      <c r="AA1356" s="10">
        <f t="shared" si="1410"/>
        <v>1.5432482887367763E-3</v>
      </c>
      <c r="AB1356" s="9">
        <f t="shared" si="1411"/>
        <v>34</v>
      </c>
      <c r="AC1356" s="10">
        <f t="shared" si="1412"/>
        <v>1.0578718108276292E-4</v>
      </c>
      <c r="AD1356" s="9">
        <f t="shared" si="1413"/>
        <v>0</v>
      </c>
      <c r="AE1356" s="10">
        <f t="shared" si="1414"/>
        <v>0</v>
      </c>
      <c r="AF1356"/>
      <c r="AG1356"/>
      <c r="AH1356">
        <f t="shared" si="1383"/>
        <v>13</v>
      </c>
      <c r="AI1356"/>
      <c r="AJ1356" t="b">
        <f t="shared" si="1415"/>
        <v>0</v>
      </c>
      <c r="AK1356">
        <v>1</v>
      </c>
      <c r="AL1356" s="1">
        <f>AK1356/AH1356</f>
        <v>7.6923076923076927E-2</v>
      </c>
      <c r="AM1356">
        <v>12</v>
      </c>
      <c r="AN1356"/>
      <c r="AO1356">
        <v>0</v>
      </c>
      <c r="AP1356">
        <v>1594</v>
      </c>
      <c r="AQ1356">
        <f t="shared" si="1384"/>
        <v>2266</v>
      </c>
      <c r="AR1356"/>
      <c r="AS1356">
        <v>328</v>
      </c>
      <c r="AT1356" s="1">
        <f>AS1356/AQ1356</f>
        <v>0.14474845542806708</v>
      </c>
      <c r="AU1356">
        <v>1904</v>
      </c>
      <c r="AV1356"/>
      <c r="AW1356">
        <v>34</v>
      </c>
      <c r="AX1356">
        <v>319134</v>
      </c>
      <c r="AY1356" s="1">
        <v>0.01</v>
      </c>
      <c r="AZ1356" s="1">
        <v>8.8999999999999999E-3</v>
      </c>
      <c r="BA1356" s="1">
        <v>0.66149999999999998</v>
      </c>
      <c r="BB1356" s="1">
        <v>0.57489999999999997</v>
      </c>
      <c r="BC1356" s="1">
        <f t="shared" si="1385"/>
        <v>6.7825378504990153E-2</v>
      </c>
      <c r="BD1356"/>
    </row>
    <row r="1357" spans="1:56" x14ac:dyDescent="0.3">
      <c r="A1357" t="s">
        <v>64</v>
      </c>
      <c r="B1357" t="s">
        <v>67</v>
      </c>
      <c r="C1357" s="3">
        <f t="shared" si="1386"/>
        <v>9664</v>
      </c>
      <c r="D1357" s="12">
        <f t="shared" si="1387"/>
        <v>2.9918856247697419E-2</v>
      </c>
      <c r="E1357" s="3">
        <f t="shared" si="1388"/>
        <v>313343</v>
      </c>
      <c r="F1357">
        <f t="shared" si="1389"/>
        <v>5341</v>
      </c>
      <c r="G1357" s="8">
        <f t="shared" si="1390"/>
        <v>0.55266970198675491</v>
      </c>
      <c r="H1357" s="3">
        <f t="shared" si="1391"/>
        <v>4161</v>
      </c>
      <c r="I1357" s="8">
        <f t="shared" si="1392"/>
        <v>0.43056705298013243</v>
      </c>
      <c r="J1357" s="3">
        <f t="shared" si="1393"/>
        <v>162</v>
      </c>
      <c r="K1357" s="8">
        <f t="shared" si="1394"/>
        <v>1.6763245033112582E-2</v>
      </c>
      <c r="L1357" s="9">
        <f t="shared" si="1395"/>
        <v>9509</v>
      </c>
      <c r="M1357" s="10">
        <f t="shared" si="1396"/>
        <v>2.9586185438705663E-2</v>
      </c>
      <c r="N1357" s="9">
        <f t="shared" si="1397"/>
        <v>311891</v>
      </c>
      <c r="O1357" s="9">
        <f t="shared" si="1398"/>
        <v>155</v>
      </c>
      <c r="P1357" s="10">
        <f t="shared" si="1399"/>
        <v>9.6453018046048541E-2</v>
      </c>
      <c r="Q1357" s="10">
        <f t="shared" si="1400"/>
        <v>6.6866832607342885E-2</v>
      </c>
      <c r="R1357" s="9">
        <f t="shared" si="1401"/>
        <v>5245</v>
      </c>
      <c r="S1357" s="10">
        <f t="shared" si="1402"/>
        <v>1.6327458146296516E-2</v>
      </c>
      <c r="T1357" s="11">
        <f t="shared" si="1403"/>
        <v>96</v>
      </c>
      <c r="U1357" s="10">
        <f t="shared" si="1404"/>
        <v>1.7284747679195155E-2</v>
      </c>
      <c r="V1357" s="10">
        <f t="shared" si="1405"/>
        <v>9.5728953289863847E-4</v>
      </c>
      <c r="W1357" s="9">
        <f t="shared" si="1406"/>
        <v>4102</v>
      </c>
      <c r="X1357" s="10">
        <f t="shared" si="1407"/>
        <v>1.2762912258867455E-2</v>
      </c>
      <c r="Y1357" s="9">
        <f t="shared" si="1408"/>
        <v>59</v>
      </c>
      <c r="Z1357" s="10">
        <f t="shared" si="1409"/>
        <v>3.6714374611076538E-2</v>
      </c>
      <c r="AA1357" s="10">
        <f t="shared" si="1410"/>
        <v>2.3951462352209081E-2</v>
      </c>
      <c r="AB1357" s="9">
        <f t="shared" si="1411"/>
        <v>162</v>
      </c>
      <c r="AC1357" s="10">
        <f t="shared" si="1412"/>
        <v>5.0404480398257619E-4</v>
      </c>
      <c r="AD1357" s="9">
        <f t="shared" si="1413"/>
        <v>0</v>
      </c>
      <c r="AE1357" s="10">
        <f t="shared" si="1414"/>
        <v>0</v>
      </c>
      <c r="AF1357"/>
      <c r="AG1357"/>
      <c r="AH1357">
        <f t="shared" si="1383"/>
        <v>155</v>
      </c>
      <c r="AI1357" s="1">
        <f t="shared" ref="AI1357:AI1358" si="1428">AH1357/(AH1357+AP1357)</f>
        <v>9.6453018046048541E-2</v>
      </c>
      <c r="AJ1357" t="b">
        <f t="shared" si="1415"/>
        <v>0</v>
      </c>
      <c r="AK1357">
        <v>96</v>
      </c>
      <c r="AL1357" s="1">
        <f t="shared" ref="AL1357:AL1358" si="1429">AK1357/(AH1357)</f>
        <v>0.61935483870967745</v>
      </c>
      <c r="AM1357">
        <v>59</v>
      </c>
      <c r="AN1357" s="1">
        <f t="shared" ref="AN1357:AN1358" si="1430">AM1357/(AH1357)</f>
        <v>0.38064516129032255</v>
      </c>
      <c r="AO1357">
        <v>0</v>
      </c>
      <c r="AP1357">
        <v>1452</v>
      </c>
      <c r="AQ1357">
        <f t="shared" si="1384"/>
        <v>9509</v>
      </c>
      <c r="AR1357" s="1">
        <f t="shared" ref="AR1357:AR1358" si="1431">AQ1357/(AQ1357+AX1357)</f>
        <v>2.9586185438705663E-2</v>
      </c>
      <c r="AS1357">
        <v>5245</v>
      </c>
      <c r="AT1357" s="1">
        <f t="shared" ref="AT1357:AT1358" si="1432">AS1357/(AQ1357)</f>
        <v>0.55158271111578505</v>
      </c>
      <c r="AU1357">
        <v>4102</v>
      </c>
      <c r="AV1357" s="1">
        <f t="shared" ref="AV1357:AV1358" si="1433">AU1357/(AQ1357)</f>
        <v>0.43138079713955202</v>
      </c>
      <c r="AW1357">
        <v>162</v>
      </c>
      <c r="AX1357">
        <v>311891</v>
      </c>
      <c r="AY1357" s="1">
        <v>0.24890000000000001</v>
      </c>
      <c r="AZ1357" s="1">
        <v>0.16070000000000001</v>
      </c>
      <c r="BA1357" s="1">
        <v>0.308</v>
      </c>
      <c r="BB1357" s="1">
        <v>0.1343</v>
      </c>
      <c r="BC1357" s="1">
        <f t="shared" si="1385"/>
        <v>6.7772127593892395E-2</v>
      </c>
    </row>
    <row r="1358" spans="1:56" x14ac:dyDescent="0.3">
      <c r="A1358" t="s">
        <v>31</v>
      </c>
      <c r="B1358" t="s">
        <v>53</v>
      </c>
      <c r="C1358" s="3">
        <f t="shared" si="1386"/>
        <v>17697</v>
      </c>
      <c r="D1358" s="12">
        <f t="shared" si="1387"/>
        <v>5.4788286321968256E-2</v>
      </c>
      <c r="E1358" s="3">
        <f t="shared" si="1388"/>
        <v>305310</v>
      </c>
      <c r="F1358">
        <f t="shared" si="1389"/>
        <v>14966</v>
      </c>
      <c r="G1358" s="8">
        <f t="shared" si="1390"/>
        <v>0.84568005876702268</v>
      </c>
      <c r="H1358" s="3">
        <f t="shared" si="1391"/>
        <v>2656</v>
      </c>
      <c r="I1358" s="8">
        <f t="shared" si="1392"/>
        <v>0.15008193479120754</v>
      </c>
      <c r="J1358" s="3">
        <f t="shared" si="1393"/>
        <v>75</v>
      </c>
      <c r="K1358" s="8">
        <f t="shared" si="1394"/>
        <v>4.2380064417697916E-3</v>
      </c>
      <c r="L1358" s="9">
        <f t="shared" si="1395"/>
        <v>17311</v>
      </c>
      <c r="M1358" s="10">
        <f t="shared" si="1396"/>
        <v>5.3861232109520846E-2</v>
      </c>
      <c r="N1358" s="9">
        <f t="shared" si="1397"/>
        <v>304089</v>
      </c>
      <c r="O1358" s="9">
        <f t="shared" si="1398"/>
        <v>386</v>
      </c>
      <c r="P1358" s="10">
        <f t="shared" si="1399"/>
        <v>0.24019912881144992</v>
      </c>
      <c r="Q1358" s="10">
        <f t="shared" si="1400"/>
        <v>0.18633789670192907</v>
      </c>
      <c r="R1358" s="9">
        <f t="shared" si="1401"/>
        <v>14614</v>
      </c>
      <c r="S1358" s="10">
        <f t="shared" si="1402"/>
        <v>4.5480432583832567E-2</v>
      </c>
      <c r="T1358" s="11">
        <f t="shared" si="1403"/>
        <v>352</v>
      </c>
      <c r="U1358" s="10">
        <f t="shared" si="1404"/>
        <v>9.1593824263276488E-2</v>
      </c>
      <c r="V1358" s="10">
        <f t="shared" si="1405"/>
        <v>4.6113391679443921E-2</v>
      </c>
      <c r="W1358" s="9">
        <f t="shared" si="1406"/>
        <v>2622</v>
      </c>
      <c r="X1358" s="10">
        <f t="shared" si="1407"/>
        <v>8.1580584940883633E-3</v>
      </c>
      <c r="Y1358" s="9">
        <f t="shared" si="1408"/>
        <v>34</v>
      </c>
      <c r="Z1358" s="10">
        <f t="shared" si="1409"/>
        <v>2.1157436216552583E-2</v>
      </c>
      <c r="AA1358" s="10">
        <f t="shared" si="1410"/>
        <v>1.299937772246422E-2</v>
      </c>
      <c r="AB1358" s="9">
        <f t="shared" si="1411"/>
        <v>75</v>
      </c>
      <c r="AC1358" s="10">
        <f t="shared" si="1412"/>
        <v>2.3335407591785936E-4</v>
      </c>
      <c r="AD1358" s="9">
        <f t="shared" si="1413"/>
        <v>0</v>
      </c>
      <c r="AE1358" s="10">
        <f t="shared" si="1414"/>
        <v>0</v>
      </c>
      <c r="AH1358">
        <f t="shared" si="1383"/>
        <v>386</v>
      </c>
      <c r="AI1358" s="1">
        <f t="shared" si="1428"/>
        <v>0.24019912881144992</v>
      </c>
      <c r="AJ1358" t="b">
        <f t="shared" si="1415"/>
        <v>1</v>
      </c>
      <c r="AK1358">
        <v>352</v>
      </c>
      <c r="AL1358" s="1">
        <f t="shared" si="1429"/>
        <v>0.91191709844559588</v>
      </c>
      <c r="AM1358">
        <v>34</v>
      </c>
      <c r="AN1358" s="1">
        <f t="shared" si="1430"/>
        <v>8.8082901554404139E-2</v>
      </c>
      <c r="AO1358">
        <v>0</v>
      </c>
      <c r="AP1358">
        <v>1221</v>
      </c>
      <c r="AQ1358">
        <f t="shared" si="1384"/>
        <v>17311</v>
      </c>
      <c r="AR1358" s="1">
        <f t="shared" si="1431"/>
        <v>5.3861232109520846E-2</v>
      </c>
      <c r="AS1358">
        <v>14614</v>
      </c>
      <c r="AT1358" s="1">
        <f t="shared" si="1432"/>
        <v>0.84420310785049968</v>
      </c>
      <c r="AU1358">
        <v>2622</v>
      </c>
      <c r="AV1358" s="1">
        <f t="shared" si="1433"/>
        <v>0.15146438680607707</v>
      </c>
      <c r="AW1358">
        <v>75</v>
      </c>
      <c r="AX1358">
        <v>304089</v>
      </c>
      <c r="AY1358" s="1">
        <v>0.88239999999999996</v>
      </c>
      <c r="AZ1358" s="1">
        <v>0.73199999999999998</v>
      </c>
      <c r="BA1358" s="1">
        <v>0.26700000000000002</v>
      </c>
      <c r="BB1358" s="1">
        <v>6.0699999999999997E-2</v>
      </c>
      <c r="BC1358" s="1">
        <f t="shared" si="1385"/>
        <v>6.7713990595096196E-2</v>
      </c>
    </row>
    <row r="1359" spans="1:56" x14ac:dyDescent="0.3">
      <c r="A1359" t="s">
        <v>13</v>
      </c>
      <c r="B1359" t="s">
        <v>15</v>
      </c>
      <c r="C1359" s="3">
        <f t="shared" si="1386"/>
        <v>1043</v>
      </c>
      <c r="D1359" s="12">
        <f t="shared" si="1387"/>
        <v>3.229032188156913E-3</v>
      </c>
      <c r="E1359" s="3">
        <f t="shared" si="1388"/>
        <v>321964</v>
      </c>
      <c r="F1359">
        <f t="shared" si="1389"/>
        <v>330</v>
      </c>
      <c r="G1359" s="8">
        <f t="shared" si="1390"/>
        <v>0.31639501438159157</v>
      </c>
      <c r="H1359" s="3">
        <f t="shared" si="1391"/>
        <v>697</v>
      </c>
      <c r="I1359" s="8">
        <f t="shared" si="1392"/>
        <v>0.6682646212847555</v>
      </c>
      <c r="J1359" s="3">
        <f t="shared" si="1393"/>
        <v>16</v>
      </c>
      <c r="K1359" s="8">
        <f t="shared" si="1394"/>
        <v>1.5340364333652923E-2</v>
      </c>
      <c r="L1359" s="9">
        <f t="shared" si="1395"/>
        <v>1023</v>
      </c>
      <c r="M1359" s="10">
        <f t="shared" si="1396"/>
        <v>3.1829495955196015E-3</v>
      </c>
      <c r="N1359" s="9">
        <f t="shared" si="1397"/>
        <v>320377</v>
      </c>
      <c r="O1359" s="9">
        <f t="shared" si="1398"/>
        <v>20</v>
      </c>
      <c r="P1359" s="10">
        <f t="shared" si="1399"/>
        <v>1.2445550715619166E-2</v>
      </c>
      <c r="Q1359" s="10">
        <f t="shared" si="1400"/>
        <v>9.2626011200995645E-3</v>
      </c>
      <c r="R1359" s="9">
        <f t="shared" si="1401"/>
        <v>325</v>
      </c>
      <c r="S1359" s="10">
        <f t="shared" si="1402"/>
        <v>1.0112513379633087E-3</v>
      </c>
      <c r="T1359" s="11">
        <f t="shared" si="1403"/>
        <v>5</v>
      </c>
      <c r="U1359" s="10">
        <f t="shared" si="1404"/>
        <v>2.2036139268400176E-3</v>
      </c>
      <c r="V1359" s="10">
        <f t="shared" si="1405"/>
        <v>1.1923625888767089E-3</v>
      </c>
      <c r="W1359" s="9">
        <f t="shared" si="1406"/>
        <v>682</v>
      </c>
      <c r="X1359" s="10">
        <f t="shared" si="1407"/>
        <v>2.1219663970130677E-3</v>
      </c>
      <c r="Y1359" s="9">
        <f t="shared" si="1408"/>
        <v>15</v>
      </c>
      <c r="Z1359" s="10">
        <f t="shared" si="1409"/>
        <v>9.3341630367143741E-3</v>
      </c>
      <c r="AA1359" s="10">
        <f t="shared" si="1410"/>
        <v>7.2121966397013064E-3</v>
      </c>
      <c r="AB1359" s="9">
        <f t="shared" si="1411"/>
        <v>16</v>
      </c>
      <c r="AC1359" s="10">
        <f t="shared" si="1412"/>
        <v>4.9782202862476667E-5</v>
      </c>
      <c r="AD1359" s="9">
        <f t="shared" si="1413"/>
        <v>0</v>
      </c>
      <c r="AE1359" s="10">
        <f t="shared" si="1414"/>
        <v>0</v>
      </c>
      <c r="AF1359"/>
      <c r="AG1359"/>
      <c r="AH1359">
        <f t="shared" si="1383"/>
        <v>20</v>
      </c>
      <c r="AI1359"/>
      <c r="AJ1359" t="b">
        <f t="shared" si="1415"/>
        <v>0</v>
      </c>
      <c r="AK1359">
        <v>5</v>
      </c>
      <c r="AL1359" s="1">
        <f>AK1359/AH1359</f>
        <v>0.25</v>
      </c>
      <c r="AM1359">
        <v>15</v>
      </c>
      <c r="AN1359"/>
      <c r="AO1359">
        <v>0</v>
      </c>
      <c r="AP1359">
        <v>1587</v>
      </c>
      <c r="AQ1359">
        <f t="shared" si="1384"/>
        <v>1023</v>
      </c>
      <c r="AR1359"/>
      <c r="AS1359">
        <v>325</v>
      </c>
      <c r="AT1359" s="1">
        <f>AS1359/AQ1359</f>
        <v>0.31769305962854349</v>
      </c>
      <c r="AU1359">
        <v>682</v>
      </c>
      <c r="AV1359"/>
      <c r="AW1359">
        <v>16</v>
      </c>
      <c r="AX1359">
        <v>320377</v>
      </c>
      <c r="AY1359" s="1">
        <v>0.224</v>
      </c>
      <c r="AZ1359" s="1">
        <v>6.83E-2</v>
      </c>
      <c r="BA1359" s="1">
        <v>4.5999999999999999E-2</v>
      </c>
      <c r="BB1359" s="1">
        <v>2.41E-2</v>
      </c>
      <c r="BC1359" s="1">
        <f t="shared" si="1385"/>
        <v>6.7693059628543495E-2</v>
      </c>
      <c r="BD1359"/>
    </row>
    <row r="1360" spans="1:56" x14ac:dyDescent="0.3">
      <c r="A1360" t="s">
        <v>12</v>
      </c>
      <c r="B1360" t="s">
        <v>48</v>
      </c>
      <c r="C1360" s="3">
        <f t="shared" si="1386"/>
        <v>3740</v>
      </c>
      <c r="D1360" s="12">
        <f t="shared" si="1387"/>
        <v>1.1578696436919323E-2</v>
      </c>
      <c r="E1360" s="3">
        <f t="shared" si="1388"/>
        <v>319267</v>
      </c>
      <c r="F1360">
        <f t="shared" si="1389"/>
        <v>921</v>
      </c>
      <c r="G1360" s="8">
        <f t="shared" si="1390"/>
        <v>0.2462566844919786</v>
      </c>
      <c r="H1360" s="3">
        <f t="shared" si="1391"/>
        <v>2788</v>
      </c>
      <c r="I1360" s="8">
        <f t="shared" si="1392"/>
        <v>0.74545454545454548</v>
      </c>
      <c r="J1360" s="3">
        <f t="shared" si="1393"/>
        <v>31</v>
      </c>
      <c r="K1360" s="8">
        <f t="shared" si="1394"/>
        <v>8.2887700534759363E-3</v>
      </c>
      <c r="L1360" s="9">
        <f t="shared" si="1395"/>
        <v>3564</v>
      </c>
      <c r="M1360" s="10">
        <f t="shared" si="1396"/>
        <v>1.1088985687616676E-2</v>
      </c>
      <c r="N1360" s="9">
        <f t="shared" si="1397"/>
        <v>317836</v>
      </c>
      <c r="O1360" s="9">
        <f t="shared" si="1398"/>
        <v>176</v>
      </c>
      <c r="P1360" s="10">
        <f t="shared" si="1399"/>
        <v>0.10952084629744867</v>
      </c>
      <c r="Q1360" s="10">
        <f t="shared" si="1400"/>
        <v>9.8431860609831986E-2</v>
      </c>
      <c r="R1360" s="9">
        <f t="shared" si="1401"/>
        <v>889</v>
      </c>
      <c r="S1360" s="10">
        <f t="shared" si="1402"/>
        <v>2.7662904636103669E-3</v>
      </c>
      <c r="T1360" s="11">
        <f t="shared" si="1403"/>
        <v>32</v>
      </c>
      <c r="U1360" s="10">
        <f t="shared" si="1404"/>
        <v>7.8527393671375574E-3</v>
      </c>
      <c r="V1360" s="10">
        <f t="shared" si="1405"/>
        <v>5.0864489035271909E-3</v>
      </c>
      <c r="W1360" s="9">
        <f t="shared" si="1406"/>
        <v>2644</v>
      </c>
      <c r="X1360" s="10">
        <f t="shared" si="1407"/>
        <v>8.2265090230242682E-3</v>
      </c>
      <c r="Y1360" s="9">
        <f t="shared" si="1408"/>
        <v>144</v>
      </c>
      <c r="Z1360" s="10">
        <f t="shared" si="1409"/>
        <v>8.9607965152458002E-2</v>
      </c>
      <c r="AA1360" s="10">
        <f t="shared" si="1410"/>
        <v>8.1381456129433732E-2</v>
      </c>
      <c r="AB1360" s="9">
        <f t="shared" si="1411"/>
        <v>31</v>
      </c>
      <c r="AC1360" s="10">
        <f t="shared" si="1412"/>
        <v>9.6453018046048535E-5</v>
      </c>
      <c r="AD1360" s="9">
        <f t="shared" si="1413"/>
        <v>0</v>
      </c>
      <c r="AE1360" s="10">
        <f t="shared" si="1414"/>
        <v>0</v>
      </c>
      <c r="AH1360">
        <f t="shared" si="1383"/>
        <v>176</v>
      </c>
      <c r="AI1360" s="1">
        <f>AH1360/(AH1360+AP1360)</f>
        <v>0.10952084629744867</v>
      </c>
      <c r="AJ1360" t="b">
        <f t="shared" si="1415"/>
        <v>1</v>
      </c>
      <c r="AK1360">
        <v>32</v>
      </c>
      <c r="AL1360" s="1">
        <f>AK1360/(AH1360)</f>
        <v>0.18181818181818182</v>
      </c>
      <c r="AM1360">
        <v>144</v>
      </c>
      <c r="AN1360" s="1">
        <f>AM1360/(AH1360)</f>
        <v>0.81818181818181823</v>
      </c>
      <c r="AO1360">
        <v>0</v>
      </c>
      <c r="AP1360">
        <v>1431</v>
      </c>
      <c r="AQ1360">
        <f t="shared" si="1384"/>
        <v>3564</v>
      </c>
      <c r="AR1360" s="1">
        <f>AQ1360/(AQ1360+AX1360)</f>
        <v>1.1088985687616676E-2</v>
      </c>
      <c r="AS1360">
        <v>889</v>
      </c>
      <c r="AT1360" s="1">
        <f>AS1360/(AQ1360)</f>
        <v>0.24943883277216611</v>
      </c>
      <c r="AU1360">
        <v>2644</v>
      </c>
      <c r="AV1360" s="1">
        <f>AU1360/(AQ1360)</f>
        <v>0.74186307519640848</v>
      </c>
      <c r="AW1360">
        <v>31</v>
      </c>
      <c r="AX1360">
        <v>317836</v>
      </c>
      <c r="AY1360" s="1">
        <v>0.16120000000000001</v>
      </c>
      <c r="AZ1360" s="1">
        <v>1.6199999999999999E-2</v>
      </c>
      <c r="BA1360" s="1">
        <v>0.60919999999999996</v>
      </c>
      <c r="BB1360" s="1">
        <v>0.50919999999999999</v>
      </c>
      <c r="BC1360" s="1">
        <f t="shared" si="1385"/>
        <v>6.7620650953984285E-2</v>
      </c>
    </row>
    <row r="1361" spans="1:56" x14ac:dyDescent="0.3">
      <c r="A1361" t="s">
        <v>29</v>
      </c>
      <c r="B1361" t="s">
        <v>46</v>
      </c>
      <c r="C1361" s="3">
        <f t="shared" si="1386"/>
        <v>1116</v>
      </c>
      <c r="D1361" s="12">
        <f t="shared" si="1387"/>
        <v>3.4550334822465146E-3</v>
      </c>
      <c r="E1361" s="3">
        <f t="shared" si="1388"/>
        <v>321891</v>
      </c>
      <c r="F1361">
        <f t="shared" si="1389"/>
        <v>384</v>
      </c>
      <c r="G1361" s="8">
        <f t="shared" si="1390"/>
        <v>0.34408602150537637</v>
      </c>
      <c r="H1361" s="3">
        <f t="shared" si="1391"/>
        <v>730</v>
      </c>
      <c r="I1361" s="8">
        <f t="shared" si="1392"/>
        <v>0.65412186379928317</v>
      </c>
      <c r="J1361" s="3">
        <f t="shared" si="1393"/>
        <v>2</v>
      </c>
      <c r="K1361" s="8">
        <f t="shared" si="1394"/>
        <v>1.7921146953405018E-3</v>
      </c>
      <c r="L1361" s="9">
        <f t="shared" si="1395"/>
        <v>1098</v>
      </c>
      <c r="M1361" s="10">
        <f t="shared" si="1396"/>
        <v>3.4163036714374611E-3</v>
      </c>
      <c r="N1361" s="9">
        <f t="shared" si="1397"/>
        <v>320302</v>
      </c>
      <c r="O1361" s="9">
        <f t="shared" si="1398"/>
        <v>18</v>
      </c>
      <c r="P1361" s="10">
        <f t="shared" si="1399"/>
        <v>1.120099564405725E-2</v>
      </c>
      <c r="Q1361" s="10">
        <f t="shared" si="1400"/>
        <v>7.7846919726197892E-3</v>
      </c>
      <c r="R1361" s="9">
        <f t="shared" si="1401"/>
        <v>379</v>
      </c>
      <c r="S1361" s="10">
        <f t="shared" si="1402"/>
        <v>1.1792232683464116E-3</v>
      </c>
      <c r="T1361" s="11">
        <f t="shared" si="1403"/>
        <v>5</v>
      </c>
      <c r="U1361" s="10">
        <f t="shared" si="1404"/>
        <v>2.1682567215958368E-3</v>
      </c>
      <c r="V1361" s="10">
        <f t="shared" si="1405"/>
        <v>9.8903345324942524E-4</v>
      </c>
      <c r="W1361" s="9">
        <f t="shared" si="1406"/>
        <v>717</v>
      </c>
      <c r="X1361" s="10">
        <f t="shared" si="1407"/>
        <v>2.2308649657747357E-3</v>
      </c>
      <c r="Y1361" s="9">
        <f t="shared" si="1408"/>
        <v>13</v>
      </c>
      <c r="Z1361" s="10">
        <f t="shared" si="1409"/>
        <v>8.0896079651524583E-3</v>
      </c>
      <c r="AA1361" s="10">
        <f t="shared" si="1410"/>
        <v>5.8587429993777231E-3</v>
      </c>
      <c r="AB1361" s="9">
        <f t="shared" si="1411"/>
        <v>2</v>
      </c>
      <c r="AC1361" s="10">
        <f t="shared" si="1412"/>
        <v>6.2227753578095833E-6</v>
      </c>
      <c r="AD1361" s="9">
        <f t="shared" si="1413"/>
        <v>0</v>
      </c>
      <c r="AE1361" s="10">
        <f t="shared" si="1414"/>
        <v>0</v>
      </c>
      <c r="AF1361"/>
      <c r="AG1361"/>
      <c r="AH1361">
        <f t="shared" si="1383"/>
        <v>18</v>
      </c>
      <c r="AI1361"/>
      <c r="AJ1361" t="b">
        <f t="shared" si="1415"/>
        <v>0</v>
      </c>
      <c r="AK1361">
        <v>5</v>
      </c>
      <c r="AL1361" s="1">
        <f>AK1361/AH1361</f>
        <v>0.27777777777777779</v>
      </c>
      <c r="AM1361">
        <v>13</v>
      </c>
      <c r="AN1361"/>
      <c r="AO1361">
        <v>0</v>
      </c>
      <c r="AP1361">
        <v>1589</v>
      </c>
      <c r="AQ1361">
        <f t="shared" si="1384"/>
        <v>1098</v>
      </c>
      <c r="AR1361"/>
      <c r="AS1361">
        <v>379</v>
      </c>
      <c r="AT1361" s="1">
        <f>AS1361/AQ1361</f>
        <v>0.34517304189435338</v>
      </c>
      <c r="AU1361">
        <v>717</v>
      </c>
      <c r="AV1361"/>
      <c r="AW1361">
        <v>2</v>
      </c>
      <c r="AX1361">
        <v>320302</v>
      </c>
      <c r="AY1361" s="1">
        <v>1.3100000000000001E-2</v>
      </c>
      <c r="AZ1361" s="1">
        <v>5.1000000000000004E-3</v>
      </c>
      <c r="BA1361" s="1">
        <v>0.71250000000000002</v>
      </c>
      <c r="BB1361" s="1">
        <v>0.5202</v>
      </c>
      <c r="BC1361" s="1">
        <f t="shared" si="1385"/>
        <v>6.7395264116575593E-2</v>
      </c>
      <c r="BD1361"/>
    </row>
    <row r="1362" spans="1:56" x14ac:dyDescent="0.3">
      <c r="A1362" t="s">
        <v>25</v>
      </c>
      <c r="B1362" t="s">
        <v>65</v>
      </c>
      <c r="C1362" s="3">
        <f t="shared" si="1386"/>
        <v>61128</v>
      </c>
      <c r="D1362" s="12">
        <f t="shared" si="1387"/>
        <v>0.18924667267272846</v>
      </c>
      <c r="E1362" s="3">
        <f t="shared" si="1388"/>
        <v>261879</v>
      </c>
      <c r="F1362">
        <f t="shared" si="1389"/>
        <v>42505</v>
      </c>
      <c r="G1362" s="8">
        <f t="shared" si="1390"/>
        <v>0.69534419578589191</v>
      </c>
      <c r="H1362" s="3">
        <f t="shared" si="1391"/>
        <v>18276</v>
      </c>
      <c r="I1362" s="8">
        <f t="shared" si="1392"/>
        <v>0.29897919120533961</v>
      </c>
      <c r="J1362" s="3">
        <f t="shared" si="1393"/>
        <v>347</v>
      </c>
      <c r="K1362" s="8">
        <f t="shared" si="1394"/>
        <v>5.6766130087684856E-3</v>
      </c>
      <c r="L1362" s="9">
        <f t="shared" si="1395"/>
        <v>60636</v>
      </c>
      <c r="M1362" s="10">
        <f t="shared" si="1396"/>
        <v>0.18866210329807093</v>
      </c>
      <c r="N1362" s="9">
        <f t="shared" si="1397"/>
        <v>260764</v>
      </c>
      <c r="O1362" s="9">
        <f t="shared" si="1398"/>
        <v>492</v>
      </c>
      <c r="P1362" s="10">
        <f t="shared" si="1399"/>
        <v>0.3061605476042315</v>
      </c>
      <c r="Q1362" s="10">
        <f t="shared" si="1400"/>
        <v>0.11749844430616058</v>
      </c>
      <c r="R1362" s="9">
        <f t="shared" si="1401"/>
        <v>42130</v>
      </c>
      <c r="S1362" s="10">
        <f t="shared" si="1402"/>
        <v>0.13122443957851196</v>
      </c>
      <c r="T1362" s="11">
        <f t="shared" si="1403"/>
        <v>375</v>
      </c>
      <c r="U1362" s="10">
        <f t="shared" si="1404"/>
        <v>1.9456071877999252E-2</v>
      </c>
      <c r="V1362" s="10">
        <f t="shared" si="1405"/>
        <v>0.11176836770051271</v>
      </c>
      <c r="W1362" s="9">
        <f t="shared" si="1406"/>
        <v>18159</v>
      </c>
      <c r="X1362" s="10">
        <f t="shared" si="1407"/>
        <v>5.6499688861232113E-2</v>
      </c>
      <c r="Y1362" s="9">
        <f t="shared" si="1408"/>
        <v>117</v>
      </c>
      <c r="Z1362" s="10">
        <f t="shared" si="1409"/>
        <v>7.2806471686372123E-2</v>
      </c>
      <c r="AA1362" s="10">
        <f t="shared" si="1410"/>
        <v>1.6306782825140011E-2</v>
      </c>
      <c r="AB1362" s="9">
        <f t="shared" si="1411"/>
        <v>347</v>
      </c>
      <c r="AC1362" s="10">
        <f t="shared" si="1412"/>
        <v>1.0796515245799626E-3</v>
      </c>
      <c r="AD1362" s="9">
        <f t="shared" si="1413"/>
        <v>0</v>
      </c>
      <c r="AE1362" s="10">
        <f t="shared" si="1414"/>
        <v>0</v>
      </c>
      <c r="AH1362">
        <f t="shared" si="1383"/>
        <v>492</v>
      </c>
      <c r="AI1362" s="1">
        <f t="shared" ref="AI1362:AI1365" si="1434">AH1362/(AH1362+AP1362)</f>
        <v>0.3061605476042315</v>
      </c>
      <c r="AJ1362" t="b">
        <f t="shared" si="1415"/>
        <v>1</v>
      </c>
      <c r="AK1362">
        <v>375</v>
      </c>
      <c r="AL1362" s="1">
        <f t="shared" ref="AL1362:AL1365" si="1435">AK1362/(AH1362)</f>
        <v>0.76219512195121952</v>
      </c>
      <c r="AM1362">
        <v>117</v>
      </c>
      <c r="AN1362" s="1">
        <f t="shared" ref="AN1362:AN1365" si="1436">AM1362/(AH1362)</f>
        <v>0.23780487804878048</v>
      </c>
      <c r="AO1362">
        <v>0</v>
      </c>
      <c r="AP1362">
        <v>1115</v>
      </c>
      <c r="AQ1362">
        <f t="shared" si="1384"/>
        <v>60636</v>
      </c>
      <c r="AR1362" s="1">
        <f t="shared" ref="AR1362:AR1365" si="1437">AQ1362/(AQ1362+AX1362)</f>
        <v>0.18866210329807093</v>
      </c>
      <c r="AS1362">
        <v>42130</v>
      </c>
      <c r="AT1362" s="1">
        <f t="shared" ref="AT1362:AT1365" si="1438">AS1362/(AQ1362)</f>
        <v>0.69480176792664428</v>
      </c>
      <c r="AU1362">
        <v>18159</v>
      </c>
      <c r="AV1362" s="1">
        <f t="shared" ref="AV1362:AV1365" si="1439">AU1362/(AQ1362)</f>
        <v>0.29947555907381751</v>
      </c>
      <c r="AW1362">
        <v>347</v>
      </c>
      <c r="AX1362">
        <v>260764</v>
      </c>
      <c r="AY1362" s="1">
        <v>0.748</v>
      </c>
      <c r="AZ1362" s="1">
        <v>0.53539999999999999</v>
      </c>
      <c r="BA1362" s="1">
        <v>0.38329999999999997</v>
      </c>
      <c r="BB1362" s="1">
        <v>0.30659999999999998</v>
      </c>
      <c r="BC1362" s="1">
        <f t="shared" si="1385"/>
        <v>6.7393354024575247E-2</v>
      </c>
    </row>
    <row r="1363" spans="1:56" x14ac:dyDescent="0.3">
      <c r="A1363" t="s">
        <v>34</v>
      </c>
      <c r="B1363" t="s">
        <v>69</v>
      </c>
      <c r="C1363" s="3">
        <f t="shared" si="1386"/>
        <v>16882</v>
      </c>
      <c r="D1363" s="12">
        <f t="shared" si="1387"/>
        <v>5.2265121189324068E-2</v>
      </c>
      <c r="E1363" s="3">
        <f t="shared" si="1388"/>
        <v>306125</v>
      </c>
      <c r="F1363">
        <f t="shared" si="1389"/>
        <v>6920</v>
      </c>
      <c r="G1363" s="8">
        <f t="shared" si="1390"/>
        <v>0.40990403980571022</v>
      </c>
      <c r="H1363" s="3">
        <f t="shared" si="1391"/>
        <v>9870</v>
      </c>
      <c r="I1363" s="8">
        <f t="shared" si="1392"/>
        <v>0.58464636891363586</v>
      </c>
      <c r="J1363" s="3">
        <f t="shared" si="1393"/>
        <v>92</v>
      </c>
      <c r="K1363" s="8">
        <f t="shared" si="1394"/>
        <v>5.4495912806539508E-3</v>
      </c>
      <c r="L1363" s="9">
        <f t="shared" si="1395"/>
        <v>16651</v>
      </c>
      <c r="M1363" s="10">
        <f t="shared" si="1396"/>
        <v>5.1807716241443681E-2</v>
      </c>
      <c r="N1363" s="9">
        <f t="shared" si="1397"/>
        <v>304749</v>
      </c>
      <c r="O1363" s="9">
        <f t="shared" si="1398"/>
        <v>231</v>
      </c>
      <c r="P1363" s="10">
        <f t="shared" si="1399"/>
        <v>0.14383561643835616</v>
      </c>
      <c r="Q1363" s="10">
        <f t="shared" si="1400"/>
        <v>9.2027900196912482E-2</v>
      </c>
      <c r="R1363" s="9">
        <f t="shared" si="1401"/>
        <v>6810</v>
      </c>
      <c r="S1363" s="10">
        <f t="shared" si="1402"/>
        <v>2.1194551039653418E-2</v>
      </c>
      <c r="T1363" s="11">
        <f t="shared" si="1403"/>
        <v>110</v>
      </c>
      <c r="U1363" s="10">
        <f t="shared" si="1404"/>
        <v>9.8867057156530394E-3</v>
      </c>
      <c r="V1363" s="10">
        <f t="shared" si="1405"/>
        <v>1.1307845324000379E-2</v>
      </c>
      <c r="W1363" s="9">
        <f t="shared" si="1406"/>
        <v>9750</v>
      </c>
      <c r="X1363" s="10">
        <f t="shared" si="1407"/>
        <v>3.0336029869321716E-2</v>
      </c>
      <c r="Y1363" s="9">
        <f t="shared" si="1408"/>
        <v>120</v>
      </c>
      <c r="Z1363" s="10">
        <f t="shared" si="1409"/>
        <v>7.4673304293714993E-2</v>
      </c>
      <c r="AA1363" s="10">
        <f t="shared" si="1410"/>
        <v>4.433727442439328E-2</v>
      </c>
      <c r="AB1363" s="9">
        <f t="shared" si="1411"/>
        <v>91</v>
      </c>
      <c r="AC1363" s="10">
        <f t="shared" si="1412"/>
        <v>2.8313627878033602E-4</v>
      </c>
      <c r="AD1363" s="9">
        <f t="shared" si="1413"/>
        <v>1</v>
      </c>
      <c r="AE1363" s="10">
        <f t="shared" si="1414"/>
        <v>6.222775357809583E-4</v>
      </c>
      <c r="AH1363">
        <f t="shared" si="1383"/>
        <v>231</v>
      </c>
      <c r="AI1363" s="1">
        <f t="shared" si="1434"/>
        <v>0.14374611076540136</v>
      </c>
      <c r="AJ1363" t="b">
        <f t="shared" si="1415"/>
        <v>1</v>
      </c>
      <c r="AK1363">
        <v>110</v>
      </c>
      <c r="AL1363" s="1">
        <f t="shared" si="1435"/>
        <v>0.47619047619047616</v>
      </c>
      <c r="AM1363">
        <v>120</v>
      </c>
      <c r="AN1363" s="1">
        <f t="shared" si="1436"/>
        <v>0.51948051948051943</v>
      </c>
      <c r="AO1363">
        <v>1</v>
      </c>
      <c r="AP1363">
        <v>1376</v>
      </c>
      <c r="AQ1363">
        <f t="shared" si="1384"/>
        <v>16651</v>
      </c>
      <c r="AR1363" s="1">
        <f t="shared" si="1437"/>
        <v>5.1807716241443681E-2</v>
      </c>
      <c r="AS1363">
        <v>6810</v>
      </c>
      <c r="AT1363" s="1">
        <f t="shared" si="1438"/>
        <v>0.40898444537865591</v>
      </c>
      <c r="AU1363">
        <v>9750</v>
      </c>
      <c r="AV1363" s="1">
        <f t="shared" si="1439"/>
        <v>0.58555041739234881</v>
      </c>
      <c r="AW1363">
        <v>91</v>
      </c>
      <c r="AX1363">
        <v>304749</v>
      </c>
      <c r="AY1363" s="1">
        <v>0.1767</v>
      </c>
      <c r="AZ1363" s="1">
        <v>9.3200000000000005E-2</v>
      </c>
      <c r="BA1363" s="1">
        <v>0.75539999999999996</v>
      </c>
      <c r="BB1363" s="1">
        <v>0.51559999999999995</v>
      </c>
      <c r="BC1363" s="1">
        <f t="shared" si="1385"/>
        <v>6.720603081182025E-2</v>
      </c>
    </row>
    <row r="1364" spans="1:56" x14ac:dyDescent="0.3">
      <c r="A1364" t="s">
        <v>26</v>
      </c>
      <c r="B1364" t="s">
        <v>52</v>
      </c>
      <c r="C1364" s="3">
        <f t="shared" si="1386"/>
        <v>21793</v>
      </c>
      <c r="D1364" s="12">
        <f t="shared" si="1387"/>
        <v>6.7469126056091663E-2</v>
      </c>
      <c r="E1364" s="3">
        <f t="shared" si="1388"/>
        <v>301214</v>
      </c>
      <c r="F1364">
        <f t="shared" si="1389"/>
        <v>8844</v>
      </c>
      <c r="G1364" s="8">
        <f t="shared" si="1390"/>
        <v>0.40581838204928189</v>
      </c>
      <c r="H1364" s="3">
        <f t="shared" si="1391"/>
        <v>11303</v>
      </c>
      <c r="I1364" s="8">
        <f t="shared" si="1392"/>
        <v>0.51865277841508739</v>
      </c>
      <c r="J1364" s="3">
        <f t="shared" si="1393"/>
        <v>1646</v>
      </c>
      <c r="K1364" s="8">
        <f t="shared" si="1394"/>
        <v>7.5528839535630707E-2</v>
      </c>
      <c r="L1364" s="9">
        <f t="shared" si="1395"/>
        <v>21675</v>
      </c>
      <c r="M1364" s="10">
        <f t="shared" si="1396"/>
        <v>6.7439327940261362E-2</v>
      </c>
      <c r="N1364" s="9">
        <f t="shared" si="1397"/>
        <v>299725</v>
      </c>
      <c r="O1364" s="9">
        <f t="shared" si="1398"/>
        <v>118</v>
      </c>
      <c r="P1364" s="10">
        <f t="shared" si="1399"/>
        <v>7.3703935040599619E-2</v>
      </c>
      <c r="Q1364" s="10">
        <f t="shared" si="1400"/>
        <v>6.264607100338257E-3</v>
      </c>
      <c r="R1364" s="9">
        <f t="shared" si="1401"/>
        <v>8804</v>
      </c>
      <c r="S1364" s="10">
        <f t="shared" si="1402"/>
        <v>2.7533149862396796E-2</v>
      </c>
      <c r="T1364" s="11">
        <f t="shared" si="1403"/>
        <v>40</v>
      </c>
      <c r="U1364" s="10">
        <f t="shared" si="1404"/>
        <v>3.1446374157048794E-3</v>
      </c>
      <c r="V1364" s="10">
        <f t="shared" si="1405"/>
        <v>2.4388512446691917E-2</v>
      </c>
      <c r="W1364" s="9">
        <f t="shared" si="1406"/>
        <v>11231</v>
      </c>
      <c r="X1364" s="10">
        <f t="shared" si="1407"/>
        <v>3.4943995021779715E-2</v>
      </c>
      <c r="Y1364" s="9">
        <f t="shared" si="1408"/>
        <v>72</v>
      </c>
      <c r="Z1364" s="10">
        <f t="shared" si="1409"/>
        <v>4.4803982576229001E-2</v>
      </c>
      <c r="AA1364" s="10">
        <f t="shared" si="1410"/>
        <v>9.8599875544492857E-3</v>
      </c>
      <c r="AB1364" s="9">
        <f t="shared" si="1411"/>
        <v>1640</v>
      </c>
      <c r="AC1364" s="10">
        <f t="shared" si="1412"/>
        <v>5.1026757934038583E-3</v>
      </c>
      <c r="AD1364" s="9">
        <f t="shared" si="1413"/>
        <v>6</v>
      </c>
      <c r="AE1364" s="10">
        <f t="shared" si="1414"/>
        <v>3.7336652146857498E-3</v>
      </c>
      <c r="AF1364"/>
      <c r="AG1364"/>
      <c r="AH1364">
        <f t="shared" si="1383"/>
        <v>118</v>
      </c>
      <c r="AI1364" s="1">
        <f t="shared" si="1434"/>
        <v>7.3428749222153075E-2</v>
      </c>
      <c r="AJ1364" t="b">
        <f t="shared" si="1415"/>
        <v>0</v>
      </c>
      <c r="AK1364">
        <v>40</v>
      </c>
      <c r="AL1364" s="1">
        <f t="shared" si="1435"/>
        <v>0.33898305084745761</v>
      </c>
      <c r="AM1364">
        <v>72</v>
      </c>
      <c r="AN1364" s="1">
        <f t="shared" si="1436"/>
        <v>0.61016949152542377</v>
      </c>
      <c r="AO1364">
        <v>6</v>
      </c>
      <c r="AP1364">
        <v>1489</v>
      </c>
      <c r="AQ1364">
        <f t="shared" si="1384"/>
        <v>21675</v>
      </c>
      <c r="AR1364" s="1">
        <f t="shared" si="1437"/>
        <v>6.7439327940261362E-2</v>
      </c>
      <c r="AS1364">
        <v>8804</v>
      </c>
      <c r="AT1364" s="1">
        <f t="shared" si="1438"/>
        <v>0.4061822376009227</v>
      </c>
      <c r="AU1364">
        <v>11231</v>
      </c>
      <c r="AV1364" s="1">
        <f t="shared" si="1439"/>
        <v>0.51815455594002302</v>
      </c>
      <c r="AW1364">
        <v>1640</v>
      </c>
      <c r="AX1364">
        <v>299725</v>
      </c>
      <c r="AY1364" s="1">
        <v>0.21840000000000001</v>
      </c>
      <c r="AZ1364" s="1">
        <v>0.28539999999999999</v>
      </c>
      <c r="BA1364" s="1">
        <v>0.20780000000000001</v>
      </c>
      <c r="BB1364" s="1">
        <v>0.1764</v>
      </c>
      <c r="BC1364" s="1">
        <f t="shared" si="1385"/>
        <v>6.719918675346509E-2</v>
      </c>
    </row>
    <row r="1365" spans="1:56" x14ac:dyDescent="0.3">
      <c r="A1365" t="s">
        <v>65</v>
      </c>
      <c r="B1365" t="s">
        <v>74</v>
      </c>
      <c r="C1365" s="3">
        <f t="shared" si="1386"/>
        <v>48139</v>
      </c>
      <c r="D1365" s="12">
        <f t="shared" si="1387"/>
        <v>0.1490339218654704</v>
      </c>
      <c r="E1365" s="3">
        <f t="shared" si="1388"/>
        <v>274868</v>
      </c>
      <c r="F1365">
        <f t="shared" si="1389"/>
        <v>24904</v>
      </c>
      <c r="G1365" s="8">
        <f t="shared" si="1390"/>
        <v>0.51733521676810901</v>
      </c>
      <c r="H1365" s="3">
        <f t="shared" si="1391"/>
        <v>22778</v>
      </c>
      <c r="I1365" s="8">
        <f t="shared" si="1392"/>
        <v>0.47317144103533515</v>
      </c>
      <c r="J1365" s="3">
        <f t="shared" si="1393"/>
        <v>457</v>
      </c>
      <c r="K1365" s="8">
        <f t="shared" si="1394"/>
        <v>9.4933421965558065E-3</v>
      </c>
      <c r="L1365" s="9">
        <f t="shared" si="1395"/>
        <v>47656</v>
      </c>
      <c r="M1365" s="10">
        <f t="shared" si="1396"/>
        <v>0.14827629122588676</v>
      </c>
      <c r="N1365" s="9">
        <f t="shared" si="1397"/>
        <v>273744</v>
      </c>
      <c r="O1365" s="9">
        <f t="shared" si="1398"/>
        <v>483</v>
      </c>
      <c r="P1365" s="10">
        <f t="shared" si="1399"/>
        <v>0.30093457943925234</v>
      </c>
      <c r="Q1365" s="10">
        <f t="shared" si="1400"/>
        <v>0.15265828821336558</v>
      </c>
      <c r="R1365" s="9">
        <f t="shared" si="1401"/>
        <v>24622</v>
      </c>
      <c r="S1365" s="10">
        <f t="shared" si="1402"/>
        <v>7.6717194534889149E-2</v>
      </c>
      <c r="T1365" s="11">
        <f t="shared" si="1403"/>
        <v>282</v>
      </c>
      <c r="U1365" s="10">
        <f t="shared" si="1404"/>
        <v>1.1897153775225164E-2</v>
      </c>
      <c r="V1365" s="10">
        <f t="shared" si="1405"/>
        <v>6.482004075966398E-2</v>
      </c>
      <c r="W1365" s="9">
        <f t="shared" si="1406"/>
        <v>22579</v>
      </c>
      <c r="X1365" s="10">
        <f t="shared" si="1407"/>
        <v>7.0252022401991285E-2</v>
      </c>
      <c r="Y1365" s="9">
        <f t="shared" si="1408"/>
        <v>199</v>
      </c>
      <c r="Z1365" s="10">
        <f t="shared" si="1409"/>
        <v>0.1238332296204107</v>
      </c>
      <c r="AA1365" s="10">
        <f t="shared" si="1410"/>
        <v>5.3581207218419413E-2</v>
      </c>
      <c r="AB1365" s="9">
        <f t="shared" si="1411"/>
        <v>455</v>
      </c>
      <c r="AC1365" s="10">
        <f t="shared" si="1412"/>
        <v>1.4156813939016802E-3</v>
      </c>
      <c r="AD1365" s="9">
        <f t="shared" si="1413"/>
        <v>2</v>
      </c>
      <c r="AE1365" s="10">
        <f t="shared" si="1414"/>
        <v>1.2445550715619166E-3</v>
      </c>
      <c r="AH1365">
        <f t="shared" si="1383"/>
        <v>483</v>
      </c>
      <c r="AI1365" s="1">
        <f t="shared" si="1434"/>
        <v>0.30056004978220285</v>
      </c>
      <c r="AJ1365" t="b">
        <f t="shared" si="1415"/>
        <v>1</v>
      </c>
      <c r="AK1365">
        <v>282</v>
      </c>
      <c r="AL1365" s="1">
        <f t="shared" si="1435"/>
        <v>0.58385093167701863</v>
      </c>
      <c r="AM1365">
        <v>199</v>
      </c>
      <c r="AN1365" s="1">
        <f t="shared" si="1436"/>
        <v>0.41200828157349895</v>
      </c>
      <c r="AO1365">
        <v>2</v>
      </c>
      <c r="AP1365">
        <v>1124</v>
      </c>
      <c r="AQ1365">
        <f t="shared" si="1384"/>
        <v>47656</v>
      </c>
      <c r="AR1365" s="1">
        <f t="shared" si="1437"/>
        <v>0.14827629122588676</v>
      </c>
      <c r="AS1365">
        <v>24622</v>
      </c>
      <c r="AT1365" s="1">
        <f t="shared" si="1438"/>
        <v>0.51666107100889713</v>
      </c>
      <c r="AU1365">
        <v>22579</v>
      </c>
      <c r="AV1365" s="1">
        <f t="shared" si="1439"/>
        <v>0.47379133792177269</v>
      </c>
      <c r="AW1365">
        <v>455</v>
      </c>
      <c r="AX1365">
        <v>273744</v>
      </c>
      <c r="AY1365" s="1">
        <v>0.38329999999999997</v>
      </c>
      <c r="AZ1365" s="1">
        <v>0.30659999999999998</v>
      </c>
      <c r="BA1365" s="1">
        <v>0.70820000000000005</v>
      </c>
      <c r="BB1365" s="1">
        <v>0.37969999999999998</v>
      </c>
      <c r="BC1365" s="1">
        <f t="shared" si="1385"/>
        <v>6.7189860668121493E-2</v>
      </c>
    </row>
    <row r="1366" spans="1:56" x14ac:dyDescent="0.3">
      <c r="A1366" t="s">
        <v>46</v>
      </c>
      <c r="B1366" t="s">
        <v>57</v>
      </c>
      <c r="C1366" s="3">
        <f t="shared" si="1386"/>
        <v>2030</v>
      </c>
      <c r="D1366" s="12">
        <f t="shared" si="1387"/>
        <v>6.2846935205738575E-3</v>
      </c>
      <c r="E1366" s="3">
        <f t="shared" si="1388"/>
        <v>320977</v>
      </c>
      <c r="F1366">
        <f t="shared" si="1389"/>
        <v>1361</v>
      </c>
      <c r="G1366" s="8">
        <f t="shared" si="1390"/>
        <v>0.67044334975369457</v>
      </c>
      <c r="H1366" s="3">
        <f t="shared" si="1391"/>
        <v>665</v>
      </c>
      <c r="I1366" s="8">
        <f t="shared" si="1392"/>
        <v>0.32758620689655171</v>
      </c>
      <c r="J1366" s="3">
        <f t="shared" si="1393"/>
        <v>4</v>
      </c>
      <c r="K1366" s="8">
        <f t="shared" si="1394"/>
        <v>1.9704433497536944E-3</v>
      </c>
      <c r="L1366" s="9">
        <f t="shared" si="1395"/>
        <v>2011</v>
      </c>
      <c r="M1366" s="10">
        <f t="shared" si="1396"/>
        <v>6.2570006222775355E-3</v>
      </c>
      <c r="N1366" s="9">
        <f t="shared" si="1397"/>
        <v>319389</v>
      </c>
      <c r="O1366" s="9">
        <f t="shared" si="1398"/>
        <v>19</v>
      </c>
      <c r="P1366" s="10">
        <f t="shared" si="1399"/>
        <v>1.1823273179838207E-2</v>
      </c>
      <c r="Q1366" s="10">
        <f t="shared" si="1400"/>
        <v>5.5662725575606718E-3</v>
      </c>
      <c r="R1366" s="9">
        <f t="shared" si="1401"/>
        <v>1347</v>
      </c>
      <c r="S1366" s="10">
        <f t="shared" si="1402"/>
        <v>4.1910913639248773E-3</v>
      </c>
      <c r="T1366" s="11">
        <f t="shared" si="1403"/>
        <v>14</v>
      </c>
      <c r="U1366" s="10">
        <f t="shared" si="1404"/>
        <v>6.2277580071174376E-3</v>
      </c>
      <c r="V1366" s="10">
        <f t="shared" si="1405"/>
        <v>2.0366666431925603E-3</v>
      </c>
      <c r="W1366" s="9">
        <f t="shared" si="1406"/>
        <v>660</v>
      </c>
      <c r="X1366" s="10">
        <f t="shared" si="1407"/>
        <v>2.0535158680771624E-3</v>
      </c>
      <c r="Y1366" s="9">
        <f t="shared" si="1408"/>
        <v>5</v>
      </c>
      <c r="Z1366" s="10">
        <f t="shared" si="1409"/>
        <v>3.1113876789047915E-3</v>
      </c>
      <c r="AA1366" s="10">
        <f t="shared" si="1410"/>
        <v>1.0578718108276292E-3</v>
      </c>
      <c r="AB1366" s="9">
        <f t="shared" si="1411"/>
        <v>4</v>
      </c>
      <c r="AC1366" s="10">
        <f t="shared" si="1412"/>
        <v>1.2445550715619167E-5</v>
      </c>
      <c r="AD1366" s="9">
        <f t="shared" si="1413"/>
        <v>0</v>
      </c>
      <c r="AE1366" s="10">
        <f t="shared" si="1414"/>
        <v>0</v>
      </c>
      <c r="AF1366"/>
      <c r="AG1366"/>
      <c r="AH1366">
        <f t="shared" si="1383"/>
        <v>19</v>
      </c>
      <c r="AI1366"/>
      <c r="AJ1366" t="b">
        <f t="shared" si="1415"/>
        <v>0</v>
      </c>
      <c r="AK1366">
        <v>14</v>
      </c>
      <c r="AL1366" s="1">
        <f>AK1366/AH1366</f>
        <v>0.73684210526315785</v>
      </c>
      <c r="AM1366">
        <v>5</v>
      </c>
      <c r="AN1366"/>
      <c r="AO1366">
        <v>0</v>
      </c>
      <c r="AP1366">
        <v>1588</v>
      </c>
      <c r="AQ1366">
        <f t="shared" si="1384"/>
        <v>2011</v>
      </c>
      <c r="AR1366"/>
      <c r="AS1366">
        <v>1347</v>
      </c>
      <c r="AT1366" s="1">
        <f>AS1366/AQ1366</f>
        <v>0.66981601193436102</v>
      </c>
      <c r="AU1366">
        <v>660</v>
      </c>
      <c r="AV1366"/>
      <c r="AW1366">
        <v>4</v>
      </c>
      <c r="AX1366">
        <v>319389</v>
      </c>
      <c r="AY1366" s="1">
        <v>0.71250000000000002</v>
      </c>
      <c r="AZ1366" s="1">
        <v>0.5202</v>
      </c>
      <c r="BA1366" s="1">
        <v>1.43E-2</v>
      </c>
      <c r="BB1366" s="1">
        <v>0.01</v>
      </c>
      <c r="BC1366" s="1">
        <f t="shared" si="1385"/>
        <v>6.7026093328796832E-2</v>
      </c>
      <c r="BD1366"/>
    </row>
    <row r="1367" spans="1:56" x14ac:dyDescent="0.3">
      <c r="A1367" t="s">
        <v>16</v>
      </c>
      <c r="B1367" t="s">
        <v>33</v>
      </c>
      <c r="C1367" s="3">
        <f t="shared" si="1386"/>
        <v>12586</v>
      </c>
      <c r="D1367" s="12">
        <f t="shared" si="1387"/>
        <v>3.8965099827557914E-2</v>
      </c>
      <c r="E1367" s="3">
        <f t="shared" si="1388"/>
        <v>310421</v>
      </c>
      <c r="F1367">
        <f t="shared" si="1389"/>
        <v>3099</v>
      </c>
      <c r="G1367" s="8">
        <f t="shared" si="1390"/>
        <v>0.24622596535833466</v>
      </c>
      <c r="H1367" s="3">
        <f t="shared" si="1391"/>
        <v>8032</v>
      </c>
      <c r="I1367" s="8">
        <f t="shared" si="1392"/>
        <v>0.63816939456539012</v>
      </c>
      <c r="J1367" s="3">
        <f t="shared" si="1393"/>
        <v>1455</v>
      </c>
      <c r="K1367" s="8">
        <f t="shared" si="1394"/>
        <v>0.11560464007627523</v>
      </c>
      <c r="L1367" s="9">
        <f t="shared" si="1395"/>
        <v>12474</v>
      </c>
      <c r="M1367" s="10">
        <f t="shared" si="1396"/>
        <v>3.8811449906658371E-2</v>
      </c>
      <c r="N1367" s="9">
        <f t="shared" si="1397"/>
        <v>308926</v>
      </c>
      <c r="O1367" s="9">
        <f t="shared" si="1398"/>
        <v>112</v>
      </c>
      <c r="P1367" s="10">
        <f t="shared" si="1399"/>
        <v>7.0000000000000007E-2</v>
      </c>
      <c r="Q1367" s="10">
        <f t="shared" si="1400"/>
        <v>3.1188550093341635E-2</v>
      </c>
      <c r="R1367" s="9">
        <f t="shared" si="1401"/>
        <v>3064</v>
      </c>
      <c r="S1367" s="10">
        <f t="shared" si="1402"/>
        <v>9.5764364654698196E-3</v>
      </c>
      <c r="T1367" s="11">
        <f t="shared" si="1403"/>
        <v>35</v>
      </c>
      <c r="U1367" s="10">
        <f t="shared" si="1404"/>
        <v>3.7009470615288688E-3</v>
      </c>
      <c r="V1367" s="10">
        <f t="shared" si="1405"/>
        <v>5.8754894039409512E-3</v>
      </c>
      <c r="W1367" s="9">
        <f t="shared" si="1406"/>
        <v>7962</v>
      </c>
      <c r="X1367" s="10">
        <f t="shared" si="1407"/>
        <v>2.477286869943995E-2</v>
      </c>
      <c r="Y1367" s="9">
        <f t="shared" si="1408"/>
        <v>70</v>
      </c>
      <c r="Z1367" s="10">
        <f t="shared" si="1409"/>
        <v>4.3559427504667084E-2</v>
      </c>
      <c r="AA1367" s="10">
        <f t="shared" si="1410"/>
        <v>1.8786558805227133E-2</v>
      </c>
      <c r="AB1367" s="9">
        <f t="shared" si="1411"/>
        <v>1448</v>
      </c>
      <c r="AC1367" s="10">
        <f t="shared" si="1412"/>
        <v>4.505289359054138E-3</v>
      </c>
      <c r="AD1367" s="9">
        <f t="shared" si="1413"/>
        <v>7</v>
      </c>
      <c r="AE1367" s="10">
        <f t="shared" si="1414"/>
        <v>4.3559427504667085E-3</v>
      </c>
      <c r="AF1367"/>
      <c r="AG1367"/>
      <c r="AH1367">
        <f t="shared" si="1383"/>
        <v>112</v>
      </c>
      <c r="AI1367" s="1">
        <f>AH1367/(AH1367+AP1367)</f>
        <v>6.9695084007467337E-2</v>
      </c>
      <c r="AJ1367" t="b">
        <f t="shared" si="1415"/>
        <v>0</v>
      </c>
      <c r="AK1367">
        <v>35</v>
      </c>
      <c r="AL1367" s="1">
        <f>AK1367/(AH1367)</f>
        <v>0.3125</v>
      </c>
      <c r="AM1367">
        <v>70</v>
      </c>
      <c r="AN1367" s="1">
        <f>AM1367/(AH1367)</f>
        <v>0.625</v>
      </c>
      <c r="AO1367">
        <v>7</v>
      </c>
      <c r="AP1367">
        <v>1495</v>
      </c>
      <c r="AQ1367">
        <f t="shared" si="1384"/>
        <v>12474</v>
      </c>
      <c r="AR1367" s="1">
        <f>AQ1367/(AQ1367+AX1367)</f>
        <v>3.8811449906658371E-2</v>
      </c>
      <c r="AS1367">
        <v>3064</v>
      </c>
      <c r="AT1367" s="1">
        <f>AS1367/(AQ1367)</f>
        <v>0.24563091229757897</v>
      </c>
      <c r="AU1367">
        <v>7962</v>
      </c>
      <c r="AV1367" s="1">
        <f>AU1367/(AQ1367)</f>
        <v>0.63828763828763824</v>
      </c>
      <c r="AW1367">
        <v>1448</v>
      </c>
      <c r="AX1367">
        <v>308926</v>
      </c>
      <c r="AY1367" s="1">
        <v>8.5300000000000001E-2</v>
      </c>
      <c r="AZ1367" s="1">
        <v>5.1400000000000001E-2</v>
      </c>
      <c r="BA1367" s="1">
        <v>0.65280000000000005</v>
      </c>
      <c r="BB1367" s="1">
        <v>0.48520000000000002</v>
      </c>
      <c r="BC1367" s="1">
        <f t="shared" si="1385"/>
        <v>6.6869087702421032E-2</v>
      </c>
    </row>
    <row r="1368" spans="1:56" x14ac:dyDescent="0.3">
      <c r="A1368" t="s">
        <v>67</v>
      </c>
      <c r="B1368" t="s">
        <v>68</v>
      </c>
      <c r="C1368" s="3">
        <f t="shared" si="1386"/>
        <v>1036</v>
      </c>
      <c r="D1368" s="12">
        <f t="shared" si="1387"/>
        <v>3.207360831189417E-3</v>
      </c>
      <c r="E1368" s="3">
        <f t="shared" si="1388"/>
        <v>321971</v>
      </c>
      <c r="F1368">
        <f t="shared" si="1389"/>
        <v>553</v>
      </c>
      <c r="G1368" s="8">
        <f t="shared" si="1390"/>
        <v>0.53378378378378377</v>
      </c>
      <c r="H1368" s="3">
        <f t="shared" si="1391"/>
        <v>470</v>
      </c>
      <c r="I1368" s="8">
        <f t="shared" si="1392"/>
        <v>0.45366795366795365</v>
      </c>
      <c r="J1368" s="3">
        <f t="shared" si="1393"/>
        <v>13</v>
      </c>
      <c r="K1368" s="8">
        <f t="shared" si="1394"/>
        <v>1.2548262548262547E-2</v>
      </c>
      <c r="L1368" s="9">
        <f t="shared" si="1395"/>
        <v>1026</v>
      </c>
      <c r="M1368" s="10">
        <f t="shared" si="1396"/>
        <v>3.192283758556316E-3</v>
      </c>
      <c r="N1368" s="9">
        <f t="shared" si="1397"/>
        <v>320374</v>
      </c>
      <c r="O1368" s="9">
        <f t="shared" si="1398"/>
        <v>10</v>
      </c>
      <c r="P1368" s="10">
        <f t="shared" si="1399"/>
        <v>6.222775357809583E-3</v>
      </c>
      <c r="Q1368" s="10">
        <f t="shared" si="1400"/>
        <v>3.030491599253267E-3</v>
      </c>
      <c r="R1368" s="9">
        <f t="shared" si="1401"/>
        <v>547</v>
      </c>
      <c r="S1368" s="10">
        <f t="shared" si="1402"/>
        <v>1.7019979028398784E-3</v>
      </c>
      <c r="T1368" s="11">
        <f t="shared" si="1403"/>
        <v>6</v>
      </c>
      <c r="U1368" s="10">
        <f t="shared" si="1404"/>
        <v>2.90838584585555E-3</v>
      </c>
      <c r="V1368" s="10">
        <f t="shared" si="1405"/>
        <v>1.2063879430156716E-3</v>
      </c>
      <c r="W1368" s="9">
        <f t="shared" si="1406"/>
        <v>466</v>
      </c>
      <c r="X1368" s="10">
        <f t="shared" si="1407"/>
        <v>1.4499066583696328E-3</v>
      </c>
      <c r="Y1368" s="9">
        <f t="shared" si="1408"/>
        <v>4</v>
      </c>
      <c r="Z1368" s="10">
        <f t="shared" si="1409"/>
        <v>2.4891101431238332E-3</v>
      </c>
      <c r="AA1368" s="10">
        <f t="shared" si="1410"/>
        <v>1.0392034847542004E-3</v>
      </c>
      <c r="AB1368" s="9">
        <f t="shared" si="1411"/>
        <v>13</v>
      </c>
      <c r="AC1368" s="10">
        <f t="shared" si="1412"/>
        <v>4.0448039825762293E-5</v>
      </c>
      <c r="AD1368" s="9">
        <f t="shared" si="1413"/>
        <v>0</v>
      </c>
      <c r="AE1368" s="10">
        <f t="shared" si="1414"/>
        <v>0</v>
      </c>
      <c r="AF1368"/>
      <c r="AG1368"/>
      <c r="AH1368">
        <f t="shared" si="1383"/>
        <v>10</v>
      </c>
      <c r="AI1368"/>
      <c r="AJ1368" t="b">
        <f t="shared" si="1415"/>
        <v>0</v>
      </c>
      <c r="AK1368">
        <v>6</v>
      </c>
      <c r="AL1368" s="1">
        <f>AK1368/AH1368</f>
        <v>0.6</v>
      </c>
      <c r="AM1368">
        <v>4</v>
      </c>
      <c r="AN1368"/>
      <c r="AO1368">
        <v>0</v>
      </c>
      <c r="AP1368">
        <v>1597</v>
      </c>
      <c r="AQ1368">
        <f t="shared" si="1384"/>
        <v>1026</v>
      </c>
      <c r="AR1368"/>
      <c r="AS1368">
        <v>547</v>
      </c>
      <c r="AT1368" s="1">
        <f>AS1368/AQ1368</f>
        <v>0.53313840155945424</v>
      </c>
      <c r="AU1368">
        <v>466</v>
      </c>
      <c r="AV1368"/>
      <c r="AW1368">
        <v>13</v>
      </c>
      <c r="AX1368">
        <v>320374</v>
      </c>
      <c r="AY1368" s="1">
        <v>0.308</v>
      </c>
      <c r="AZ1368" s="1">
        <v>0.1343</v>
      </c>
      <c r="BA1368" s="1">
        <v>2.4899999999999999E-2</v>
      </c>
      <c r="BB1368" s="1">
        <v>2.0299999999999999E-2</v>
      </c>
      <c r="BC1368" s="1">
        <f t="shared" si="1385"/>
        <v>6.6861598440545733E-2</v>
      </c>
      <c r="BD1368"/>
    </row>
    <row r="1369" spans="1:56" x14ac:dyDescent="0.3">
      <c r="A1369" t="s">
        <v>44</v>
      </c>
      <c r="B1369" t="s">
        <v>59</v>
      </c>
      <c r="C1369" s="3">
        <f t="shared" si="1386"/>
        <v>3894</v>
      </c>
      <c r="D1369" s="12">
        <f t="shared" si="1387"/>
        <v>1.2055466290204236E-2</v>
      </c>
      <c r="E1369" s="3">
        <f t="shared" si="1388"/>
        <v>319113</v>
      </c>
      <c r="F1369">
        <f t="shared" si="1389"/>
        <v>1606</v>
      </c>
      <c r="G1369" s="8">
        <f t="shared" si="1390"/>
        <v>0.41242937853107342</v>
      </c>
      <c r="H1369" s="3">
        <f t="shared" si="1391"/>
        <v>2221</v>
      </c>
      <c r="I1369" s="8">
        <f t="shared" si="1392"/>
        <v>0.5703646635850026</v>
      </c>
      <c r="J1369" s="3">
        <f t="shared" si="1393"/>
        <v>67</v>
      </c>
      <c r="K1369" s="8">
        <f t="shared" si="1394"/>
        <v>1.7205957883923987E-2</v>
      </c>
      <c r="L1369" s="9">
        <f t="shared" si="1395"/>
        <v>3868</v>
      </c>
      <c r="M1369" s="10">
        <f t="shared" si="1396"/>
        <v>1.2034847542003733E-2</v>
      </c>
      <c r="N1369" s="9">
        <f t="shared" si="1397"/>
        <v>317532</v>
      </c>
      <c r="O1369" s="9">
        <f t="shared" si="1398"/>
        <v>26</v>
      </c>
      <c r="P1369" s="10">
        <f t="shared" si="1399"/>
        <v>1.6179215930304917E-2</v>
      </c>
      <c r="Q1369" s="10">
        <f t="shared" si="1400"/>
        <v>4.1443683883011836E-3</v>
      </c>
      <c r="R1369" s="9">
        <f t="shared" si="1401"/>
        <v>1597</v>
      </c>
      <c r="S1369" s="10">
        <f t="shared" si="1402"/>
        <v>4.9699221679690535E-3</v>
      </c>
      <c r="T1369" s="11">
        <f t="shared" si="1403"/>
        <v>9</v>
      </c>
      <c r="U1369" s="10">
        <f t="shared" si="1404"/>
        <v>2.3777995729312162E-3</v>
      </c>
      <c r="V1369" s="10">
        <f t="shared" si="1405"/>
        <v>2.5921225950378372E-3</v>
      </c>
      <c r="W1369" s="9">
        <f t="shared" si="1406"/>
        <v>2204</v>
      </c>
      <c r="X1369" s="10">
        <f t="shared" si="1407"/>
        <v>6.8574984443061605E-3</v>
      </c>
      <c r="Y1369" s="9">
        <f t="shared" si="1408"/>
        <v>17</v>
      </c>
      <c r="Z1369" s="10">
        <f t="shared" si="1409"/>
        <v>1.0578718108276292E-2</v>
      </c>
      <c r="AA1369" s="10">
        <f t="shared" si="1410"/>
        <v>3.721219663970131E-3</v>
      </c>
      <c r="AB1369" s="9">
        <f t="shared" si="1411"/>
        <v>67</v>
      </c>
      <c r="AC1369" s="10">
        <f t="shared" si="1412"/>
        <v>2.0846297448662103E-4</v>
      </c>
      <c r="AD1369" s="9">
        <f t="shared" si="1413"/>
        <v>0</v>
      </c>
      <c r="AE1369" s="10">
        <f t="shared" si="1414"/>
        <v>0</v>
      </c>
      <c r="AF1369"/>
      <c r="AG1369"/>
      <c r="AH1369">
        <f t="shared" si="1383"/>
        <v>26</v>
      </c>
      <c r="AI1369" s="1">
        <f t="shared" ref="AI1369:AI1373" si="1440">AH1369/(AH1369+AP1369)</f>
        <v>1.6179215930304917E-2</v>
      </c>
      <c r="AJ1369" t="b">
        <f t="shared" si="1415"/>
        <v>0</v>
      </c>
      <c r="AK1369">
        <v>9</v>
      </c>
      <c r="AL1369" s="1">
        <f t="shared" ref="AL1369:AL1373" si="1441">AK1369/(AH1369)</f>
        <v>0.34615384615384615</v>
      </c>
      <c r="AM1369">
        <v>17</v>
      </c>
      <c r="AN1369" s="1">
        <f t="shared" ref="AN1369:AN1373" si="1442">AM1369/(AH1369)</f>
        <v>0.65384615384615385</v>
      </c>
      <c r="AO1369">
        <v>0</v>
      </c>
      <c r="AP1369">
        <v>1581</v>
      </c>
      <c r="AQ1369">
        <f t="shared" si="1384"/>
        <v>3868</v>
      </c>
      <c r="AR1369" s="1">
        <f t="shared" ref="AR1369:AR1373" si="1443">AQ1369/(AQ1369+AX1369)</f>
        <v>1.2034847542003733E-2</v>
      </c>
      <c r="AS1369">
        <v>1597</v>
      </c>
      <c r="AT1369" s="1">
        <f t="shared" ref="AT1369:AT1373" si="1444">AS1369/(AQ1369)</f>
        <v>0.41287487073422957</v>
      </c>
      <c r="AU1369">
        <v>2204</v>
      </c>
      <c r="AV1369" s="1">
        <f t="shared" ref="AV1369:AV1373" si="1445">AU1369/(AQ1369)</f>
        <v>0.56980351602895551</v>
      </c>
      <c r="AW1369">
        <v>67</v>
      </c>
      <c r="AX1369">
        <v>317532</v>
      </c>
      <c r="AY1369" s="1">
        <v>3.9199999999999999E-2</v>
      </c>
      <c r="AZ1369" s="1">
        <v>2.7300000000000001E-2</v>
      </c>
      <c r="BA1369" s="1">
        <v>0.28000000000000003</v>
      </c>
      <c r="BB1369" s="1">
        <v>0.27360000000000001</v>
      </c>
      <c r="BC1369" s="1">
        <f t="shared" si="1385"/>
        <v>6.6721024580383426E-2</v>
      </c>
    </row>
    <row r="1370" spans="1:56" x14ac:dyDescent="0.3">
      <c r="A1370" t="s">
        <v>73</v>
      </c>
      <c r="B1370" t="s">
        <v>74</v>
      </c>
      <c r="C1370" s="3">
        <f t="shared" si="1386"/>
        <v>22567</v>
      </c>
      <c r="D1370" s="12">
        <f t="shared" si="1387"/>
        <v>6.9865358955069082E-2</v>
      </c>
      <c r="E1370" s="3">
        <f t="shared" si="1388"/>
        <v>300440</v>
      </c>
      <c r="F1370">
        <f t="shared" si="1389"/>
        <v>9283</v>
      </c>
      <c r="G1370" s="8">
        <f t="shared" si="1390"/>
        <v>0.41135286037133867</v>
      </c>
      <c r="H1370" s="3">
        <f t="shared" si="1391"/>
        <v>11517</v>
      </c>
      <c r="I1370" s="8">
        <f t="shared" si="1392"/>
        <v>0.51034696680994374</v>
      </c>
      <c r="J1370" s="3">
        <f t="shared" si="1393"/>
        <v>1767</v>
      </c>
      <c r="K1370" s="8">
        <f t="shared" si="1394"/>
        <v>7.8300172818717595E-2</v>
      </c>
      <c r="L1370" s="9">
        <f t="shared" si="1395"/>
        <v>22425</v>
      </c>
      <c r="M1370" s="10">
        <f t="shared" si="1396"/>
        <v>6.9772868699439952E-2</v>
      </c>
      <c r="N1370" s="9">
        <f t="shared" si="1397"/>
        <v>298975</v>
      </c>
      <c r="O1370" s="9">
        <f t="shared" si="1398"/>
        <v>142</v>
      </c>
      <c r="P1370" s="10">
        <f t="shared" si="1399"/>
        <v>8.8972431077694231E-2</v>
      </c>
      <c r="Q1370" s="10">
        <f t="shared" si="1400"/>
        <v>1.9199562378254278E-2</v>
      </c>
      <c r="R1370" s="9">
        <f t="shared" si="1401"/>
        <v>9234</v>
      </c>
      <c r="S1370" s="10">
        <f t="shared" si="1402"/>
        <v>2.8888388332019371E-2</v>
      </c>
      <c r="T1370" s="11">
        <f t="shared" si="1403"/>
        <v>49</v>
      </c>
      <c r="U1370" s="10">
        <f t="shared" si="1404"/>
        <v>3.7984290676517365E-3</v>
      </c>
      <c r="V1370" s="10">
        <f t="shared" si="1405"/>
        <v>2.5089959264367634E-2</v>
      </c>
      <c r="W1370" s="9">
        <f t="shared" si="1406"/>
        <v>11435</v>
      </c>
      <c r="X1370" s="10">
        <f t="shared" si="1407"/>
        <v>3.5578718108276293E-2</v>
      </c>
      <c r="Y1370" s="9">
        <f t="shared" si="1408"/>
        <v>82</v>
      </c>
      <c r="Z1370" s="10">
        <f t="shared" si="1409"/>
        <v>5.1026757934038582E-2</v>
      </c>
      <c r="AA1370" s="10">
        <f t="shared" si="1410"/>
        <v>1.5448039825762289E-2</v>
      </c>
      <c r="AB1370" s="9">
        <f t="shared" si="1411"/>
        <v>1756</v>
      </c>
      <c r="AC1370" s="10">
        <f t="shared" si="1412"/>
        <v>5.4635967641568136E-3</v>
      </c>
      <c r="AD1370" s="9">
        <f t="shared" si="1413"/>
        <v>11</v>
      </c>
      <c r="AE1370" s="10">
        <f t="shared" si="1414"/>
        <v>6.8450528935905417E-3</v>
      </c>
      <c r="AF1370"/>
      <c r="AG1370"/>
      <c r="AH1370">
        <f t="shared" si="1383"/>
        <v>142</v>
      </c>
      <c r="AI1370" s="1">
        <f t="shared" si="1440"/>
        <v>8.8363410080896085E-2</v>
      </c>
      <c r="AJ1370" t="b">
        <f t="shared" si="1415"/>
        <v>0</v>
      </c>
      <c r="AK1370">
        <v>49</v>
      </c>
      <c r="AL1370" s="1">
        <f t="shared" si="1441"/>
        <v>0.34507042253521125</v>
      </c>
      <c r="AM1370">
        <v>82</v>
      </c>
      <c r="AN1370" s="1">
        <f t="shared" si="1442"/>
        <v>0.57746478873239437</v>
      </c>
      <c r="AO1370">
        <v>11</v>
      </c>
      <c r="AP1370">
        <v>1465</v>
      </c>
      <c r="AQ1370">
        <f t="shared" si="1384"/>
        <v>22425</v>
      </c>
      <c r="AR1370" s="1">
        <f t="shared" si="1443"/>
        <v>6.9772868699439952E-2</v>
      </c>
      <c r="AS1370">
        <v>9234</v>
      </c>
      <c r="AT1370" s="1">
        <f t="shared" si="1444"/>
        <v>0.4117725752508361</v>
      </c>
      <c r="AU1370">
        <v>11435</v>
      </c>
      <c r="AV1370" s="1">
        <f t="shared" si="1445"/>
        <v>0.50992196209587515</v>
      </c>
      <c r="AW1370">
        <v>1756</v>
      </c>
      <c r="AX1370">
        <v>298975</v>
      </c>
      <c r="AY1370" s="1">
        <v>0.107</v>
      </c>
      <c r="AZ1370" s="1">
        <v>0.13089999999999999</v>
      </c>
      <c r="BA1370" s="1">
        <v>0.70820000000000005</v>
      </c>
      <c r="BB1370" s="1">
        <v>0.37969999999999998</v>
      </c>
      <c r="BC1370" s="1">
        <f t="shared" si="1385"/>
        <v>6.6702152715624852E-2</v>
      </c>
    </row>
    <row r="1371" spans="1:56" x14ac:dyDescent="0.3">
      <c r="A1371" t="s">
        <v>64</v>
      </c>
      <c r="B1371" t="s">
        <v>77</v>
      </c>
      <c r="C1371" s="3">
        <f t="shared" si="1386"/>
        <v>12735</v>
      </c>
      <c r="D1371" s="12">
        <f t="shared" si="1387"/>
        <v>3.9426390140151764E-2</v>
      </c>
      <c r="E1371" s="3">
        <f t="shared" si="1388"/>
        <v>310272</v>
      </c>
      <c r="F1371">
        <f t="shared" si="1389"/>
        <v>4261</v>
      </c>
      <c r="G1371" s="8">
        <f t="shared" si="1390"/>
        <v>0.33458971338829996</v>
      </c>
      <c r="H1371" s="3">
        <f t="shared" si="1391"/>
        <v>8417</v>
      </c>
      <c r="I1371" s="8">
        <f t="shared" si="1392"/>
        <v>0.66093443266588148</v>
      </c>
      <c r="J1371" s="3">
        <f t="shared" si="1393"/>
        <v>57</v>
      </c>
      <c r="K1371" s="8">
        <f t="shared" si="1394"/>
        <v>4.4758539458186102E-3</v>
      </c>
      <c r="L1371" s="9">
        <f t="shared" si="1395"/>
        <v>12627</v>
      </c>
      <c r="M1371" s="10">
        <f t="shared" si="1396"/>
        <v>3.9287492221530801E-2</v>
      </c>
      <c r="N1371" s="9">
        <f t="shared" si="1397"/>
        <v>308773</v>
      </c>
      <c r="O1371" s="9">
        <f t="shared" si="1398"/>
        <v>108</v>
      </c>
      <c r="P1371" s="10">
        <f t="shared" si="1399"/>
        <v>6.7205973864343502E-2</v>
      </c>
      <c r="Q1371" s="10">
        <f t="shared" si="1400"/>
        <v>2.7918481642812701E-2</v>
      </c>
      <c r="R1371" s="9">
        <f t="shared" si="1401"/>
        <v>4232</v>
      </c>
      <c r="S1371" s="10">
        <f t="shared" si="1402"/>
        <v>1.3169728296555393E-2</v>
      </c>
      <c r="T1371" s="11">
        <f t="shared" si="1403"/>
        <v>29</v>
      </c>
      <c r="U1371" s="10">
        <f t="shared" si="1404"/>
        <v>2.948041494240391E-3</v>
      </c>
      <c r="V1371" s="10">
        <f t="shared" si="1405"/>
        <v>1.0221686802315003E-2</v>
      </c>
      <c r="W1371" s="9">
        <f t="shared" si="1406"/>
        <v>8338</v>
      </c>
      <c r="X1371" s="10">
        <f t="shared" si="1407"/>
        <v>2.5942750466708152E-2</v>
      </c>
      <c r="Y1371" s="9">
        <f t="shared" si="1408"/>
        <v>79</v>
      </c>
      <c r="Z1371" s="10">
        <f t="shared" si="1409"/>
        <v>4.9159925326695705E-2</v>
      </c>
      <c r="AA1371" s="10">
        <f t="shared" si="1410"/>
        <v>2.3217174859987554E-2</v>
      </c>
      <c r="AB1371" s="9">
        <f t="shared" si="1411"/>
        <v>57</v>
      </c>
      <c r="AC1371" s="10">
        <f t="shared" si="1412"/>
        <v>1.7734909769757311E-4</v>
      </c>
      <c r="AD1371" s="9">
        <f t="shared" si="1413"/>
        <v>0</v>
      </c>
      <c r="AE1371" s="10">
        <f t="shared" si="1414"/>
        <v>0</v>
      </c>
      <c r="AF1371"/>
      <c r="AG1371"/>
      <c r="AH1371">
        <f t="shared" si="1383"/>
        <v>108</v>
      </c>
      <c r="AI1371" s="1">
        <f t="shared" si="1440"/>
        <v>6.7205973864343502E-2</v>
      </c>
      <c r="AJ1371" t="b">
        <f t="shared" si="1415"/>
        <v>0</v>
      </c>
      <c r="AK1371">
        <v>29</v>
      </c>
      <c r="AL1371" s="1">
        <f t="shared" si="1441"/>
        <v>0.26851851851851855</v>
      </c>
      <c r="AM1371">
        <v>79</v>
      </c>
      <c r="AN1371" s="1">
        <f t="shared" si="1442"/>
        <v>0.73148148148148151</v>
      </c>
      <c r="AO1371">
        <v>0</v>
      </c>
      <c r="AP1371">
        <v>1499</v>
      </c>
      <c r="AQ1371">
        <f t="shared" si="1384"/>
        <v>12627</v>
      </c>
      <c r="AR1371" s="1">
        <f t="shared" si="1443"/>
        <v>3.9287492221530801E-2</v>
      </c>
      <c r="AS1371">
        <v>4232</v>
      </c>
      <c r="AT1371" s="1">
        <f t="shared" si="1444"/>
        <v>0.33515482695810567</v>
      </c>
      <c r="AU1371">
        <v>8338</v>
      </c>
      <c r="AV1371" s="1">
        <f t="shared" si="1445"/>
        <v>0.66033103666745863</v>
      </c>
      <c r="AW1371">
        <v>57</v>
      </c>
      <c r="AX1371">
        <v>308773</v>
      </c>
      <c r="AY1371" s="1">
        <v>0.24890000000000001</v>
      </c>
      <c r="AZ1371" s="1">
        <v>0.16070000000000001</v>
      </c>
      <c r="BA1371" s="1">
        <v>0.27189999999999998</v>
      </c>
      <c r="BB1371" s="1">
        <v>0.2152</v>
      </c>
      <c r="BC1371" s="1">
        <f t="shared" si="1385"/>
        <v>6.6636308439587122E-2</v>
      </c>
    </row>
    <row r="1372" spans="1:56" x14ac:dyDescent="0.3">
      <c r="A1372" t="s">
        <v>21</v>
      </c>
      <c r="B1372" t="s">
        <v>43</v>
      </c>
      <c r="C1372" s="3">
        <f t="shared" si="1386"/>
        <v>8662</v>
      </c>
      <c r="D1372" s="12">
        <f t="shared" si="1387"/>
        <v>2.6816756293207268E-2</v>
      </c>
      <c r="E1372" s="3">
        <f t="shared" si="1388"/>
        <v>314345</v>
      </c>
      <c r="F1372">
        <f t="shared" si="1389"/>
        <v>2351</v>
      </c>
      <c r="G1372" s="8">
        <f t="shared" si="1390"/>
        <v>0.27141537751096745</v>
      </c>
      <c r="H1372" s="3">
        <f t="shared" si="1391"/>
        <v>6101</v>
      </c>
      <c r="I1372" s="8">
        <f t="shared" si="1392"/>
        <v>0.70434079889171097</v>
      </c>
      <c r="J1372" s="3">
        <f t="shared" si="1393"/>
        <v>210</v>
      </c>
      <c r="K1372" s="8">
        <f t="shared" si="1394"/>
        <v>2.4243823597321634E-2</v>
      </c>
      <c r="L1372" s="9">
        <f t="shared" si="1395"/>
        <v>8589</v>
      </c>
      <c r="M1372" s="10">
        <f t="shared" si="1396"/>
        <v>2.6723708774113255E-2</v>
      </c>
      <c r="N1372" s="9">
        <f t="shared" si="1397"/>
        <v>312811</v>
      </c>
      <c r="O1372" s="9">
        <f t="shared" si="1398"/>
        <v>73</v>
      </c>
      <c r="P1372" s="10">
        <f t="shared" si="1399"/>
        <v>4.5539613225202745E-2</v>
      </c>
      <c r="Q1372" s="10">
        <f t="shared" si="1400"/>
        <v>1.881590445108949E-2</v>
      </c>
      <c r="R1372" s="9">
        <f t="shared" si="1401"/>
        <v>2336</v>
      </c>
      <c r="S1372" s="10">
        <f t="shared" si="1402"/>
        <v>7.2728631294482465E-3</v>
      </c>
      <c r="T1372" s="11">
        <f t="shared" si="1403"/>
        <v>15</v>
      </c>
      <c r="U1372" s="10">
        <f t="shared" si="1404"/>
        <v>1.9786238126676503E-3</v>
      </c>
      <c r="V1372" s="10">
        <f t="shared" si="1405"/>
        <v>5.2942393167805957E-3</v>
      </c>
      <c r="W1372" s="9">
        <f t="shared" si="1406"/>
        <v>6047</v>
      </c>
      <c r="X1372" s="10">
        <f t="shared" si="1407"/>
        <v>1.8814561294337274E-2</v>
      </c>
      <c r="Y1372" s="9">
        <f t="shared" si="1408"/>
        <v>54</v>
      </c>
      <c r="Z1372" s="10">
        <f t="shared" si="1409"/>
        <v>3.3602986932171751E-2</v>
      </c>
      <c r="AA1372" s="10">
        <f t="shared" si="1410"/>
        <v>1.4788425637834477E-2</v>
      </c>
      <c r="AB1372" s="9">
        <f t="shared" si="1411"/>
        <v>206</v>
      </c>
      <c r="AC1372" s="10">
        <f t="shared" si="1412"/>
        <v>6.4094586185438709E-4</v>
      </c>
      <c r="AD1372" s="9">
        <f t="shared" si="1413"/>
        <v>4</v>
      </c>
      <c r="AE1372" s="10">
        <f t="shared" si="1414"/>
        <v>2.4891101431238332E-3</v>
      </c>
      <c r="AF1372"/>
      <c r="AG1372"/>
      <c r="AH1372">
        <f t="shared" si="1383"/>
        <v>73</v>
      </c>
      <c r="AI1372" s="1">
        <f t="shared" si="1440"/>
        <v>4.542626011200996E-2</v>
      </c>
      <c r="AJ1372" t="b">
        <f t="shared" si="1415"/>
        <v>0</v>
      </c>
      <c r="AK1372">
        <v>15</v>
      </c>
      <c r="AL1372" s="1">
        <f t="shared" si="1441"/>
        <v>0.20547945205479451</v>
      </c>
      <c r="AM1372">
        <v>54</v>
      </c>
      <c r="AN1372" s="1">
        <f t="shared" si="1442"/>
        <v>0.73972602739726023</v>
      </c>
      <c r="AO1372">
        <v>4</v>
      </c>
      <c r="AP1372">
        <v>1534</v>
      </c>
      <c r="AQ1372">
        <f t="shared" si="1384"/>
        <v>8589</v>
      </c>
      <c r="AR1372" s="1">
        <f t="shared" si="1443"/>
        <v>2.6723708774113255E-2</v>
      </c>
      <c r="AS1372">
        <v>2336</v>
      </c>
      <c r="AT1372" s="1">
        <f t="shared" si="1444"/>
        <v>0.27197578297822794</v>
      </c>
      <c r="AU1372">
        <v>6047</v>
      </c>
      <c r="AV1372" s="1">
        <f t="shared" si="1445"/>
        <v>0.70404005122831526</v>
      </c>
      <c r="AW1372">
        <v>206</v>
      </c>
      <c r="AX1372">
        <v>312811</v>
      </c>
      <c r="AY1372" s="1">
        <v>7.7799999999999994E-2</v>
      </c>
      <c r="AZ1372" s="1">
        <v>7.5999999999999998E-2</v>
      </c>
      <c r="BA1372" s="1">
        <v>0.34470000000000001</v>
      </c>
      <c r="BB1372" s="1">
        <v>0.26850000000000002</v>
      </c>
      <c r="BC1372" s="1">
        <f t="shared" si="1385"/>
        <v>6.6496330923433433E-2</v>
      </c>
    </row>
    <row r="1373" spans="1:56" x14ac:dyDescent="0.3">
      <c r="A1373" t="s">
        <v>33</v>
      </c>
      <c r="B1373" t="s">
        <v>69</v>
      </c>
      <c r="C1373" s="3">
        <f t="shared" si="1386"/>
        <v>89542</v>
      </c>
      <c r="D1373" s="12">
        <f t="shared" si="1387"/>
        <v>0.27721380651193317</v>
      </c>
      <c r="E1373" s="3">
        <f t="shared" si="1388"/>
        <v>233465</v>
      </c>
      <c r="F1373">
        <f t="shared" si="1389"/>
        <v>45297</v>
      </c>
      <c r="G1373" s="8">
        <f t="shared" si="1390"/>
        <v>0.50587433829934558</v>
      </c>
      <c r="H1373" s="3">
        <f t="shared" si="1391"/>
        <v>40052</v>
      </c>
      <c r="I1373" s="8">
        <f t="shared" si="1392"/>
        <v>0.44729847445891313</v>
      </c>
      <c r="J1373" s="3">
        <f t="shared" si="1393"/>
        <v>4193</v>
      </c>
      <c r="K1373" s="8">
        <f t="shared" si="1394"/>
        <v>4.6827187241741307E-2</v>
      </c>
      <c r="L1373" s="9">
        <f t="shared" si="1395"/>
        <v>88732</v>
      </c>
      <c r="M1373" s="10">
        <f t="shared" si="1396"/>
        <v>0.27607965152457997</v>
      </c>
      <c r="N1373" s="9">
        <f t="shared" si="1397"/>
        <v>232668</v>
      </c>
      <c r="O1373" s="9">
        <f t="shared" si="1398"/>
        <v>810</v>
      </c>
      <c r="P1373" s="10">
        <f t="shared" si="1399"/>
        <v>0.50783699059561127</v>
      </c>
      <c r="Q1373" s="10">
        <f t="shared" si="1400"/>
        <v>0.2317573390710313</v>
      </c>
      <c r="R1373" s="9">
        <f t="shared" si="1401"/>
        <v>44834</v>
      </c>
      <c r="S1373" s="10">
        <f t="shared" si="1402"/>
        <v>0.14133453544712013</v>
      </c>
      <c r="T1373" s="11">
        <f t="shared" si="1403"/>
        <v>463</v>
      </c>
      <c r="U1373" s="10">
        <f t="shared" si="1404"/>
        <v>1.1428070418677525E-2</v>
      </c>
      <c r="V1373" s="10">
        <f t="shared" si="1405"/>
        <v>0.12990646502844261</v>
      </c>
      <c r="W1373" s="9">
        <f t="shared" si="1406"/>
        <v>39717</v>
      </c>
      <c r="X1373" s="10">
        <f t="shared" si="1407"/>
        <v>0.1235749844430616</v>
      </c>
      <c r="Y1373" s="9">
        <f t="shared" si="1408"/>
        <v>335</v>
      </c>
      <c r="Z1373" s="10">
        <f t="shared" si="1409"/>
        <v>0.20846297448662104</v>
      </c>
      <c r="AA1373" s="10">
        <f t="shared" si="1410"/>
        <v>8.4887990043559444E-2</v>
      </c>
      <c r="AB1373" s="9">
        <f t="shared" si="1411"/>
        <v>4181</v>
      </c>
      <c r="AC1373" s="10">
        <f t="shared" si="1412"/>
        <v>1.3008711885500934E-2</v>
      </c>
      <c r="AD1373" s="9">
        <f t="shared" si="1413"/>
        <v>12</v>
      </c>
      <c r="AE1373" s="10">
        <f t="shared" si="1414"/>
        <v>7.4673304293714996E-3</v>
      </c>
      <c r="AH1373">
        <f t="shared" si="1383"/>
        <v>810</v>
      </c>
      <c r="AI1373" s="1">
        <f t="shared" si="1440"/>
        <v>0.50404480398257623</v>
      </c>
      <c r="AJ1373" t="b">
        <f t="shared" si="1415"/>
        <v>1</v>
      </c>
      <c r="AK1373">
        <v>463</v>
      </c>
      <c r="AL1373" s="1">
        <f t="shared" si="1441"/>
        <v>0.57160493827160497</v>
      </c>
      <c r="AM1373">
        <v>335</v>
      </c>
      <c r="AN1373" s="1">
        <f t="shared" si="1442"/>
        <v>0.41358024691358025</v>
      </c>
      <c r="AO1373">
        <v>12</v>
      </c>
      <c r="AP1373">
        <v>797</v>
      </c>
      <c r="AQ1373">
        <f t="shared" si="1384"/>
        <v>88732</v>
      </c>
      <c r="AR1373" s="1">
        <f t="shared" si="1443"/>
        <v>0.27607965152457997</v>
      </c>
      <c r="AS1373">
        <v>44834</v>
      </c>
      <c r="AT1373" s="1">
        <f t="shared" si="1444"/>
        <v>0.50527430915565974</v>
      </c>
      <c r="AU1373">
        <v>39717</v>
      </c>
      <c r="AV1373" s="1">
        <f t="shared" si="1445"/>
        <v>0.44760627507550826</v>
      </c>
      <c r="AW1373">
        <v>4181</v>
      </c>
      <c r="AX1373">
        <v>232668</v>
      </c>
      <c r="AY1373" s="1">
        <v>0.65280000000000005</v>
      </c>
      <c r="AZ1373" s="1">
        <v>0.48520000000000002</v>
      </c>
      <c r="BA1373" s="1">
        <v>0.75539999999999996</v>
      </c>
      <c r="BB1373" s="1">
        <v>0.51559999999999995</v>
      </c>
      <c r="BC1373" s="1">
        <f t="shared" si="1385"/>
        <v>6.6330629115945228E-2</v>
      </c>
    </row>
    <row r="1374" spans="1:56" x14ac:dyDescent="0.3">
      <c r="A1374" t="s">
        <v>47</v>
      </c>
      <c r="B1374" t="s">
        <v>68</v>
      </c>
      <c r="C1374" s="3">
        <f t="shared" si="1386"/>
        <v>3138</v>
      </c>
      <c r="D1374" s="12">
        <f t="shared" si="1387"/>
        <v>9.7149597377146624E-3</v>
      </c>
      <c r="E1374" s="3">
        <f t="shared" si="1388"/>
        <v>319869</v>
      </c>
      <c r="F1374">
        <f t="shared" si="1389"/>
        <v>1918</v>
      </c>
      <c r="G1374" s="8">
        <f t="shared" si="1390"/>
        <v>0.61121733588272786</v>
      </c>
      <c r="H1374" s="3">
        <f t="shared" si="1391"/>
        <v>989</v>
      </c>
      <c r="I1374" s="8">
        <f t="shared" si="1392"/>
        <v>0.31516889738687059</v>
      </c>
      <c r="J1374" s="3">
        <f t="shared" si="1393"/>
        <v>231</v>
      </c>
      <c r="K1374" s="8">
        <f t="shared" si="1394"/>
        <v>7.3613766730401528E-2</v>
      </c>
      <c r="L1374" s="9">
        <f t="shared" si="1395"/>
        <v>3116</v>
      </c>
      <c r="M1374" s="10">
        <f t="shared" si="1396"/>
        <v>9.6950840074673302E-3</v>
      </c>
      <c r="N1374" s="9">
        <f t="shared" si="1397"/>
        <v>318284</v>
      </c>
      <c r="O1374" s="9">
        <f t="shared" si="1398"/>
        <v>22</v>
      </c>
      <c r="P1374" s="10">
        <f t="shared" si="1399"/>
        <v>1.3698630136986301E-2</v>
      </c>
      <c r="Q1374" s="10">
        <f t="shared" si="1400"/>
        <v>4.0035461295189704E-3</v>
      </c>
      <c r="R1374" s="9">
        <f t="shared" si="1401"/>
        <v>1906</v>
      </c>
      <c r="S1374" s="10">
        <f t="shared" si="1402"/>
        <v>5.9345517949995329E-3</v>
      </c>
      <c r="T1374" s="11">
        <f t="shared" si="1403"/>
        <v>12</v>
      </c>
      <c r="U1374" s="10">
        <f t="shared" si="1404"/>
        <v>4.6783625730994153E-3</v>
      </c>
      <c r="V1374" s="10">
        <f t="shared" si="1405"/>
        <v>1.2561892219001176E-3</v>
      </c>
      <c r="W1374" s="9">
        <f t="shared" si="1406"/>
        <v>980</v>
      </c>
      <c r="X1374" s="10">
        <f t="shared" si="1407"/>
        <v>3.0491599253266955E-3</v>
      </c>
      <c r="Y1374" s="9">
        <f t="shared" si="1408"/>
        <v>9</v>
      </c>
      <c r="Z1374" s="10">
        <f t="shared" si="1409"/>
        <v>5.6004978220286251E-3</v>
      </c>
      <c r="AA1374" s="10">
        <f t="shared" si="1410"/>
        <v>2.5513378967019296E-3</v>
      </c>
      <c r="AB1374" s="9">
        <f t="shared" si="1411"/>
        <v>230</v>
      </c>
      <c r="AC1374" s="10">
        <f t="shared" si="1412"/>
        <v>7.1561916614810202E-4</v>
      </c>
      <c r="AD1374" s="9">
        <f t="shared" si="1413"/>
        <v>1</v>
      </c>
      <c r="AE1374" s="10">
        <f t="shared" si="1414"/>
        <v>6.222775357809583E-4</v>
      </c>
      <c r="AF1374"/>
      <c r="AG1374"/>
      <c r="AH1374">
        <f t="shared" si="1383"/>
        <v>22</v>
      </c>
      <c r="AI1374"/>
      <c r="AJ1374" t="b">
        <f t="shared" si="1415"/>
        <v>0</v>
      </c>
      <c r="AK1374">
        <v>12</v>
      </c>
      <c r="AL1374" s="1">
        <f>AK1374/AH1374</f>
        <v>0.54545454545454541</v>
      </c>
      <c r="AM1374">
        <v>9</v>
      </c>
      <c r="AN1374"/>
      <c r="AO1374">
        <v>1</v>
      </c>
      <c r="AP1374">
        <v>1585</v>
      </c>
      <c r="AQ1374">
        <f t="shared" si="1384"/>
        <v>3116</v>
      </c>
      <c r="AR1374"/>
      <c r="AS1374">
        <v>1906</v>
      </c>
      <c r="AT1374" s="1">
        <f>AS1374/AQ1374</f>
        <v>0.61168164313222084</v>
      </c>
      <c r="AU1374">
        <v>980</v>
      </c>
      <c r="AV1374"/>
      <c r="AW1374">
        <v>230</v>
      </c>
      <c r="AX1374">
        <v>318284</v>
      </c>
      <c r="AY1374" s="1">
        <v>0.37959999999999999</v>
      </c>
      <c r="AZ1374" s="1">
        <v>0.27979999999999999</v>
      </c>
      <c r="BA1374" s="1">
        <v>2.4899999999999999E-2</v>
      </c>
      <c r="BB1374" s="1">
        <v>2.0299999999999999E-2</v>
      </c>
      <c r="BC1374" s="1">
        <f t="shared" si="1385"/>
        <v>6.6227097677675428E-2</v>
      </c>
      <c r="BD1374"/>
    </row>
    <row r="1375" spans="1:56" x14ac:dyDescent="0.3">
      <c r="A1375" t="s">
        <v>45</v>
      </c>
      <c r="B1375" t="s">
        <v>60</v>
      </c>
      <c r="C1375" s="3">
        <f t="shared" si="1386"/>
        <v>903</v>
      </c>
      <c r="D1375" s="12">
        <f t="shared" si="1387"/>
        <v>2.7956050488069919E-3</v>
      </c>
      <c r="E1375" s="3">
        <f t="shared" si="1388"/>
        <v>322104</v>
      </c>
      <c r="F1375">
        <f t="shared" si="1389"/>
        <v>511</v>
      </c>
      <c r="G1375" s="8">
        <f t="shared" si="1390"/>
        <v>0.56589147286821706</v>
      </c>
      <c r="H1375" s="3">
        <f t="shared" si="1391"/>
        <v>388</v>
      </c>
      <c r="I1375" s="8">
        <f t="shared" si="1392"/>
        <v>0.42967884828349945</v>
      </c>
      <c r="J1375" s="3">
        <f t="shared" si="1393"/>
        <v>4</v>
      </c>
      <c r="K1375" s="8">
        <f t="shared" si="1394"/>
        <v>4.4296788482834993E-3</v>
      </c>
      <c r="L1375" s="9">
        <f t="shared" si="1395"/>
        <v>899</v>
      </c>
      <c r="M1375" s="10">
        <f t="shared" si="1396"/>
        <v>2.7971375233354074E-3</v>
      </c>
      <c r="N1375" s="9">
        <f t="shared" si="1397"/>
        <v>320501</v>
      </c>
      <c r="O1375" s="9">
        <f t="shared" si="1398"/>
        <v>4</v>
      </c>
      <c r="P1375" s="10">
        <f t="shared" si="1399"/>
        <v>2.4891101431238332E-3</v>
      </c>
      <c r="Q1375" s="10">
        <f t="shared" si="1400"/>
        <v>3.0802738021157424E-4</v>
      </c>
      <c r="R1375" s="9">
        <f t="shared" si="1401"/>
        <v>509</v>
      </c>
      <c r="S1375" s="10">
        <f t="shared" si="1402"/>
        <v>1.5837160387808186E-3</v>
      </c>
      <c r="T1375" s="11">
        <f t="shared" si="1403"/>
        <v>2</v>
      </c>
      <c r="U1375" s="10">
        <f t="shared" si="1404"/>
        <v>1.0055304172951231E-3</v>
      </c>
      <c r="V1375" s="10">
        <f t="shared" si="1405"/>
        <v>5.7818562148569553E-4</v>
      </c>
      <c r="W1375" s="9">
        <f t="shared" si="1406"/>
        <v>386</v>
      </c>
      <c r="X1375" s="10">
        <f t="shared" si="1407"/>
        <v>1.2009956440572494E-3</v>
      </c>
      <c r="Y1375" s="9">
        <f t="shared" si="1408"/>
        <v>2</v>
      </c>
      <c r="Z1375" s="10">
        <f t="shared" si="1409"/>
        <v>1.2445550715619166E-3</v>
      </c>
      <c r="AA1375" s="10">
        <f t="shared" si="1410"/>
        <v>4.3559427504667172E-5</v>
      </c>
      <c r="AB1375" s="9">
        <f t="shared" si="1411"/>
        <v>4</v>
      </c>
      <c r="AC1375" s="10">
        <f t="shared" si="1412"/>
        <v>1.2445550715619167E-5</v>
      </c>
      <c r="AD1375" s="9">
        <f t="shared" si="1413"/>
        <v>0</v>
      </c>
      <c r="AE1375" s="10">
        <f t="shared" si="1414"/>
        <v>0</v>
      </c>
      <c r="AF1375"/>
      <c r="AG1375"/>
      <c r="AH1375">
        <f t="shared" si="1383"/>
        <v>4</v>
      </c>
      <c r="AI1375"/>
      <c r="AJ1375" t="b">
        <f t="shared" si="1415"/>
        <v>0</v>
      </c>
      <c r="AK1375">
        <v>2</v>
      </c>
      <c r="AL1375" s="1">
        <f>AK1375/AH1375</f>
        <v>0.5</v>
      </c>
      <c r="AM1375">
        <v>2</v>
      </c>
      <c r="AN1375"/>
      <c r="AO1375">
        <v>0</v>
      </c>
      <c r="AP1375">
        <v>1603</v>
      </c>
      <c r="AQ1375">
        <f t="shared" si="1384"/>
        <v>899</v>
      </c>
      <c r="AR1375"/>
      <c r="AS1375">
        <v>509</v>
      </c>
      <c r="AT1375" s="1">
        <f>AS1375/AQ1375</f>
        <v>0.56618464961067849</v>
      </c>
      <c r="AU1375">
        <v>386</v>
      </c>
      <c r="AV1375"/>
      <c r="AW1375">
        <v>4</v>
      </c>
      <c r="AX1375">
        <v>320501</v>
      </c>
      <c r="AY1375" s="1">
        <v>3.73E-2</v>
      </c>
      <c r="AZ1375" s="1">
        <v>2.3099999999999999E-2</v>
      </c>
      <c r="BA1375" s="1">
        <v>3.6700000000000003E-2</v>
      </c>
      <c r="BB1375" s="1">
        <v>4.7100000000000003E-2</v>
      </c>
      <c r="BC1375" s="1">
        <f t="shared" si="1385"/>
        <v>6.6184649610678492E-2</v>
      </c>
      <c r="BD1375"/>
    </row>
    <row r="1376" spans="1:56" x14ac:dyDescent="0.3">
      <c r="A1376" t="s">
        <v>19</v>
      </c>
      <c r="B1376" t="s">
        <v>74</v>
      </c>
      <c r="C1376" s="3">
        <f t="shared" si="1386"/>
        <v>4304</v>
      </c>
      <c r="D1376" s="12">
        <f t="shared" si="1387"/>
        <v>1.3324788626871864E-2</v>
      </c>
      <c r="E1376" s="3">
        <f t="shared" si="1388"/>
        <v>318703</v>
      </c>
      <c r="F1376">
        <f t="shared" si="1389"/>
        <v>2015</v>
      </c>
      <c r="G1376" s="8">
        <f t="shared" si="1390"/>
        <v>0.46816914498141265</v>
      </c>
      <c r="H1376" s="3">
        <f t="shared" si="1391"/>
        <v>2282</v>
      </c>
      <c r="I1376" s="8">
        <f t="shared" si="1392"/>
        <v>0.53020446096654272</v>
      </c>
      <c r="J1376" s="3">
        <f t="shared" si="1393"/>
        <v>7</v>
      </c>
      <c r="K1376" s="8">
        <f t="shared" si="1394"/>
        <v>1.6263940520446097E-3</v>
      </c>
      <c r="L1376" s="9">
        <f t="shared" si="1395"/>
        <v>4244</v>
      </c>
      <c r="M1376" s="10">
        <f t="shared" si="1396"/>
        <v>1.3204729309271935E-2</v>
      </c>
      <c r="N1376" s="9">
        <f t="shared" si="1397"/>
        <v>317156</v>
      </c>
      <c r="O1376" s="9">
        <f t="shared" si="1398"/>
        <v>60</v>
      </c>
      <c r="P1376" s="10">
        <f t="shared" si="1399"/>
        <v>3.7336652146857496E-2</v>
      </c>
      <c r="Q1376" s="10">
        <f t="shared" si="1400"/>
        <v>2.4131922837585564E-2</v>
      </c>
      <c r="R1376" s="9">
        <f t="shared" si="1401"/>
        <v>1983</v>
      </c>
      <c r="S1376" s="10">
        <f t="shared" si="1402"/>
        <v>6.1700161484537618E-3</v>
      </c>
      <c r="T1376" s="11">
        <f t="shared" si="1403"/>
        <v>32</v>
      </c>
      <c r="U1376" s="10">
        <f t="shared" si="1404"/>
        <v>8.4188079010577635E-3</v>
      </c>
      <c r="V1376" s="10">
        <f t="shared" si="1405"/>
        <v>2.2487917526040017E-3</v>
      </c>
      <c r="W1376" s="9">
        <f t="shared" si="1406"/>
        <v>2254</v>
      </c>
      <c r="X1376" s="10">
        <f t="shared" si="1407"/>
        <v>7.0130678282514002E-3</v>
      </c>
      <c r="Y1376" s="9">
        <f t="shared" si="1408"/>
        <v>28</v>
      </c>
      <c r="Z1376" s="10">
        <f t="shared" si="1409"/>
        <v>1.7423771001866834E-2</v>
      </c>
      <c r="AA1376" s="10">
        <f t="shared" si="1410"/>
        <v>1.0410703173615435E-2</v>
      </c>
      <c r="AB1376" s="9">
        <f t="shared" si="1411"/>
        <v>7</v>
      </c>
      <c r="AC1376" s="10">
        <f t="shared" si="1412"/>
        <v>2.1779713752333542E-5</v>
      </c>
      <c r="AD1376" s="9">
        <f t="shared" si="1413"/>
        <v>0</v>
      </c>
      <c r="AE1376" s="10">
        <f t="shared" si="1414"/>
        <v>0</v>
      </c>
      <c r="AF1376"/>
      <c r="AG1376"/>
      <c r="AH1376">
        <f t="shared" si="1383"/>
        <v>60</v>
      </c>
      <c r="AI1376" s="1">
        <f>AH1376/(AH1376+AP1376)</f>
        <v>3.7336652146857496E-2</v>
      </c>
      <c r="AJ1376" t="b">
        <f t="shared" si="1415"/>
        <v>0</v>
      </c>
      <c r="AK1376">
        <v>32</v>
      </c>
      <c r="AL1376" s="1">
        <f>AK1376/(AH1376)</f>
        <v>0.53333333333333333</v>
      </c>
      <c r="AM1376">
        <v>28</v>
      </c>
      <c r="AN1376" s="1">
        <f>AM1376/(AH1376)</f>
        <v>0.46666666666666667</v>
      </c>
      <c r="AO1376">
        <v>0</v>
      </c>
      <c r="AP1376">
        <v>1547</v>
      </c>
      <c r="AQ1376">
        <f t="shared" si="1384"/>
        <v>4244</v>
      </c>
      <c r="AR1376" s="1">
        <f>AQ1376/(AQ1376+AX1376)</f>
        <v>1.3204729309271935E-2</v>
      </c>
      <c r="AS1376">
        <v>1983</v>
      </c>
      <c r="AT1376" s="1">
        <f>AS1376/(AQ1376)</f>
        <v>0.46724787935909518</v>
      </c>
      <c r="AU1376">
        <v>2254</v>
      </c>
      <c r="AV1376" s="1">
        <f>AU1376/(AQ1376)</f>
        <v>0.53110273327049951</v>
      </c>
      <c r="AW1376">
        <v>7</v>
      </c>
      <c r="AX1376">
        <v>317156</v>
      </c>
      <c r="AY1376" s="1">
        <v>4.6699999999999998E-2</v>
      </c>
      <c r="AZ1376" s="1">
        <v>2.7400000000000001E-2</v>
      </c>
      <c r="BA1376" s="1">
        <v>0.70820000000000005</v>
      </c>
      <c r="BB1376" s="1">
        <v>0.37969999999999998</v>
      </c>
      <c r="BC1376" s="1">
        <f t="shared" si="1385"/>
        <v>6.6085453974238151E-2</v>
      </c>
    </row>
    <row r="1377" spans="1:56" x14ac:dyDescent="0.3">
      <c r="A1377" t="s">
        <v>14</v>
      </c>
      <c r="B1377" t="s">
        <v>64</v>
      </c>
      <c r="C1377" s="3">
        <f t="shared" si="1386"/>
        <v>568</v>
      </c>
      <c r="D1377" s="12">
        <f t="shared" si="1387"/>
        <v>1.7584758225053945E-3</v>
      </c>
      <c r="E1377" s="3">
        <f t="shared" si="1388"/>
        <v>322439</v>
      </c>
      <c r="F1377">
        <f t="shared" si="1389"/>
        <v>191</v>
      </c>
      <c r="G1377" s="8">
        <f t="shared" si="1390"/>
        <v>0.33626760563380281</v>
      </c>
      <c r="H1377" s="3">
        <f t="shared" si="1391"/>
        <v>335</v>
      </c>
      <c r="I1377" s="8">
        <f t="shared" si="1392"/>
        <v>0.58978873239436624</v>
      </c>
      <c r="J1377" s="3">
        <f t="shared" si="1393"/>
        <v>42</v>
      </c>
      <c r="K1377" s="8">
        <f t="shared" si="1394"/>
        <v>7.3943661971830985E-2</v>
      </c>
      <c r="L1377" s="9">
        <f t="shared" si="1395"/>
        <v>548</v>
      </c>
      <c r="M1377" s="10">
        <f t="shared" si="1396"/>
        <v>1.7050404480398258E-3</v>
      </c>
      <c r="N1377" s="9">
        <f t="shared" si="1397"/>
        <v>320852</v>
      </c>
      <c r="O1377" s="9">
        <f t="shared" si="1398"/>
        <v>20</v>
      </c>
      <c r="P1377" s="10">
        <f t="shared" si="1399"/>
        <v>1.2445550715619166E-2</v>
      </c>
      <c r="Q1377" s="10">
        <f t="shared" si="1400"/>
        <v>1.0740510267579341E-2</v>
      </c>
      <c r="R1377" s="9">
        <f t="shared" si="1401"/>
        <v>183</v>
      </c>
      <c r="S1377" s="10">
        <f t="shared" si="1402"/>
        <v>5.6945836108016599E-4</v>
      </c>
      <c r="T1377" s="11">
        <f t="shared" si="1403"/>
        <v>8</v>
      </c>
      <c r="U1377" s="10">
        <f t="shared" si="1404"/>
        <v>4.1884816753926706E-3</v>
      </c>
      <c r="V1377" s="10">
        <f t="shared" si="1405"/>
        <v>3.6190233143125047E-3</v>
      </c>
      <c r="W1377" s="9">
        <f t="shared" si="1406"/>
        <v>323</v>
      </c>
      <c r="X1377" s="10">
        <f t="shared" si="1407"/>
        <v>1.0049782202862477E-3</v>
      </c>
      <c r="Y1377" s="9">
        <f t="shared" si="1408"/>
        <v>12</v>
      </c>
      <c r="Z1377" s="10">
        <f t="shared" si="1409"/>
        <v>7.4673304293714996E-3</v>
      </c>
      <c r="AA1377" s="10">
        <f t="shared" si="1410"/>
        <v>6.4623522090852519E-3</v>
      </c>
      <c r="AB1377" s="9">
        <f t="shared" si="1411"/>
        <v>42</v>
      </c>
      <c r="AC1377" s="10">
        <f t="shared" si="1412"/>
        <v>1.3067828251400125E-4</v>
      </c>
      <c r="AD1377" s="9">
        <f t="shared" si="1413"/>
        <v>0</v>
      </c>
      <c r="AE1377" s="10">
        <f t="shared" si="1414"/>
        <v>0</v>
      </c>
      <c r="AF1377"/>
      <c r="AG1377"/>
      <c r="AH1377">
        <f t="shared" si="1383"/>
        <v>20</v>
      </c>
      <c r="AI1377"/>
      <c r="AJ1377" t="b">
        <f t="shared" si="1415"/>
        <v>0</v>
      </c>
      <c r="AK1377">
        <v>8</v>
      </c>
      <c r="AL1377" s="1">
        <f>AK1377/AH1377</f>
        <v>0.4</v>
      </c>
      <c r="AM1377">
        <v>12</v>
      </c>
      <c r="AN1377"/>
      <c r="AO1377">
        <v>0</v>
      </c>
      <c r="AP1377">
        <v>1587</v>
      </c>
      <c r="AQ1377">
        <f t="shared" si="1384"/>
        <v>548</v>
      </c>
      <c r="AR1377"/>
      <c r="AS1377">
        <v>183</v>
      </c>
      <c r="AT1377" s="1">
        <f>AS1377/AQ1377</f>
        <v>0.33394160583941607</v>
      </c>
      <c r="AU1377">
        <v>323</v>
      </c>
      <c r="AV1377"/>
      <c r="AW1377">
        <v>42</v>
      </c>
      <c r="AX1377">
        <v>320852</v>
      </c>
      <c r="AY1377" s="1">
        <v>3.2399999999999998E-2</v>
      </c>
      <c r="AZ1377" s="1">
        <v>5.1999999999999998E-3</v>
      </c>
      <c r="BA1377" s="1">
        <v>0.24890000000000001</v>
      </c>
      <c r="BB1377" s="1">
        <v>0.16070000000000001</v>
      </c>
      <c r="BC1377" s="1">
        <f t="shared" si="1385"/>
        <v>6.6058394160583955E-2</v>
      </c>
      <c r="BD1377"/>
    </row>
    <row r="1378" spans="1:56" x14ac:dyDescent="0.3">
      <c r="A1378" t="s">
        <v>28</v>
      </c>
      <c r="B1378" t="s">
        <v>80</v>
      </c>
      <c r="C1378" s="3">
        <f t="shared" si="1386"/>
        <v>273</v>
      </c>
      <c r="D1378" s="12">
        <f t="shared" si="1387"/>
        <v>8.4518292173234636E-4</v>
      </c>
      <c r="E1378" s="3">
        <f t="shared" si="1388"/>
        <v>322734</v>
      </c>
      <c r="F1378">
        <f t="shared" si="1389"/>
        <v>119</v>
      </c>
      <c r="G1378" s="8">
        <f t="shared" si="1390"/>
        <v>0.4358974358974359</v>
      </c>
      <c r="H1378" s="3">
        <f t="shared" si="1391"/>
        <v>152</v>
      </c>
      <c r="I1378" s="8">
        <f t="shared" si="1392"/>
        <v>0.5567765567765568</v>
      </c>
      <c r="J1378" s="3">
        <f t="shared" si="1393"/>
        <v>2</v>
      </c>
      <c r="K1378" s="8">
        <f t="shared" si="1394"/>
        <v>7.326007326007326E-3</v>
      </c>
      <c r="L1378" s="9">
        <f t="shared" si="1395"/>
        <v>265</v>
      </c>
      <c r="M1378" s="10">
        <f t="shared" si="1396"/>
        <v>8.2451773490976974E-4</v>
      </c>
      <c r="N1378" s="9">
        <f t="shared" si="1397"/>
        <v>321135</v>
      </c>
      <c r="O1378" s="9">
        <f t="shared" si="1398"/>
        <v>8</v>
      </c>
      <c r="P1378" s="10">
        <f t="shared" si="1399"/>
        <v>4.9782202862476664E-3</v>
      </c>
      <c r="Q1378" s="10">
        <f t="shared" si="1400"/>
        <v>4.1537025513378968E-3</v>
      </c>
      <c r="R1378" s="9">
        <f t="shared" si="1401"/>
        <v>115</v>
      </c>
      <c r="S1378" s="10">
        <f t="shared" si="1402"/>
        <v>3.5781180965656291E-4</v>
      </c>
      <c r="T1378" s="11">
        <f t="shared" si="1403"/>
        <v>4</v>
      </c>
      <c r="U1378" s="10">
        <f t="shared" si="1404"/>
        <v>2.2896393817973667E-3</v>
      </c>
      <c r="V1378" s="10">
        <f t="shared" si="1405"/>
        <v>1.9318275721408038E-3</v>
      </c>
      <c r="W1378" s="9">
        <f t="shared" si="1406"/>
        <v>148</v>
      </c>
      <c r="X1378" s="10">
        <f t="shared" si="1407"/>
        <v>4.6048537647790913E-4</v>
      </c>
      <c r="Y1378" s="9">
        <f t="shared" si="1408"/>
        <v>4</v>
      </c>
      <c r="Z1378" s="10">
        <f t="shared" si="1409"/>
        <v>2.4891101431238332E-3</v>
      </c>
      <c r="AA1378" s="10">
        <f t="shared" si="1410"/>
        <v>2.028624766645924E-3</v>
      </c>
      <c r="AB1378" s="9">
        <f t="shared" si="1411"/>
        <v>2</v>
      </c>
      <c r="AC1378" s="10">
        <f t="shared" si="1412"/>
        <v>6.2227753578095833E-6</v>
      </c>
      <c r="AD1378" s="9">
        <f t="shared" si="1413"/>
        <v>0</v>
      </c>
      <c r="AE1378" s="10">
        <f t="shared" si="1414"/>
        <v>0</v>
      </c>
      <c r="AF1378"/>
      <c r="AG1378"/>
      <c r="AH1378">
        <f t="shared" si="1383"/>
        <v>8</v>
      </c>
      <c r="AI1378"/>
      <c r="AJ1378" t="b">
        <f t="shared" si="1415"/>
        <v>0</v>
      </c>
      <c r="AK1378">
        <v>4</v>
      </c>
      <c r="AL1378" s="1">
        <f>AK1378/AH1378</f>
        <v>0.5</v>
      </c>
      <c r="AM1378">
        <v>4</v>
      </c>
      <c r="AN1378"/>
      <c r="AO1378">
        <v>0</v>
      </c>
      <c r="AP1378">
        <v>1599</v>
      </c>
      <c r="AQ1378">
        <f t="shared" si="1384"/>
        <v>265</v>
      </c>
      <c r="AR1378"/>
      <c r="AS1378">
        <v>115</v>
      </c>
      <c r="AT1378" s="1">
        <f>AS1378/AQ1378</f>
        <v>0.43396226415094341</v>
      </c>
      <c r="AU1378">
        <v>148</v>
      </c>
      <c r="AV1378"/>
      <c r="AW1378">
        <v>2</v>
      </c>
      <c r="AX1378">
        <v>321135</v>
      </c>
      <c r="AY1378" s="1">
        <v>4.1099999999999998E-2</v>
      </c>
      <c r="AZ1378" s="1">
        <v>5.7999999999999996E-3</v>
      </c>
      <c r="BA1378" s="1">
        <v>7.4099999999999999E-2</v>
      </c>
      <c r="BB1378" s="1">
        <v>4.7899999999999998E-2</v>
      </c>
      <c r="BC1378" s="1">
        <f t="shared" si="1385"/>
        <v>6.6037735849056589E-2</v>
      </c>
      <c r="BD1378"/>
    </row>
    <row r="1379" spans="1:56" x14ac:dyDescent="0.3">
      <c r="A1379" t="s">
        <v>70</v>
      </c>
      <c r="B1379" t="s">
        <v>71</v>
      </c>
      <c r="C1379" s="3">
        <f t="shared" si="1386"/>
        <v>723</v>
      </c>
      <c r="D1379" s="12">
        <f t="shared" si="1387"/>
        <v>2.2383415839285219E-3</v>
      </c>
      <c r="E1379" s="3">
        <f t="shared" si="1388"/>
        <v>322284</v>
      </c>
      <c r="F1379">
        <f t="shared" si="1389"/>
        <v>315</v>
      </c>
      <c r="G1379" s="8">
        <f t="shared" si="1390"/>
        <v>0.43568464730290457</v>
      </c>
      <c r="H1379" s="3">
        <f t="shared" si="1391"/>
        <v>386</v>
      </c>
      <c r="I1379" s="8">
        <f t="shared" si="1392"/>
        <v>0.53388658367911479</v>
      </c>
      <c r="J1379" s="3">
        <f t="shared" si="1393"/>
        <v>22</v>
      </c>
      <c r="K1379" s="8">
        <f t="shared" si="1394"/>
        <v>3.0428769017980636E-2</v>
      </c>
      <c r="L1379" s="9">
        <f t="shared" si="1395"/>
        <v>705</v>
      </c>
      <c r="M1379" s="10">
        <f t="shared" si="1396"/>
        <v>2.1935283136278782E-3</v>
      </c>
      <c r="N1379" s="9">
        <f t="shared" si="1397"/>
        <v>320695</v>
      </c>
      <c r="O1379" s="9">
        <f t="shared" si="1398"/>
        <v>18</v>
      </c>
      <c r="P1379" s="10">
        <f t="shared" si="1399"/>
        <v>1.120099564405725E-2</v>
      </c>
      <c r="Q1379" s="10">
        <f t="shared" si="1400"/>
        <v>9.007467330429373E-3</v>
      </c>
      <c r="R1379" s="9">
        <f t="shared" si="1401"/>
        <v>306</v>
      </c>
      <c r="S1379" s="10">
        <f t="shared" si="1402"/>
        <v>9.5214980490263804E-4</v>
      </c>
      <c r="T1379" s="11">
        <f t="shared" si="1403"/>
        <v>9</v>
      </c>
      <c r="U1379" s="10">
        <f t="shared" si="1404"/>
        <v>4.5778229908443541E-3</v>
      </c>
      <c r="V1379" s="10">
        <f t="shared" si="1405"/>
        <v>3.6256731859417163E-3</v>
      </c>
      <c r="W1379" s="9">
        <f t="shared" si="1406"/>
        <v>377</v>
      </c>
      <c r="X1379" s="10">
        <f t="shared" si="1407"/>
        <v>1.1729931549471064E-3</v>
      </c>
      <c r="Y1379" s="9">
        <f t="shared" si="1408"/>
        <v>9</v>
      </c>
      <c r="Z1379" s="10">
        <f t="shared" si="1409"/>
        <v>5.6004978220286251E-3</v>
      </c>
      <c r="AA1379" s="10">
        <f t="shared" si="1410"/>
        <v>4.427504667081519E-3</v>
      </c>
      <c r="AB1379" s="9">
        <f t="shared" si="1411"/>
        <v>22</v>
      </c>
      <c r="AC1379" s="10">
        <f t="shared" si="1412"/>
        <v>6.8450528935905407E-5</v>
      </c>
      <c r="AD1379" s="9">
        <f t="shared" si="1413"/>
        <v>0</v>
      </c>
      <c r="AE1379" s="10">
        <f t="shared" si="1414"/>
        <v>0</v>
      </c>
      <c r="AF1379"/>
      <c r="AG1379"/>
      <c r="AH1379">
        <f t="shared" si="1383"/>
        <v>18</v>
      </c>
      <c r="AI1379"/>
      <c r="AJ1379" t="b">
        <f t="shared" si="1415"/>
        <v>0</v>
      </c>
      <c r="AK1379">
        <v>9</v>
      </c>
      <c r="AL1379" s="1">
        <f>AK1379/AH1379</f>
        <v>0.5</v>
      </c>
      <c r="AM1379">
        <v>9</v>
      </c>
      <c r="AN1379"/>
      <c r="AO1379">
        <v>0</v>
      </c>
      <c r="AP1379">
        <v>1589</v>
      </c>
      <c r="AQ1379">
        <f t="shared" si="1384"/>
        <v>705</v>
      </c>
      <c r="AR1379"/>
      <c r="AS1379">
        <v>306</v>
      </c>
      <c r="AT1379" s="1">
        <f>AS1379/AQ1379</f>
        <v>0.43404255319148938</v>
      </c>
      <c r="AU1379">
        <v>377</v>
      </c>
      <c r="AV1379"/>
      <c r="AW1379">
        <v>22</v>
      </c>
      <c r="AX1379">
        <v>320695</v>
      </c>
      <c r="AY1379" s="1">
        <v>0.12820000000000001</v>
      </c>
      <c r="AZ1379" s="1">
        <v>3.8899999999999997E-2</v>
      </c>
      <c r="BA1379" s="1">
        <v>6.3500000000000001E-2</v>
      </c>
      <c r="BB1379" s="1">
        <v>3.1699999999999999E-2</v>
      </c>
      <c r="BC1379" s="1">
        <f t="shared" si="1385"/>
        <v>6.5957446808510622E-2</v>
      </c>
      <c r="BD1379"/>
    </row>
    <row r="1380" spans="1:56" x14ac:dyDescent="0.3">
      <c r="A1380" t="s">
        <v>35</v>
      </c>
      <c r="B1380" t="s">
        <v>64</v>
      </c>
      <c r="C1380" s="3">
        <f t="shared" si="1386"/>
        <v>15271</v>
      </c>
      <c r="D1380" s="12">
        <f t="shared" si="1387"/>
        <v>4.7277613178661762E-2</v>
      </c>
      <c r="E1380" s="3">
        <f t="shared" si="1388"/>
        <v>307736</v>
      </c>
      <c r="F1380">
        <f t="shared" si="1389"/>
        <v>8384</v>
      </c>
      <c r="G1380" s="8">
        <f t="shared" si="1390"/>
        <v>0.54901447187479535</v>
      </c>
      <c r="H1380" s="3">
        <f t="shared" si="1391"/>
        <v>6543</v>
      </c>
      <c r="I1380" s="8">
        <f t="shared" si="1392"/>
        <v>0.42845917097767011</v>
      </c>
      <c r="J1380" s="3">
        <f t="shared" si="1393"/>
        <v>344</v>
      </c>
      <c r="K1380" s="8">
        <f t="shared" si="1394"/>
        <v>2.2526357147534544E-2</v>
      </c>
      <c r="L1380" s="9">
        <f t="shared" si="1395"/>
        <v>15087</v>
      </c>
      <c r="M1380" s="10">
        <f t="shared" si="1396"/>
        <v>4.6941505911636587E-2</v>
      </c>
      <c r="N1380" s="9">
        <f t="shared" si="1397"/>
        <v>306313</v>
      </c>
      <c r="O1380" s="9">
        <f t="shared" si="1398"/>
        <v>184</v>
      </c>
      <c r="P1380" s="10">
        <f t="shared" si="1399"/>
        <v>0.11485642946317104</v>
      </c>
      <c r="Q1380" s="10">
        <f t="shared" si="1400"/>
        <v>6.7914923551534445E-2</v>
      </c>
      <c r="R1380" s="9">
        <f t="shared" si="1401"/>
        <v>8271</v>
      </c>
      <c r="S1380" s="10">
        <f t="shared" si="1402"/>
        <v>2.5761459660313773E-2</v>
      </c>
      <c r="T1380" s="11">
        <f t="shared" si="1403"/>
        <v>113</v>
      </c>
      <c r="U1380" s="10">
        <f t="shared" si="1404"/>
        <v>1.4303712476227371E-2</v>
      </c>
      <c r="V1380" s="10">
        <f t="shared" si="1405"/>
        <v>1.1457747184086401E-2</v>
      </c>
      <c r="W1380" s="9">
        <f t="shared" si="1406"/>
        <v>6477</v>
      </c>
      <c r="X1380" s="10">
        <f t="shared" si="1407"/>
        <v>2.0152457996266335E-2</v>
      </c>
      <c r="Y1380" s="9">
        <f t="shared" si="1408"/>
        <v>66</v>
      </c>
      <c r="Z1380" s="10">
        <f t="shared" si="1409"/>
        <v>4.1070317361543249E-2</v>
      </c>
      <c r="AA1380" s="10">
        <f t="shared" si="1410"/>
        <v>2.0917859365276913E-2</v>
      </c>
      <c r="AB1380" s="9">
        <f t="shared" si="1411"/>
        <v>339</v>
      </c>
      <c r="AC1380" s="10">
        <f t="shared" si="1412"/>
        <v>1.0547604231487242E-3</v>
      </c>
      <c r="AD1380" s="9">
        <f t="shared" si="1413"/>
        <v>5</v>
      </c>
      <c r="AE1380" s="10">
        <f t="shared" si="1414"/>
        <v>3.1113876789047915E-3</v>
      </c>
      <c r="AH1380">
        <f t="shared" si="1383"/>
        <v>184</v>
      </c>
      <c r="AI1380" s="1">
        <f>AH1380/(AH1380+AP1380)</f>
        <v>0.11449906658369632</v>
      </c>
      <c r="AJ1380" t="b">
        <f t="shared" si="1415"/>
        <v>1</v>
      </c>
      <c r="AK1380">
        <v>113</v>
      </c>
      <c r="AL1380" s="1">
        <f>AK1380/(AH1380)</f>
        <v>0.61413043478260865</v>
      </c>
      <c r="AM1380">
        <v>66</v>
      </c>
      <c r="AN1380" s="1">
        <f>AM1380/(AH1380)</f>
        <v>0.35869565217391303</v>
      </c>
      <c r="AO1380">
        <v>5</v>
      </c>
      <c r="AP1380">
        <v>1423</v>
      </c>
      <c r="AQ1380">
        <f t="shared" si="1384"/>
        <v>15087</v>
      </c>
      <c r="AR1380" s="1">
        <f>AQ1380/(AQ1380+AX1380)</f>
        <v>4.6941505911636587E-2</v>
      </c>
      <c r="AS1380">
        <v>8271</v>
      </c>
      <c r="AT1380" s="1">
        <f>AS1380/(AQ1380)</f>
        <v>0.54822032213163652</v>
      </c>
      <c r="AU1380">
        <v>6477</v>
      </c>
      <c r="AV1380" s="1">
        <f>AU1380/(AQ1380)</f>
        <v>0.42931000198846692</v>
      </c>
      <c r="AW1380">
        <v>339</v>
      </c>
      <c r="AX1380">
        <v>306313</v>
      </c>
      <c r="AY1380" s="1">
        <v>0.37209999999999999</v>
      </c>
      <c r="AZ1380" s="1">
        <v>0.20069999999999999</v>
      </c>
      <c r="BA1380" s="1">
        <v>0.24890000000000001</v>
      </c>
      <c r="BB1380" s="1">
        <v>0.16070000000000001</v>
      </c>
      <c r="BC1380" s="1">
        <f t="shared" si="1385"/>
        <v>6.591011265097213E-2</v>
      </c>
    </row>
    <row r="1381" spans="1:56" x14ac:dyDescent="0.3">
      <c r="A1381" t="s">
        <v>36</v>
      </c>
      <c r="B1381" t="s">
        <v>47</v>
      </c>
      <c r="C1381" s="3">
        <f t="shared" si="1386"/>
        <v>1183</v>
      </c>
      <c r="D1381" s="12">
        <f t="shared" si="1387"/>
        <v>3.662459327506834E-3</v>
      </c>
      <c r="E1381" s="3">
        <f t="shared" si="1388"/>
        <v>321824</v>
      </c>
      <c r="F1381">
        <f t="shared" si="1389"/>
        <v>560</v>
      </c>
      <c r="G1381" s="8">
        <f t="shared" si="1390"/>
        <v>0.47337278106508873</v>
      </c>
      <c r="H1381" s="3">
        <f t="shared" si="1391"/>
        <v>537</v>
      </c>
      <c r="I1381" s="8">
        <f t="shared" si="1392"/>
        <v>0.45393068469991549</v>
      </c>
      <c r="J1381" s="3">
        <f t="shared" si="1393"/>
        <v>86</v>
      </c>
      <c r="K1381" s="8">
        <f t="shared" si="1394"/>
        <v>7.269653423499578E-2</v>
      </c>
      <c r="L1381" s="9">
        <f t="shared" si="1395"/>
        <v>1170</v>
      </c>
      <c r="M1381" s="10">
        <f t="shared" si="1396"/>
        <v>3.6403235843186061E-3</v>
      </c>
      <c r="N1381" s="9">
        <f t="shared" si="1397"/>
        <v>320230</v>
      </c>
      <c r="O1381" s="9">
        <f t="shared" si="1398"/>
        <v>13</v>
      </c>
      <c r="P1381" s="10">
        <f t="shared" si="1399"/>
        <v>8.0896079651524583E-3</v>
      </c>
      <c r="Q1381" s="10">
        <f t="shared" si="1400"/>
        <v>4.4492843808338518E-3</v>
      </c>
      <c r="R1381" s="9">
        <f t="shared" si="1401"/>
        <v>553</v>
      </c>
      <c r="S1381" s="10">
        <f t="shared" si="1402"/>
        <v>1.7210579059735959E-3</v>
      </c>
      <c r="T1381" s="11">
        <f t="shared" si="1403"/>
        <v>7</v>
      </c>
      <c r="U1381" s="10">
        <f t="shared" si="1404"/>
        <v>3.2941176470588237E-3</v>
      </c>
      <c r="V1381" s="10">
        <f t="shared" si="1405"/>
        <v>1.5730597410852278E-3</v>
      </c>
      <c r="W1381" s="9">
        <f t="shared" si="1406"/>
        <v>531</v>
      </c>
      <c r="X1381" s="10">
        <f t="shared" si="1407"/>
        <v>1.6521468574984444E-3</v>
      </c>
      <c r="Y1381" s="9">
        <f t="shared" si="1408"/>
        <v>6</v>
      </c>
      <c r="Z1381" s="10">
        <f t="shared" si="1409"/>
        <v>3.7336652146857498E-3</v>
      </c>
      <c r="AA1381" s="10">
        <f t="shared" si="1410"/>
        <v>2.0815183571873054E-3</v>
      </c>
      <c r="AB1381" s="9">
        <f t="shared" si="1411"/>
        <v>86</v>
      </c>
      <c r="AC1381" s="10">
        <f t="shared" si="1412"/>
        <v>2.6757934038581209E-4</v>
      </c>
      <c r="AD1381" s="9">
        <f t="shared" si="1413"/>
        <v>0</v>
      </c>
      <c r="AE1381" s="10">
        <f t="shared" si="1414"/>
        <v>0</v>
      </c>
      <c r="AF1381"/>
      <c r="AG1381"/>
      <c r="AH1381">
        <f t="shared" si="1383"/>
        <v>13</v>
      </c>
      <c r="AI1381"/>
      <c r="AJ1381" t="b">
        <f t="shared" si="1415"/>
        <v>0</v>
      </c>
      <c r="AK1381">
        <v>7</v>
      </c>
      <c r="AL1381" s="1">
        <f>AK1381/AH1381</f>
        <v>0.53846153846153844</v>
      </c>
      <c r="AM1381">
        <v>6</v>
      </c>
      <c r="AN1381"/>
      <c r="AO1381">
        <v>0</v>
      </c>
      <c r="AP1381">
        <v>1594</v>
      </c>
      <c r="AQ1381">
        <f t="shared" si="1384"/>
        <v>1170</v>
      </c>
      <c r="AR1381"/>
      <c r="AS1381">
        <v>553</v>
      </c>
      <c r="AT1381" s="1">
        <f>AS1381/AQ1381</f>
        <v>0.47264957264957264</v>
      </c>
      <c r="AU1381">
        <v>531</v>
      </c>
      <c r="AV1381"/>
      <c r="AW1381">
        <v>86</v>
      </c>
      <c r="AX1381">
        <v>320230</v>
      </c>
      <c r="AY1381" s="1">
        <v>1.24E-2</v>
      </c>
      <c r="AZ1381" s="1">
        <v>7.7000000000000002E-3</v>
      </c>
      <c r="BA1381" s="1">
        <v>0.37959999999999999</v>
      </c>
      <c r="BB1381" s="1">
        <v>0.27979999999999999</v>
      </c>
      <c r="BC1381" s="1">
        <f t="shared" si="1385"/>
        <v>6.58119658119658E-2</v>
      </c>
      <c r="BD1381"/>
    </row>
    <row r="1382" spans="1:56" x14ac:dyDescent="0.3">
      <c r="A1382" t="s">
        <v>13</v>
      </c>
      <c r="B1382" t="s">
        <v>39</v>
      </c>
      <c r="C1382" s="3">
        <f t="shared" si="1386"/>
        <v>12823</v>
      </c>
      <c r="D1382" s="12">
        <f t="shared" si="1387"/>
        <v>3.9698830056314569E-2</v>
      </c>
      <c r="E1382" s="3">
        <f t="shared" si="1388"/>
        <v>310184</v>
      </c>
      <c r="F1382">
        <f t="shared" si="1389"/>
        <v>3071</v>
      </c>
      <c r="G1382" s="8">
        <f t="shared" si="1390"/>
        <v>0.23949153864150355</v>
      </c>
      <c r="H1382" s="3">
        <f t="shared" si="1391"/>
        <v>8689</v>
      </c>
      <c r="I1382" s="8">
        <f t="shared" si="1392"/>
        <v>0.67761054355455042</v>
      </c>
      <c r="J1382" s="3">
        <f t="shared" si="1393"/>
        <v>1063</v>
      </c>
      <c r="K1382" s="8">
        <f t="shared" si="1394"/>
        <v>8.2897917803946036E-2</v>
      </c>
      <c r="L1382" s="9">
        <f t="shared" si="1395"/>
        <v>12600</v>
      </c>
      <c r="M1382" s="10">
        <f t="shared" si="1396"/>
        <v>3.9203484754200373E-2</v>
      </c>
      <c r="N1382" s="9">
        <f t="shared" si="1397"/>
        <v>308800</v>
      </c>
      <c r="O1382" s="9">
        <f t="shared" si="1398"/>
        <v>223</v>
      </c>
      <c r="P1382" s="10">
        <f t="shared" si="1399"/>
        <v>0.14069400630914827</v>
      </c>
      <c r="Q1382" s="10">
        <f t="shared" si="1400"/>
        <v>0.10149052155494789</v>
      </c>
      <c r="R1382" s="9">
        <f t="shared" si="1401"/>
        <v>3032</v>
      </c>
      <c r="S1382" s="10">
        <f t="shared" si="1402"/>
        <v>9.4643821462796433E-3</v>
      </c>
      <c r="T1382" s="11">
        <f t="shared" si="1403"/>
        <v>39</v>
      </c>
      <c r="U1382" s="10">
        <f t="shared" si="1404"/>
        <v>3.9350061279434219E-3</v>
      </c>
      <c r="V1382" s="10">
        <f t="shared" si="1405"/>
        <v>5.5293760183362213E-3</v>
      </c>
      <c r="W1382" s="9">
        <f t="shared" si="1406"/>
        <v>8527</v>
      </c>
      <c r="X1382" s="10">
        <f t="shared" si="1407"/>
        <v>2.6530802738021157E-2</v>
      </c>
      <c r="Y1382" s="9">
        <f t="shared" si="1408"/>
        <v>162</v>
      </c>
      <c r="Z1382" s="10">
        <f t="shared" si="1409"/>
        <v>0.10080896079651525</v>
      </c>
      <c r="AA1382" s="10">
        <f t="shared" si="1410"/>
        <v>7.4278158058494081E-2</v>
      </c>
      <c r="AB1382" s="9">
        <f t="shared" si="1411"/>
        <v>1041</v>
      </c>
      <c r="AC1382" s="10">
        <f t="shared" si="1412"/>
        <v>3.2389545737398881E-3</v>
      </c>
      <c r="AD1382" s="9">
        <f t="shared" si="1413"/>
        <v>22</v>
      </c>
      <c r="AE1382" s="10">
        <f t="shared" si="1414"/>
        <v>1.3690105787181083E-2</v>
      </c>
      <c r="AH1382">
        <f t="shared" si="1383"/>
        <v>223</v>
      </c>
      <c r="AI1382" s="1">
        <f t="shared" ref="AI1382:AI1384" si="1446">AH1382/(AH1382+AP1382)</f>
        <v>0.13876789047915369</v>
      </c>
      <c r="AJ1382" t="b">
        <f t="shared" si="1415"/>
        <v>1</v>
      </c>
      <c r="AK1382">
        <v>39</v>
      </c>
      <c r="AL1382" s="1">
        <f t="shared" ref="AL1382:AL1384" si="1447">AK1382/(AH1382)</f>
        <v>0.17488789237668162</v>
      </c>
      <c r="AM1382">
        <v>162</v>
      </c>
      <c r="AN1382" s="1">
        <f t="shared" ref="AN1382:AN1384" si="1448">AM1382/(AH1382)</f>
        <v>0.726457399103139</v>
      </c>
      <c r="AO1382">
        <v>22</v>
      </c>
      <c r="AP1382">
        <v>1384</v>
      </c>
      <c r="AQ1382">
        <f t="shared" si="1384"/>
        <v>12600</v>
      </c>
      <c r="AR1382" s="1">
        <f t="shared" ref="AR1382:AR1384" si="1449">AQ1382/(AQ1382+AX1382)</f>
        <v>3.9203484754200373E-2</v>
      </c>
      <c r="AS1382">
        <v>3032</v>
      </c>
      <c r="AT1382" s="1">
        <f t="shared" ref="AT1382:AT1384" si="1450">AS1382/(AQ1382)</f>
        <v>0.24063492063492065</v>
      </c>
      <c r="AU1382">
        <v>8527</v>
      </c>
      <c r="AV1382" s="1">
        <f t="shared" ref="AV1382:AV1384" si="1451">AU1382/(AQ1382)</f>
        <v>0.67674603174603176</v>
      </c>
      <c r="AW1382">
        <v>1041</v>
      </c>
      <c r="AX1382">
        <v>308800</v>
      </c>
      <c r="AY1382" s="1">
        <v>0.224</v>
      </c>
      <c r="AZ1382" s="1">
        <v>6.83E-2</v>
      </c>
      <c r="BA1382" s="1">
        <v>0.50839999999999996</v>
      </c>
      <c r="BB1382" s="1">
        <v>0.34039999999999998</v>
      </c>
      <c r="BC1382" s="1">
        <f t="shared" si="1385"/>
        <v>6.5747028258239026E-2</v>
      </c>
    </row>
    <row r="1383" spans="1:56" x14ac:dyDescent="0.3">
      <c r="A1383" t="s">
        <v>52</v>
      </c>
      <c r="B1383" t="s">
        <v>73</v>
      </c>
      <c r="C1383" s="3">
        <f t="shared" si="1386"/>
        <v>7510</v>
      </c>
      <c r="D1383" s="12">
        <f t="shared" si="1387"/>
        <v>2.3250270117985059E-2</v>
      </c>
      <c r="E1383" s="3">
        <f t="shared" si="1388"/>
        <v>315497</v>
      </c>
      <c r="F1383">
        <f t="shared" si="1389"/>
        <v>4435</v>
      </c>
      <c r="G1383" s="8">
        <f t="shared" si="1390"/>
        <v>0.5905459387483355</v>
      </c>
      <c r="H1383" s="3">
        <f t="shared" si="1391"/>
        <v>2673</v>
      </c>
      <c r="I1383" s="8">
        <f t="shared" si="1392"/>
        <v>0.35592543275632488</v>
      </c>
      <c r="J1383" s="3">
        <f t="shared" si="1393"/>
        <v>402</v>
      </c>
      <c r="K1383" s="8">
        <f t="shared" si="1394"/>
        <v>5.3528628495339549E-2</v>
      </c>
      <c r="L1383" s="9">
        <f t="shared" si="1395"/>
        <v>7449</v>
      </c>
      <c r="M1383" s="10">
        <f t="shared" si="1396"/>
        <v>2.3176726820161791E-2</v>
      </c>
      <c r="N1383" s="9">
        <f t="shared" si="1397"/>
        <v>313951</v>
      </c>
      <c r="O1383" s="9">
        <f t="shared" si="1398"/>
        <v>61</v>
      </c>
      <c r="P1383" s="10">
        <f t="shared" si="1399"/>
        <v>3.7958929682638455E-2</v>
      </c>
      <c r="Q1383" s="10">
        <f t="shared" si="1400"/>
        <v>1.4782202862476664E-2</v>
      </c>
      <c r="R1383" s="9">
        <f t="shared" si="1401"/>
        <v>4395</v>
      </c>
      <c r="S1383" s="10">
        <f t="shared" si="1402"/>
        <v>1.3691674091427361E-2</v>
      </c>
      <c r="T1383" s="11">
        <f t="shared" si="1403"/>
        <v>40</v>
      </c>
      <c r="U1383" s="10">
        <f t="shared" si="1404"/>
        <v>9.52829422709091E-3</v>
      </c>
      <c r="V1383" s="10">
        <f t="shared" si="1405"/>
        <v>4.1633798643364514E-3</v>
      </c>
      <c r="W1383" s="9">
        <f t="shared" si="1406"/>
        <v>2652</v>
      </c>
      <c r="X1383" s="10">
        <f t="shared" si="1407"/>
        <v>8.2514001244555074E-3</v>
      </c>
      <c r="Y1383" s="9">
        <f t="shared" si="1408"/>
        <v>21</v>
      </c>
      <c r="Z1383" s="10">
        <f t="shared" si="1409"/>
        <v>1.3067828251400125E-2</v>
      </c>
      <c r="AA1383" s="10">
        <f t="shared" si="1410"/>
        <v>4.8164281269446173E-3</v>
      </c>
      <c r="AB1383" s="9">
        <f t="shared" si="1411"/>
        <v>402</v>
      </c>
      <c r="AC1383" s="10">
        <f t="shared" si="1412"/>
        <v>1.2507778469197262E-3</v>
      </c>
      <c r="AD1383" s="9">
        <f t="shared" si="1413"/>
        <v>0</v>
      </c>
      <c r="AE1383" s="10">
        <f t="shared" si="1414"/>
        <v>0</v>
      </c>
      <c r="AF1383"/>
      <c r="AG1383"/>
      <c r="AH1383">
        <f t="shared" si="1383"/>
        <v>61</v>
      </c>
      <c r="AI1383" s="1">
        <f t="shared" si="1446"/>
        <v>3.7958929682638455E-2</v>
      </c>
      <c r="AJ1383" t="b">
        <f t="shared" si="1415"/>
        <v>0</v>
      </c>
      <c r="AK1383">
        <v>40</v>
      </c>
      <c r="AL1383" s="1">
        <f t="shared" si="1447"/>
        <v>0.65573770491803274</v>
      </c>
      <c r="AM1383">
        <v>21</v>
      </c>
      <c r="AN1383" s="1">
        <f t="shared" si="1448"/>
        <v>0.34426229508196721</v>
      </c>
      <c r="AO1383">
        <v>0</v>
      </c>
      <c r="AP1383">
        <v>1546</v>
      </c>
      <c r="AQ1383">
        <f t="shared" si="1384"/>
        <v>7449</v>
      </c>
      <c r="AR1383" s="1">
        <f t="shared" si="1449"/>
        <v>2.3176726820161791E-2</v>
      </c>
      <c r="AS1383">
        <v>4395</v>
      </c>
      <c r="AT1383" s="1">
        <f t="shared" si="1450"/>
        <v>0.59001208215867906</v>
      </c>
      <c r="AU1383">
        <v>2652</v>
      </c>
      <c r="AV1383" s="1">
        <f t="shared" si="1451"/>
        <v>0.35602094240837695</v>
      </c>
      <c r="AW1383">
        <v>402</v>
      </c>
      <c r="AX1383">
        <v>313951</v>
      </c>
      <c r="AY1383" s="1">
        <v>0.20780000000000001</v>
      </c>
      <c r="AZ1383" s="1">
        <v>0.1764</v>
      </c>
      <c r="BA1383" s="1">
        <v>0.107</v>
      </c>
      <c r="BB1383" s="1">
        <v>0.13089999999999999</v>
      </c>
      <c r="BC1383" s="1">
        <f t="shared" si="1385"/>
        <v>6.5725622759353675E-2</v>
      </c>
    </row>
    <row r="1384" spans="1:56" x14ac:dyDescent="0.3">
      <c r="A1384" t="s">
        <v>25</v>
      </c>
      <c r="B1384" t="s">
        <v>52</v>
      </c>
      <c r="C1384" s="3">
        <f t="shared" si="1386"/>
        <v>34102</v>
      </c>
      <c r="D1384" s="12">
        <f t="shared" si="1387"/>
        <v>0.10557665932936437</v>
      </c>
      <c r="E1384" s="3">
        <f t="shared" si="1388"/>
        <v>288905</v>
      </c>
      <c r="F1384">
        <f t="shared" si="1389"/>
        <v>21888</v>
      </c>
      <c r="G1384" s="8">
        <f t="shared" si="1390"/>
        <v>0.64183918831740072</v>
      </c>
      <c r="H1384" s="3">
        <f t="shared" si="1391"/>
        <v>11732</v>
      </c>
      <c r="I1384" s="8">
        <f t="shared" si="1392"/>
        <v>0.34402674329951322</v>
      </c>
      <c r="J1384" s="3">
        <f t="shared" si="1393"/>
        <v>482</v>
      </c>
      <c r="K1384" s="8">
        <f t="shared" si="1394"/>
        <v>1.4134068383086036E-2</v>
      </c>
      <c r="L1384" s="9">
        <f t="shared" si="1395"/>
        <v>33846</v>
      </c>
      <c r="M1384" s="10">
        <f t="shared" si="1396"/>
        <v>0.10530802738021157</v>
      </c>
      <c r="N1384" s="9">
        <f t="shared" si="1397"/>
        <v>287554</v>
      </c>
      <c r="O1384" s="9">
        <f t="shared" si="1398"/>
        <v>256</v>
      </c>
      <c r="P1384" s="10">
        <f t="shared" si="1399"/>
        <v>0.15940224159402241</v>
      </c>
      <c r="Q1384" s="10">
        <f t="shared" si="1400"/>
        <v>5.4094214213810846E-2</v>
      </c>
      <c r="R1384" s="9">
        <f t="shared" si="1401"/>
        <v>21707</v>
      </c>
      <c r="S1384" s="10">
        <f t="shared" si="1402"/>
        <v>6.7640121027424366E-2</v>
      </c>
      <c r="T1384" s="11">
        <f t="shared" si="1403"/>
        <v>181</v>
      </c>
      <c r="U1384" s="10">
        <f t="shared" si="1404"/>
        <v>1.3913331909790322E-2</v>
      </c>
      <c r="V1384" s="10">
        <f t="shared" si="1405"/>
        <v>5.3726789117634045E-2</v>
      </c>
      <c r="W1384" s="9">
        <f t="shared" si="1406"/>
        <v>11658</v>
      </c>
      <c r="X1384" s="10">
        <f t="shared" si="1407"/>
        <v>3.6272557560672061E-2</v>
      </c>
      <c r="Y1384" s="9">
        <f t="shared" si="1408"/>
        <v>74</v>
      </c>
      <c r="Z1384" s="10">
        <f t="shared" si="1409"/>
        <v>4.6048537647790912E-2</v>
      </c>
      <c r="AA1384" s="10">
        <f t="shared" si="1410"/>
        <v>9.7759800871188504E-3</v>
      </c>
      <c r="AB1384" s="9">
        <f t="shared" si="1411"/>
        <v>481</v>
      </c>
      <c r="AC1384" s="10">
        <f t="shared" si="1412"/>
        <v>1.4965774735532047E-3</v>
      </c>
      <c r="AD1384" s="9">
        <f t="shared" si="1413"/>
        <v>1</v>
      </c>
      <c r="AE1384" s="10">
        <f t="shared" si="1414"/>
        <v>6.222775357809583E-4</v>
      </c>
      <c r="AH1384">
        <f t="shared" si="1383"/>
        <v>256</v>
      </c>
      <c r="AI1384" s="1">
        <f t="shared" si="1446"/>
        <v>0.15930304915992533</v>
      </c>
      <c r="AJ1384" t="b">
        <f t="shared" si="1415"/>
        <v>1</v>
      </c>
      <c r="AK1384">
        <v>181</v>
      </c>
      <c r="AL1384" s="1">
        <f t="shared" si="1447"/>
        <v>0.70703125</v>
      </c>
      <c r="AM1384">
        <v>74</v>
      </c>
      <c r="AN1384" s="1">
        <f t="shared" si="1448"/>
        <v>0.2890625</v>
      </c>
      <c r="AO1384">
        <v>1</v>
      </c>
      <c r="AP1384">
        <v>1351</v>
      </c>
      <c r="AQ1384">
        <f t="shared" si="1384"/>
        <v>33846</v>
      </c>
      <c r="AR1384" s="1">
        <f t="shared" si="1449"/>
        <v>0.10530802738021157</v>
      </c>
      <c r="AS1384">
        <v>21707</v>
      </c>
      <c r="AT1384" s="1">
        <f t="shared" si="1450"/>
        <v>0.64134609702771372</v>
      </c>
      <c r="AU1384">
        <v>11658</v>
      </c>
      <c r="AV1384" s="1">
        <f t="shared" si="1451"/>
        <v>0.34444247473852152</v>
      </c>
      <c r="AW1384">
        <v>481</v>
      </c>
      <c r="AX1384">
        <v>287554</v>
      </c>
      <c r="AY1384" s="1">
        <v>0.748</v>
      </c>
      <c r="AZ1384" s="1">
        <v>0.53539999999999999</v>
      </c>
      <c r="BA1384" s="1">
        <v>0.20780000000000001</v>
      </c>
      <c r="BB1384" s="1">
        <v>0.1764</v>
      </c>
      <c r="BC1384" s="1">
        <f t="shared" si="1385"/>
        <v>6.5685152972286276E-2</v>
      </c>
    </row>
    <row r="1385" spans="1:56" x14ac:dyDescent="0.3">
      <c r="A1385" t="s">
        <v>12</v>
      </c>
      <c r="B1385" t="s">
        <v>41</v>
      </c>
      <c r="C1385" s="3">
        <f t="shared" si="1386"/>
        <v>109</v>
      </c>
      <c r="D1385" s="12">
        <f t="shared" si="1387"/>
        <v>3.374539870652958E-4</v>
      </c>
      <c r="E1385" s="3">
        <f t="shared" si="1388"/>
        <v>322898</v>
      </c>
      <c r="F1385">
        <f t="shared" si="1389"/>
        <v>61</v>
      </c>
      <c r="G1385" s="8">
        <f t="shared" si="1390"/>
        <v>0.55963302752293576</v>
      </c>
      <c r="H1385" s="3">
        <f t="shared" si="1391"/>
        <v>48</v>
      </c>
      <c r="I1385" s="8">
        <f t="shared" si="1392"/>
        <v>0.44036697247706424</v>
      </c>
      <c r="J1385" s="3">
        <f t="shared" si="1393"/>
        <v>0</v>
      </c>
      <c r="K1385" s="8">
        <f t="shared" si="1394"/>
        <v>0</v>
      </c>
      <c r="L1385" s="9">
        <f t="shared" si="1395"/>
        <v>99</v>
      </c>
      <c r="M1385" s="10">
        <f t="shared" si="1396"/>
        <v>3.0802738021157435E-4</v>
      </c>
      <c r="N1385" s="9">
        <f t="shared" si="1397"/>
        <v>321301</v>
      </c>
      <c r="O1385" s="9">
        <f t="shared" si="1398"/>
        <v>10</v>
      </c>
      <c r="P1385" s="10">
        <f t="shared" si="1399"/>
        <v>6.222775357809583E-3</v>
      </c>
      <c r="Q1385" s="10">
        <f t="shared" si="1400"/>
        <v>5.9147479775980083E-3</v>
      </c>
      <c r="R1385" s="9">
        <f t="shared" si="1401"/>
        <v>56</v>
      </c>
      <c r="S1385" s="10">
        <f t="shared" si="1402"/>
        <v>1.7423771001866834E-4</v>
      </c>
      <c r="T1385" s="11">
        <f t="shared" si="1403"/>
        <v>5</v>
      </c>
      <c r="U1385" s="10">
        <f t="shared" si="1404"/>
        <v>3.0487804878048782E-3</v>
      </c>
      <c r="V1385" s="10">
        <f t="shared" si="1405"/>
        <v>2.8745427777862099E-3</v>
      </c>
      <c r="W1385" s="9">
        <f t="shared" si="1406"/>
        <v>43</v>
      </c>
      <c r="X1385" s="10">
        <f t="shared" si="1407"/>
        <v>1.3378967019290604E-4</v>
      </c>
      <c r="Y1385" s="9">
        <f t="shared" si="1408"/>
        <v>5</v>
      </c>
      <c r="Z1385" s="10">
        <f t="shared" si="1409"/>
        <v>3.1113876789047915E-3</v>
      </c>
      <c r="AA1385" s="10">
        <f t="shared" si="1410"/>
        <v>2.9775980087118855E-3</v>
      </c>
      <c r="AB1385" s="9">
        <f t="shared" si="1411"/>
        <v>0</v>
      </c>
      <c r="AC1385" s="10">
        <f t="shared" si="1412"/>
        <v>0</v>
      </c>
      <c r="AD1385" s="9">
        <f t="shared" si="1413"/>
        <v>0</v>
      </c>
      <c r="AE1385" s="10">
        <f t="shared" si="1414"/>
        <v>0</v>
      </c>
      <c r="AF1385"/>
      <c r="AG1385"/>
      <c r="AH1385">
        <f t="shared" si="1383"/>
        <v>10</v>
      </c>
      <c r="AI1385"/>
      <c r="AJ1385" t="b">
        <f t="shared" si="1415"/>
        <v>0</v>
      </c>
      <c r="AK1385">
        <v>5</v>
      </c>
      <c r="AL1385" s="1">
        <f>AK1385/AH1385</f>
        <v>0.5</v>
      </c>
      <c r="AM1385">
        <v>5</v>
      </c>
      <c r="AN1385"/>
      <c r="AO1385">
        <v>0</v>
      </c>
      <c r="AP1385">
        <v>1597</v>
      </c>
      <c r="AQ1385">
        <f t="shared" si="1384"/>
        <v>99</v>
      </c>
      <c r="AR1385"/>
      <c r="AS1385">
        <v>56</v>
      </c>
      <c r="AT1385" s="1">
        <f>AS1385/AQ1385</f>
        <v>0.56565656565656564</v>
      </c>
      <c r="AU1385">
        <v>43</v>
      </c>
      <c r="AV1385"/>
      <c r="AW1385">
        <v>0</v>
      </c>
      <c r="AX1385">
        <v>321301</v>
      </c>
      <c r="AY1385" s="1">
        <v>0.16120000000000001</v>
      </c>
      <c r="AZ1385" s="1">
        <v>1.6199999999999999E-2</v>
      </c>
      <c r="BA1385" s="1">
        <v>2.0500000000000001E-2</v>
      </c>
      <c r="BB1385" s="1">
        <v>7.7000000000000002E-3</v>
      </c>
      <c r="BC1385" s="1">
        <f t="shared" si="1385"/>
        <v>6.5656565656565635E-2</v>
      </c>
      <c r="BD1385"/>
    </row>
    <row r="1386" spans="1:56" x14ac:dyDescent="0.3">
      <c r="A1386" t="s">
        <v>50</v>
      </c>
      <c r="B1386" t="s">
        <v>80</v>
      </c>
      <c r="C1386" s="3">
        <f t="shared" si="1386"/>
        <v>11506</v>
      </c>
      <c r="D1386" s="12">
        <f t="shared" si="1387"/>
        <v>3.5621519038287093E-2</v>
      </c>
      <c r="E1386" s="3">
        <f t="shared" si="1388"/>
        <v>311501</v>
      </c>
      <c r="F1386">
        <f t="shared" si="1389"/>
        <v>9032</v>
      </c>
      <c r="G1386" s="8">
        <f t="shared" si="1390"/>
        <v>0.78498174865287673</v>
      </c>
      <c r="H1386" s="3">
        <f t="shared" si="1391"/>
        <v>2101</v>
      </c>
      <c r="I1386" s="8">
        <f t="shared" si="1392"/>
        <v>0.18260038240917781</v>
      </c>
      <c r="J1386" s="3">
        <f t="shared" si="1393"/>
        <v>373</v>
      </c>
      <c r="K1386" s="8">
        <f t="shared" si="1394"/>
        <v>3.2417868937945418E-2</v>
      </c>
      <c r="L1386" s="9">
        <f t="shared" si="1395"/>
        <v>11406</v>
      </c>
      <c r="M1386" s="10">
        <f t="shared" si="1396"/>
        <v>3.5488487865588052E-2</v>
      </c>
      <c r="N1386" s="9">
        <f t="shared" si="1397"/>
        <v>309994</v>
      </c>
      <c r="O1386" s="9">
        <f t="shared" si="1398"/>
        <v>100</v>
      </c>
      <c r="P1386" s="10">
        <f t="shared" si="1399"/>
        <v>6.2344139650872821E-2</v>
      </c>
      <c r="Q1386" s="10">
        <f t="shared" si="1400"/>
        <v>2.6855651785284769E-2</v>
      </c>
      <c r="R1386" s="9">
        <f t="shared" si="1401"/>
        <v>8947</v>
      </c>
      <c r="S1386" s="10">
        <f t="shared" si="1402"/>
        <v>2.7869669501292715E-2</v>
      </c>
      <c r="T1386" s="11">
        <f t="shared" si="1403"/>
        <v>85</v>
      </c>
      <c r="U1386" s="10">
        <f t="shared" si="1404"/>
        <v>2.3637141588873065E-2</v>
      </c>
      <c r="V1386" s="10">
        <f t="shared" si="1405"/>
        <v>4.2325279124196501E-3</v>
      </c>
      <c r="W1386" s="9">
        <f t="shared" si="1406"/>
        <v>2089</v>
      </c>
      <c r="X1386" s="10">
        <f t="shared" si="1407"/>
        <v>6.4996888612321099E-3</v>
      </c>
      <c r="Y1386" s="9">
        <f t="shared" si="1408"/>
        <v>12</v>
      </c>
      <c r="Z1386" s="10">
        <f t="shared" si="1409"/>
        <v>7.4673304293714996E-3</v>
      </c>
      <c r="AA1386" s="10">
        <f t="shared" si="1410"/>
        <v>9.6764156813938969E-4</v>
      </c>
      <c r="AB1386" s="9">
        <f t="shared" si="1411"/>
        <v>370</v>
      </c>
      <c r="AC1386" s="10">
        <f t="shared" si="1412"/>
        <v>1.1512134411947729E-3</v>
      </c>
      <c r="AD1386" s="9">
        <f t="shared" si="1413"/>
        <v>3</v>
      </c>
      <c r="AE1386" s="10">
        <f t="shared" si="1414"/>
        <v>1.8668326073428749E-3</v>
      </c>
      <c r="AF1386"/>
      <c r="AG1386"/>
      <c r="AH1386">
        <f t="shared" si="1383"/>
        <v>100</v>
      </c>
      <c r="AI1386" s="1">
        <f t="shared" ref="AI1386:AI1387" si="1452">AH1386/(AH1386+AP1386)</f>
        <v>6.2227753578095832E-2</v>
      </c>
      <c r="AJ1386" t="b">
        <f t="shared" si="1415"/>
        <v>0</v>
      </c>
      <c r="AK1386">
        <v>85</v>
      </c>
      <c r="AL1386" s="1">
        <f t="shared" ref="AL1386:AL1387" si="1453">AK1386/(AH1386)</f>
        <v>0.85</v>
      </c>
      <c r="AM1386">
        <v>12</v>
      </c>
      <c r="AN1386" s="1">
        <f t="shared" ref="AN1386:AN1387" si="1454">AM1386/(AH1386)</f>
        <v>0.12</v>
      </c>
      <c r="AO1386">
        <v>3</v>
      </c>
      <c r="AP1386">
        <v>1507</v>
      </c>
      <c r="AQ1386">
        <f t="shared" si="1384"/>
        <v>11406</v>
      </c>
      <c r="AR1386" s="1">
        <f t="shared" ref="AR1386:AR1387" si="1455">AQ1386/(AQ1386+AX1386)</f>
        <v>3.5488487865588052E-2</v>
      </c>
      <c r="AS1386">
        <v>8947</v>
      </c>
      <c r="AT1386" s="1">
        <f t="shared" ref="AT1386:AT1387" si="1456">AS1386/(AQ1386)</f>
        <v>0.78441171313343849</v>
      </c>
      <c r="AU1386">
        <v>2089</v>
      </c>
      <c r="AV1386" s="1">
        <f t="shared" ref="AV1386:AV1387" si="1457">AU1386/(AQ1386)</f>
        <v>0.18314921970892512</v>
      </c>
      <c r="AW1386">
        <v>370</v>
      </c>
      <c r="AX1386">
        <v>309994</v>
      </c>
      <c r="AY1386" s="1">
        <v>0.66149999999999998</v>
      </c>
      <c r="AZ1386" s="1">
        <v>0.57489999999999997</v>
      </c>
      <c r="BA1386" s="1">
        <v>7.4099999999999999E-2</v>
      </c>
      <c r="BB1386" s="1">
        <v>4.7899999999999998E-2</v>
      </c>
      <c r="BC1386" s="1">
        <f t="shared" si="1385"/>
        <v>6.5588286866561485E-2</v>
      </c>
    </row>
    <row r="1387" spans="1:56" x14ac:dyDescent="0.3">
      <c r="A1387" t="s">
        <v>32</v>
      </c>
      <c r="B1387" t="s">
        <v>35</v>
      </c>
      <c r="C1387" s="3">
        <f t="shared" si="1386"/>
        <v>43308</v>
      </c>
      <c r="D1387" s="12">
        <f t="shared" si="1387"/>
        <v>0.13407758964975991</v>
      </c>
      <c r="E1387" s="3">
        <f t="shared" si="1388"/>
        <v>279699</v>
      </c>
      <c r="F1387">
        <f t="shared" si="1389"/>
        <v>20361</v>
      </c>
      <c r="G1387" s="8">
        <f t="shared" si="1390"/>
        <v>0.47014408423385978</v>
      </c>
      <c r="H1387" s="3">
        <f t="shared" si="1391"/>
        <v>18616</v>
      </c>
      <c r="I1387" s="8">
        <f t="shared" si="1392"/>
        <v>0.42985129768172164</v>
      </c>
      <c r="J1387" s="3">
        <f t="shared" si="1393"/>
        <v>4331</v>
      </c>
      <c r="K1387" s="8">
        <f t="shared" si="1394"/>
        <v>0.10000461808441859</v>
      </c>
      <c r="L1387" s="9">
        <f t="shared" si="1395"/>
        <v>42928</v>
      </c>
      <c r="M1387" s="10">
        <f t="shared" si="1396"/>
        <v>0.1335656502800249</v>
      </c>
      <c r="N1387" s="9">
        <f t="shared" si="1397"/>
        <v>278472</v>
      </c>
      <c r="O1387" s="9">
        <f t="shared" si="1398"/>
        <v>380</v>
      </c>
      <c r="P1387" s="10">
        <f t="shared" si="1399"/>
        <v>0.24219247928616955</v>
      </c>
      <c r="Q1387" s="10">
        <f t="shared" si="1400"/>
        <v>0.10862682900614465</v>
      </c>
      <c r="R1387" s="9">
        <f t="shared" si="1401"/>
        <v>20207</v>
      </c>
      <c r="S1387" s="10">
        <f t="shared" si="1402"/>
        <v>6.3722970479995714E-2</v>
      </c>
      <c r="T1387" s="11">
        <f t="shared" si="1403"/>
        <v>154</v>
      </c>
      <c r="U1387" s="10">
        <f t="shared" si="1404"/>
        <v>7.8351032052579681E-3</v>
      </c>
      <c r="V1387" s="10">
        <f t="shared" si="1405"/>
        <v>5.5887867274737747E-2</v>
      </c>
      <c r="W1387" s="9">
        <f t="shared" si="1406"/>
        <v>18428</v>
      </c>
      <c r="X1387" s="10">
        <f t="shared" si="1407"/>
        <v>5.73366521468575E-2</v>
      </c>
      <c r="Y1387" s="9">
        <f t="shared" si="1408"/>
        <v>188</v>
      </c>
      <c r="Z1387" s="10">
        <f t="shared" si="1409"/>
        <v>0.11698817672682016</v>
      </c>
      <c r="AA1387" s="10">
        <f t="shared" si="1410"/>
        <v>5.9651524579962659E-2</v>
      </c>
      <c r="AB1387" s="9">
        <f t="shared" si="1411"/>
        <v>4293</v>
      </c>
      <c r="AC1387" s="10">
        <f t="shared" si="1412"/>
        <v>1.335718730553827E-2</v>
      </c>
      <c r="AD1387" s="9">
        <f t="shared" si="1413"/>
        <v>38</v>
      </c>
      <c r="AE1387" s="10">
        <f t="shared" si="1414"/>
        <v>2.3646546359676415E-2</v>
      </c>
      <c r="AH1387">
        <f t="shared" si="1383"/>
        <v>380</v>
      </c>
      <c r="AI1387" s="1">
        <f t="shared" si="1452"/>
        <v>0.23646546359676415</v>
      </c>
      <c r="AJ1387" t="b">
        <f t="shared" si="1415"/>
        <v>1</v>
      </c>
      <c r="AK1387">
        <v>154</v>
      </c>
      <c r="AL1387" s="1">
        <f t="shared" si="1453"/>
        <v>0.40526315789473683</v>
      </c>
      <c r="AM1387">
        <v>188</v>
      </c>
      <c r="AN1387" s="1">
        <f t="shared" si="1454"/>
        <v>0.49473684210526314</v>
      </c>
      <c r="AO1387">
        <v>38</v>
      </c>
      <c r="AP1387">
        <v>1227</v>
      </c>
      <c r="AQ1387">
        <f t="shared" si="1384"/>
        <v>42928</v>
      </c>
      <c r="AR1387" s="1">
        <f t="shared" si="1455"/>
        <v>0.1335656502800249</v>
      </c>
      <c r="AS1387">
        <v>20207</v>
      </c>
      <c r="AT1387" s="1">
        <f t="shared" si="1456"/>
        <v>0.47071841222512112</v>
      </c>
      <c r="AU1387">
        <v>18428</v>
      </c>
      <c r="AV1387" s="1">
        <f t="shared" si="1457"/>
        <v>0.42927692881103241</v>
      </c>
      <c r="AW1387">
        <v>4293</v>
      </c>
      <c r="AX1387">
        <v>278472</v>
      </c>
      <c r="AY1387" s="1">
        <v>0.45679999999999998</v>
      </c>
      <c r="AZ1387" s="1">
        <v>0.3836</v>
      </c>
      <c r="BA1387" s="1">
        <v>0.37209999999999999</v>
      </c>
      <c r="BB1387" s="1">
        <v>0.20069999999999999</v>
      </c>
      <c r="BC1387" s="1">
        <f t="shared" si="1385"/>
        <v>6.5455254330384294E-2</v>
      </c>
    </row>
    <row r="1388" spans="1:56" x14ac:dyDescent="0.3">
      <c r="A1388" t="s">
        <v>29</v>
      </c>
      <c r="B1388" t="s">
        <v>70</v>
      </c>
      <c r="C1388" s="3">
        <f t="shared" si="1386"/>
        <v>256</v>
      </c>
      <c r="D1388" s="12">
        <f t="shared" si="1387"/>
        <v>7.9255248338271306E-4</v>
      </c>
      <c r="E1388" s="3">
        <f t="shared" si="1388"/>
        <v>322751</v>
      </c>
      <c r="F1388">
        <f t="shared" si="1389"/>
        <v>130</v>
      </c>
      <c r="G1388" s="8">
        <f t="shared" si="1390"/>
        <v>0.5078125</v>
      </c>
      <c r="H1388" s="3">
        <f t="shared" si="1391"/>
        <v>106</v>
      </c>
      <c r="I1388" s="8">
        <f t="shared" si="1392"/>
        <v>0.4140625</v>
      </c>
      <c r="J1388" s="3">
        <f t="shared" si="1393"/>
        <v>20</v>
      </c>
      <c r="K1388" s="8">
        <f t="shared" si="1394"/>
        <v>7.8125E-2</v>
      </c>
      <c r="L1388" s="9">
        <f t="shared" si="1395"/>
        <v>249</v>
      </c>
      <c r="M1388" s="10">
        <f t="shared" si="1396"/>
        <v>7.7473553204729308E-4</v>
      </c>
      <c r="N1388" s="9">
        <f t="shared" si="1397"/>
        <v>321151</v>
      </c>
      <c r="O1388" s="9">
        <f t="shared" si="1398"/>
        <v>7</v>
      </c>
      <c r="P1388" s="10">
        <f t="shared" si="1399"/>
        <v>4.3559427504667085E-3</v>
      </c>
      <c r="Q1388" s="10">
        <f t="shared" si="1400"/>
        <v>3.5812072184194157E-3</v>
      </c>
      <c r="R1388" s="9">
        <f t="shared" si="1401"/>
        <v>126</v>
      </c>
      <c r="S1388" s="10">
        <f t="shared" si="1402"/>
        <v>3.9205924450805898E-4</v>
      </c>
      <c r="T1388" s="11">
        <f t="shared" si="1403"/>
        <v>4</v>
      </c>
      <c r="U1388" s="10">
        <f t="shared" si="1404"/>
        <v>2.3487962419260129E-3</v>
      </c>
      <c r="V1388" s="10">
        <f t="shared" si="1405"/>
        <v>1.9567369974179539E-3</v>
      </c>
      <c r="W1388" s="9">
        <f t="shared" si="1406"/>
        <v>103</v>
      </c>
      <c r="X1388" s="10">
        <f t="shared" si="1407"/>
        <v>3.2047293092719354E-4</v>
      </c>
      <c r="Y1388" s="9">
        <f t="shared" si="1408"/>
        <v>3</v>
      </c>
      <c r="Z1388" s="10">
        <f t="shared" si="1409"/>
        <v>1.8668326073428749E-3</v>
      </c>
      <c r="AA1388" s="10">
        <f t="shared" si="1410"/>
        <v>1.5463596764156815E-3</v>
      </c>
      <c r="AB1388" s="9">
        <f t="shared" si="1411"/>
        <v>20</v>
      </c>
      <c r="AC1388" s="10">
        <f t="shared" si="1412"/>
        <v>6.2227753578095825E-5</v>
      </c>
      <c r="AD1388" s="9">
        <f t="shared" si="1413"/>
        <v>0</v>
      </c>
      <c r="AE1388" s="10">
        <f t="shared" si="1414"/>
        <v>0</v>
      </c>
      <c r="AF1388"/>
      <c r="AG1388"/>
      <c r="AH1388">
        <f t="shared" si="1383"/>
        <v>7</v>
      </c>
      <c r="AI1388"/>
      <c r="AJ1388" t="b">
        <f t="shared" si="1415"/>
        <v>0</v>
      </c>
      <c r="AK1388">
        <v>4</v>
      </c>
      <c r="AL1388" s="1">
        <f>AK1388/AH1388</f>
        <v>0.5714285714285714</v>
      </c>
      <c r="AM1388">
        <v>3</v>
      </c>
      <c r="AN1388"/>
      <c r="AO1388">
        <v>0</v>
      </c>
      <c r="AP1388">
        <v>1600</v>
      </c>
      <c r="AQ1388">
        <f t="shared" si="1384"/>
        <v>249</v>
      </c>
      <c r="AR1388"/>
      <c r="AS1388">
        <v>126</v>
      </c>
      <c r="AT1388" s="1">
        <f>AS1388/AQ1388</f>
        <v>0.50602409638554213</v>
      </c>
      <c r="AU1388">
        <v>103</v>
      </c>
      <c r="AV1388"/>
      <c r="AW1388">
        <v>20</v>
      </c>
      <c r="AX1388">
        <v>321151</v>
      </c>
      <c r="AY1388" s="1">
        <v>1.3100000000000001E-2</v>
      </c>
      <c r="AZ1388" s="1">
        <v>5.1000000000000004E-3</v>
      </c>
      <c r="BA1388" s="1">
        <v>0.12820000000000001</v>
      </c>
      <c r="BB1388" s="1">
        <v>3.8899999999999997E-2</v>
      </c>
      <c r="BC1388" s="1">
        <f t="shared" si="1385"/>
        <v>6.5404475043029264E-2</v>
      </c>
      <c r="BD1388"/>
    </row>
    <row r="1389" spans="1:56" x14ac:dyDescent="0.3">
      <c r="A1389" t="s">
        <v>12</v>
      </c>
      <c r="B1389" t="s">
        <v>61</v>
      </c>
      <c r="C1389" s="3">
        <f t="shared" si="1386"/>
        <v>2003</v>
      </c>
      <c r="D1389" s="12">
        <f t="shared" si="1387"/>
        <v>6.2011040008420866E-3</v>
      </c>
      <c r="E1389" s="3">
        <f t="shared" si="1388"/>
        <v>321004</v>
      </c>
      <c r="F1389">
        <f t="shared" si="1389"/>
        <v>639</v>
      </c>
      <c r="G1389" s="8">
        <f t="shared" si="1390"/>
        <v>0.31902146779830254</v>
      </c>
      <c r="H1389" s="3">
        <f t="shared" si="1391"/>
        <v>1142</v>
      </c>
      <c r="I1389" s="8">
        <f t="shared" si="1392"/>
        <v>0.57014478282576131</v>
      </c>
      <c r="J1389" s="3">
        <f t="shared" si="1393"/>
        <v>222</v>
      </c>
      <c r="K1389" s="8">
        <f t="shared" si="1394"/>
        <v>0.1108337493759361</v>
      </c>
      <c r="L1389" s="9">
        <f t="shared" si="1395"/>
        <v>1898</v>
      </c>
      <c r="M1389" s="10">
        <f t="shared" si="1396"/>
        <v>5.9054138145612943E-3</v>
      </c>
      <c r="N1389" s="9">
        <f t="shared" si="1397"/>
        <v>319502</v>
      </c>
      <c r="O1389" s="9">
        <f t="shared" si="1398"/>
        <v>105</v>
      </c>
      <c r="P1389" s="10">
        <f t="shared" si="1399"/>
        <v>6.5666041275797379E-2</v>
      </c>
      <c r="Q1389" s="10">
        <f t="shared" si="1400"/>
        <v>5.9760627461236088E-2</v>
      </c>
      <c r="R1389" s="9">
        <f t="shared" si="1401"/>
        <v>599</v>
      </c>
      <c r="S1389" s="10">
        <f t="shared" si="1402"/>
        <v>1.8649629809518473E-3</v>
      </c>
      <c r="T1389" s="11">
        <f t="shared" si="1403"/>
        <v>40</v>
      </c>
      <c r="U1389" s="10">
        <f t="shared" si="1404"/>
        <v>1.5461925009663703E-2</v>
      </c>
      <c r="V1389" s="10">
        <f t="shared" si="1405"/>
        <v>1.3596962028711856E-2</v>
      </c>
      <c r="W1389" s="9">
        <f t="shared" si="1406"/>
        <v>1085</v>
      </c>
      <c r="X1389" s="10">
        <f t="shared" si="1407"/>
        <v>3.3758556316116988E-3</v>
      </c>
      <c r="Y1389" s="9">
        <f t="shared" si="1408"/>
        <v>57</v>
      </c>
      <c r="Z1389" s="10">
        <f t="shared" si="1409"/>
        <v>3.546981953951462E-2</v>
      </c>
      <c r="AA1389" s="10">
        <f t="shared" si="1410"/>
        <v>3.2093963907902923E-2</v>
      </c>
      <c r="AB1389" s="9">
        <f t="shared" si="1411"/>
        <v>214</v>
      </c>
      <c r="AC1389" s="10">
        <f t="shared" si="1412"/>
        <v>6.6583696328562536E-4</v>
      </c>
      <c r="AD1389" s="9">
        <f t="shared" si="1413"/>
        <v>8</v>
      </c>
      <c r="AE1389" s="10">
        <f t="shared" si="1414"/>
        <v>4.9782202862476664E-3</v>
      </c>
      <c r="AF1389"/>
      <c r="AG1389"/>
      <c r="AH1389">
        <f t="shared" si="1383"/>
        <v>105</v>
      </c>
      <c r="AI1389"/>
      <c r="AJ1389" t="b">
        <f t="shared" si="1415"/>
        <v>0</v>
      </c>
      <c r="AK1389">
        <v>40</v>
      </c>
      <c r="AL1389" s="1">
        <f>AK1389/AH1389</f>
        <v>0.38095238095238093</v>
      </c>
      <c r="AM1389">
        <v>57</v>
      </c>
      <c r="AN1389"/>
      <c r="AO1389">
        <v>8</v>
      </c>
      <c r="AP1389">
        <v>1502</v>
      </c>
      <c r="AQ1389">
        <f t="shared" si="1384"/>
        <v>1898</v>
      </c>
      <c r="AR1389"/>
      <c r="AS1389">
        <v>599</v>
      </c>
      <c r="AT1389" s="1">
        <f>AS1389/AQ1389</f>
        <v>0.315595363540569</v>
      </c>
      <c r="AU1389">
        <v>1085</v>
      </c>
      <c r="AV1389"/>
      <c r="AW1389">
        <v>214</v>
      </c>
      <c r="AX1389">
        <v>319502</v>
      </c>
      <c r="AY1389" s="1">
        <v>0.16120000000000001</v>
      </c>
      <c r="AZ1389" s="1">
        <v>1.6199999999999999E-2</v>
      </c>
      <c r="BA1389" s="1">
        <v>0.27879999999999999</v>
      </c>
      <c r="BB1389" s="1">
        <v>0.14530000000000001</v>
      </c>
      <c r="BC1389" s="1">
        <f t="shared" si="1385"/>
        <v>6.5357017411811935E-2</v>
      </c>
      <c r="BD1389"/>
    </row>
    <row r="1390" spans="1:56" x14ac:dyDescent="0.3">
      <c r="A1390" t="s">
        <v>33</v>
      </c>
      <c r="B1390" t="s">
        <v>38</v>
      </c>
      <c r="C1390" s="3">
        <f t="shared" si="1386"/>
        <v>1306</v>
      </c>
      <c r="D1390" s="12">
        <f t="shared" si="1387"/>
        <v>4.0432560285071223E-3</v>
      </c>
      <c r="E1390" s="3">
        <f t="shared" si="1388"/>
        <v>321701</v>
      </c>
      <c r="F1390">
        <f t="shared" si="1389"/>
        <v>1006</v>
      </c>
      <c r="G1390" s="8">
        <f t="shared" si="1390"/>
        <v>0.7702909647779479</v>
      </c>
      <c r="H1390" s="3">
        <f t="shared" si="1391"/>
        <v>254</v>
      </c>
      <c r="I1390" s="8">
        <f t="shared" si="1392"/>
        <v>0.19448698315467075</v>
      </c>
      <c r="J1390" s="3">
        <f t="shared" si="1393"/>
        <v>46</v>
      </c>
      <c r="K1390" s="8">
        <f t="shared" si="1394"/>
        <v>3.5222052067381319E-2</v>
      </c>
      <c r="L1390" s="9">
        <f t="shared" si="1395"/>
        <v>1289</v>
      </c>
      <c r="M1390" s="10">
        <f t="shared" si="1396"/>
        <v>4.0105787181082767E-3</v>
      </c>
      <c r="N1390" s="9">
        <f t="shared" si="1397"/>
        <v>320111</v>
      </c>
      <c r="O1390" s="9">
        <f t="shared" si="1398"/>
        <v>17</v>
      </c>
      <c r="P1390" s="10">
        <f t="shared" si="1399"/>
        <v>1.0578718108276292E-2</v>
      </c>
      <c r="Q1390" s="10">
        <f t="shared" si="1400"/>
        <v>6.5681393901680148E-3</v>
      </c>
      <c r="R1390" s="9">
        <f t="shared" si="1401"/>
        <v>994</v>
      </c>
      <c r="S1390" s="10">
        <f t="shared" si="1402"/>
        <v>3.0931620580419102E-3</v>
      </c>
      <c r="T1390" s="11">
        <f t="shared" si="1403"/>
        <v>12</v>
      </c>
      <c r="U1390" s="10">
        <f t="shared" si="1404"/>
        <v>6.5252854812398045E-3</v>
      </c>
      <c r="V1390" s="10">
        <f t="shared" si="1405"/>
        <v>3.4321234231978943E-3</v>
      </c>
      <c r="W1390" s="9">
        <f t="shared" si="1406"/>
        <v>249</v>
      </c>
      <c r="X1390" s="10">
        <f t="shared" si="1407"/>
        <v>7.7473553204729308E-4</v>
      </c>
      <c r="Y1390" s="9">
        <f t="shared" si="1408"/>
        <v>5</v>
      </c>
      <c r="Z1390" s="10">
        <f t="shared" si="1409"/>
        <v>3.1113876789047915E-3</v>
      </c>
      <c r="AA1390" s="10">
        <f t="shared" si="1410"/>
        <v>2.3366521468574982E-3</v>
      </c>
      <c r="AB1390" s="9">
        <f t="shared" si="1411"/>
        <v>46</v>
      </c>
      <c r="AC1390" s="10">
        <f t="shared" si="1412"/>
        <v>1.4312383322962041E-4</v>
      </c>
      <c r="AD1390" s="9">
        <f t="shared" si="1413"/>
        <v>0</v>
      </c>
      <c r="AE1390" s="10">
        <f t="shared" si="1414"/>
        <v>0</v>
      </c>
      <c r="AF1390"/>
      <c r="AG1390"/>
      <c r="AH1390">
        <f t="shared" si="1383"/>
        <v>17</v>
      </c>
      <c r="AI1390"/>
      <c r="AJ1390" t="b">
        <f t="shared" si="1415"/>
        <v>0</v>
      </c>
      <c r="AK1390">
        <v>12</v>
      </c>
      <c r="AL1390" s="1">
        <f>AK1390/AH1390</f>
        <v>0.70588235294117652</v>
      </c>
      <c r="AM1390">
        <v>5</v>
      </c>
      <c r="AN1390"/>
      <c r="AO1390">
        <v>0</v>
      </c>
      <c r="AP1390">
        <v>1590</v>
      </c>
      <c r="AQ1390">
        <f t="shared" si="1384"/>
        <v>1289</v>
      </c>
      <c r="AR1390"/>
      <c r="AS1390">
        <v>994</v>
      </c>
      <c r="AT1390" s="1">
        <f>AS1390/AQ1390</f>
        <v>0.77114041892940266</v>
      </c>
      <c r="AU1390">
        <v>249</v>
      </c>
      <c r="AV1390"/>
      <c r="AW1390">
        <v>46</v>
      </c>
      <c r="AX1390">
        <v>320111</v>
      </c>
      <c r="AY1390" s="1">
        <v>0.65280000000000005</v>
      </c>
      <c r="AZ1390" s="1">
        <v>0.48520000000000002</v>
      </c>
      <c r="BA1390" s="1">
        <v>1.06E-2</v>
      </c>
      <c r="BB1390" s="1">
        <v>5.1000000000000004E-3</v>
      </c>
      <c r="BC1390" s="1">
        <f t="shared" si="1385"/>
        <v>6.5258065988226144E-2</v>
      </c>
      <c r="BD1390"/>
    </row>
    <row r="1391" spans="1:56" x14ac:dyDescent="0.3">
      <c r="A1391" t="s">
        <v>34</v>
      </c>
      <c r="B1391" t="s">
        <v>49</v>
      </c>
      <c r="C1391" s="3">
        <f t="shared" si="1386"/>
        <v>48</v>
      </c>
      <c r="D1391" s="12">
        <f t="shared" si="1387"/>
        <v>1.4860359063425871E-4</v>
      </c>
      <c r="E1391" s="3">
        <f t="shared" si="1388"/>
        <v>322959</v>
      </c>
      <c r="F1391">
        <f t="shared" si="1389"/>
        <v>27</v>
      </c>
      <c r="G1391" s="8">
        <f t="shared" si="1390"/>
        <v>0.5625</v>
      </c>
      <c r="H1391" s="3">
        <f t="shared" si="1391"/>
        <v>18</v>
      </c>
      <c r="I1391" s="8">
        <f t="shared" si="1392"/>
        <v>0.375</v>
      </c>
      <c r="J1391" s="3">
        <f t="shared" si="1393"/>
        <v>3</v>
      </c>
      <c r="K1391" s="8">
        <f t="shared" si="1394"/>
        <v>6.25E-2</v>
      </c>
      <c r="L1391" s="9">
        <f t="shared" si="1395"/>
        <v>46</v>
      </c>
      <c r="M1391" s="10">
        <f t="shared" si="1396"/>
        <v>1.4312383322962041E-4</v>
      </c>
      <c r="N1391" s="9">
        <f t="shared" si="1397"/>
        <v>321354</v>
      </c>
      <c r="O1391" s="9">
        <f t="shared" si="1398"/>
        <v>2</v>
      </c>
      <c r="P1391" s="10">
        <f t="shared" si="1399"/>
        <v>1.2445550715619166E-3</v>
      </c>
      <c r="Q1391" s="10">
        <f t="shared" si="1400"/>
        <v>1.1014312383322961E-3</v>
      </c>
      <c r="R1391" s="9">
        <f t="shared" si="1401"/>
        <v>26</v>
      </c>
      <c r="S1391" s="10">
        <f t="shared" si="1402"/>
        <v>8.0896834755769342E-5</v>
      </c>
      <c r="T1391" s="11">
        <f t="shared" si="1403"/>
        <v>1</v>
      </c>
      <c r="U1391" s="10">
        <f t="shared" si="1404"/>
        <v>6.1652281134401974E-4</v>
      </c>
      <c r="V1391" s="10">
        <f t="shared" si="1405"/>
        <v>5.3562597658825045E-4</v>
      </c>
      <c r="W1391" s="9">
        <f t="shared" si="1406"/>
        <v>17</v>
      </c>
      <c r="X1391" s="10">
        <f t="shared" si="1407"/>
        <v>5.2893590541381458E-5</v>
      </c>
      <c r="Y1391" s="9">
        <f t="shared" si="1408"/>
        <v>1</v>
      </c>
      <c r="Z1391" s="10">
        <f t="shared" si="1409"/>
        <v>6.222775357809583E-4</v>
      </c>
      <c r="AA1391" s="10">
        <f t="shared" si="1410"/>
        <v>5.6938394523957684E-4</v>
      </c>
      <c r="AB1391" s="9">
        <f t="shared" si="1411"/>
        <v>3</v>
      </c>
      <c r="AC1391" s="10">
        <f t="shared" si="1412"/>
        <v>9.3341630367143754E-6</v>
      </c>
      <c r="AD1391" s="9">
        <f t="shared" si="1413"/>
        <v>0</v>
      </c>
      <c r="AE1391" s="10">
        <f t="shared" si="1414"/>
        <v>0</v>
      </c>
      <c r="AF1391"/>
      <c r="AG1391"/>
      <c r="AH1391">
        <f t="shared" si="1383"/>
        <v>2</v>
      </c>
      <c r="AI1391"/>
      <c r="AJ1391" t="b">
        <f t="shared" si="1415"/>
        <v>0</v>
      </c>
      <c r="AK1391">
        <v>1</v>
      </c>
      <c r="AL1391" s="1">
        <f>AK1391/AH1391</f>
        <v>0.5</v>
      </c>
      <c r="AM1391">
        <v>1</v>
      </c>
      <c r="AN1391"/>
      <c r="AO1391">
        <v>0</v>
      </c>
      <c r="AP1391">
        <v>1605</v>
      </c>
      <c r="AQ1391">
        <f t="shared" si="1384"/>
        <v>46</v>
      </c>
      <c r="AR1391"/>
      <c r="AS1391">
        <v>26</v>
      </c>
      <c r="AT1391" s="1">
        <f>AS1391/AQ1391</f>
        <v>0.56521739130434778</v>
      </c>
      <c r="AU1391">
        <v>17</v>
      </c>
      <c r="AV1391"/>
      <c r="AW1391">
        <v>3</v>
      </c>
      <c r="AX1391">
        <v>321354</v>
      </c>
      <c r="AY1391" s="1">
        <v>0.1767</v>
      </c>
      <c r="AZ1391" s="1">
        <v>9.3200000000000005E-2</v>
      </c>
      <c r="BA1391" s="1">
        <v>0.01</v>
      </c>
      <c r="BB1391" s="1">
        <v>8.9999999999999998E-4</v>
      </c>
      <c r="BC1391" s="1">
        <f t="shared" si="1385"/>
        <v>6.5217391304347783E-2</v>
      </c>
      <c r="BD1391"/>
    </row>
    <row r="1392" spans="1:56" x14ac:dyDescent="0.3">
      <c r="A1392" t="s">
        <v>12</v>
      </c>
      <c r="B1392" t="s">
        <v>72</v>
      </c>
      <c r="C1392" s="3">
        <f t="shared" si="1386"/>
        <v>1191</v>
      </c>
      <c r="D1392" s="12">
        <f t="shared" si="1387"/>
        <v>3.6872265926125442E-3</v>
      </c>
      <c r="E1392" s="3">
        <f t="shared" si="1388"/>
        <v>321816</v>
      </c>
      <c r="F1392">
        <f t="shared" si="1389"/>
        <v>552</v>
      </c>
      <c r="G1392" s="8">
        <f t="shared" si="1390"/>
        <v>0.46347607052896728</v>
      </c>
      <c r="H1392" s="3">
        <f t="shared" si="1391"/>
        <v>585</v>
      </c>
      <c r="I1392" s="8">
        <f t="shared" si="1392"/>
        <v>0.49118387909319899</v>
      </c>
      <c r="J1392" s="3">
        <f t="shared" si="1393"/>
        <v>54</v>
      </c>
      <c r="K1392" s="8">
        <f t="shared" si="1394"/>
        <v>4.534005037783375E-2</v>
      </c>
      <c r="L1392" s="9">
        <f t="shared" si="1395"/>
        <v>1132</v>
      </c>
      <c r="M1392" s="10">
        <f t="shared" si="1396"/>
        <v>3.522090852520224E-3</v>
      </c>
      <c r="N1392" s="9">
        <f t="shared" si="1397"/>
        <v>320268</v>
      </c>
      <c r="O1392" s="9">
        <f t="shared" si="1398"/>
        <v>59</v>
      </c>
      <c r="P1392" s="10">
        <f t="shared" si="1399"/>
        <v>3.685196752029981E-2</v>
      </c>
      <c r="Q1392" s="10">
        <f t="shared" si="1400"/>
        <v>3.3329876667779583E-2</v>
      </c>
      <c r="R1392" s="9">
        <f t="shared" si="1401"/>
        <v>521</v>
      </c>
      <c r="S1392" s="10">
        <f t="shared" si="1402"/>
        <v>1.6212751126490578E-3</v>
      </c>
      <c r="T1392" s="11">
        <f t="shared" si="1403"/>
        <v>31</v>
      </c>
      <c r="U1392" s="10">
        <f t="shared" si="1404"/>
        <v>1.4684983420180009E-2</v>
      </c>
      <c r="V1392" s="10">
        <f t="shared" si="1405"/>
        <v>1.3063708307530952E-2</v>
      </c>
      <c r="W1392" s="9">
        <f t="shared" si="1406"/>
        <v>563</v>
      </c>
      <c r="X1392" s="10">
        <f t="shared" si="1407"/>
        <v>1.7517112632233977E-3</v>
      </c>
      <c r="Y1392" s="9">
        <f t="shared" si="1408"/>
        <v>22</v>
      </c>
      <c r="Z1392" s="10">
        <f t="shared" si="1409"/>
        <v>1.3690105787181083E-2</v>
      </c>
      <c r="AA1392" s="10">
        <f t="shared" si="1410"/>
        <v>1.1938394523957686E-2</v>
      </c>
      <c r="AB1392" s="9">
        <f t="shared" si="1411"/>
        <v>48</v>
      </c>
      <c r="AC1392" s="10">
        <f t="shared" si="1412"/>
        <v>1.4934660858743001E-4</v>
      </c>
      <c r="AD1392" s="9">
        <f t="shared" si="1413"/>
        <v>6</v>
      </c>
      <c r="AE1392" s="10">
        <f t="shared" si="1414"/>
        <v>3.7336652146857498E-3</v>
      </c>
      <c r="AF1392"/>
      <c r="AG1392"/>
      <c r="AH1392">
        <f t="shared" si="1383"/>
        <v>59</v>
      </c>
      <c r="AI1392"/>
      <c r="AJ1392" t="b">
        <f t="shared" si="1415"/>
        <v>0</v>
      </c>
      <c r="AK1392">
        <v>31</v>
      </c>
      <c r="AL1392" s="1">
        <f>AK1392/AH1392</f>
        <v>0.52542372881355937</v>
      </c>
      <c r="AM1392">
        <v>22</v>
      </c>
      <c r="AN1392"/>
      <c r="AO1392">
        <v>6</v>
      </c>
      <c r="AP1392">
        <v>1548</v>
      </c>
      <c r="AQ1392">
        <f t="shared" si="1384"/>
        <v>1132</v>
      </c>
      <c r="AR1392"/>
      <c r="AS1392">
        <v>521</v>
      </c>
      <c r="AT1392" s="1">
        <f>AS1392/AQ1392</f>
        <v>0.46024734982332155</v>
      </c>
      <c r="AU1392">
        <v>563</v>
      </c>
      <c r="AV1392"/>
      <c r="AW1392">
        <v>48</v>
      </c>
      <c r="AX1392">
        <v>320268</v>
      </c>
      <c r="AY1392" s="1">
        <v>0.16120000000000001</v>
      </c>
      <c r="AZ1392" s="1">
        <v>1.6199999999999999E-2</v>
      </c>
      <c r="BA1392" s="1">
        <v>0.1537</v>
      </c>
      <c r="BB1392" s="1">
        <v>5.3499999999999999E-2</v>
      </c>
      <c r="BC1392" s="1">
        <f t="shared" si="1385"/>
        <v>6.5176378990237815E-2</v>
      </c>
      <c r="BD1392"/>
    </row>
    <row r="1393" spans="1:56" x14ac:dyDescent="0.3">
      <c r="A1393" t="s">
        <v>22</v>
      </c>
      <c r="B1393" t="s">
        <v>34</v>
      </c>
      <c r="C1393" s="3">
        <f t="shared" si="1386"/>
        <v>28625</v>
      </c>
      <c r="D1393" s="12">
        <f t="shared" si="1387"/>
        <v>8.8620370456367822E-2</v>
      </c>
      <c r="E1393" s="3">
        <f t="shared" si="1388"/>
        <v>294382</v>
      </c>
      <c r="F1393">
        <f t="shared" si="1389"/>
        <v>22460</v>
      </c>
      <c r="G1393" s="8">
        <f t="shared" si="1390"/>
        <v>0.78462882096069864</v>
      </c>
      <c r="H1393" s="3">
        <f t="shared" si="1391"/>
        <v>6000</v>
      </c>
      <c r="I1393" s="8">
        <f t="shared" si="1392"/>
        <v>0.20960698689956331</v>
      </c>
      <c r="J1393" s="3">
        <f t="shared" si="1393"/>
        <v>165</v>
      </c>
      <c r="K1393" s="8">
        <f t="shared" si="1394"/>
        <v>5.7641921397379916E-3</v>
      </c>
      <c r="L1393" s="9">
        <f t="shared" si="1395"/>
        <v>28347</v>
      </c>
      <c r="M1393" s="10">
        <f t="shared" si="1396"/>
        <v>8.8198506533914131E-2</v>
      </c>
      <c r="N1393" s="9">
        <f t="shared" si="1397"/>
        <v>293053</v>
      </c>
      <c r="O1393" s="9">
        <f t="shared" si="1398"/>
        <v>278</v>
      </c>
      <c r="P1393" s="10">
        <f t="shared" si="1399"/>
        <v>0.1729931549471064</v>
      </c>
      <c r="Q1393" s="10">
        <f t="shared" si="1400"/>
        <v>8.4794648413192272E-2</v>
      </c>
      <c r="R1393" s="9">
        <f t="shared" si="1401"/>
        <v>22224</v>
      </c>
      <c r="S1393" s="10">
        <f t="shared" si="1402"/>
        <v>6.9182996871449257E-2</v>
      </c>
      <c r="T1393" s="11">
        <f t="shared" si="1403"/>
        <v>236</v>
      </c>
      <c r="U1393" s="10">
        <f t="shared" si="1404"/>
        <v>3.2386049622449675E-2</v>
      </c>
      <c r="V1393" s="10">
        <f t="shared" si="1405"/>
        <v>3.6796947248999581E-2</v>
      </c>
      <c r="W1393" s="9">
        <f t="shared" si="1406"/>
        <v>5958</v>
      </c>
      <c r="X1393" s="10">
        <f t="shared" si="1407"/>
        <v>1.8537647790914748E-2</v>
      </c>
      <c r="Y1393" s="9">
        <f t="shared" si="1408"/>
        <v>42</v>
      </c>
      <c r="Z1393" s="10">
        <f t="shared" si="1409"/>
        <v>2.613565650280025E-2</v>
      </c>
      <c r="AA1393" s="10">
        <f t="shared" si="1410"/>
        <v>7.5980087118855018E-3</v>
      </c>
      <c r="AB1393" s="9">
        <f t="shared" si="1411"/>
        <v>165</v>
      </c>
      <c r="AC1393" s="10">
        <f t="shared" si="1412"/>
        <v>5.1337896701929059E-4</v>
      </c>
      <c r="AD1393" s="9">
        <f t="shared" si="1413"/>
        <v>0</v>
      </c>
      <c r="AE1393" s="10">
        <f t="shared" si="1414"/>
        <v>0</v>
      </c>
      <c r="AH1393">
        <f t="shared" si="1383"/>
        <v>278</v>
      </c>
      <c r="AI1393" s="1">
        <f t="shared" ref="AI1393:AI1394" si="1458">AH1393/(AH1393+AP1393)</f>
        <v>0.1729931549471064</v>
      </c>
      <c r="AJ1393" t="b">
        <f t="shared" si="1415"/>
        <v>1</v>
      </c>
      <c r="AK1393">
        <v>236</v>
      </c>
      <c r="AL1393" s="1">
        <f t="shared" ref="AL1393:AL1394" si="1459">AK1393/(AH1393)</f>
        <v>0.84892086330935257</v>
      </c>
      <c r="AM1393">
        <v>42</v>
      </c>
      <c r="AN1393" s="1">
        <f t="shared" ref="AN1393:AN1394" si="1460">AM1393/(AH1393)</f>
        <v>0.15107913669064749</v>
      </c>
      <c r="AO1393">
        <v>0</v>
      </c>
      <c r="AP1393">
        <v>1329</v>
      </c>
      <c r="AQ1393">
        <f t="shared" si="1384"/>
        <v>28347</v>
      </c>
      <c r="AR1393" s="1">
        <f t="shared" ref="AR1393:AR1394" si="1461">AQ1393/(AQ1393+AX1393)</f>
        <v>8.8198506533914131E-2</v>
      </c>
      <c r="AS1393">
        <v>22224</v>
      </c>
      <c r="AT1393" s="1">
        <f t="shared" ref="AT1393:AT1394" si="1462">AS1393/(AQ1393)</f>
        <v>0.78399830669912163</v>
      </c>
      <c r="AU1393">
        <v>5958</v>
      </c>
      <c r="AV1393" s="1">
        <f t="shared" ref="AV1393:AV1394" si="1463">AU1393/(AQ1393)</f>
        <v>0.21018097153137899</v>
      </c>
      <c r="AW1393">
        <v>165</v>
      </c>
      <c r="AX1393">
        <v>293053</v>
      </c>
      <c r="AY1393" s="1">
        <v>0.97389999999999999</v>
      </c>
      <c r="AZ1393" s="1">
        <v>0.94469999999999998</v>
      </c>
      <c r="BA1393" s="1">
        <v>0.1767</v>
      </c>
      <c r="BB1393" s="1">
        <v>9.3200000000000005E-2</v>
      </c>
      <c r="BC1393" s="1">
        <f t="shared" si="1385"/>
        <v>6.4922556610230941E-2</v>
      </c>
    </row>
    <row r="1394" spans="1:56" x14ac:dyDescent="0.3">
      <c r="A1394" t="s">
        <v>13</v>
      </c>
      <c r="B1394" t="s">
        <v>69</v>
      </c>
      <c r="C1394" s="3">
        <f t="shared" si="1386"/>
        <v>13754</v>
      </c>
      <c r="D1394" s="12">
        <f t="shared" si="1387"/>
        <v>4.2581120532991547E-2</v>
      </c>
      <c r="E1394" s="3">
        <f t="shared" si="1388"/>
        <v>309253</v>
      </c>
      <c r="F1394">
        <f t="shared" si="1389"/>
        <v>3083</v>
      </c>
      <c r="G1394" s="8">
        <f t="shared" si="1390"/>
        <v>0.22415297368038389</v>
      </c>
      <c r="H1394" s="3">
        <f t="shared" si="1391"/>
        <v>10497</v>
      </c>
      <c r="I1394" s="8">
        <f t="shared" si="1392"/>
        <v>0.76319616111676603</v>
      </c>
      <c r="J1394" s="3">
        <f t="shared" si="1393"/>
        <v>174</v>
      </c>
      <c r="K1394" s="8">
        <f t="shared" si="1394"/>
        <v>1.2650865202850079E-2</v>
      </c>
      <c r="L1394" s="9">
        <f t="shared" si="1395"/>
        <v>13462</v>
      </c>
      <c r="M1394" s="10">
        <f t="shared" si="1396"/>
        <v>4.1885500933416302E-2</v>
      </c>
      <c r="N1394" s="9">
        <f t="shared" si="1397"/>
        <v>307938</v>
      </c>
      <c r="O1394" s="9">
        <f t="shared" si="1398"/>
        <v>292</v>
      </c>
      <c r="P1394" s="10">
        <f t="shared" si="1399"/>
        <v>0.18204488778054864</v>
      </c>
      <c r="Q1394" s="10">
        <f t="shared" si="1400"/>
        <v>0.14015938684713233</v>
      </c>
      <c r="R1394" s="9">
        <f t="shared" si="1401"/>
        <v>2999</v>
      </c>
      <c r="S1394" s="10">
        <f t="shared" si="1402"/>
        <v>9.3360188525942554E-3</v>
      </c>
      <c r="T1394" s="11">
        <f t="shared" si="1403"/>
        <v>84</v>
      </c>
      <c r="U1394" s="10">
        <f t="shared" si="1404"/>
        <v>7.2369860321542853E-3</v>
      </c>
      <c r="V1394" s="10">
        <f t="shared" si="1405"/>
        <v>2.0990328204399701E-3</v>
      </c>
      <c r="W1394" s="9">
        <f t="shared" si="1406"/>
        <v>10292</v>
      </c>
      <c r="X1394" s="10">
        <f t="shared" si="1407"/>
        <v>3.2022401991288113E-2</v>
      </c>
      <c r="Y1394" s="9">
        <f t="shared" si="1408"/>
        <v>205</v>
      </c>
      <c r="Z1394" s="10">
        <f t="shared" si="1409"/>
        <v>0.12756689483509645</v>
      </c>
      <c r="AA1394" s="10">
        <f t="shared" si="1410"/>
        <v>9.5544492843808337E-2</v>
      </c>
      <c r="AB1394" s="9">
        <f t="shared" si="1411"/>
        <v>171</v>
      </c>
      <c r="AC1394" s="10">
        <f t="shared" si="1412"/>
        <v>5.3204729309271938E-4</v>
      </c>
      <c r="AD1394" s="9">
        <f t="shared" si="1413"/>
        <v>3</v>
      </c>
      <c r="AE1394" s="10">
        <f t="shared" si="1414"/>
        <v>1.8668326073428749E-3</v>
      </c>
      <c r="AH1394">
        <f t="shared" si="1383"/>
        <v>292</v>
      </c>
      <c r="AI1394" s="1">
        <f t="shared" si="1458"/>
        <v>0.18170504044803984</v>
      </c>
      <c r="AJ1394" t="b">
        <f t="shared" si="1415"/>
        <v>1</v>
      </c>
      <c r="AK1394">
        <v>84</v>
      </c>
      <c r="AL1394" s="1">
        <f t="shared" si="1459"/>
        <v>0.28767123287671231</v>
      </c>
      <c r="AM1394">
        <v>205</v>
      </c>
      <c r="AN1394" s="1">
        <f t="shared" si="1460"/>
        <v>0.70205479452054798</v>
      </c>
      <c r="AO1394">
        <v>3</v>
      </c>
      <c r="AP1394">
        <v>1315</v>
      </c>
      <c r="AQ1394">
        <f t="shared" si="1384"/>
        <v>13462</v>
      </c>
      <c r="AR1394" s="1">
        <f t="shared" si="1461"/>
        <v>4.1885500933416302E-2</v>
      </c>
      <c r="AS1394">
        <v>2999</v>
      </c>
      <c r="AT1394" s="1">
        <f t="shared" si="1462"/>
        <v>0.22277521913534393</v>
      </c>
      <c r="AU1394">
        <v>10292</v>
      </c>
      <c r="AV1394" s="1">
        <f t="shared" si="1463"/>
        <v>0.76452235923339773</v>
      </c>
      <c r="AW1394">
        <v>171</v>
      </c>
      <c r="AX1394">
        <v>307938</v>
      </c>
      <c r="AY1394" s="1">
        <v>0.224</v>
      </c>
      <c r="AZ1394" s="1">
        <v>6.83E-2</v>
      </c>
      <c r="BA1394" s="1">
        <v>0.75539999999999996</v>
      </c>
      <c r="BB1394" s="1">
        <v>0.51559999999999995</v>
      </c>
      <c r="BC1394" s="1">
        <f t="shared" si="1385"/>
        <v>6.4896013741368386E-2</v>
      </c>
    </row>
    <row r="1395" spans="1:56" x14ac:dyDescent="0.3">
      <c r="A1395" t="s">
        <v>17</v>
      </c>
      <c r="B1395" t="s">
        <v>28</v>
      </c>
      <c r="C1395" s="3">
        <f t="shared" si="1386"/>
        <v>1140</v>
      </c>
      <c r="D1395" s="12">
        <f t="shared" si="1387"/>
        <v>3.5293352775636441E-3</v>
      </c>
      <c r="E1395" s="3">
        <f t="shared" si="1388"/>
        <v>321867</v>
      </c>
      <c r="F1395">
        <f t="shared" si="1389"/>
        <v>822</v>
      </c>
      <c r="G1395" s="8">
        <f t="shared" si="1390"/>
        <v>0.72105263157894739</v>
      </c>
      <c r="H1395" s="3">
        <f t="shared" si="1391"/>
        <v>301</v>
      </c>
      <c r="I1395" s="8">
        <f t="shared" si="1392"/>
        <v>0.26403508771929823</v>
      </c>
      <c r="J1395" s="3">
        <f t="shared" si="1393"/>
        <v>17</v>
      </c>
      <c r="K1395" s="8">
        <f t="shared" si="1394"/>
        <v>1.4912280701754385E-2</v>
      </c>
      <c r="L1395" s="9">
        <f t="shared" si="1395"/>
        <v>1099</v>
      </c>
      <c r="M1395" s="10">
        <f t="shared" si="1396"/>
        <v>3.4194150591163658E-3</v>
      </c>
      <c r="N1395" s="9">
        <f t="shared" si="1397"/>
        <v>320301</v>
      </c>
      <c r="O1395" s="9">
        <f t="shared" si="1398"/>
        <v>41</v>
      </c>
      <c r="P1395" s="10">
        <f t="shared" si="1399"/>
        <v>2.5529265255292654E-2</v>
      </c>
      <c r="Q1395" s="10">
        <f t="shared" si="1400"/>
        <v>2.2109850196176287E-2</v>
      </c>
      <c r="R1395" s="9">
        <f t="shared" si="1401"/>
        <v>795</v>
      </c>
      <c r="S1395" s="10">
        <f t="shared" si="1402"/>
        <v>2.4736763497871703E-3</v>
      </c>
      <c r="T1395" s="11">
        <f t="shared" si="1403"/>
        <v>27</v>
      </c>
      <c r="U1395" s="10">
        <f t="shared" si="1404"/>
        <v>1.4563106796116505E-2</v>
      </c>
      <c r="V1395" s="10">
        <f t="shared" si="1405"/>
        <v>1.2089430446329335E-2</v>
      </c>
      <c r="W1395" s="9">
        <f t="shared" si="1406"/>
        <v>288</v>
      </c>
      <c r="X1395" s="10">
        <f t="shared" si="1407"/>
        <v>8.9607965152457998E-4</v>
      </c>
      <c r="Y1395" s="9">
        <f t="shared" si="1408"/>
        <v>13</v>
      </c>
      <c r="Z1395" s="10">
        <f t="shared" si="1409"/>
        <v>8.0896079651524583E-3</v>
      </c>
      <c r="AA1395" s="10">
        <f t="shared" si="1410"/>
        <v>7.1935283136278783E-3</v>
      </c>
      <c r="AB1395" s="9">
        <f t="shared" si="1411"/>
        <v>16</v>
      </c>
      <c r="AC1395" s="10">
        <f t="shared" si="1412"/>
        <v>4.9782202862476667E-5</v>
      </c>
      <c r="AD1395" s="9">
        <f t="shared" si="1413"/>
        <v>1</v>
      </c>
      <c r="AE1395" s="10">
        <f t="shared" si="1414"/>
        <v>6.222775357809583E-4</v>
      </c>
      <c r="AF1395"/>
      <c r="AG1395"/>
      <c r="AH1395">
        <f t="shared" si="1383"/>
        <v>41</v>
      </c>
      <c r="AI1395"/>
      <c r="AJ1395" t="b">
        <f t="shared" si="1415"/>
        <v>0</v>
      </c>
      <c r="AK1395">
        <v>27</v>
      </c>
      <c r="AL1395" s="1">
        <f>AK1395/AH1395</f>
        <v>0.65853658536585369</v>
      </c>
      <c r="AM1395">
        <v>13</v>
      </c>
      <c r="AN1395"/>
      <c r="AO1395">
        <v>1</v>
      </c>
      <c r="AP1395">
        <v>1566</v>
      </c>
      <c r="AQ1395">
        <f t="shared" si="1384"/>
        <v>1099</v>
      </c>
      <c r="AR1395"/>
      <c r="AS1395">
        <v>795</v>
      </c>
      <c r="AT1395" s="1">
        <f>AS1395/AQ1395</f>
        <v>0.72338489535941763</v>
      </c>
      <c r="AU1395">
        <v>288</v>
      </c>
      <c r="AV1395"/>
      <c r="AW1395">
        <v>16</v>
      </c>
      <c r="AX1395">
        <v>320301</v>
      </c>
      <c r="AY1395" s="1">
        <v>0.44490000000000002</v>
      </c>
      <c r="AZ1395" s="1">
        <v>0.48380000000000001</v>
      </c>
      <c r="BA1395" s="1">
        <v>4.1099999999999998E-2</v>
      </c>
      <c r="BB1395" s="1">
        <v>5.7999999999999996E-3</v>
      </c>
      <c r="BC1395" s="1">
        <f t="shared" si="1385"/>
        <v>6.4848309993563946E-2</v>
      </c>
      <c r="BD1395"/>
    </row>
    <row r="1396" spans="1:56" x14ac:dyDescent="0.3">
      <c r="A1396" t="s">
        <v>60</v>
      </c>
      <c r="B1396" t="s">
        <v>72</v>
      </c>
      <c r="C1396" s="3">
        <f t="shared" si="1386"/>
        <v>3829</v>
      </c>
      <c r="D1396" s="12">
        <f t="shared" si="1387"/>
        <v>1.1854232261220345E-2</v>
      </c>
      <c r="E1396" s="3">
        <f t="shared" si="1388"/>
        <v>319178</v>
      </c>
      <c r="F1396">
        <f t="shared" si="1389"/>
        <v>1639</v>
      </c>
      <c r="G1396" s="8">
        <f t="shared" si="1390"/>
        <v>0.42804909898145732</v>
      </c>
      <c r="H1396" s="3">
        <f t="shared" si="1391"/>
        <v>1764</v>
      </c>
      <c r="I1396" s="8">
        <f t="shared" si="1392"/>
        <v>0.46069469835466181</v>
      </c>
      <c r="J1396" s="3">
        <f t="shared" si="1393"/>
        <v>426</v>
      </c>
      <c r="K1396" s="8">
        <f t="shared" si="1394"/>
        <v>0.11125620266388091</v>
      </c>
      <c r="L1396" s="9">
        <f t="shared" si="1395"/>
        <v>3807</v>
      </c>
      <c r="M1396" s="10">
        <f t="shared" si="1396"/>
        <v>1.1845052893590542E-2</v>
      </c>
      <c r="N1396" s="9">
        <f t="shared" si="1397"/>
        <v>317593</v>
      </c>
      <c r="O1396" s="9">
        <f t="shared" si="1398"/>
        <v>22</v>
      </c>
      <c r="P1396" s="10">
        <f t="shared" si="1399"/>
        <v>1.3707165109034268E-2</v>
      </c>
      <c r="Q1396" s="10">
        <f t="shared" si="1400"/>
        <v>1.8621122154437262E-3</v>
      </c>
      <c r="R1396" s="9">
        <f t="shared" si="1401"/>
        <v>1631</v>
      </c>
      <c r="S1396" s="10">
        <f t="shared" si="1402"/>
        <v>5.0813768007576888E-3</v>
      </c>
      <c r="T1396" s="11">
        <f t="shared" si="1403"/>
        <v>8</v>
      </c>
      <c r="U1396" s="10">
        <f t="shared" si="1404"/>
        <v>2.3973543911328834E-3</v>
      </c>
      <c r="V1396" s="10">
        <f t="shared" si="1405"/>
        <v>2.6840224096248053E-3</v>
      </c>
      <c r="W1396" s="9">
        <f t="shared" si="1406"/>
        <v>1752</v>
      </c>
      <c r="X1396" s="10">
        <f t="shared" si="1407"/>
        <v>5.4511512134411948E-3</v>
      </c>
      <c r="Y1396" s="9">
        <f t="shared" si="1408"/>
        <v>12</v>
      </c>
      <c r="Z1396" s="10">
        <f t="shared" si="1409"/>
        <v>7.4673304293714996E-3</v>
      </c>
      <c r="AA1396" s="10">
        <f t="shared" si="1410"/>
        <v>2.0161792159303048E-3</v>
      </c>
      <c r="AB1396" s="9">
        <f t="shared" si="1411"/>
        <v>424</v>
      </c>
      <c r="AC1396" s="10">
        <f t="shared" si="1412"/>
        <v>1.3192283758556315E-3</v>
      </c>
      <c r="AD1396" s="9">
        <f t="shared" si="1413"/>
        <v>2</v>
      </c>
      <c r="AE1396" s="10">
        <f t="shared" si="1414"/>
        <v>1.2445550715619166E-3</v>
      </c>
      <c r="AF1396"/>
      <c r="AG1396"/>
      <c r="AH1396">
        <f t="shared" si="1383"/>
        <v>22</v>
      </c>
      <c r="AI1396" s="1">
        <f t="shared" ref="AI1396:AI1401" si="1464">AH1396/(AH1396+AP1396)</f>
        <v>1.3690105787181083E-2</v>
      </c>
      <c r="AJ1396" t="b">
        <f t="shared" si="1415"/>
        <v>0</v>
      </c>
      <c r="AK1396">
        <v>8</v>
      </c>
      <c r="AL1396" s="1">
        <f t="shared" ref="AL1396:AL1401" si="1465">AK1396/(AH1396)</f>
        <v>0.36363636363636365</v>
      </c>
      <c r="AM1396">
        <v>12</v>
      </c>
      <c r="AN1396" s="1">
        <f t="shared" ref="AN1396:AN1401" si="1466">AM1396/(AH1396)</f>
        <v>0.54545454545454541</v>
      </c>
      <c r="AO1396">
        <v>2</v>
      </c>
      <c r="AP1396">
        <v>1585</v>
      </c>
      <c r="AQ1396">
        <f t="shared" si="1384"/>
        <v>3807</v>
      </c>
      <c r="AR1396" s="1">
        <f t="shared" ref="AR1396:AR1401" si="1467">AQ1396/(AQ1396+AX1396)</f>
        <v>1.1845052893590542E-2</v>
      </c>
      <c r="AS1396">
        <v>1631</v>
      </c>
      <c r="AT1396" s="1">
        <f t="shared" ref="AT1396:AT1401" si="1468">AS1396/(AQ1396)</f>
        <v>0.42842132913054898</v>
      </c>
      <c r="AU1396">
        <v>1752</v>
      </c>
      <c r="AV1396" s="1">
        <f t="shared" ref="AV1396:AV1401" si="1469">AU1396/(AQ1396)</f>
        <v>0.46020488573680063</v>
      </c>
      <c r="AW1396">
        <v>424</v>
      </c>
      <c r="AX1396">
        <v>317593</v>
      </c>
      <c r="AY1396" s="1">
        <v>3.6700000000000003E-2</v>
      </c>
      <c r="AZ1396" s="1">
        <v>4.7100000000000003E-2</v>
      </c>
      <c r="BA1396" s="1">
        <v>0.1537</v>
      </c>
      <c r="BB1396" s="1">
        <v>5.3499999999999999E-2</v>
      </c>
      <c r="BC1396" s="1">
        <f t="shared" si="1385"/>
        <v>6.4784965494185331E-2</v>
      </c>
    </row>
    <row r="1397" spans="1:56" x14ac:dyDescent="0.3">
      <c r="A1397" t="s">
        <v>21</v>
      </c>
      <c r="B1397" t="s">
        <v>47</v>
      </c>
      <c r="C1397" s="3">
        <f t="shared" si="1386"/>
        <v>9618</v>
      </c>
      <c r="D1397" s="12">
        <f t="shared" si="1387"/>
        <v>2.9776444473339585E-2</v>
      </c>
      <c r="E1397" s="3">
        <f t="shared" si="1388"/>
        <v>313389</v>
      </c>
      <c r="F1397">
        <f t="shared" si="1389"/>
        <v>4274</v>
      </c>
      <c r="G1397" s="8">
        <f t="shared" si="1390"/>
        <v>0.44437512996464962</v>
      </c>
      <c r="H1397" s="3">
        <f t="shared" si="1391"/>
        <v>5226</v>
      </c>
      <c r="I1397" s="8">
        <f t="shared" si="1392"/>
        <v>0.54335620711166566</v>
      </c>
      <c r="J1397" s="3">
        <f t="shared" si="1393"/>
        <v>118</v>
      </c>
      <c r="K1397" s="8">
        <f t="shared" si="1394"/>
        <v>1.2268662923684759E-2</v>
      </c>
      <c r="L1397" s="9">
        <f t="shared" si="1395"/>
        <v>9561</v>
      </c>
      <c r="M1397" s="10">
        <f t="shared" si="1396"/>
        <v>2.974797759800871E-2</v>
      </c>
      <c r="N1397" s="9">
        <f t="shared" si="1397"/>
        <v>311839</v>
      </c>
      <c r="O1397" s="9">
        <f t="shared" si="1398"/>
        <v>57</v>
      </c>
      <c r="P1397" s="10">
        <f t="shared" si="1399"/>
        <v>3.546981953951462E-2</v>
      </c>
      <c r="Q1397" s="10">
        <f t="shared" si="1400"/>
        <v>5.7218419415059098E-3</v>
      </c>
      <c r="R1397" s="9">
        <f t="shared" si="1401"/>
        <v>4245</v>
      </c>
      <c r="S1397" s="10">
        <f t="shared" si="1402"/>
        <v>1.3212691654060919E-2</v>
      </c>
      <c r="T1397" s="11">
        <f t="shared" si="1403"/>
        <v>29</v>
      </c>
      <c r="U1397" s="10">
        <f t="shared" si="1404"/>
        <v>4.2975507048840997E-3</v>
      </c>
      <c r="V1397" s="10">
        <f t="shared" si="1405"/>
        <v>8.915140949176819E-3</v>
      </c>
      <c r="W1397" s="9">
        <f t="shared" si="1406"/>
        <v>5198</v>
      </c>
      <c r="X1397" s="10">
        <f t="shared" si="1407"/>
        <v>1.6172993154947107E-2</v>
      </c>
      <c r="Y1397" s="9">
        <f t="shared" si="1408"/>
        <v>28</v>
      </c>
      <c r="Z1397" s="10">
        <f t="shared" si="1409"/>
        <v>1.7423771001866834E-2</v>
      </c>
      <c r="AA1397" s="10">
        <f t="shared" si="1410"/>
        <v>1.2507778469197268E-3</v>
      </c>
      <c r="AB1397" s="9">
        <f t="shared" si="1411"/>
        <v>118</v>
      </c>
      <c r="AC1397" s="10">
        <f t="shared" si="1412"/>
        <v>3.6714374611076541E-4</v>
      </c>
      <c r="AD1397" s="9">
        <f t="shared" si="1413"/>
        <v>0</v>
      </c>
      <c r="AE1397" s="10">
        <f t="shared" si="1414"/>
        <v>0</v>
      </c>
      <c r="AF1397"/>
      <c r="AG1397"/>
      <c r="AH1397">
        <f t="shared" si="1383"/>
        <v>57</v>
      </c>
      <c r="AI1397" s="1">
        <f t="shared" si="1464"/>
        <v>3.546981953951462E-2</v>
      </c>
      <c r="AJ1397" t="b">
        <f t="shared" si="1415"/>
        <v>0</v>
      </c>
      <c r="AK1397">
        <v>29</v>
      </c>
      <c r="AL1397" s="1">
        <f t="shared" si="1465"/>
        <v>0.50877192982456143</v>
      </c>
      <c r="AM1397">
        <v>28</v>
      </c>
      <c r="AN1397" s="1">
        <f t="shared" si="1466"/>
        <v>0.49122807017543857</v>
      </c>
      <c r="AO1397">
        <v>0</v>
      </c>
      <c r="AP1397">
        <v>1550</v>
      </c>
      <c r="AQ1397">
        <f t="shared" si="1384"/>
        <v>9561</v>
      </c>
      <c r="AR1397" s="1">
        <f t="shared" si="1467"/>
        <v>2.974797759800871E-2</v>
      </c>
      <c r="AS1397">
        <v>4245</v>
      </c>
      <c r="AT1397" s="1">
        <f t="shared" si="1468"/>
        <v>0.44399121430812677</v>
      </c>
      <c r="AU1397">
        <v>5198</v>
      </c>
      <c r="AV1397" s="1">
        <f t="shared" si="1469"/>
        <v>0.5436669804413764</v>
      </c>
      <c r="AW1397">
        <v>118</v>
      </c>
      <c r="AX1397">
        <v>311839</v>
      </c>
      <c r="AY1397" s="1">
        <v>7.7799999999999994E-2</v>
      </c>
      <c r="AZ1397" s="1">
        <v>7.5999999999999998E-2</v>
      </c>
      <c r="BA1397" s="1">
        <v>0.37959999999999999</v>
      </c>
      <c r="BB1397" s="1">
        <v>0.27979999999999999</v>
      </c>
      <c r="BC1397" s="1">
        <f t="shared" si="1385"/>
        <v>6.4780715516434662E-2</v>
      </c>
    </row>
    <row r="1398" spans="1:56" x14ac:dyDescent="0.3">
      <c r="A1398" t="s">
        <v>39</v>
      </c>
      <c r="B1398" t="s">
        <v>70</v>
      </c>
      <c r="C1398" s="3">
        <f t="shared" si="1386"/>
        <v>6028</v>
      </c>
      <c r="D1398" s="12">
        <f t="shared" si="1387"/>
        <v>1.8662134257152321E-2</v>
      </c>
      <c r="E1398" s="3">
        <f t="shared" si="1388"/>
        <v>316979</v>
      </c>
      <c r="F1398">
        <f t="shared" si="1389"/>
        <v>3528</v>
      </c>
      <c r="G1398" s="8">
        <f t="shared" si="1390"/>
        <v>0.58526874585268751</v>
      </c>
      <c r="H1398" s="3">
        <f t="shared" si="1391"/>
        <v>2373</v>
      </c>
      <c r="I1398" s="8">
        <f t="shared" si="1392"/>
        <v>0.39366290643662905</v>
      </c>
      <c r="J1398" s="3">
        <f t="shared" si="1393"/>
        <v>127</v>
      </c>
      <c r="K1398" s="8">
        <f t="shared" si="1394"/>
        <v>2.1068347710683479E-2</v>
      </c>
      <c r="L1398" s="9">
        <f t="shared" si="1395"/>
        <v>5917</v>
      </c>
      <c r="M1398" s="10">
        <f t="shared" si="1396"/>
        <v>1.841008089607965E-2</v>
      </c>
      <c r="N1398" s="9">
        <f t="shared" si="1397"/>
        <v>315483</v>
      </c>
      <c r="O1398" s="9">
        <f t="shared" si="1398"/>
        <v>111</v>
      </c>
      <c r="P1398" s="10">
        <f t="shared" si="1399"/>
        <v>6.9201995012468834E-2</v>
      </c>
      <c r="Q1398" s="10">
        <f t="shared" si="1400"/>
        <v>5.0791914116389184E-2</v>
      </c>
      <c r="R1398" s="9">
        <f t="shared" si="1401"/>
        <v>3456</v>
      </c>
      <c r="S1398" s="10">
        <f t="shared" si="1402"/>
        <v>1.0757106039666828E-2</v>
      </c>
      <c r="T1398" s="11">
        <f t="shared" si="1403"/>
        <v>72</v>
      </c>
      <c r="U1398" s="10">
        <f t="shared" si="1404"/>
        <v>1.8784151886836471E-2</v>
      </c>
      <c r="V1398" s="10">
        <f t="shared" si="1405"/>
        <v>8.0270458471696435E-3</v>
      </c>
      <c r="W1398" s="9">
        <f t="shared" si="1406"/>
        <v>2337</v>
      </c>
      <c r="X1398" s="10">
        <f t="shared" si="1407"/>
        <v>7.2713130056004981E-3</v>
      </c>
      <c r="Y1398" s="9">
        <f t="shared" si="1408"/>
        <v>36</v>
      </c>
      <c r="Z1398" s="10">
        <f t="shared" si="1409"/>
        <v>2.2401991288114501E-2</v>
      </c>
      <c r="AA1398" s="10">
        <f t="shared" si="1410"/>
        <v>1.5130678282514003E-2</v>
      </c>
      <c r="AB1398" s="9">
        <f t="shared" si="1411"/>
        <v>124</v>
      </c>
      <c r="AC1398" s="10">
        <f t="shared" si="1412"/>
        <v>3.8581207218419414E-4</v>
      </c>
      <c r="AD1398" s="9">
        <f t="shared" si="1413"/>
        <v>3</v>
      </c>
      <c r="AE1398" s="10">
        <f t="shared" si="1414"/>
        <v>1.8668326073428749E-3</v>
      </c>
      <c r="AF1398"/>
      <c r="AG1398"/>
      <c r="AH1398">
        <f t="shared" si="1383"/>
        <v>111</v>
      </c>
      <c r="AI1398" s="1">
        <f t="shared" si="1464"/>
        <v>6.9072806471686371E-2</v>
      </c>
      <c r="AJ1398" t="b">
        <f t="shared" si="1415"/>
        <v>0</v>
      </c>
      <c r="AK1398">
        <v>72</v>
      </c>
      <c r="AL1398" s="1">
        <f t="shared" si="1465"/>
        <v>0.64864864864864868</v>
      </c>
      <c r="AM1398">
        <v>36</v>
      </c>
      <c r="AN1398" s="1">
        <f t="shared" si="1466"/>
        <v>0.32432432432432434</v>
      </c>
      <c r="AO1398">
        <v>3</v>
      </c>
      <c r="AP1398">
        <v>1496</v>
      </c>
      <c r="AQ1398">
        <f t="shared" si="1384"/>
        <v>5917</v>
      </c>
      <c r="AR1398" s="1">
        <f t="shared" si="1467"/>
        <v>1.841008089607965E-2</v>
      </c>
      <c r="AS1398">
        <v>3456</v>
      </c>
      <c r="AT1398" s="1">
        <f t="shared" si="1468"/>
        <v>0.5840797701537942</v>
      </c>
      <c r="AU1398">
        <v>2337</v>
      </c>
      <c r="AV1398" s="1">
        <f t="shared" si="1469"/>
        <v>0.39496366401892852</v>
      </c>
      <c r="AW1398">
        <v>124</v>
      </c>
      <c r="AX1398">
        <v>315483</v>
      </c>
      <c r="AY1398" s="1">
        <v>0.50839999999999996</v>
      </c>
      <c r="AZ1398" s="1">
        <v>0.34039999999999998</v>
      </c>
      <c r="BA1398" s="1">
        <v>0.12820000000000001</v>
      </c>
      <c r="BB1398" s="1">
        <v>3.8899999999999997E-2</v>
      </c>
      <c r="BC1398" s="1">
        <f t="shared" si="1385"/>
        <v>6.4568878494854487E-2</v>
      </c>
    </row>
    <row r="1399" spans="1:56" x14ac:dyDescent="0.3">
      <c r="A1399" t="s">
        <v>16</v>
      </c>
      <c r="B1399" t="s">
        <v>48</v>
      </c>
      <c r="C1399" s="3">
        <f t="shared" si="1386"/>
        <v>13385</v>
      </c>
      <c r="D1399" s="12">
        <f t="shared" si="1387"/>
        <v>4.1438730429990682E-2</v>
      </c>
      <c r="E1399" s="3">
        <f t="shared" si="1388"/>
        <v>309622</v>
      </c>
      <c r="F1399">
        <f t="shared" si="1389"/>
        <v>3724</v>
      </c>
      <c r="G1399" s="8">
        <f t="shared" si="1390"/>
        <v>0.27822189017556964</v>
      </c>
      <c r="H1399" s="3">
        <f t="shared" si="1391"/>
        <v>9023</v>
      </c>
      <c r="I1399" s="8">
        <f t="shared" si="1392"/>
        <v>0.67411281285020541</v>
      </c>
      <c r="J1399" s="3">
        <f t="shared" si="1393"/>
        <v>638</v>
      </c>
      <c r="K1399" s="8">
        <f t="shared" si="1394"/>
        <v>4.7665296974224877E-2</v>
      </c>
      <c r="L1399" s="9">
        <f t="shared" si="1395"/>
        <v>13273</v>
      </c>
      <c r="M1399" s="10">
        <f t="shared" si="1396"/>
        <v>4.1297448662103296E-2</v>
      </c>
      <c r="N1399" s="9">
        <f t="shared" si="1397"/>
        <v>308127</v>
      </c>
      <c r="O1399" s="9">
        <f t="shared" si="1398"/>
        <v>112</v>
      </c>
      <c r="P1399" s="10">
        <f t="shared" si="1399"/>
        <v>6.9868995633187769E-2</v>
      </c>
      <c r="Q1399" s="10">
        <f t="shared" si="1400"/>
        <v>2.8571546971084473E-2</v>
      </c>
      <c r="R1399" s="9">
        <f t="shared" si="1401"/>
        <v>3700</v>
      </c>
      <c r="S1399" s="10">
        <f t="shared" si="1402"/>
        <v>1.1534888360985891E-2</v>
      </c>
      <c r="T1399" s="11">
        <f t="shared" si="1403"/>
        <v>24</v>
      </c>
      <c r="U1399" s="10">
        <f t="shared" si="1404"/>
        <v>2.3001634089629772E-3</v>
      </c>
      <c r="V1399" s="10">
        <f t="shared" si="1405"/>
        <v>9.2347249520229133E-3</v>
      </c>
      <c r="W1399" s="9">
        <f t="shared" si="1406"/>
        <v>8939</v>
      </c>
      <c r="X1399" s="10">
        <f t="shared" si="1407"/>
        <v>2.7812694461729931E-2</v>
      </c>
      <c r="Y1399" s="9">
        <f t="shared" si="1408"/>
        <v>84</v>
      </c>
      <c r="Z1399" s="10">
        <f t="shared" si="1409"/>
        <v>5.2271313005600499E-2</v>
      </c>
      <c r="AA1399" s="10">
        <f t="shared" si="1410"/>
        <v>2.4458618543870568E-2</v>
      </c>
      <c r="AB1399" s="9">
        <f t="shared" si="1411"/>
        <v>634</v>
      </c>
      <c r="AC1399" s="10">
        <f t="shared" si="1412"/>
        <v>1.9726197884256378E-3</v>
      </c>
      <c r="AD1399" s="9">
        <f t="shared" si="1413"/>
        <v>4</v>
      </c>
      <c r="AE1399" s="10">
        <f t="shared" si="1414"/>
        <v>2.4891101431238332E-3</v>
      </c>
      <c r="AF1399"/>
      <c r="AG1399"/>
      <c r="AH1399">
        <f t="shared" si="1383"/>
        <v>112</v>
      </c>
      <c r="AI1399" s="1">
        <f t="shared" si="1464"/>
        <v>6.9695084007467337E-2</v>
      </c>
      <c r="AJ1399" t="b">
        <f t="shared" si="1415"/>
        <v>0</v>
      </c>
      <c r="AK1399">
        <v>24</v>
      </c>
      <c r="AL1399" s="1">
        <f t="shared" si="1465"/>
        <v>0.21428571428571427</v>
      </c>
      <c r="AM1399">
        <v>84</v>
      </c>
      <c r="AN1399" s="1">
        <f t="shared" si="1466"/>
        <v>0.75</v>
      </c>
      <c r="AO1399">
        <v>4</v>
      </c>
      <c r="AP1399">
        <v>1495</v>
      </c>
      <c r="AQ1399">
        <f t="shared" si="1384"/>
        <v>13273</v>
      </c>
      <c r="AR1399" s="1">
        <f t="shared" si="1467"/>
        <v>4.1297448662103296E-2</v>
      </c>
      <c r="AS1399">
        <v>3700</v>
      </c>
      <c r="AT1399" s="1">
        <f t="shared" si="1468"/>
        <v>0.2787613953137949</v>
      </c>
      <c r="AU1399">
        <v>8939</v>
      </c>
      <c r="AV1399" s="1">
        <f t="shared" si="1469"/>
        <v>0.67347246289459806</v>
      </c>
      <c r="AW1399">
        <v>634</v>
      </c>
      <c r="AX1399">
        <v>308127</v>
      </c>
      <c r="AY1399" s="1">
        <v>8.5300000000000001E-2</v>
      </c>
      <c r="AZ1399" s="1">
        <v>5.1400000000000001E-2</v>
      </c>
      <c r="BA1399" s="1">
        <v>0.60919999999999996</v>
      </c>
      <c r="BB1399" s="1">
        <v>0.50919999999999999</v>
      </c>
      <c r="BC1399" s="1">
        <f t="shared" si="1385"/>
        <v>6.4475681028080628E-2</v>
      </c>
    </row>
    <row r="1400" spans="1:56" x14ac:dyDescent="0.3">
      <c r="A1400" t="s">
        <v>37</v>
      </c>
      <c r="B1400" t="s">
        <v>74</v>
      </c>
      <c r="C1400" s="3">
        <f t="shared" si="1386"/>
        <v>11424</v>
      </c>
      <c r="D1400" s="12">
        <f t="shared" si="1387"/>
        <v>3.5367654570953568E-2</v>
      </c>
      <c r="E1400" s="3">
        <f t="shared" si="1388"/>
        <v>311583</v>
      </c>
      <c r="F1400">
        <f t="shared" si="1389"/>
        <v>2444</v>
      </c>
      <c r="G1400" s="8">
        <f t="shared" si="1390"/>
        <v>0.21393557422969187</v>
      </c>
      <c r="H1400" s="3">
        <f t="shared" si="1391"/>
        <v>8576</v>
      </c>
      <c r="I1400" s="8">
        <f t="shared" si="1392"/>
        <v>0.75070028011204482</v>
      </c>
      <c r="J1400" s="3">
        <f t="shared" si="1393"/>
        <v>404</v>
      </c>
      <c r="K1400" s="8">
        <f t="shared" si="1394"/>
        <v>3.5364145658263305E-2</v>
      </c>
      <c r="L1400" s="9">
        <f t="shared" si="1395"/>
        <v>11291</v>
      </c>
      <c r="M1400" s="10">
        <f t="shared" si="1396"/>
        <v>3.5130678282514004E-2</v>
      </c>
      <c r="N1400" s="9">
        <f t="shared" si="1397"/>
        <v>310109</v>
      </c>
      <c r="O1400" s="9">
        <f t="shared" si="1398"/>
        <v>133</v>
      </c>
      <c r="P1400" s="10">
        <f t="shared" si="1399"/>
        <v>8.296943231441048E-2</v>
      </c>
      <c r="Q1400" s="10">
        <f t="shared" si="1400"/>
        <v>4.7838754031896476E-2</v>
      </c>
      <c r="R1400" s="9">
        <f t="shared" si="1401"/>
        <v>2424</v>
      </c>
      <c r="S1400" s="10">
        <f t="shared" si="1402"/>
        <v>7.5514018691588787E-3</v>
      </c>
      <c r="T1400" s="11">
        <f t="shared" si="1403"/>
        <v>20</v>
      </c>
      <c r="U1400" s="10">
        <f t="shared" si="1404"/>
        <v>2.0118629234373692E-3</v>
      </c>
      <c r="V1400" s="10">
        <f t="shared" si="1405"/>
        <v>5.5395389457215099E-3</v>
      </c>
      <c r="W1400" s="9">
        <f t="shared" si="1406"/>
        <v>8467</v>
      </c>
      <c r="X1400" s="10">
        <f t="shared" si="1407"/>
        <v>2.6344119477286869E-2</v>
      </c>
      <c r="Y1400" s="9">
        <f t="shared" si="1408"/>
        <v>109</v>
      </c>
      <c r="Z1400" s="10">
        <f t="shared" si="1409"/>
        <v>6.7828251400124454E-2</v>
      </c>
      <c r="AA1400" s="10">
        <f t="shared" si="1410"/>
        <v>4.1484131922837585E-2</v>
      </c>
      <c r="AB1400" s="9">
        <f t="shared" si="1411"/>
        <v>400</v>
      </c>
      <c r="AC1400" s="10">
        <f t="shared" si="1412"/>
        <v>1.2445550715619166E-3</v>
      </c>
      <c r="AD1400" s="9">
        <f t="shared" si="1413"/>
        <v>4</v>
      </c>
      <c r="AE1400" s="10">
        <f t="shared" si="1414"/>
        <v>2.4891101431238332E-3</v>
      </c>
      <c r="AF1400"/>
      <c r="AG1400"/>
      <c r="AH1400">
        <f t="shared" si="1383"/>
        <v>133</v>
      </c>
      <c r="AI1400" s="1">
        <f t="shared" si="1464"/>
        <v>8.2762912258867449E-2</v>
      </c>
      <c r="AJ1400" t="b">
        <f t="shared" si="1415"/>
        <v>0</v>
      </c>
      <c r="AK1400">
        <v>20</v>
      </c>
      <c r="AL1400" s="1">
        <f t="shared" si="1465"/>
        <v>0.15037593984962405</v>
      </c>
      <c r="AM1400">
        <v>109</v>
      </c>
      <c r="AN1400" s="1">
        <f t="shared" si="1466"/>
        <v>0.81954887218045114</v>
      </c>
      <c r="AO1400">
        <v>4</v>
      </c>
      <c r="AP1400">
        <v>1474</v>
      </c>
      <c r="AQ1400">
        <f t="shared" si="1384"/>
        <v>11291</v>
      </c>
      <c r="AR1400" s="1">
        <f t="shared" si="1467"/>
        <v>3.5130678282514004E-2</v>
      </c>
      <c r="AS1400">
        <v>2424</v>
      </c>
      <c r="AT1400" s="1">
        <f t="shared" si="1468"/>
        <v>0.21468426180143477</v>
      </c>
      <c r="AU1400">
        <v>8467</v>
      </c>
      <c r="AV1400" s="1">
        <f t="shared" si="1469"/>
        <v>0.74988929235674429</v>
      </c>
      <c r="AW1400">
        <v>400</v>
      </c>
      <c r="AX1400">
        <v>310109</v>
      </c>
      <c r="AY1400" s="1">
        <v>8.4599999999999995E-2</v>
      </c>
      <c r="AZ1400" s="1">
        <v>4.5100000000000001E-2</v>
      </c>
      <c r="BA1400" s="1">
        <v>0.70820000000000005</v>
      </c>
      <c r="BB1400" s="1">
        <v>0.37969999999999998</v>
      </c>
      <c r="BC1400" s="1">
        <f t="shared" si="1385"/>
        <v>6.4308321951810715E-2</v>
      </c>
    </row>
    <row r="1401" spans="1:56" x14ac:dyDescent="0.3">
      <c r="A1401" t="s">
        <v>26</v>
      </c>
      <c r="B1401" t="s">
        <v>39</v>
      </c>
      <c r="C1401" s="3">
        <f t="shared" si="1386"/>
        <v>39273</v>
      </c>
      <c r="D1401" s="12">
        <f t="shared" si="1387"/>
        <v>0.12158560031206754</v>
      </c>
      <c r="E1401" s="3">
        <f t="shared" si="1388"/>
        <v>283734</v>
      </c>
      <c r="F1401">
        <f t="shared" si="1389"/>
        <v>21382</v>
      </c>
      <c r="G1401" s="8">
        <f t="shared" si="1390"/>
        <v>0.54444529320398238</v>
      </c>
      <c r="H1401" s="3">
        <f t="shared" si="1391"/>
        <v>17313</v>
      </c>
      <c r="I1401" s="8">
        <f t="shared" si="1392"/>
        <v>0.44083721640821938</v>
      </c>
      <c r="J1401" s="3">
        <f t="shared" si="1393"/>
        <v>578</v>
      </c>
      <c r="K1401" s="8">
        <f t="shared" si="1394"/>
        <v>1.4717490387798233E-2</v>
      </c>
      <c r="L1401" s="9">
        <f t="shared" si="1395"/>
        <v>39042</v>
      </c>
      <c r="M1401" s="10">
        <f t="shared" si="1396"/>
        <v>0.12147479775980087</v>
      </c>
      <c r="N1401" s="9">
        <f t="shared" si="1397"/>
        <v>282358</v>
      </c>
      <c r="O1401" s="9">
        <f t="shared" si="1398"/>
        <v>231</v>
      </c>
      <c r="P1401" s="10">
        <f t="shared" si="1399"/>
        <v>0.14419475655430711</v>
      </c>
      <c r="Q1401" s="10">
        <f t="shared" si="1400"/>
        <v>2.2719958794506237E-2</v>
      </c>
      <c r="R1401" s="9">
        <f t="shared" si="1401"/>
        <v>21271</v>
      </c>
      <c r="S1401" s="10">
        <f t="shared" si="1402"/>
        <v>6.6300529568895386E-2</v>
      </c>
      <c r="T1401" s="11">
        <f t="shared" si="1403"/>
        <v>111</v>
      </c>
      <c r="U1401" s="10">
        <f t="shared" si="1404"/>
        <v>5.9760565338506056E-3</v>
      </c>
      <c r="V1401" s="10">
        <f t="shared" si="1405"/>
        <v>6.0324473035044783E-2</v>
      </c>
      <c r="W1401" s="9">
        <f t="shared" si="1406"/>
        <v>17198</v>
      </c>
      <c r="X1401" s="10">
        <f t="shared" si="1407"/>
        <v>5.3509645301804604E-2</v>
      </c>
      <c r="Y1401" s="9">
        <f t="shared" si="1408"/>
        <v>115</v>
      </c>
      <c r="Z1401" s="10">
        <f t="shared" si="1409"/>
        <v>7.1561916614810206E-2</v>
      </c>
      <c r="AA1401" s="10">
        <f t="shared" si="1410"/>
        <v>1.8052271313005602E-2</v>
      </c>
      <c r="AB1401" s="9">
        <f t="shared" si="1411"/>
        <v>573</v>
      </c>
      <c r="AC1401" s="10">
        <f t="shared" si="1412"/>
        <v>1.7828251400124455E-3</v>
      </c>
      <c r="AD1401" s="9">
        <f t="shared" si="1413"/>
        <v>5</v>
      </c>
      <c r="AE1401" s="10">
        <f t="shared" si="1414"/>
        <v>3.1113876789047915E-3</v>
      </c>
      <c r="AH1401">
        <f t="shared" si="1383"/>
        <v>231</v>
      </c>
      <c r="AI1401" s="1">
        <f t="shared" si="1464"/>
        <v>0.14374611076540136</v>
      </c>
      <c r="AJ1401" t="b">
        <f t="shared" si="1415"/>
        <v>1</v>
      </c>
      <c r="AK1401">
        <v>111</v>
      </c>
      <c r="AL1401" s="1">
        <f t="shared" si="1465"/>
        <v>0.48051948051948051</v>
      </c>
      <c r="AM1401">
        <v>115</v>
      </c>
      <c r="AN1401" s="1">
        <f t="shared" si="1466"/>
        <v>0.49783549783549785</v>
      </c>
      <c r="AO1401">
        <v>5</v>
      </c>
      <c r="AP1401">
        <v>1376</v>
      </c>
      <c r="AQ1401">
        <f t="shared" si="1384"/>
        <v>39042</v>
      </c>
      <c r="AR1401" s="1">
        <f t="shared" si="1467"/>
        <v>0.12147479775980087</v>
      </c>
      <c r="AS1401">
        <v>21271</v>
      </c>
      <c r="AT1401" s="1">
        <f t="shared" si="1468"/>
        <v>0.54482352338507245</v>
      </c>
      <c r="AU1401">
        <v>17198</v>
      </c>
      <c r="AV1401" s="1">
        <f t="shared" si="1469"/>
        <v>0.44049997438655808</v>
      </c>
      <c r="AW1401">
        <v>573</v>
      </c>
      <c r="AX1401">
        <v>282358</v>
      </c>
      <c r="AY1401" s="1">
        <v>0.21840000000000001</v>
      </c>
      <c r="AZ1401" s="1">
        <v>0.28539999999999999</v>
      </c>
      <c r="BA1401" s="1">
        <v>0.50839999999999996</v>
      </c>
      <c r="BB1401" s="1">
        <v>0.34039999999999998</v>
      </c>
      <c r="BC1401" s="1">
        <f t="shared" si="1385"/>
        <v>6.4304042865591937E-2</v>
      </c>
    </row>
    <row r="1402" spans="1:56" x14ac:dyDescent="0.3">
      <c r="A1402" t="s">
        <v>16</v>
      </c>
      <c r="B1402" t="s">
        <v>38</v>
      </c>
      <c r="C1402" s="3">
        <f t="shared" si="1386"/>
        <v>850</v>
      </c>
      <c r="D1402" s="12">
        <f t="shared" si="1387"/>
        <v>2.6315219174816644E-3</v>
      </c>
      <c r="E1402" s="3">
        <f t="shared" si="1388"/>
        <v>322157</v>
      </c>
      <c r="F1402">
        <f t="shared" si="1389"/>
        <v>626</v>
      </c>
      <c r="G1402" s="8">
        <f t="shared" si="1390"/>
        <v>0.7364705882352941</v>
      </c>
      <c r="H1402" s="3">
        <f t="shared" si="1391"/>
        <v>98</v>
      </c>
      <c r="I1402" s="8">
        <f t="shared" si="1392"/>
        <v>0.11529411764705882</v>
      </c>
      <c r="J1402" s="3">
        <f t="shared" si="1393"/>
        <v>126</v>
      </c>
      <c r="K1402" s="8">
        <f t="shared" si="1394"/>
        <v>0.14823529411764705</v>
      </c>
      <c r="L1402" s="9">
        <f t="shared" si="1395"/>
        <v>840</v>
      </c>
      <c r="M1402" s="10">
        <f t="shared" si="1396"/>
        <v>2.6135656502800247E-3</v>
      </c>
      <c r="N1402" s="9">
        <f t="shared" si="1397"/>
        <v>320560</v>
      </c>
      <c r="O1402" s="9">
        <f t="shared" si="1398"/>
        <v>10</v>
      </c>
      <c r="P1402" s="10">
        <f t="shared" si="1399"/>
        <v>6.222775357809583E-3</v>
      </c>
      <c r="Q1402" s="10">
        <f t="shared" si="1400"/>
        <v>3.6092097075295583E-3</v>
      </c>
      <c r="R1402" s="9">
        <f t="shared" si="1401"/>
        <v>618</v>
      </c>
      <c r="S1402" s="10">
        <f t="shared" si="1402"/>
        <v>1.9235917005422164E-3</v>
      </c>
      <c r="T1402" s="11">
        <f t="shared" si="1403"/>
        <v>8</v>
      </c>
      <c r="U1402" s="10">
        <f t="shared" si="1404"/>
        <v>4.7253396337861783E-3</v>
      </c>
      <c r="V1402" s="10">
        <f t="shared" si="1405"/>
        <v>2.801747933243962E-3</v>
      </c>
      <c r="W1402" s="9">
        <f t="shared" si="1406"/>
        <v>96</v>
      </c>
      <c r="X1402" s="10">
        <f t="shared" si="1407"/>
        <v>2.9869321717486001E-4</v>
      </c>
      <c r="Y1402" s="9">
        <f t="shared" si="1408"/>
        <v>2</v>
      </c>
      <c r="Z1402" s="10">
        <f t="shared" si="1409"/>
        <v>1.2445550715619166E-3</v>
      </c>
      <c r="AA1402" s="10">
        <f t="shared" si="1410"/>
        <v>9.4586185438705664E-4</v>
      </c>
      <c r="AB1402" s="9">
        <f t="shared" si="1411"/>
        <v>126</v>
      </c>
      <c r="AC1402" s="10">
        <f t="shared" si="1412"/>
        <v>3.9203484754200374E-4</v>
      </c>
      <c r="AD1402" s="9">
        <f t="shared" si="1413"/>
        <v>0</v>
      </c>
      <c r="AE1402" s="10">
        <f t="shared" si="1414"/>
        <v>0</v>
      </c>
      <c r="AF1402"/>
      <c r="AG1402"/>
      <c r="AH1402">
        <f t="shared" si="1383"/>
        <v>10</v>
      </c>
      <c r="AI1402"/>
      <c r="AJ1402" t="b">
        <f t="shared" si="1415"/>
        <v>0</v>
      </c>
      <c r="AK1402">
        <v>8</v>
      </c>
      <c r="AL1402" s="1">
        <f t="shared" ref="AL1402:AL1409" si="1470">AK1402/AH1402</f>
        <v>0.8</v>
      </c>
      <c r="AM1402">
        <v>2</v>
      </c>
      <c r="AN1402"/>
      <c r="AO1402">
        <v>0</v>
      </c>
      <c r="AP1402">
        <v>1597</v>
      </c>
      <c r="AQ1402">
        <f t="shared" si="1384"/>
        <v>840</v>
      </c>
      <c r="AR1402"/>
      <c r="AS1402">
        <v>618</v>
      </c>
      <c r="AT1402" s="1">
        <f t="shared" ref="AT1402:AT1409" si="1471">AS1402/AQ1402</f>
        <v>0.73571428571428577</v>
      </c>
      <c r="AU1402">
        <v>96</v>
      </c>
      <c r="AV1402"/>
      <c r="AW1402">
        <v>126</v>
      </c>
      <c r="AX1402">
        <v>320560</v>
      </c>
      <c r="AY1402" s="1">
        <v>8.5300000000000001E-2</v>
      </c>
      <c r="AZ1402" s="1">
        <v>5.1400000000000001E-2</v>
      </c>
      <c r="BA1402" s="1">
        <v>1.06E-2</v>
      </c>
      <c r="BB1402" s="1">
        <v>5.1000000000000004E-3</v>
      </c>
      <c r="BC1402" s="1">
        <f t="shared" si="1385"/>
        <v>6.4285714285714279E-2</v>
      </c>
      <c r="BD1402"/>
    </row>
    <row r="1403" spans="1:56" x14ac:dyDescent="0.3">
      <c r="A1403" t="s">
        <v>17</v>
      </c>
      <c r="B1403" t="s">
        <v>63</v>
      </c>
      <c r="C1403" s="3">
        <f t="shared" si="1386"/>
        <v>1155</v>
      </c>
      <c r="D1403" s="12">
        <f t="shared" si="1387"/>
        <v>3.5757738996368498E-3</v>
      </c>
      <c r="E1403" s="3">
        <f t="shared" si="1388"/>
        <v>321852</v>
      </c>
      <c r="F1403">
        <f t="shared" si="1389"/>
        <v>873</v>
      </c>
      <c r="G1403" s="8">
        <f t="shared" si="1390"/>
        <v>0.75584415584415587</v>
      </c>
      <c r="H1403" s="3">
        <f t="shared" si="1391"/>
        <v>268</v>
      </c>
      <c r="I1403" s="8">
        <f t="shared" si="1392"/>
        <v>0.23203463203463204</v>
      </c>
      <c r="J1403" s="3">
        <f t="shared" si="1393"/>
        <v>14</v>
      </c>
      <c r="K1403" s="8">
        <f t="shared" si="1394"/>
        <v>1.2121212121212121E-2</v>
      </c>
      <c r="L1403" s="9">
        <f t="shared" si="1395"/>
        <v>1142</v>
      </c>
      <c r="M1403" s="10">
        <f t="shared" si="1396"/>
        <v>3.5532047293092717E-3</v>
      </c>
      <c r="N1403" s="9">
        <f t="shared" si="1397"/>
        <v>320258</v>
      </c>
      <c r="O1403" s="9">
        <f t="shared" si="1398"/>
        <v>13</v>
      </c>
      <c r="P1403" s="10">
        <f t="shared" si="1399"/>
        <v>8.0896079651524583E-3</v>
      </c>
      <c r="Q1403" s="10">
        <f t="shared" si="1400"/>
        <v>4.5364032358431866E-3</v>
      </c>
      <c r="R1403" s="9">
        <f t="shared" si="1401"/>
        <v>864</v>
      </c>
      <c r="S1403" s="10">
        <f t="shared" si="1402"/>
        <v>2.6883560578245475E-3</v>
      </c>
      <c r="T1403" s="11">
        <f t="shared" si="1403"/>
        <v>9</v>
      </c>
      <c r="U1403" s="10">
        <f t="shared" si="1404"/>
        <v>4.8439181916038751E-3</v>
      </c>
      <c r="V1403" s="10">
        <f t="shared" si="1405"/>
        <v>2.1555621337793276E-3</v>
      </c>
      <c r="W1403" s="9">
        <f t="shared" si="1406"/>
        <v>264</v>
      </c>
      <c r="X1403" s="10">
        <f t="shared" si="1407"/>
        <v>8.2140634723086494E-4</v>
      </c>
      <c r="Y1403" s="9">
        <f t="shared" si="1408"/>
        <v>4</v>
      </c>
      <c r="Z1403" s="10">
        <f t="shared" si="1409"/>
        <v>2.4891101431238332E-3</v>
      </c>
      <c r="AA1403" s="10">
        <f t="shared" si="1410"/>
        <v>1.6677037958929683E-3</v>
      </c>
      <c r="AB1403" s="9">
        <f t="shared" si="1411"/>
        <v>14</v>
      </c>
      <c r="AC1403" s="10">
        <f t="shared" si="1412"/>
        <v>4.3559427504667084E-5</v>
      </c>
      <c r="AD1403" s="9">
        <f t="shared" si="1413"/>
        <v>0</v>
      </c>
      <c r="AE1403" s="10">
        <f t="shared" si="1414"/>
        <v>0</v>
      </c>
      <c r="AF1403"/>
      <c r="AG1403"/>
      <c r="AH1403">
        <f t="shared" si="1383"/>
        <v>13</v>
      </c>
      <c r="AI1403"/>
      <c r="AJ1403" t="b">
        <f t="shared" si="1415"/>
        <v>0</v>
      </c>
      <c r="AK1403">
        <v>9</v>
      </c>
      <c r="AL1403" s="1">
        <f t="shared" si="1470"/>
        <v>0.69230769230769229</v>
      </c>
      <c r="AM1403">
        <v>4</v>
      </c>
      <c r="AN1403"/>
      <c r="AO1403">
        <v>0</v>
      </c>
      <c r="AP1403">
        <v>1594</v>
      </c>
      <c r="AQ1403">
        <f t="shared" si="1384"/>
        <v>1142</v>
      </c>
      <c r="AR1403"/>
      <c r="AS1403">
        <v>864</v>
      </c>
      <c r="AT1403" s="1">
        <f t="shared" si="1471"/>
        <v>0.75656742556917689</v>
      </c>
      <c r="AU1403">
        <v>264</v>
      </c>
      <c r="AV1403"/>
      <c r="AW1403">
        <v>14</v>
      </c>
      <c r="AX1403">
        <v>320258</v>
      </c>
      <c r="AY1403" s="1">
        <v>0.44490000000000002</v>
      </c>
      <c r="AZ1403" s="1">
        <v>0.48380000000000001</v>
      </c>
      <c r="BA1403" s="1">
        <v>1.7999999999999999E-2</v>
      </c>
      <c r="BB1403" s="1">
        <v>6.8999999999999999E-3</v>
      </c>
      <c r="BC1403" s="1">
        <f t="shared" si="1385"/>
        <v>6.4259733261484597E-2</v>
      </c>
      <c r="BD1403"/>
    </row>
    <row r="1404" spans="1:56" x14ac:dyDescent="0.3">
      <c r="A1404" t="s">
        <v>59</v>
      </c>
      <c r="B1404" t="s">
        <v>63</v>
      </c>
      <c r="C1404" s="3">
        <f t="shared" si="1386"/>
        <v>1138</v>
      </c>
      <c r="D1404" s="12">
        <f t="shared" si="1387"/>
        <v>3.5231434612872166E-3</v>
      </c>
      <c r="E1404" s="3">
        <f t="shared" si="1388"/>
        <v>321869</v>
      </c>
      <c r="F1404">
        <f t="shared" si="1389"/>
        <v>741</v>
      </c>
      <c r="G1404" s="8">
        <f t="shared" si="1390"/>
        <v>0.65114235500878737</v>
      </c>
      <c r="H1404" s="3">
        <f t="shared" si="1391"/>
        <v>297</v>
      </c>
      <c r="I1404" s="8">
        <f t="shared" si="1392"/>
        <v>0.26098418277680141</v>
      </c>
      <c r="J1404" s="3">
        <f t="shared" si="1393"/>
        <v>100</v>
      </c>
      <c r="K1404" s="8">
        <f t="shared" si="1394"/>
        <v>8.7873462214411252E-2</v>
      </c>
      <c r="L1404" s="9">
        <f t="shared" si="1395"/>
        <v>1124</v>
      </c>
      <c r="M1404" s="10">
        <f t="shared" si="1396"/>
        <v>3.4971997510889856E-3</v>
      </c>
      <c r="N1404" s="9">
        <f t="shared" si="1397"/>
        <v>320276</v>
      </c>
      <c r="O1404" s="9">
        <f t="shared" si="1398"/>
        <v>14</v>
      </c>
      <c r="P1404" s="10">
        <f t="shared" si="1399"/>
        <v>8.7227414330218068E-3</v>
      </c>
      <c r="Q1404" s="10">
        <f t="shared" si="1400"/>
        <v>5.2255416819328212E-3</v>
      </c>
      <c r="R1404" s="9">
        <f t="shared" si="1401"/>
        <v>731</v>
      </c>
      <c r="S1404" s="10">
        <f t="shared" si="1402"/>
        <v>2.2751181131770112E-3</v>
      </c>
      <c r="T1404" s="11">
        <f t="shared" si="1403"/>
        <v>10</v>
      </c>
      <c r="U1404" s="10">
        <f t="shared" si="1404"/>
        <v>5.2966101694915252E-3</v>
      </c>
      <c r="V1404" s="10">
        <f t="shared" si="1405"/>
        <v>3.021492056314514E-3</v>
      </c>
      <c r="W1404" s="9">
        <f t="shared" si="1406"/>
        <v>295</v>
      </c>
      <c r="X1404" s="10">
        <f t="shared" si="1407"/>
        <v>9.1785936527691346E-4</v>
      </c>
      <c r="Y1404" s="9">
        <f t="shared" si="1408"/>
        <v>2</v>
      </c>
      <c r="Z1404" s="10">
        <f t="shared" si="1409"/>
        <v>1.2445550715619166E-3</v>
      </c>
      <c r="AA1404" s="10">
        <f t="shared" si="1410"/>
        <v>3.2669570628500314E-4</v>
      </c>
      <c r="AB1404" s="9">
        <f t="shared" si="1411"/>
        <v>98</v>
      </c>
      <c r="AC1404" s="10">
        <f t="shared" si="1412"/>
        <v>3.0491599253266955E-4</v>
      </c>
      <c r="AD1404" s="9">
        <f t="shared" si="1413"/>
        <v>2</v>
      </c>
      <c r="AE1404" s="10">
        <f t="shared" si="1414"/>
        <v>1.2445550715619166E-3</v>
      </c>
      <c r="AF1404"/>
      <c r="AG1404"/>
      <c r="AH1404">
        <f t="shared" si="1383"/>
        <v>14</v>
      </c>
      <c r="AI1404"/>
      <c r="AJ1404" t="b">
        <f t="shared" si="1415"/>
        <v>0</v>
      </c>
      <c r="AK1404">
        <v>10</v>
      </c>
      <c r="AL1404" s="1">
        <f t="shared" si="1470"/>
        <v>0.7142857142857143</v>
      </c>
      <c r="AM1404">
        <v>2</v>
      </c>
      <c r="AN1404"/>
      <c r="AO1404">
        <v>2</v>
      </c>
      <c r="AP1404">
        <v>1593</v>
      </c>
      <c r="AQ1404">
        <f t="shared" si="1384"/>
        <v>1124</v>
      </c>
      <c r="AR1404"/>
      <c r="AS1404">
        <v>731</v>
      </c>
      <c r="AT1404" s="1">
        <f t="shared" si="1471"/>
        <v>0.65035587188612098</v>
      </c>
      <c r="AU1404">
        <v>295</v>
      </c>
      <c r="AV1404"/>
      <c r="AW1404">
        <v>98</v>
      </c>
      <c r="AX1404">
        <v>320276</v>
      </c>
      <c r="AY1404" s="1">
        <v>0.28000000000000003</v>
      </c>
      <c r="AZ1404" s="1">
        <v>0.27360000000000001</v>
      </c>
      <c r="BA1404" s="1">
        <v>1.7999999999999999E-2</v>
      </c>
      <c r="BB1404" s="1">
        <v>6.8999999999999999E-3</v>
      </c>
      <c r="BC1404" s="1">
        <f t="shared" si="1385"/>
        <v>6.3929842399593317E-2</v>
      </c>
      <c r="BD1404"/>
    </row>
    <row r="1405" spans="1:56" x14ac:dyDescent="0.3">
      <c r="A1405" t="s">
        <v>29</v>
      </c>
      <c r="B1405" t="s">
        <v>31</v>
      </c>
      <c r="C1405" s="3">
        <f t="shared" si="1386"/>
        <v>1418</v>
      </c>
      <c r="D1405" s="12">
        <f t="shared" si="1387"/>
        <v>4.3899977399870591E-3</v>
      </c>
      <c r="E1405" s="3">
        <f t="shared" si="1388"/>
        <v>321589</v>
      </c>
      <c r="F1405">
        <f t="shared" si="1389"/>
        <v>247</v>
      </c>
      <c r="G1405" s="8">
        <f t="shared" si="1390"/>
        <v>0.17418899858956277</v>
      </c>
      <c r="H1405" s="3">
        <f t="shared" si="1391"/>
        <v>1167</v>
      </c>
      <c r="I1405" s="8">
        <f t="shared" si="1392"/>
        <v>0.82299012693935125</v>
      </c>
      <c r="J1405" s="3">
        <f t="shared" si="1393"/>
        <v>4</v>
      </c>
      <c r="K1405" s="8">
        <f t="shared" si="1394"/>
        <v>2.8208744710860366E-3</v>
      </c>
      <c r="L1405" s="9">
        <f t="shared" si="1395"/>
        <v>1400</v>
      </c>
      <c r="M1405" s="10">
        <f t="shared" si="1396"/>
        <v>4.3559427504667085E-3</v>
      </c>
      <c r="N1405" s="9">
        <f t="shared" si="1397"/>
        <v>320000</v>
      </c>
      <c r="O1405" s="9">
        <f t="shared" si="1398"/>
        <v>18</v>
      </c>
      <c r="P1405" s="10">
        <f t="shared" si="1399"/>
        <v>1.120099564405725E-2</v>
      </c>
      <c r="Q1405" s="10">
        <f t="shared" si="1400"/>
        <v>6.8450528935905417E-3</v>
      </c>
      <c r="R1405" s="9">
        <f t="shared" si="1401"/>
        <v>245</v>
      </c>
      <c r="S1405" s="10">
        <f t="shared" si="1402"/>
        <v>7.6229946856837044E-4</v>
      </c>
      <c r="T1405" s="11">
        <f t="shared" si="1403"/>
        <v>2</v>
      </c>
      <c r="U1405" s="10">
        <f t="shared" si="1404"/>
        <v>7.2992700729927003E-4</v>
      </c>
      <c r="V1405" s="10">
        <f t="shared" si="1405"/>
        <v>3.2372461269100411E-5</v>
      </c>
      <c r="W1405" s="9">
        <f t="shared" si="1406"/>
        <v>1151</v>
      </c>
      <c r="X1405" s="10">
        <f t="shared" si="1407"/>
        <v>3.5812072184194152E-3</v>
      </c>
      <c r="Y1405" s="9">
        <f t="shared" si="1408"/>
        <v>16</v>
      </c>
      <c r="Z1405" s="10">
        <f t="shared" si="1409"/>
        <v>9.9564405724953328E-3</v>
      </c>
      <c r="AA1405" s="10">
        <f t="shared" si="1410"/>
        <v>6.3752333540759171E-3</v>
      </c>
      <c r="AB1405" s="9">
        <f t="shared" si="1411"/>
        <v>4</v>
      </c>
      <c r="AC1405" s="10">
        <f t="shared" si="1412"/>
        <v>1.2445550715619167E-5</v>
      </c>
      <c r="AD1405" s="9">
        <f t="shared" si="1413"/>
        <v>0</v>
      </c>
      <c r="AE1405" s="10">
        <f t="shared" si="1414"/>
        <v>0</v>
      </c>
      <c r="AF1405"/>
      <c r="AG1405"/>
      <c r="AH1405">
        <f t="shared" si="1383"/>
        <v>18</v>
      </c>
      <c r="AI1405"/>
      <c r="AJ1405" t="b">
        <f t="shared" si="1415"/>
        <v>0</v>
      </c>
      <c r="AK1405">
        <v>2</v>
      </c>
      <c r="AL1405" s="1">
        <f t="shared" si="1470"/>
        <v>0.1111111111111111</v>
      </c>
      <c r="AM1405">
        <v>16</v>
      </c>
      <c r="AN1405"/>
      <c r="AO1405">
        <v>0</v>
      </c>
      <c r="AP1405">
        <v>1589</v>
      </c>
      <c r="AQ1405">
        <f t="shared" si="1384"/>
        <v>1400</v>
      </c>
      <c r="AR1405"/>
      <c r="AS1405">
        <v>245</v>
      </c>
      <c r="AT1405" s="1">
        <f t="shared" si="1471"/>
        <v>0.17499999999999999</v>
      </c>
      <c r="AU1405">
        <v>1151</v>
      </c>
      <c r="AV1405"/>
      <c r="AW1405">
        <v>4</v>
      </c>
      <c r="AX1405">
        <v>320000</v>
      </c>
      <c r="AY1405" s="1">
        <v>1.3100000000000001E-2</v>
      </c>
      <c r="AZ1405" s="1">
        <v>5.1000000000000004E-3</v>
      </c>
      <c r="BA1405" s="1">
        <v>0.88239999999999996</v>
      </c>
      <c r="BB1405" s="1">
        <v>0.73199999999999998</v>
      </c>
      <c r="BC1405" s="1">
        <f t="shared" si="1385"/>
        <v>6.3888888888888884E-2</v>
      </c>
      <c r="BD1405"/>
    </row>
    <row r="1406" spans="1:56" x14ac:dyDescent="0.3">
      <c r="A1406" t="s">
        <v>29</v>
      </c>
      <c r="B1406" t="s">
        <v>67</v>
      </c>
      <c r="C1406" s="3">
        <f t="shared" si="1386"/>
        <v>616</v>
      </c>
      <c r="D1406" s="12">
        <f t="shared" si="1387"/>
        <v>1.9070794131396532E-3</v>
      </c>
      <c r="E1406" s="3">
        <f t="shared" si="1388"/>
        <v>322391</v>
      </c>
      <c r="F1406">
        <f t="shared" si="1389"/>
        <v>235</v>
      </c>
      <c r="G1406" s="8">
        <f t="shared" si="1390"/>
        <v>0.3814935064935065</v>
      </c>
      <c r="H1406" s="3">
        <f t="shared" si="1391"/>
        <v>306</v>
      </c>
      <c r="I1406" s="8">
        <f t="shared" si="1392"/>
        <v>0.49675324675324678</v>
      </c>
      <c r="J1406" s="3">
        <f t="shared" si="1393"/>
        <v>75</v>
      </c>
      <c r="K1406" s="8">
        <f t="shared" si="1394"/>
        <v>0.12175324675324675</v>
      </c>
      <c r="L1406" s="9">
        <f t="shared" si="1395"/>
        <v>607</v>
      </c>
      <c r="M1406" s="10">
        <f t="shared" si="1396"/>
        <v>1.8886123210952084E-3</v>
      </c>
      <c r="N1406" s="9">
        <f t="shared" si="1397"/>
        <v>320793</v>
      </c>
      <c r="O1406" s="9">
        <f t="shared" si="1398"/>
        <v>9</v>
      </c>
      <c r="P1406" s="10">
        <f t="shared" si="1399"/>
        <v>5.6004978220286251E-3</v>
      </c>
      <c r="Q1406" s="10">
        <f t="shared" si="1400"/>
        <v>3.711885500933417E-3</v>
      </c>
      <c r="R1406" s="9">
        <f t="shared" si="1401"/>
        <v>231</v>
      </c>
      <c r="S1406" s="10">
        <f t="shared" si="1402"/>
        <v>7.1889831167820737E-4</v>
      </c>
      <c r="T1406" s="11">
        <f t="shared" si="1403"/>
        <v>4</v>
      </c>
      <c r="U1406" s="10">
        <f t="shared" si="1404"/>
        <v>2.1063717746182199E-3</v>
      </c>
      <c r="V1406" s="10">
        <f t="shared" si="1405"/>
        <v>1.3874734629400125E-3</v>
      </c>
      <c r="W1406" s="9">
        <f t="shared" si="1406"/>
        <v>301</v>
      </c>
      <c r="X1406" s="10">
        <f t="shared" si="1407"/>
        <v>9.3652769135034225E-4</v>
      </c>
      <c r="Y1406" s="9">
        <f t="shared" si="1408"/>
        <v>5</v>
      </c>
      <c r="Z1406" s="10">
        <f t="shared" si="1409"/>
        <v>3.1113876789047915E-3</v>
      </c>
      <c r="AA1406" s="10">
        <f t="shared" si="1410"/>
        <v>2.1748599875544491E-3</v>
      </c>
      <c r="AB1406" s="9">
        <f t="shared" si="1411"/>
        <v>75</v>
      </c>
      <c r="AC1406" s="10">
        <f t="shared" si="1412"/>
        <v>2.3335407591785936E-4</v>
      </c>
      <c r="AD1406" s="9">
        <f t="shared" si="1413"/>
        <v>0</v>
      </c>
      <c r="AE1406" s="10">
        <f t="shared" si="1414"/>
        <v>0</v>
      </c>
      <c r="AF1406"/>
      <c r="AG1406"/>
      <c r="AH1406">
        <f t="shared" si="1383"/>
        <v>9</v>
      </c>
      <c r="AI1406"/>
      <c r="AJ1406" t="b">
        <f t="shared" si="1415"/>
        <v>0</v>
      </c>
      <c r="AK1406">
        <v>4</v>
      </c>
      <c r="AL1406" s="1">
        <f t="shared" si="1470"/>
        <v>0.44444444444444442</v>
      </c>
      <c r="AM1406">
        <v>5</v>
      </c>
      <c r="AN1406"/>
      <c r="AO1406">
        <v>0</v>
      </c>
      <c r="AP1406">
        <v>1598</v>
      </c>
      <c r="AQ1406">
        <f t="shared" si="1384"/>
        <v>607</v>
      </c>
      <c r="AR1406"/>
      <c r="AS1406">
        <v>231</v>
      </c>
      <c r="AT1406" s="1">
        <f t="shared" si="1471"/>
        <v>0.38056013179571663</v>
      </c>
      <c r="AU1406">
        <v>301</v>
      </c>
      <c r="AV1406"/>
      <c r="AW1406">
        <v>75</v>
      </c>
      <c r="AX1406">
        <v>320793</v>
      </c>
      <c r="AY1406" s="1">
        <v>1.3100000000000001E-2</v>
      </c>
      <c r="AZ1406" s="1">
        <v>5.1000000000000004E-3</v>
      </c>
      <c r="BA1406" s="1">
        <v>0.308</v>
      </c>
      <c r="BB1406" s="1">
        <v>0.1343</v>
      </c>
      <c r="BC1406" s="1">
        <f t="shared" si="1385"/>
        <v>6.3884312648727792E-2</v>
      </c>
      <c r="BD1406"/>
    </row>
    <row r="1407" spans="1:56" x14ac:dyDescent="0.3">
      <c r="A1407" t="s">
        <v>31</v>
      </c>
      <c r="B1407" t="s">
        <v>42</v>
      </c>
      <c r="C1407" s="3">
        <f t="shared" si="1386"/>
        <v>2555</v>
      </c>
      <c r="D1407" s="12">
        <f t="shared" si="1387"/>
        <v>7.9100452931360615E-3</v>
      </c>
      <c r="E1407" s="3">
        <f t="shared" si="1388"/>
        <v>320452</v>
      </c>
      <c r="F1407">
        <f t="shared" si="1389"/>
        <v>1865</v>
      </c>
      <c r="G1407" s="8">
        <f t="shared" si="1390"/>
        <v>0.72994129158512722</v>
      </c>
      <c r="H1407" s="3">
        <f t="shared" si="1391"/>
        <v>665</v>
      </c>
      <c r="I1407" s="8">
        <f t="shared" si="1392"/>
        <v>0.26027397260273971</v>
      </c>
      <c r="J1407" s="3">
        <f t="shared" si="1393"/>
        <v>25</v>
      </c>
      <c r="K1407" s="8">
        <f t="shared" si="1394"/>
        <v>9.7847358121330719E-3</v>
      </c>
      <c r="L1407" s="9">
        <f t="shared" si="1395"/>
        <v>2531</v>
      </c>
      <c r="M1407" s="10">
        <f t="shared" si="1396"/>
        <v>7.8749222153080278E-3</v>
      </c>
      <c r="N1407" s="9">
        <f t="shared" si="1397"/>
        <v>318869</v>
      </c>
      <c r="O1407" s="9">
        <f t="shared" si="1398"/>
        <v>24</v>
      </c>
      <c r="P1407" s="10">
        <f t="shared" si="1399"/>
        <v>1.4934660858742999E-2</v>
      </c>
      <c r="Q1407" s="10">
        <f t="shared" si="1400"/>
        <v>7.0597386434349714E-3</v>
      </c>
      <c r="R1407" s="9">
        <f t="shared" si="1401"/>
        <v>1849</v>
      </c>
      <c r="S1407" s="10">
        <f t="shared" si="1402"/>
        <v>5.7534033450019444E-3</v>
      </c>
      <c r="T1407" s="11">
        <f t="shared" si="1403"/>
        <v>16</v>
      </c>
      <c r="U1407" s="10">
        <f t="shared" si="1404"/>
        <v>7.1428571428571426E-3</v>
      </c>
      <c r="V1407" s="10">
        <f t="shared" si="1405"/>
        <v>1.3894537978551983E-3</v>
      </c>
      <c r="W1407" s="9">
        <f t="shared" si="1406"/>
        <v>657</v>
      </c>
      <c r="X1407" s="10">
        <f t="shared" si="1407"/>
        <v>2.0441817050404478E-3</v>
      </c>
      <c r="Y1407" s="9">
        <f t="shared" si="1408"/>
        <v>8</v>
      </c>
      <c r="Z1407" s="10">
        <f t="shared" si="1409"/>
        <v>4.9782202862476664E-3</v>
      </c>
      <c r="AA1407" s="10">
        <f t="shared" si="1410"/>
        <v>2.9340385812072186E-3</v>
      </c>
      <c r="AB1407" s="9">
        <f t="shared" si="1411"/>
        <v>25</v>
      </c>
      <c r="AC1407" s="10">
        <f t="shared" si="1412"/>
        <v>7.7784691972619788E-5</v>
      </c>
      <c r="AD1407" s="9">
        <f t="shared" si="1413"/>
        <v>0</v>
      </c>
      <c r="AE1407" s="10">
        <f t="shared" si="1414"/>
        <v>0</v>
      </c>
      <c r="AF1407"/>
      <c r="AG1407"/>
      <c r="AH1407">
        <f t="shared" si="1383"/>
        <v>24</v>
      </c>
      <c r="AI1407"/>
      <c r="AJ1407" t="b">
        <f t="shared" si="1415"/>
        <v>0</v>
      </c>
      <c r="AK1407">
        <v>16</v>
      </c>
      <c r="AL1407" s="1">
        <f t="shared" si="1470"/>
        <v>0.66666666666666663</v>
      </c>
      <c r="AM1407">
        <v>8</v>
      </c>
      <c r="AN1407"/>
      <c r="AO1407">
        <v>0</v>
      </c>
      <c r="AP1407">
        <v>1583</v>
      </c>
      <c r="AQ1407">
        <f t="shared" si="1384"/>
        <v>2531</v>
      </c>
      <c r="AR1407"/>
      <c r="AS1407">
        <v>1849</v>
      </c>
      <c r="AT1407" s="1">
        <f t="shared" si="1471"/>
        <v>0.7305412880284472</v>
      </c>
      <c r="AU1407">
        <v>657</v>
      </c>
      <c r="AV1407"/>
      <c r="AW1407">
        <v>25</v>
      </c>
      <c r="AX1407">
        <v>318869</v>
      </c>
      <c r="AY1407" s="1">
        <v>0.88239999999999996</v>
      </c>
      <c r="AZ1407" s="1">
        <v>0.73199999999999998</v>
      </c>
      <c r="BA1407" s="1">
        <v>1.49E-2</v>
      </c>
      <c r="BB1407" s="1">
        <v>1.03E-2</v>
      </c>
      <c r="BC1407" s="1">
        <f t="shared" si="1385"/>
        <v>6.387462136178057E-2</v>
      </c>
      <c r="BD1407"/>
    </row>
    <row r="1408" spans="1:56" x14ac:dyDescent="0.3">
      <c r="A1408" t="s">
        <v>19</v>
      </c>
      <c r="B1408" t="s">
        <v>73</v>
      </c>
      <c r="C1408" s="3">
        <f t="shared" si="1386"/>
        <v>1111</v>
      </c>
      <c r="D1408" s="12">
        <f t="shared" si="1387"/>
        <v>3.4395539415554462E-3</v>
      </c>
      <c r="E1408" s="3">
        <f t="shared" si="1388"/>
        <v>321896</v>
      </c>
      <c r="F1408">
        <f t="shared" si="1389"/>
        <v>556</v>
      </c>
      <c r="G1408" s="8">
        <f t="shared" si="1390"/>
        <v>0.50045004500450041</v>
      </c>
      <c r="H1408" s="3">
        <f t="shared" si="1391"/>
        <v>553</v>
      </c>
      <c r="I1408" s="8">
        <f t="shared" si="1392"/>
        <v>0.49774977497749773</v>
      </c>
      <c r="J1408" s="3">
        <f t="shared" si="1393"/>
        <v>2</v>
      </c>
      <c r="K1408" s="8">
        <f t="shared" si="1394"/>
        <v>1.8001800180018001E-3</v>
      </c>
      <c r="L1408" s="9">
        <f t="shared" si="1395"/>
        <v>1095</v>
      </c>
      <c r="M1408" s="10">
        <f t="shared" si="1396"/>
        <v>3.4069695084007466E-3</v>
      </c>
      <c r="N1408" s="9">
        <f t="shared" si="1397"/>
        <v>320305</v>
      </c>
      <c r="O1408" s="9">
        <f t="shared" si="1398"/>
        <v>16</v>
      </c>
      <c r="P1408" s="10">
        <f t="shared" si="1399"/>
        <v>9.9564405724953328E-3</v>
      </c>
      <c r="Q1408" s="10">
        <f t="shared" si="1400"/>
        <v>6.5494710640945867E-3</v>
      </c>
      <c r="R1408" s="9">
        <f t="shared" si="1401"/>
        <v>549</v>
      </c>
      <c r="S1408" s="10">
        <f t="shared" si="1402"/>
        <v>1.7081624652300264E-3</v>
      </c>
      <c r="T1408" s="11">
        <f t="shared" si="1403"/>
        <v>7</v>
      </c>
      <c r="U1408" s="10">
        <f t="shared" si="1404"/>
        <v>3.2786885245901639E-3</v>
      </c>
      <c r="V1408" s="10">
        <f t="shared" si="1405"/>
        <v>1.5705260593601375E-3</v>
      </c>
      <c r="W1408" s="9">
        <f t="shared" si="1406"/>
        <v>544</v>
      </c>
      <c r="X1408" s="10">
        <f t="shared" si="1407"/>
        <v>1.6925948973242066E-3</v>
      </c>
      <c r="Y1408" s="9">
        <f t="shared" si="1408"/>
        <v>9</v>
      </c>
      <c r="Z1408" s="10">
        <f t="shared" si="1409"/>
        <v>5.6004978220286251E-3</v>
      </c>
      <c r="AA1408" s="10">
        <f t="shared" si="1410"/>
        <v>3.9079029247044185E-3</v>
      </c>
      <c r="AB1408" s="9">
        <f t="shared" si="1411"/>
        <v>2</v>
      </c>
      <c r="AC1408" s="10">
        <f t="shared" si="1412"/>
        <v>6.2227753578095833E-6</v>
      </c>
      <c r="AD1408" s="9">
        <f t="shared" si="1413"/>
        <v>0</v>
      </c>
      <c r="AE1408" s="10">
        <f t="shared" si="1414"/>
        <v>0</v>
      </c>
      <c r="AF1408"/>
      <c r="AG1408"/>
      <c r="AH1408">
        <f t="shared" si="1383"/>
        <v>16</v>
      </c>
      <c r="AI1408"/>
      <c r="AJ1408" t="b">
        <f t="shared" si="1415"/>
        <v>0</v>
      </c>
      <c r="AK1408">
        <v>7</v>
      </c>
      <c r="AL1408" s="1">
        <f t="shared" si="1470"/>
        <v>0.4375</v>
      </c>
      <c r="AM1408">
        <v>9</v>
      </c>
      <c r="AN1408"/>
      <c r="AO1408">
        <v>0</v>
      </c>
      <c r="AP1408">
        <v>1591</v>
      </c>
      <c r="AQ1408">
        <f t="shared" si="1384"/>
        <v>1095</v>
      </c>
      <c r="AR1408"/>
      <c r="AS1408">
        <v>549</v>
      </c>
      <c r="AT1408" s="1">
        <f t="shared" si="1471"/>
        <v>0.50136986301369868</v>
      </c>
      <c r="AU1408">
        <v>544</v>
      </c>
      <c r="AV1408"/>
      <c r="AW1408">
        <v>2</v>
      </c>
      <c r="AX1408">
        <v>320305</v>
      </c>
      <c r="AY1408" s="1">
        <v>4.6699999999999998E-2</v>
      </c>
      <c r="AZ1408" s="1">
        <v>2.7400000000000001E-2</v>
      </c>
      <c r="BA1408" s="1">
        <v>0.107</v>
      </c>
      <c r="BB1408" s="1">
        <v>0.13089999999999999</v>
      </c>
      <c r="BC1408" s="1">
        <f t="shared" si="1385"/>
        <v>6.386986301369868E-2</v>
      </c>
      <c r="BD1408"/>
    </row>
    <row r="1409" spans="1:56" x14ac:dyDescent="0.3">
      <c r="A1409" t="s">
        <v>15</v>
      </c>
      <c r="B1409" t="s">
        <v>41</v>
      </c>
      <c r="C1409" s="3">
        <f t="shared" si="1386"/>
        <v>124</v>
      </c>
      <c r="D1409" s="12">
        <f t="shared" si="1387"/>
        <v>3.8389260913850162E-4</v>
      </c>
      <c r="E1409" s="3">
        <f t="shared" si="1388"/>
        <v>322883</v>
      </c>
      <c r="F1409">
        <f t="shared" si="1389"/>
        <v>82</v>
      </c>
      <c r="G1409" s="8">
        <f t="shared" si="1390"/>
        <v>0.66129032258064513</v>
      </c>
      <c r="H1409" s="3">
        <f t="shared" si="1391"/>
        <v>41</v>
      </c>
      <c r="I1409" s="8">
        <f t="shared" si="1392"/>
        <v>0.33064516129032256</v>
      </c>
      <c r="J1409" s="3">
        <f t="shared" si="1393"/>
        <v>1</v>
      </c>
      <c r="K1409" s="8">
        <f t="shared" si="1394"/>
        <v>8.0645161290322578E-3</v>
      </c>
      <c r="L1409" s="9">
        <f t="shared" si="1395"/>
        <v>119</v>
      </c>
      <c r="M1409" s="10">
        <f t="shared" si="1396"/>
        <v>3.702551337896702E-4</v>
      </c>
      <c r="N1409" s="9">
        <f t="shared" si="1397"/>
        <v>321281</v>
      </c>
      <c r="O1409" s="9">
        <f t="shared" si="1398"/>
        <v>5</v>
      </c>
      <c r="P1409" s="10">
        <f t="shared" si="1399"/>
        <v>3.1113876789047915E-3</v>
      </c>
      <c r="Q1409" s="10">
        <f t="shared" si="1400"/>
        <v>2.7411325451151213E-3</v>
      </c>
      <c r="R1409" s="9">
        <f t="shared" si="1401"/>
        <v>79</v>
      </c>
      <c r="S1409" s="10">
        <f t="shared" si="1402"/>
        <v>2.4580039141378784E-4</v>
      </c>
      <c r="T1409" s="11">
        <f t="shared" si="1403"/>
        <v>3</v>
      </c>
      <c r="U1409" s="10">
        <f t="shared" si="1404"/>
        <v>1.8281535648994515E-3</v>
      </c>
      <c r="V1409" s="10">
        <f t="shared" si="1405"/>
        <v>1.5823531734856637E-3</v>
      </c>
      <c r="W1409" s="9">
        <f t="shared" si="1406"/>
        <v>39</v>
      </c>
      <c r="X1409" s="10">
        <f t="shared" si="1407"/>
        <v>1.2134411947728686E-4</v>
      </c>
      <c r="Y1409" s="9">
        <f t="shared" si="1408"/>
        <v>2</v>
      </c>
      <c r="Z1409" s="10">
        <f t="shared" si="1409"/>
        <v>1.2445550715619166E-3</v>
      </c>
      <c r="AA1409" s="10">
        <f t="shared" si="1410"/>
        <v>1.1232109520846298E-3</v>
      </c>
      <c r="AB1409" s="9">
        <f t="shared" si="1411"/>
        <v>1</v>
      </c>
      <c r="AC1409" s="10">
        <f t="shared" si="1412"/>
        <v>3.1113876789047917E-6</v>
      </c>
      <c r="AD1409" s="9">
        <f t="shared" si="1413"/>
        <v>0</v>
      </c>
      <c r="AE1409" s="10">
        <f t="shared" si="1414"/>
        <v>0</v>
      </c>
      <c r="AF1409"/>
      <c r="AG1409"/>
      <c r="AH1409">
        <f t="shared" si="1383"/>
        <v>5</v>
      </c>
      <c r="AI1409"/>
      <c r="AJ1409" t="b">
        <f t="shared" si="1415"/>
        <v>0</v>
      </c>
      <c r="AK1409">
        <v>3</v>
      </c>
      <c r="AL1409" s="1">
        <f t="shared" si="1470"/>
        <v>0.6</v>
      </c>
      <c r="AM1409">
        <v>2</v>
      </c>
      <c r="AN1409"/>
      <c r="AO1409">
        <v>0</v>
      </c>
      <c r="AP1409">
        <v>1602</v>
      </c>
      <c r="AQ1409">
        <f t="shared" si="1384"/>
        <v>119</v>
      </c>
      <c r="AR1409"/>
      <c r="AS1409">
        <v>79</v>
      </c>
      <c r="AT1409" s="1">
        <f t="shared" si="1471"/>
        <v>0.66386554621848737</v>
      </c>
      <c r="AU1409">
        <v>39</v>
      </c>
      <c r="AV1409"/>
      <c r="AW1409">
        <v>1</v>
      </c>
      <c r="AX1409">
        <v>321281</v>
      </c>
      <c r="AY1409" s="1">
        <v>4.5999999999999999E-2</v>
      </c>
      <c r="AZ1409" s="1">
        <v>2.41E-2</v>
      </c>
      <c r="BA1409" s="1">
        <v>2.0500000000000001E-2</v>
      </c>
      <c r="BB1409" s="1">
        <v>7.7000000000000002E-3</v>
      </c>
      <c r="BC1409" s="1">
        <f t="shared" si="1385"/>
        <v>6.386554621848739E-2</v>
      </c>
      <c r="BD1409"/>
    </row>
    <row r="1410" spans="1:56" x14ac:dyDescent="0.3">
      <c r="A1410" t="s">
        <v>34</v>
      </c>
      <c r="B1410" t="s">
        <v>65</v>
      </c>
      <c r="C1410" s="3">
        <f t="shared" si="1386"/>
        <v>13930</v>
      </c>
      <c r="D1410" s="12">
        <f t="shared" si="1387"/>
        <v>4.3126000365317163E-2</v>
      </c>
      <c r="E1410" s="3">
        <f t="shared" si="1388"/>
        <v>309077</v>
      </c>
      <c r="F1410">
        <f t="shared" si="1389"/>
        <v>5592</v>
      </c>
      <c r="G1410" s="8">
        <f t="shared" si="1390"/>
        <v>0.40143575017946875</v>
      </c>
      <c r="H1410" s="3">
        <f t="shared" si="1391"/>
        <v>8101</v>
      </c>
      <c r="I1410" s="8">
        <f t="shared" si="1392"/>
        <v>0.58155061019382626</v>
      </c>
      <c r="J1410" s="3">
        <f t="shared" si="1393"/>
        <v>237</v>
      </c>
      <c r="K1410" s="8">
        <f t="shared" si="1394"/>
        <v>1.7013639626704952E-2</v>
      </c>
      <c r="L1410" s="9">
        <f t="shared" si="1395"/>
        <v>13794</v>
      </c>
      <c r="M1410" s="10">
        <f t="shared" si="1396"/>
        <v>4.2918481642812693E-2</v>
      </c>
      <c r="N1410" s="9">
        <f t="shared" si="1397"/>
        <v>307606</v>
      </c>
      <c r="O1410" s="9">
        <f t="shared" si="1398"/>
        <v>136</v>
      </c>
      <c r="P1410" s="10">
        <f t="shared" si="1399"/>
        <v>8.4735202492211836E-2</v>
      </c>
      <c r="Q1410" s="10">
        <f t="shared" si="1400"/>
        <v>4.1816720849399143E-2</v>
      </c>
      <c r="R1410" s="9">
        <f t="shared" si="1401"/>
        <v>5546</v>
      </c>
      <c r="S1410" s="10">
        <f t="shared" si="1402"/>
        <v>1.7268382295704699E-2</v>
      </c>
      <c r="T1410" s="11">
        <f t="shared" si="1403"/>
        <v>46</v>
      </c>
      <c r="U1410" s="10">
        <f t="shared" si="1404"/>
        <v>4.8502521968093772E-3</v>
      </c>
      <c r="V1410" s="10">
        <f t="shared" si="1405"/>
        <v>1.2418130098895322E-2</v>
      </c>
      <c r="W1410" s="9">
        <f t="shared" si="1406"/>
        <v>8013</v>
      </c>
      <c r="X1410" s="10">
        <f t="shared" si="1407"/>
        <v>2.4931549471064095E-2</v>
      </c>
      <c r="Y1410" s="9">
        <f t="shared" si="1408"/>
        <v>88</v>
      </c>
      <c r="Z1410" s="10">
        <f t="shared" si="1409"/>
        <v>5.4760423148724334E-2</v>
      </c>
      <c r="AA1410" s="10">
        <f t="shared" si="1410"/>
        <v>2.9828873677660239E-2</v>
      </c>
      <c r="AB1410" s="9">
        <f t="shared" si="1411"/>
        <v>235</v>
      </c>
      <c r="AC1410" s="10">
        <f t="shared" si="1412"/>
        <v>7.3117610454262601E-4</v>
      </c>
      <c r="AD1410" s="9">
        <f t="shared" si="1413"/>
        <v>2</v>
      </c>
      <c r="AE1410" s="10">
        <f t="shared" si="1414"/>
        <v>1.2445550715619166E-3</v>
      </c>
      <c r="AF1410"/>
      <c r="AG1410"/>
      <c r="AH1410">
        <f t="shared" ref="AH1410:AH1473" si="1472">AK1410+AM1410+AO1410</f>
        <v>136</v>
      </c>
      <c r="AI1410" s="1">
        <f t="shared" ref="AI1410:AI1411" si="1473">AH1410/(AH1410+AP1410)</f>
        <v>8.4629744866210332E-2</v>
      </c>
      <c r="AJ1410" t="b">
        <f t="shared" si="1415"/>
        <v>0</v>
      </c>
      <c r="AK1410">
        <v>46</v>
      </c>
      <c r="AL1410" s="1">
        <f t="shared" ref="AL1410:AL1411" si="1474">AK1410/(AH1410)</f>
        <v>0.33823529411764708</v>
      </c>
      <c r="AM1410">
        <v>88</v>
      </c>
      <c r="AN1410" s="1">
        <f t="shared" ref="AN1410:AN1411" si="1475">AM1410/(AH1410)</f>
        <v>0.6470588235294118</v>
      </c>
      <c r="AO1410">
        <v>2</v>
      </c>
      <c r="AP1410">
        <v>1471</v>
      </c>
      <c r="AQ1410">
        <f t="shared" ref="AQ1410:AQ1473" si="1476">AS1410+AU1410+AW1410</f>
        <v>13794</v>
      </c>
      <c r="AR1410" s="1">
        <f t="shared" ref="AR1410:AR1411" si="1477">AQ1410/(AQ1410+AX1410)</f>
        <v>4.2918481642812693E-2</v>
      </c>
      <c r="AS1410">
        <v>5546</v>
      </c>
      <c r="AT1410" s="1">
        <f t="shared" ref="AT1410:AT1411" si="1478">AS1410/(AQ1410)</f>
        <v>0.40205886617369874</v>
      </c>
      <c r="AU1410">
        <v>8013</v>
      </c>
      <c r="AV1410" s="1">
        <f t="shared" ref="AV1410:AV1411" si="1479">AU1410/(AQ1410)</f>
        <v>0.58090474119182256</v>
      </c>
      <c r="AW1410">
        <v>235</v>
      </c>
      <c r="AX1410">
        <v>307606</v>
      </c>
      <c r="AY1410" s="1">
        <v>0.1767</v>
      </c>
      <c r="AZ1410" s="1">
        <v>9.3200000000000005E-2</v>
      </c>
      <c r="BA1410" s="1">
        <v>0.38329999999999997</v>
      </c>
      <c r="BB1410" s="1">
        <v>0.30659999999999998</v>
      </c>
      <c r="BC1410" s="1">
        <f t="shared" ref="BC1410:BC1473" si="1480">ABS(AL1410-AT1410)</f>
        <v>6.3823572056051658E-2</v>
      </c>
    </row>
    <row r="1411" spans="1:56" x14ac:dyDescent="0.3">
      <c r="A1411" t="s">
        <v>22</v>
      </c>
      <c r="B1411" t="s">
        <v>56</v>
      </c>
      <c r="C1411" s="3">
        <f t="shared" ref="C1411:C1474" si="1481">AH1411+AQ1411</f>
        <v>41965</v>
      </c>
      <c r="D1411" s="12">
        <f t="shared" ref="D1411:D1474" si="1482">C1411/(C1411+E1411)</f>
        <v>0.12991978502013887</v>
      </c>
      <c r="E1411" s="3">
        <f t="shared" ref="E1411:E1474" si="1483">AX1411+AP1411</f>
        <v>281042</v>
      </c>
      <c r="F1411">
        <f t="shared" ref="F1411:F1474" si="1484">AK1411+AS1411</f>
        <v>34618</v>
      </c>
      <c r="G1411" s="8">
        <f t="shared" ref="G1411:G1474" si="1485">F1411/C1411</f>
        <v>0.82492553318241391</v>
      </c>
      <c r="H1411" s="3">
        <f t="shared" ref="H1411:H1474" si="1486">AM1411+AU1411</f>
        <v>7026</v>
      </c>
      <c r="I1411" s="8">
        <f t="shared" ref="I1411:I1474" si="1487">H1411/C1411</f>
        <v>0.16742523531514358</v>
      </c>
      <c r="J1411" s="3">
        <f t="shared" ref="J1411:J1474" si="1488">AO1411+AW1411</f>
        <v>321</v>
      </c>
      <c r="K1411" s="8">
        <f t="shared" ref="K1411:K1474" si="1489">J1411/C1411</f>
        <v>7.6492315024425115E-3</v>
      </c>
      <c r="L1411" s="9">
        <f t="shared" ref="L1411:L1474" si="1490">AS1411+AU1411+AW1411</f>
        <v>41741</v>
      </c>
      <c r="M1411" s="10">
        <f t="shared" ref="M1411:M1474" si="1491">L1411/(AS1411+AU1411+AX1411+AW1411)</f>
        <v>0.12987243310516491</v>
      </c>
      <c r="N1411" s="9">
        <f t="shared" ref="N1411:N1474" si="1492">AX1411</f>
        <v>279659</v>
      </c>
      <c r="O1411" s="9">
        <f t="shared" ref="O1411:O1474" si="1493">AK1411+AM1411+AO1411</f>
        <v>224</v>
      </c>
      <c r="P1411" s="10">
        <f t="shared" ref="P1411:P1474" si="1494">O1411/(AK1411+AM1411+AP1411)</f>
        <v>0.13939016801493467</v>
      </c>
      <c r="Q1411" s="10">
        <f t="shared" ref="Q1411:Q1474" si="1495" xml:space="preserve"> ABS(P1411-M1411)</f>
        <v>9.5177349097697594E-3</v>
      </c>
      <c r="R1411" s="9">
        <f t="shared" ref="R1411:R1474" si="1496">AS1411</f>
        <v>34419</v>
      </c>
      <c r="S1411" s="10">
        <f t="shared" ref="S1411:S1474" si="1497">R1411/(AS1411+AU1411+AX1411)</f>
        <v>0.10719791702353626</v>
      </c>
      <c r="T1411" s="11">
        <f t="shared" ref="T1411:T1474" si="1498">AK1411</f>
        <v>199</v>
      </c>
      <c r="U1411" s="10">
        <f t="shared" ref="U1411:U1474" si="1499">T1411/(AP1411+AR1411+AU1411)</f>
        <v>2.3735319350706753E-2</v>
      </c>
      <c r="V1411" s="10">
        <f t="shared" ref="V1411:V1474" si="1500" xml:space="preserve"> ABS(U1411-S1411)</f>
        <v>8.3462597672829514E-2</v>
      </c>
      <c r="W1411" s="9">
        <f t="shared" ref="W1411:W1474" si="1501">AU1411</f>
        <v>7001</v>
      </c>
      <c r="X1411" s="10">
        <f t="shared" ref="X1411:X1474" si="1502">W1411/(AQ1411+AX1411)</f>
        <v>2.1782825140012445E-2</v>
      </c>
      <c r="Y1411" s="9">
        <f t="shared" ref="Y1411:Y1474" si="1503">AM1411</f>
        <v>25</v>
      </c>
      <c r="Z1411" s="10">
        <f t="shared" ref="Z1411:Z1474" si="1504">Y1411/(AH1411+AP1411)</f>
        <v>1.5556938394523958E-2</v>
      </c>
      <c r="AA1411" s="10">
        <f t="shared" ref="AA1411:AA1474" si="1505">ABS(Z1411-X1411)</f>
        <v>6.2258867454884868E-3</v>
      </c>
      <c r="AB1411" s="9">
        <f t="shared" ref="AB1411:AB1474" si="1506">AW1411</f>
        <v>321</v>
      </c>
      <c r="AC1411" s="10">
        <f t="shared" ref="AC1411:AC1474" si="1507">AB1411/(AQ1411+AX1411)</f>
        <v>9.987554449284381E-4</v>
      </c>
      <c r="AD1411" s="9">
        <f t="shared" ref="AD1411:AD1474" si="1508">AO1411</f>
        <v>0</v>
      </c>
      <c r="AE1411" s="10">
        <f t="shared" ref="AE1411:AE1474" si="1509">AD1411/(AH1411+AP1411)</f>
        <v>0</v>
      </c>
      <c r="AH1411">
        <f t="shared" si="1472"/>
        <v>224</v>
      </c>
      <c r="AI1411" s="1">
        <f t="shared" si="1473"/>
        <v>0.13939016801493467</v>
      </c>
      <c r="AJ1411" t="b">
        <f t="shared" ref="AJ1411:AJ1474" si="1510">AND(AH1411&gt;160, AQ1411&gt;3214)</f>
        <v>1</v>
      </c>
      <c r="AK1411">
        <v>199</v>
      </c>
      <c r="AL1411" s="1">
        <f t="shared" si="1474"/>
        <v>0.8883928571428571</v>
      </c>
      <c r="AM1411">
        <v>25</v>
      </c>
      <c r="AN1411" s="1">
        <f t="shared" si="1475"/>
        <v>0.11160714285714286</v>
      </c>
      <c r="AO1411">
        <v>0</v>
      </c>
      <c r="AP1411">
        <v>1383</v>
      </c>
      <c r="AQ1411">
        <f t="shared" si="1476"/>
        <v>41741</v>
      </c>
      <c r="AR1411" s="1">
        <f t="shared" si="1477"/>
        <v>0.12987243310516491</v>
      </c>
      <c r="AS1411">
        <v>34419</v>
      </c>
      <c r="AT1411" s="1">
        <f t="shared" si="1478"/>
        <v>0.82458494046620834</v>
      </c>
      <c r="AU1411">
        <v>7001</v>
      </c>
      <c r="AV1411" s="1">
        <f t="shared" si="1479"/>
        <v>0.16772477899427421</v>
      </c>
      <c r="AW1411">
        <v>321</v>
      </c>
      <c r="AX1411">
        <v>279659</v>
      </c>
      <c r="AY1411" s="1">
        <v>0.97389999999999999</v>
      </c>
      <c r="AZ1411" s="1">
        <v>0.94469999999999998</v>
      </c>
      <c r="BA1411" s="1">
        <v>0.14130000000000001</v>
      </c>
      <c r="BB1411" s="1">
        <v>0.13519999999999999</v>
      </c>
      <c r="BC1411" s="1">
        <f t="shared" si="1480"/>
        <v>6.3807916676648757E-2</v>
      </c>
    </row>
    <row r="1412" spans="1:56" x14ac:dyDescent="0.3">
      <c r="A1412" t="s">
        <v>17</v>
      </c>
      <c r="B1412" t="s">
        <v>38</v>
      </c>
      <c r="C1412" s="3">
        <f t="shared" si="1481"/>
        <v>791</v>
      </c>
      <c r="D1412" s="12">
        <f t="shared" si="1482"/>
        <v>2.4488633373270547E-3</v>
      </c>
      <c r="E1412" s="3">
        <f t="shared" si="1483"/>
        <v>322216</v>
      </c>
      <c r="F1412">
        <f t="shared" si="1484"/>
        <v>502</v>
      </c>
      <c r="G1412" s="8">
        <f t="shared" si="1485"/>
        <v>0.63463969658659924</v>
      </c>
      <c r="H1412" s="3">
        <f t="shared" si="1486"/>
        <v>289</v>
      </c>
      <c r="I1412" s="8">
        <f t="shared" si="1487"/>
        <v>0.36536030341340076</v>
      </c>
      <c r="J1412" s="3">
        <f t="shared" si="1488"/>
        <v>0</v>
      </c>
      <c r="K1412" s="8">
        <f t="shared" si="1489"/>
        <v>0</v>
      </c>
      <c r="L1412" s="9">
        <f t="shared" si="1490"/>
        <v>784</v>
      </c>
      <c r="M1412" s="10">
        <f t="shared" si="1491"/>
        <v>2.4393279402613564E-3</v>
      </c>
      <c r="N1412" s="9">
        <f t="shared" si="1492"/>
        <v>320616</v>
      </c>
      <c r="O1412" s="9">
        <f t="shared" si="1493"/>
        <v>7</v>
      </c>
      <c r="P1412" s="10">
        <f t="shared" si="1494"/>
        <v>4.3559427504667085E-3</v>
      </c>
      <c r="Q1412" s="10">
        <f t="shared" si="1495"/>
        <v>1.9166148102053521E-3</v>
      </c>
      <c r="R1412" s="9">
        <f t="shared" si="1496"/>
        <v>498</v>
      </c>
      <c r="S1412" s="10">
        <f t="shared" si="1497"/>
        <v>1.5494710640945862E-3</v>
      </c>
      <c r="T1412" s="11">
        <f t="shared" si="1498"/>
        <v>4</v>
      </c>
      <c r="U1412" s="10">
        <f t="shared" si="1499"/>
        <v>2.1208907741251328E-3</v>
      </c>
      <c r="V1412" s="10">
        <f t="shared" si="1500"/>
        <v>5.714197100305466E-4</v>
      </c>
      <c r="W1412" s="9">
        <f t="shared" si="1501"/>
        <v>286</v>
      </c>
      <c r="X1412" s="10">
        <f t="shared" si="1502"/>
        <v>8.8985687616677039E-4</v>
      </c>
      <c r="Y1412" s="9">
        <f t="shared" si="1503"/>
        <v>3</v>
      </c>
      <c r="Z1412" s="10">
        <f t="shared" si="1504"/>
        <v>1.8668326073428749E-3</v>
      </c>
      <c r="AA1412" s="10">
        <f t="shared" si="1505"/>
        <v>9.7697573117610462E-4</v>
      </c>
      <c r="AB1412" s="9">
        <f t="shared" si="1506"/>
        <v>0</v>
      </c>
      <c r="AC1412" s="10">
        <f t="shared" si="1507"/>
        <v>0</v>
      </c>
      <c r="AD1412" s="9">
        <f t="shared" si="1508"/>
        <v>0</v>
      </c>
      <c r="AE1412" s="10">
        <f t="shared" si="1509"/>
        <v>0</v>
      </c>
      <c r="AF1412"/>
      <c r="AG1412"/>
      <c r="AH1412">
        <f t="shared" si="1472"/>
        <v>7</v>
      </c>
      <c r="AI1412"/>
      <c r="AJ1412" t="b">
        <f t="shared" si="1510"/>
        <v>0</v>
      </c>
      <c r="AK1412">
        <v>4</v>
      </c>
      <c r="AL1412" s="1">
        <f>AK1412/AH1412</f>
        <v>0.5714285714285714</v>
      </c>
      <c r="AM1412">
        <v>3</v>
      </c>
      <c r="AN1412"/>
      <c r="AO1412">
        <v>0</v>
      </c>
      <c r="AP1412">
        <v>1600</v>
      </c>
      <c r="AQ1412">
        <f t="shared" si="1476"/>
        <v>784</v>
      </c>
      <c r="AR1412"/>
      <c r="AS1412">
        <v>498</v>
      </c>
      <c r="AT1412" s="1">
        <f>AS1412/AQ1412</f>
        <v>0.63520408163265307</v>
      </c>
      <c r="AU1412">
        <v>286</v>
      </c>
      <c r="AV1412"/>
      <c r="AW1412">
        <v>0</v>
      </c>
      <c r="AX1412">
        <v>320616</v>
      </c>
      <c r="AY1412" s="1">
        <v>0.44490000000000002</v>
      </c>
      <c r="AZ1412" s="1">
        <v>0.48380000000000001</v>
      </c>
      <c r="BA1412" s="1">
        <v>1.06E-2</v>
      </c>
      <c r="BB1412" s="1">
        <v>5.1000000000000004E-3</v>
      </c>
      <c r="BC1412" s="1">
        <f t="shared" si="1480"/>
        <v>6.3775510204081676E-2</v>
      </c>
      <c r="BD1412"/>
    </row>
    <row r="1413" spans="1:56" x14ac:dyDescent="0.3">
      <c r="A1413" t="s">
        <v>36</v>
      </c>
      <c r="B1413" t="s">
        <v>69</v>
      </c>
      <c r="C1413" s="3">
        <f t="shared" si="1481"/>
        <v>1702</v>
      </c>
      <c r="D1413" s="12">
        <f t="shared" si="1482"/>
        <v>5.2692356512397563E-3</v>
      </c>
      <c r="E1413" s="3">
        <f t="shared" si="1483"/>
        <v>321305</v>
      </c>
      <c r="F1413">
        <f t="shared" si="1484"/>
        <v>850</v>
      </c>
      <c r="G1413" s="8">
        <f t="shared" si="1485"/>
        <v>0.49941245593419509</v>
      </c>
      <c r="H1413" s="3">
        <f t="shared" si="1486"/>
        <v>826</v>
      </c>
      <c r="I1413" s="8">
        <f t="shared" si="1487"/>
        <v>0.48531139835487663</v>
      </c>
      <c r="J1413" s="3">
        <f t="shared" si="1488"/>
        <v>26</v>
      </c>
      <c r="K1413" s="8">
        <f t="shared" si="1489"/>
        <v>1.5276145710928319E-2</v>
      </c>
      <c r="L1413" s="9">
        <f t="shared" si="1490"/>
        <v>1686</v>
      </c>
      <c r="M1413" s="10">
        <f t="shared" si="1491"/>
        <v>5.2457996266334784E-3</v>
      </c>
      <c r="N1413" s="9">
        <f t="shared" si="1492"/>
        <v>319714</v>
      </c>
      <c r="O1413" s="9">
        <f t="shared" si="1493"/>
        <v>16</v>
      </c>
      <c r="P1413" s="10">
        <f t="shared" si="1494"/>
        <v>9.9564405724953328E-3</v>
      </c>
      <c r="Q1413" s="10">
        <f t="shared" si="1495"/>
        <v>4.7106409458618544E-3</v>
      </c>
      <c r="R1413" s="9">
        <f t="shared" si="1496"/>
        <v>841</v>
      </c>
      <c r="S1413" s="10">
        <f t="shared" si="1497"/>
        <v>2.6168887339983946E-3</v>
      </c>
      <c r="T1413" s="11">
        <f t="shared" si="1498"/>
        <v>9</v>
      </c>
      <c r="U1413" s="10">
        <f t="shared" si="1499"/>
        <v>3.7344398340248964E-3</v>
      </c>
      <c r="V1413" s="10">
        <f t="shared" si="1500"/>
        <v>1.1175511000265019E-3</v>
      </c>
      <c r="W1413" s="9">
        <f t="shared" si="1501"/>
        <v>819</v>
      </c>
      <c r="X1413" s="10">
        <f t="shared" si="1502"/>
        <v>2.5482265090230245E-3</v>
      </c>
      <c r="Y1413" s="9">
        <f t="shared" si="1503"/>
        <v>7</v>
      </c>
      <c r="Z1413" s="10">
        <f t="shared" si="1504"/>
        <v>4.3559427504667085E-3</v>
      </c>
      <c r="AA1413" s="10">
        <f t="shared" si="1505"/>
        <v>1.8077162414436841E-3</v>
      </c>
      <c r="AB1413" s="9">
        <f t="shared" si="1506"/>
        <v>26</v>
      </c>
      <c r="AC1413" s="10">
        <f t="shared" si="1507"/>
        <v>8.0896079651524586E-5</v>
      </c>
      <c r="AD1413" s="9">
        <f t="shared" si="1508"/>
        <v>0</v>
      </c>
      <c r="AE1413" s="10">
        <f t="shared" si="1509"/>
        <v>0</v>
      </c>
      <c r="AF1413"/>
      <c r="AG1413"/>
      <c r="AH1413">
        <f t="shared" si="1472"/>
        <v>16</v>
      </c>
      <c r="AI1413"/>
      <c r="AJ1413" t="b">
        <f t="shared" si="1510"/>
        <v>0</v>
      </c>
      <c r="AK1413">
        <v>9</v>
      </c>
      <c r="AL1413" s="1">
        <f>AK1413/AH1413</f>
        <v>0.5625</v>
      </c>
      <c r="AM1413">
        <v>7</v>
      </c>
      <c r="AN1413"/>
      <c r="AO1413">
        <v>0</v>
      </c>
      <c r="AP1413">
        <v>1591</v>
      </c>
      <c r="AQ1413">
        <f t="shared" si="1476"/>
        <v>1686</v>
      </c>
      <c r="AR1413"/>
      <c r="AS1413">
        <v>841</v>
      </c>
      <c r="AT1413" s="1">
        <f>AS1413/AQ1413</f>
        <v>0.49881376037959668</v>
      </c>
      <c r="AU1413">
        <v>819</v>
      </c>
      <c r="AV1413"/>
      <c r="AW1413">
        <v>26</v>
      </c>
      <c r="AX1413">
        <v>319714</v>
      </c>
      <c r="AY1413" s="1">
        <v>1.24E-2</v>
      </c>
      <c r="AZ1413" s="1">
        <v>7.7000000000000002E-3</v>
      </c>
      <c r="BA1413" s="1">
        <v>0.75539999999999996</v>
      </c>
      <c r="BB1413" s="1">
        <v>0.51559999999999995</v>
      </c>
      <c r="BC1413" s="1">
        <f t="shared" si="1480"/>
        <v>6.3686239620403318E-2</v>
      </c>
      <c r="BD1413"/>
    </row>
    <row r="1414" spans="1:56" x14ac:dyDescent="0.3">
      <c r="A1414" t="s">
        <v>48</v>
      </c>
      <c r="B1414" t="s">
        <v>69</v>
      </c>
      <c r="C1414" s="3">
        <f t="shared" si="1481"/>
        <v>84003</v>
      </c>
      <c r="D1414" s="12">
        <f t="shared" si="1482"/>
        <v>0.26006557133436736</v>
      </c>
      <c r="E1414" s="3">
        <f t="shared" si="1483"/>
        <v>239004</v>
      </c>
      <c r="F1414">
        <f t="shared" si="1484"/>
        <v>51527</v>
      </c>
      <c r="G1414" s="8">
        <f t="shared" si="1485"/>
        <v>0.61339475971096269</v>
      </c>
      <c r="H1414" s="3">
        <f t="shared" si="1486"/>
        <v>31896</v>
      </c>
      <c r="I1414" s="8">
        <f t="shared" si="1487"/>
        <v>0.37970072497410806</v>
      </c>
      <c r="J1414" s="3">
        <f t="shared" si="1488"/>
        <v>580</v>
      </c>
      <c r="K1414" s="8">
        <f t="shared" si="1489"/>
        <v>6.9045153149292285E-3</v>
      </c>
      <c r="L1414" s="9">
        <f t="shared" si="1490"/>
        <v>83262</v>
      </c>
      <c r="M1414" s="10">
        <f t="shared" si="1491"/>
        <v>0.25906036092097073</v>
      </c>
      <c r="N1414" s="9">
        <f t="shared" si="1492"/>
        <v>238138</v>
      </c>
      <c r="O1414" s="9">
        <f t="shared" si="1493"/>
        <v>741</v>
      </c>
      <c r="P1414" s="10">
        <f t="shared" si="1494"/>
        <v>0.46341463414634149</v>
      </c>
      <c r="Q1414" s="10">
        <f t="shared" si="1495"/>
        <v>0.20435427322537075</v>
      </c>
      <c r="R1414" s="9">
        <f t="shared" si="1496"/>
        <v>51026</v>
      </c>
      <c r="S1414" s="10">
        <f t="shared" si="1497"/>
        <v>0.15904472178238807</v>
      </c>
      <c r="T1414" s="11">
        <f t="shared" si="1498"/>
        <v>501</v>
      </c>
      <c r="U1414" s="10">
        <f t="shared" si="1499"/>
        <v>1.5401045502600477E-2</v>
      </c>
      <c r="V1414" s="10">
        <f t="shared" si="1500"/>
        <v>0.14364367627978758</v>
      </c>
      <c r="W1414" s="9">
        <f t="shared" si="1501"/>
        <v>31664</v>
      </c>
      <c r="X1414" s="10">
        <f t="shared" si="1502"/>
        <v>9.8518979464841325E-2</v>
      </c>
      <c r="Y1414" s="9">
        <f t="shared" si="1503"/>
        <v>232</v>
      </c>
      <c r="Z1414" s="10">
        <f t="shared" si="1504"/>
        <v>0.14436838830118232</v>
      </c>
      <c r="AA1414" s="10">
        <f t="shared" si="1505"/>
        <v>4.5849408836340991E-2</v>
      </c>
      <c r="AB1414" s="9">
        <f t="shared" si="1506"/>
        <v>572</v>
      </c>
      <c r="AC1414" s="10">
        <f t="shared" si="1507"/>
        <v>1.7797137523335408E-3</v>
      </c>
      <c r="AD1414" s="9">
        <f t="shared" si="1508"/>
        <v>8</v>
      </c>
      <c r="AE1414" s="10">
        <f t="shared" si="1509"/>
        <v>4.9782202862476664E-3</v>
      </c>
      <c r="AH1414">
        <f t="shared" si="1472"/>
        <v>741</v>
      </c>
      <c r="AI1414" s="1">
        <f>AH1414/(AH1414+AP1414)</f>
        <v>0.46110765401369008</v>
      </c>
      <c r="AJ1414" t="b">
        <f t="shared" si="1510"/>
        <v>1</v>
      </c>
      <c r="AK1414">
        <v>501</v>
      </c>
      <c r="AL1414" s="1">
        <f>AK1414/(AH1414)</f>
        <v>0.67611336032388669</v>
      </c>
      <c r="AM1414">
        <v>232</v>
      </c>
      <c r="AN1414" s="1">
        <f>AM1414/(AH1414)</f>
        <v>0.31309041835357626</v>
      </c>
      <c r="AO1414">
        <v>8</v>
      </c>
      <c r="AP1414">
        <v>866</v>
      </c>
      <c r="AQ1414">
        <f t="shared" si="1476"/>
        <v>83262</v>
      </c>
      <c r="AR1414" s="1">
        <f>AQ1414/(AQ1414+AX1414)</f>
        <v>0.25906036092097073</v>
      </c>
      <c r="AS1414">
        <v>51026</v>
      </c>
      <c r="AT1414" s="1">
        <f>AS1414/(AQ1414)</f>
        <v>0.6128365881194302</v>
      </c>
      <c r="AU1414">
        <v>31664</v>
      </c>
      <c r="AV1414" s="1">
        <f>AU1414/(AQ1414)</f>
        <v>0.38029353126276094</v>
      </c>
      <c r="AW1414">
        <v>572</v>
      </c>
      <c r="AX1414">
        <v>238138</v>
      </c>
      <c r="AY1414" s="1">
        <v>0.60919999999999996</v>
      </c>
      <c r="AZ1414" s="1">
        <v>0.50919999999999999</v>
      </c>
      <c r="BA1414" s="1">
        <v>0.75539999999999996</v>
      </c>
      <c r="BB1414" s="1">
        <v>0.51559999999999995</v>
      </c>
      <c r="BC1414" s="1">
        <f t="shared" si="1480"/>
        <v>6.3276772204456488E-2</v>
      </c>
    </row>
    <row r="1415" spans="1:56" x14ac:dyDescent="0.3">
      <c r="A1415" t="s">
        <v>28</v>
      </c>
      <c r="B1415" t="s">
        <v>74</v>
      </c>
      <c r="C1415" s="3">
        <f t="shared" si="1481"/>
        <v>1586</v>
      </c>
      <c r="D1415" s="12">
        <f t="shared" si="1482"/>
        <v>4.9101103072069644E-3</v>
      </c>
      <c r="E1415" s="3">
        <f t="shared" si="1483"/>
        <v>321421</v>
      </c>
      <c r="F1415">
        <f t="shared" si="1484"/>
        <v>308</v>
      </c>
      <c r="G1415" s="8">
        <f t="shared" si="1485"/>
        <v>0.19419924337957126</v>
      </c>
      <c r="H1415" s="3">
        <f t="shared" si="1486"/>
        <v>1238</v>
      </c>
      <c r="I1415" s="8">
        <f t="shared" si="1487"/>
        <v>0.7805800756620429</v>
      </c>
      <c r="J1415" s="3">
        <f t="shared" si="1488"/>
        <v>40</v>
      </c>
      <c r="K1415" s="8">
        <f t="shared" si="1489"/>
        <v>2.5220680958385876E-2</v>
      </c>
      <c r="L1415" s="9">
        <f t="shared" si="1490"/>
        <v>1526</v>
      </c>
      <c r="M1415" s="10">
        <f t="shared" si="1491"/>
        <v>4.7479775980087116E-3</v>
      </c>
      <c r="N1415" s="9">
        <f t="shared" si="1492"/>
        <v>319874</v>
      </c>
      <c r="O1415" s="9">
        <f t="shared" si="1493"/>
        <v>60</v>
      </c>
      <c r="P1415" s="10">
        <f t="shared" si="1494"/>
        <v>3.7429819089207735E-2</v>
      </c>
      <c r="Q1415" s="10">
        <f t="shared" si="1495"/>
        <v>3.2681841491199022E-2</v>
      </c>
      <c r="R1415" s="9">
        <f t="shared" si="1496"/>
        <v>300</v>
      </c>
      <c r="S1415" s="10">
        <f t="shared" si="1497"/>
        <v>9.3352086730312046E-4</v>
      </c>
      <c r="T1415" s="11">
        <f t="shared" si="1498"/>
        <v>8</v>
      </c>
      <c r="U1415" s="10">
        <f t="shared" si="1499"/>
        <v>2.9229082937522835E-3</v>
      </c>
      <c r="V1415" s="10">
        <f t="shared" si="1500"/>
        <v>1.9893874264491629E-3</v>
      </c>
      <c r="W1415" s="9">
        <f t="shared" si="1501"/>
        <v>1190</v>
      </c>
      <c r="X1415" s="10">
        <f t="shared" si="1502"/>
        <v>3.702551337896702E-3</v>
      </c>
      <c r="Y1415" s="9">
        <f t="shared" si="1503"/>
        <v>48</v>
      </c>
      <c r="Z1415" s="10">
        <f t="shared" si="1504"/>
        <v>2.9869321717485998E-2</v>
      </c>
      <c r="AA1415" s="10">
        <f t="shared" si="1505"/>
        <v>2.6166770379589296E-2</v>
      </c>
      <c r="AB1415" s="9">
        <f t="shared" si="1506"/>
        <v>36</v>
      </c>
      <c r="AC1415" s="10">
        <f t="shared" si="1507"/>
        <v>1.120099564405725E-4</v>
      </c>
      <c r="AD1415" s="9">
        <f t="shared" si="1508"/>
        <v>4</v>
      </c>
      <c r="AE1415" s="10">
        <f t="shared" si="1509"/>
        <v>2.4891101431238332E-3</v>
      </c>
      <c r="AF1415"/>
      <c r="AG1415"/>
      <c r="AH1415">
        <f t="shared" si="1472"/>
        <v>60</v>
      </c>
      <c r="AI1415"/>
      <c r="AJ1415" t="b">
        <f t="shared" si="1510"/>
        <v>0</v>
      </c>
      <c r="AK1415">
        <v>8</v>
      </c>
      <c r="AL1415" s="1">
        <f>AK1415/AH1415</f>
        <v>0.13333333333333333</v>
      </c>
      <c r="AM1415">
        <v>48</v>
      </c>
      <c r="AN1415"/>
      <c r="AO1415">
        <v>4</v>
      </c>
      <c r="AP1415">
        <v>1547</v>
      </c>
      <c r="AQ1415">
        <f t="shared" si="1476"/>
        <v>1526</v>
      </c>
      <c r="AR1415"/>
      <c r="AS1415">
        <v>300</v>
      </c>
      <c r="AT1415" s="1">
        <f>AS1415/AQ1415</f>
        <v>0.19659239842726081</v>
      </c>
      <c r="AU1415">
        <v>1190</v>
      </c>
      <c r="AV1415"/>
      <c r="AW1415">
        <v>36</v>
      </c>
      <c r="AX1415">
        <v>319874</v>
      </c>
      <c r="AY1415" s="1">
        <v>4.1099999999999998E-2</v>
      </c>
      <c r="AZ1415" s="1">
        <v>5.7999999999999996E-3</v>
      </c>
      <c r="BA1415" s="1">
        <v>0.70820000000000005</v>
      </c>
      <c r="BB1415" s="1">
        <v>0.37969999999999998</v>
      </c>
      <c r="BC1415" s="1">
        <f t="shared" si="1480"/>
        <v>6.325906509392748E-2</v>
      </c>
      <c r="BD1415"/>
    </row>
    <row r="1416" spans="1:56" x14ac:dyDescent="0.3">
      <c r="A1416" t="s">
        <v>56</v>
      </c>
      <c r="B1416" t="s">
        <v>78</v>
      </c>
      <c r="C1416" s="3">
        <f t="shared" si="1481"/>
        <v>2774</v>
      </c>
      <c r="D1416" s="12">
        <f t="shared" si="1482"/>
        <v>8.5880491754048681E-3</v>
      </c>
      <c r="E1416" s="3">
        <f t="shared" si="1483"/>
        <v>320233</v>
      </c>
      <c r="F1416">
        <f t="shared" si="1484"/>
        <v>1367</v>
      </c>
      <c r="G1416" s="8">
        <f t="shared" si="1485"/>
        <v>0.49279019466474405</v>
      </c>
      <c r="H1416" s="3">
        <f t="shared" si="1486"/>
        <v>1384</v>
      </c>
      <c r="I1416" s="8">
        <f t="shared" si="1487"/>
        <v>0.49891852919971158</v>
      </c>
      <c r="J1416" s="3">
        <f t="shared" si="1488"/>
        <v>23</v>
      </c>
      <c r="K1416" s="8">
        <f t="shared" si="1489"/>
        <v>8.2912761355443398E-3</v>
      </c>
      <c r="L1416" s="9">
        <f t="shared" si="1490"/>
        <v>2756</v>
      </c>
      <c r="M1416" s="10">
        <f t="shared" si="1491"/>
        <v>8.5749844430616055E-3</v>
      </c>
      <c r="N1416" s="9">
        <f t="shared" si="1492"/>
        <v>318644</v>
      </c>
      <c r="O1416" s="9">
        <f t="shared" si="1493"/>
        <v>18</v>
      </c>
      <c r="P1416" s="10">
        <f t="shared" si="1494"/>
        <v>1.120099564405725E-2</v>
      </c>
      <c r="Q1416" s="10">
        <f t="shared" si="1495"/>
        <v>2.6260112009956448E-3</v>
      </c>
      <c r="R1416" s="9">
        <f t="shared" si="1496"/>
        <v>1357</v>
      </c>
      <c r="S1416" s="10">
        <f t="shared" si="1497"/>
        <v>4.2224552472641163E-3</v>
      </c>
      <c r="T1416" s="11">
        <f t="shared" si="1498"/>
        <v>10</v>
      </c>
      <c r="U1416" s="10">
        <f t="shared" si="1499"/>
        <v>3.3726812816188868E-3</v>
      </c>
      <c r="V1416" s="10">
        <f t="shared" si="1500"/>
        <v>8.4977396564522942E-4</v>
      </c>
      <c r="W1416" s="9">
        <f t="shared" si="1501"/>
        <v>1376</v>
      </c>
      <c r="X1416" s="10">
        <f t="shared" si="1502"/>
        <v>4.2812694461729934E-3</v>
      </c>
      <c r="Y1416" s="9">
        <f t="shared" si="1503"/>
        <v>8</v>
      </c>
      <c r="Z1416" s="10">
        <f t="shared" si="1504"/>
        <v>4.9782202862476664E-3</v>
      </c>
      <c r="AA1416" s="10">
        <f t="shared" si="1505"/>
        <v>6.9695084007467302E-4</v>
      </c>
      <c r="AB1416" s="9">
        <f t="shared" si="1506"/>
        <v>23</v>
      </c>
      <c r="AC1416" s="10">
        <f t="shared" si="1507"/>
        <v>7.1561916614810205E-5</v>
      </c>
      <c r="AD1416" s="9">
        <f t="shared" si="1508"/>
        <v>0</v>
      </c>
      <c r="AE1416" s="10">
        <f t="shared" si="1509"/>
        <v>0</v>
      </c>
      <c r="AF1416"/>
      <c r="AG1416"/>
      <c r="AH1416">
        <f t="shared" si="1472"/>
        <v>18</v>
      </c>
      <c r="AI1416"/>
      <c r="AJ1416" t="b">
        <f t="shared" si="1510"/>
        <v>0</v>
      </c>
      <c r="AK1416">
        <v>10</v>
      </c>
      <c r="AL1416" s="1">
        <f>AK1416/AH1416</f>
        <v>0.55555555555555558</v>
      </c>
      <c r="AM1416">
        <v>8</v>
      </c>
      <c r="AN1416"/>
      <c r="AO1416">
        <v>0</v>
      </c>
      <c r="AP1416">
        <v>1589</v>
      </c>
      <c r="AQ1416">
        <f t="shared" si="1476"/>
        <v>2756</v>
      </c>
      <c r="AR1416"/>
      <c r="AS1416">
        <v>1357</v>
      </c>
      <c r="AT1416" s="1">
        <f>AS1416/AQ1416</f>
        <v>0.49238026124818579</v>
      </c>
      <c r="AU1416">
        <v>1376</v>
      </c>
      <c r="AV1416"/>
      <c r="AW1416">
        <v>23</v>
      </c>
      <c r="AX1416">
        <v>318644</v>
      </c>
      <c r="AY1416" s="1">
        <v>0.14130000000000001</v>
      </c>
      <c r="AZ1416" s="1">
        <v>0.13519999999999999</v>
      </c>
      <c r="BA1416" s="1">
        <v>3.9199999999999999E-2</v>
      </c>
      <c r="BB1416" s="1">
        <v>4.4200000000000003E-2</v>
      </c>
      <c r="BC1416" s="1">
        <f t="shared" si="1480"/>
        <v>6.3175294307369789E-2</v>
      </c>
      <c r="BD1416"/>
    </row>
    <row r="1417" spans="1:56" x14ac:dyDescent="0.3">
      <c r="A1417" t="s">
        <v>22</v>
      </c>
      <c r="B1417" t="s">
        <v>52</v>
      </c>
      <c r="C1417" s="3">
        <f t="shared" si="1481"/>
        <v>54529</v>
      </c>
      <c r="D1417" s="12">
        <f t="shared" si="1482"/>
        <v>0.16881677486865609</v>
      </c>
      <c r="E1417" s="3">
        <f t="shared" si="1483"/>
        <v>268478</v>
      </c>
      <c r="F1417">
        <f t="shared" si="1484"/>
        <v>37099</v>
      </c>
      <c r="G1417" s="8">
        <f t="shared" si="1485"/>
        <v>0.68035357332795399</v>
      </c>
      <c r="H1417" s="3">
        <f t="shared" si="1486"/>
        <v>16522</v>
      </c>
      <c r="I1417" s="8">
        <f t="shared" si="1487"/>
        <v>0.30299473674558491</v>
      </c>
      <c r="J1417" s="3">
        <f t="shared" si="1488"/>
        <v>908</v>
      </c>
      <c r="K1417" s="8">
        <f t="shared" si="1489"/>
        <v>1.6651689926461148E-2</v>
      </c>
      <c r="L1417" s="9">
        <f t="shared" si="1490"/>
        <v>54202</v>
      </c>
      <c r="M1417" s="10">
        <f t="shared" si="1491"/>
        <v>0.16864343497199752</v>
      </c>
      <c r="N1417" s="9">
        <f t="shared" si="1492"/>
        <v>267198</v>
      </c>
      <c r="O1417" s="9">
        <f t="shared" si="1493"/>
        <v>327</v>
      </c>
      <c r="P1417" s="10">
        <f t="shared" si="1494"/>
        <v>0.20424734540911929</v>
      </c>
      <c r="Q1417" s="10">
        <f t="shared" si="1495"/>
        <v>3.5603910437121772E-2</v>
      </c>
      <c r="R1417" s="9">
        <f t="shared" si="1496"/>
        <v>36856</v>
      </c>
      <c r="S1417" s="10">
        <f t="shared" si="1497"/>
        <v>0.11499603741677016</v>
      </c>
      <c r="T1417" s="11">
        <f t="shared" si="1498"/>
        <v>243</v>
      </c>
      <c r="U1417" s="10">
        <f t="shared" si="1499"/>
        <v>1.3710092974657355E-2</v>
      </c>
      <c r="V1417" s="10">
        <f t="shared" si="1500"/>
        <v>0.10128594444211281</v>
      </c>
      <c r="W1417" s="9">
        <f t="shared" si="1501"/>
        <v>16444</v>
      </c>
      <c r="X1417" s="10">
        <f t="shared" si="1502"/>
        <v>5.1163658991910395E-2</v>
      </c>
      <c r="Y1417" s="9">
        <f t="shared" si="1503"/>
        <v>78</v>
      </c>
      <c r="Z1417" s="10">
        <f t="shared" si="1504"/>
        <v>4.8537647790914747E-2</v>
      </c>
      <c r="AA1417" s="10">
        <f t="shared" si="1505"/>
        <v>2.6260112009956482E-3</v>
      </c>
      <c r="AB1417" s="9">
        <f t="shared" si="1506"/>
        <v>902</v>
      </c>
      <c r="AC1417" s="10">
        <f t="shared" si="1507"/>
        <v>2.806471686372122E-3</v>
      </c>
      <c r="AD1417" s="9">
        <f t="shared" si="1508"/>
        <v>6</v>
      </c>
      <c r="AE1417" s="10">
        <f t="shared" si="1509"/>
        <v>3.7336652146857498E-3</v>
      </c>
      <c r="AH1417">
        <f t="shared" si="1472"/>
        <v>327</v>
      </c>
      <c r="AI1417" s="1">
        <f t="shared" ref="AI1417:AI1419" si="1511">AH1417/(AH1417+AP1417)</f>
        <v>0.20348475420037337</v>
      </c>
      <c r="AJ1417" t="b">
        <f t="shared" si="1510"/>
        <v>1</v>
      </c>
      <c r="AK1417">
        <v>243</v>
      </c>
      <c r="AL1417" s="1">
        <f t="shared" ref="AL1417:AL1419" si="1512">AK1417/(AH1417)</f>
        <v>0.74311926605504586</v>
      </c>
      <c r="AM1417">
        <v>78</v>
      </c>
      <c r="AN1417" s="1">
        <f t="shared" ref="AN1417:AN1419" si="1513">AM1417/(AH1417)</f>
        <v>0.23853211009174313</v>
      </c>
      <c r="AO1417">
        <v>6</v>
      </c>
      <c r="AP1417">
        <v>1280</v>
      </c>
      <c r="AQ1417">
        <f t="shared" si="1476"/>
        <v>54202</v>
      </c>
      <c r="AR1417" s="1">
        <f t="shared" ref="AR1417:AR1419" si="1514">AQ1417/(AQ1417+AX1417)</f>
        <v>0.16864343497199752</v>
      </c>
      <c r="AS1417">
        <v>36856</v>
      </c>
      <c r="AT1417" s="1">
        <f t="shared" ref="AT1417:AT1419" si="1515">AS1417/(AQ1417)</f>
        <v>0.67997490867495669</v>
      </c>
      <c r="AU1417">
        <v>16444</v>
      </c>
      <c r="AV1417" s="1">
        <f t="shared" ref="AV1417:AV1419" si="1516">AU1417/(AQ1417)</f>
        <v>0.30338363898011145</v>
      </c>
      <c r="AW1417">
        <v>902</v>
      </c>
      <c r="AX1417">
        <v>267198</v>
      </c>
      <c r="AY1417" s="1">
        <v>0.97389999999999999</v>
      </c>
      <c r="AZ1417" s="1">
        <v>0.94469999999999998</v>
      </c>
      <c r="BA1417" s="1">
        <v>0.20780000000000001</v>
      </c>
      <c r="BB1417" s="1">
        <v>0.1764</v>
      </c>
      <c r="BC1417" s="1">
        <f t="shared" si="1480"/>
        <v>6.3144357380089167E-2</v>
      </c>
    </row>
    <row r="1418" spans="1:56" x14ac:dyDescent="0.3">
      <c r="A1418" t="s">
        <v>20</v>
      </c>
      <c r="B1418" t="s">
        <v>69</v>
      </c>
      <c r="C1418" s="3">
        <f t="shared" si="1481"/>
        <v>116680</v>
      </c>
      <c r="D1418" s="12">
        <f t="shared" si="1482"/>
        <v>0.36123056156677719</v>
      </c>
      <c r="E1418" s="3">
        <f t="shared" si="1483"/>
        <v>206327</v>
      </c>
      <c r="F1418">
        <f t="shared" si="1484"/>
        <v>72053</v>
      </c>
      <c r="G1418" s="8">
        <f t="shared" si="1485"/>
        <v>0.61752656839218378</v>
      </c>
      <c r="H1418" s="3">
        <f t="shared" si="1486"/>
        <v>42435</v>
      </c>
      <c r="I1418" s="8">
        <f t="shared" si="1487"/>
        <v>0.36368700719917724</v>
      </c>
      <c r="J1418" s="3">
        <f t="shared" si="1488"/>
        <v>2192</v>
      </c>
      <c r="K1418" s="8">
        <f t="shared" si="1489"/>
        <v>1.8786424408639011E-2</v>
      </c>
      <c r="L1418" s="9">
        <f t="shared" si="1490"/>
        <v>115833</v>
      </c>
      <c r="M1418" s="10">
        <f t="shared" si="1491"/>
        <v>0.36040136901057873</v>
      </c>
      <c r="N1418" s="9">
        <f t="shared" si="1492"/>
        <v>205567</v>
      </c>
      <c r="O1418" s="9">
        <f t="shared" si="1493"/>
        <v>847</v>
      </c>
      <c r="P1418" s="10">
        <f t="shared" si="1494"/>
        <v>0.53404791929382089</v>
      </c>
      <c r="Q1418" s="10">
        <f t="shared" si="1495"/>
        <v>0.17364655028324216</v>
      </c>
      <c r="R1418" s="9">
        <f t="shared" si="1496"/>
        <v>71477</v>
      </c>
      <c r="S1418" s="10">
        <f t="shared" si="1497"/>
        <v>0.2239050963414978</v>
      </c>
      <c r="T1418" s="11">
        <f t="shared" si="1498"/>
        <v>576</v>
      </c>
      <c r="U1418" s="10">
        <f t="shared" si="1499"/>
        <v>1.3412391807093514E-2</v>
      </c>
      <c r="V1418" s="10">
        <f t="shared" si="1500"/>
        <v>0.21049270453440427</v>
      </c>
      <c r="W1418" s="9">
        <f t="shared" si="1501"/>
        <v>42185</v>
      </c>
      <c r="X1418" s="10">
        <f t="shared" si="1502"/>
        <v>0.13125388923459863</v>
      </c>
      <c r="Y1418" s="9">
        <f t="shared" si="1503"/>
        <v>250</v>
      </c>
      <c r="Z1418" s="10">
        <f t="shared" si="1504"/>
        <v>0.15556938394523959</v>
      </c>
      <c r="AA1418" s="10">
        <f t="shared" si="1505"/>
        <v>2.4315494710640956E-2</v>
      </c>
      <c r="AB1418" s="9">
        <f t="shared" si="1506"/>
        <v>2171</v>
      </c>
      <c r="AC1418" s="10">
        <f t="shared" si="1507"/>
        <v>6.7548226509023023E-3</v>
      </c>
      <c r="AD1418" s="9">
        <f t="shared" si="1508"/>
        <v>21</v>
      </c>
      <c r="AE1418" s="10">
        <f t="shared" si="1509"/>
        <v>1.3067828251400125E-2</v>
      </c>
      <c r="AH1418">
        <f t="shared" si="1472"/>
        <v>847</v>
      </c>
      <c r="AI1418" s="1">
        <f t="shared" si="1511"/>
        <v>0.52706907280647164</v>
      </c>
      <c r="AJ1418" t="b">
        <f t="shared" si="1510"/>
        <v>1</v>
      </c>
      <c r="AK1418">
        <v>576</v>
      </c>
      <c r="AL1418" s="1">
        <f t="shared" si="1512"/>
        <v>0.68004722550177099</v>
      </c>
      <c r="AM1418">
        <v>250</v>
      </c>
      <c r="AN1418" s="1">
        <f t="shared" si="1513"/>
        <v>0.29515938606847697</v>
      </c>
      <c r="AO1418">
        <v>21</v>
      </c>
      <c r="AP1418">
        <v>760</v>
      </c>
      <c r="AQ1418">
        <f t="shared" si="1476"/>
        <v>115833</v>
      </c>
      <c r="AR1418" s="1">
        <f t="shared" si="1514"/>
        <v>0.36040136901057873</v>
      </c>
      <c r="AS1418">
        <v>71477</v>
      </c>
      <c r="AT1418" s="1">
        <f t="shared" si="1515"/>
        <v>0.61706940163856583</v>
      </c>
      <c r="AU1418">
        <v>42185</v>
      </c>
      <c r="AV1418" s="1">
        <f t="shared" si="1516"/>
        <v>0.36418809838301691</v>
      </c>
      <c r="AW1418">
        <v>2171</v>
      </c>
      <c r="AX1418">
        <v>205567</v>
      </c>
      <c r="AY1418" s="1">
        <v>0.64839999999999998</v>
      </c>
      <c r="AZ1418" s="1">
        <v>0.63180000000000003</v>
      </c>
      <c r="BA1418" s="1">
        <v>0.75539999999999996</v>
      </c>
      <c r="BB1418" s="1">
        <v>0.51559999999999995</v>
      </c>
      <c r="BC1418" s="1">
        <f t="shared" si="1480"/>
        <v>6.2977823863205162E-2</v>
      </c>
    </row>
    <row r="1419" spans="1:56" x14ac:dyDescent="0.3">
      <c r="A1419" t="s">
        <v>20</v>
      </c>
      <c r="B1419" t="s">
        <v>76</v>
      </c>
      <c r="C1419" s="3">
        <f t="shared" si="1481"/>
        <v>8783</v>
      </c>
      <c r="D1419" s="12">
        <f t="shared" si="1482"/>
        <v>2.7191361177931129E-2</v>
      </c>
      <c r="E1419" s="3">
        <f t="shared" si="1483"/>
        <v>314224</v>
      </c>
      <c r="F1419">
        <f t="shared" si="1484"/>
        <v>6437</v>
      </c>
      <c r="G1419" s="8">
        <f t="shared" si="1485"/>
        <v>0.73289308892178073</v>
      </c>
      <c r="H1419" s="3">
        <f t="shared" si="1486"/>
        <v>2311</v>
      </c>
      <c r="I1419" s="8">
        <f t="shared" si="1487"/>
        <v>0.26312194011157919</v>
      </c>
      <c r="J1419" s="3">
        <f t="shared" si="1488"/>
        <v>35</v>
      </c>
      <c r="K1419" s="8">
        <f t="shared" si="1489"/>
        <v>3.9849709666401004E-3</v>
      </c>
      <c r="L1419" s="9">
        <f t="shared" si="1490"/>
        <v>8739</v>
      </c>
      <c r="M1419" s="10">
        <f t="shared" si="1491"/>
        <v>2.7190416925948972E-2</v>
      </c>
      <c r="N1419" s="9">
        <f t="shared" si="1492"/>
        <v>312661</v>
      </c>
      <c r="O1419" s="9">
        <f t="shared" si="1493"/>
        <v>44</v>
      </c>
      <c r="P1419" s="10">
        <f t="shared" si="1494"/>
        <v>2.7380211574362167E-2</v>
      </c>
      <c r="Q1419" s="10">
        <f t="shared" si="1495"/>
        <v>1.8979464841319474E-4</v>
      </c>
      <c r="R1419" s="9">
        <f t="shared" si="1496"/>
        <v>6402</v>
      </c>
      <c r="S1419" s="10">
        <f t="shared" si="1497"/>
        <v>1.9921273318500771E-2</v>
      </c>
      <c r="T1419" s="11">
        <f t="shared" si="1498"/>
        <v>35</v>
      </c>
      <c r="U1419" s="10">
        <f t="shared" si="1499"/>
        <v>9.055563719391195E-3</v>
      </c>
      <c r="V1419" s="10">
        <f t="shared" si="1500"/>
        <v>1.0865709599109576E-2</v>
      </c>
      <c r="W1419" s="9">
        <f t="shared" si="1501"/>
        <v>2302</v>
      </c>
      <c r="X1419" s="10">
        <f t="shared" si="1502"/>
        <v>7.1624144368388305E-3</v>
      </c>
      <c r="Y1419" s="9">
        <f t="shared" si="1503"/>
        <v>9</v>
      </c>
      <c r="Z1419" s="10">
        <f t="shared" si="1504"/>
        <v>5.6004978220286251E-3</v>
      </c>
      <c r="AA1419" s="10">
        <f t="shared" si="1505"/>
        <v>1.5619166148102053E-3</v>
      </c>
      <c r="AB1419" s="9">
        <f t="shared" si="1506"/>
        <v>35</v>
      </c>
      <c r="AC1419" s="10">
        <f t="shared" si="1507"/>
        <v>1.088985687616677E-4</v>
      </c>
      <c r="AD1419" s="9">
        <f t="shared" si="1508"/>
        <v>0</v>
      </c>
      <c r="AE1419" s="10">
        <f t="shared" si="1509"/>
        <v>0</v>
      </c>
      <c r="AF1419"/>
      <c r="AG1419"/>
      <c r="AH1419">
        <f t="shared" si="1472"/>
        <v>44</v>
      </c>
      <c r="AI1419" s="1">
        <f t="shared" si="1511"/>
        <v>2.7380211574362167E-2</v>
      </c>
      <c r="AJ1419" t="b">
        <f t="shared" si="1510"/>
        <v>0</v>
      </c>
      <c r="AK1419">
        <v>35</v>
      </c>
      <c r="AL1419" s="1">
        <f t="shared" si="1512"/>
        <v>0.79545454545454541</v>
      </c>
      <c r="AM1419">
        <v>9</v>
      </c>
      <c r="AN1419" s="1">
        <f t="shared" si="1513"/>
        <v>0.20454545454545456</v>
      </c>
      <c r="AO1419">
        <v>0</v>
      </c>
      <c r="AP1419">
        <v>1563</v>
      </c>
      <c r="AQ1419">
        <f t="shared" si="1476"/>
        <v>8739</v>
      </c>
      <c r="AR1419" s="1">
        <f t="shared" si="1514"/>
        <v>2.7190416925948972E-2</v>
      </c>
      <c r="AS1419">
        <v>6402</v>
      </c>
      <c r="AT1419" s="1">
        <f t="shared" si="1515"/>
        <v>0.73257809818056985</v>
      </c>
      <c r="AU1419">
        <v>2302</v>
      </c>
      <c r="AV1419" s="1">
        <f t="shared" si="1516"/>
        <v>0.26341686691841171</v>
      </c>
      <c r="AW1419">
        <v>35</v>
      </c>
      <c r="AX1419">
        <v>312661</v>
      </c>
      <c r="AY1419" s="1">
        <v>0.64839999999999998</v>
      </c>
      <c r="AZ1419" s="1">
        <v>0.63180000000000003</v>
      </c>
      <c r="BA1419" s="1">
        <v>4.0399999999999998E-2</v>
      </c>
      <c r="BB1419" s="1">
        <v>4.0099999999999997E-2</v>
      </c>
      <c r="BC1419" s="1">
        <f t="shared" si="1480"/>
        <v>6.2876447273975566E-2</v>
      </c>
    </row>
    <row r="1420" spans="1:56" x14ac:dyDescent="0.3">
      <c r="A1420" t="s">
        <v>70</v>
      </c>
      <c r="B1420" t="s">
        <v>78</v>
      </c>
      <c r="C1420" s="3">
        <f t="shared" si="1481"/>
        <v>767</v>
      </c>
      <c r="D1420" s="12">
        <f t="shared" si="1482"/>
        <v>2.3745615420099255E-3</v>
      </c>
      <c r="E1420" s="3">
        <f t="shared" si="1483"/>
        <v>322240</v>
      </c>
      <c r="F1420">
        <f t="shared" si="1484"/>
        <v>359</v>
      </c>
      <c r="G1420" s="8">
        <f t="shared" si="1485"/>
        <v>0.4680573663624511</v>
      </c>
      <c r="H1420" s="3">
        <f t="shared" si="1486"/>
        <v>400</v>
      </c>
      <c r="I1420" s="8">
        <f t="shared" si="1487"/>
        <v>0.5215123859191656</v>
      </c>
      <c r="J1420" s="3">
        <f t="shared" si="1488"/>
        <v>8</v>
      </c>
      <c r="K1420" s="8">
        <f t="shared" si="1489"/>
        <v>1.0430247718383311E-2</v>
      </c>
      <c r="L1420" s="9">
        <f t="shared" si="1490"/>
        <v>750</v>
      </c>
      <c r="M1420" s="10">
        <f t="shared" si="1491"/>
        <v>2.3335407591785935E-3</v>
      </c>
      <c r="N1420" s="9">
        <f t="shared" si="1492"/>
        <v>320650</v>
      </c>
      <c r="O1420" s="9">
        <f t="shared" si="1493"/>
        <v>17</v>
      </c>
      <c r="P1420" s="10">
        <f t="shared" si="1494"/>
        <v>1.0578718108276292E-2</v>
      </c>
      <c r="Q1420" s="10">
        <f t="shared" si="1495"/>
        <v>8.245177349097698E-3</v>
      </c>
      <c r="R1420" s="9">
        <f t="shared" si="1496"/>
        <v>350</v>
      </c>
      <c r="S1420" s="10">
        <f t="shared" si="1497"/>
        <v>1.089012794344601E-3</v>
      </c>
      <c r="T1420" s="11">
        <f t="shared" si="1498"/>
        <v>9</v>
      </c>
      <c r="U1420" s="10">
        <f t="shared" si="1499"/>
        <v>4.5408678102926339E-3</v>
      </c>
      <c r="V1420" s="10">
        <f t="shared" si="1500"/>
        <v>3.451855015948033E-3</v>
      </c>
      <c r="W1420" s="9">
        <f t="shared" si="1501"/>
        <v>392</v>
      </c>
      <c r="X1420" s="10">
        <f t="shared" si="1502"/>
        <v>1.2196639701306782E-3</v>
      </c>
      <c r="Y1420" s="9">
        <f t="shared" si="1503"/>
        <v>8</v>
      </c>
      <c r="Z1420" s="10">
        <f t="shared" si="1504"/>
        <v>4.9782202862476664E-3</v>
      </c>
      <c r="AA1420" s="10">
        <f t="shared" si="1505"/>
        <v>3.7585563161169882E-3</v>
      </c>
      <c r="AB1420" s="9">
        <f t="shared" si="1506"/>
        <v>8</v>
      </c>
      <c r="AC1420" s="10">
        <f t="shared" si="1507"/>
        <v>2.4891101431238333E-5</v>
      </c>
      <c r="AD1420" s="9">
        <f t="shared" si="1508"/>
        <v>0</v>
      </c>
      <c r="AE1420" s="10">
        <f t="shared" si="1509"/>
        <v>0</v>
      </c>
      <c r="AF1420"/>
      <c r="AG1420"/>
      <c r="AH1420">
        <f t="shared" si="1472"/>
        <v>17</v>
      </c>
      <c r="AI1420"/>
      <c r="AJ1420" t="b">
        <f t="shared" si="1510"/>
        <v>0</v>
      </c>
      <c r="AK1420">
        <v>9</v>
      </c>
      <c r="AL1420" s="1">
        <f>AK1420/AH1420</f>
        <v>0.52941176470588236</v>
      </c>
      <c r="AM1420">
        <v>8</v>
      </c>
      <c r="AN1420"/>
      <c r="AO1420">
        <v>0</v>
      </c>
      <c r="AP1420">
        <v>1590</v>
      </c>
      <c r="AQ1420">
        <f t="shared" si="1476"/>
        <v>750</v>
      </c>
      <c r="AR1420"/>
      <c r="AS1420">
        <v>350</v>
      </c>
      <c r="AT1420" s="1">
        <f>AS1420/AQ1420</f>
        <v>0.46666666666666667</v>
      </c>
      <c r="AU1420">
        <v>392</v>
      </c>
      <c r="AV1420"/>
      <c r="AW1420">
        <v>8</v>
      </c>
      <c r="AX1420">
        <v>320650</v>
      </c>
      <c r="AY1420" s="1">
        <v>0.12820000000000001</v>
      </c>
      <c r="AZ1420" s="1">
        <v>3.8899999999999997E-2</v>
      </c>
      <c r="BA1420" s="1">
        <v>3.9199999999999999E-2</v>
      </c>
      <c r="BB1420" s="1">
        <v>4.4200000000000003E-2</v>
      </c>
      <c r="BC1420" s="1">
        <f t="shared" si="1480"/>
        <v>6.2745098039215685E-2</v>
      </c>
      <c r="BD1420"/>
    </row>
    <row r="1421" spans="1:56" x14ac:dyDescent="0.3">
      <c r="A1421" t="s">
        <v>22</v>
      </c>
      <c r="B1421" t="s">
        <v>55</v>
      </c>
      <c r="C1421" s="3">
        <f t="shared" si="1481"/>
        <v>9889</v>
      </c>
      <c r="D1421" s="12">
        <f t="shared" si="1482"/>
        <v>3.0615435578795504E-2</v>
      </c>
      <c r="E1421" s="3">
        <f t="shared" si="1483"/>
        <v>313118</v>
      </c>
      <c r="F1421">
        <f t="shared" si="1484"/>
        <v>8764</v>
      </c>
      <c r="G1421" s="8">
        <f t="shared" si="1485"/>
        <v>0.88623723328951365</v>
      </c>
      <c r="H1421" s="3">
        <f t="shared" si="1486"/>
        <v>818</v>
      </c>
      <c r="I1421" s="8">
        <f t="shared" si="1487"/>
        <v>8.2718171705935886E-2</v>
      </c>
      <c r="J1421" s="3">
        <f t="shared" si="1488"/>
        <v>307</v>
      </c>
      <c r="K1421" s="8">
        <f t="shared" si="1489"/>
        <v>3.104459500455051E-2</v>
      </c>
      <c r="L1421" s="9">
        <f t="shared" si="1490"/>
        <v>9850</v>
      </c>
      <c r="M1421" s="10">
        <f t="shared" si="1491"/>
        <v>3.0647168637212195E-2</v>
      </c>
      <c r="N1421" s="9">
        <f t="shared" si="1492"/>
        <v>311550</v>
      </c>
      <c r="O1421" s="9">
        <f t="shared" si="1493"/>
        <v>39</v>
      </c>
      <c r="P1421" s="10">
        <f t="shared" si="1494"/>
        <v>2.4268823895457373E-2</v>
      </c>
      <c r="Q1421" s="10">
        <f t="shared" si="1495"/>
        <v>6.3783447417548218E-3</v>
      </c>
      <c r="R1421" s="9">
        <f t="shared" si="1496"/>
        <v>8727</v>
      </c>
      <c r="S1421" s="10">
        <f t="shared" si="1497"/>
        <v>2.7179041586082538E-2</v>
      </c>
      <c r="T1421" s="11">
        <f t="shared" si="1498"/>
        <v>37</v>
      </c>
      <c r="U1421" s="10">
        <f t="shared" si="1499"/>
        <v>1.5519934713902511E-2</v>
      </c>
      <c r="V1421" s="10">
        <f t="shared" si="1500"/>
        <v>1.1659106872180027E-2</v>
      </c>
      <c r="W1421" s="9">
        <f t="shared" si="1501"/>
        <v>816</v>
      </c>
      <c r="X1421" s="10">
        <f t="shared" si="1502"/>
        <v>2.53889234598631E-3</v>
      </c>
      <c r="Y1421" s="9">
        <f t="shared" si="1503"/>
        <v>2</v>
      </c>
      <c r="Z1421" s="10">
        <f t="shared" si="1504"/>
        <v>1.2445550715619166E-3</v>
      </c>
      <c r="AA1421" s="10">
        <f t="shared" si="1505"/>
        <v>1.2943372744243934E-3</v>
      </c>
      <c r="AB1421" s="9">
        <f t="shared" si="1506"/>
        <v>307</v>
      </c>
      <c r="AC1421" s="10">
        <f t="shared" si="1507"/>
        <v>9.5519601742377104E-4</v>
      </c>
      <c r="AD1421" s="9">
        <f t="shared" si="1508"/>
        <v>0</v>
      </c>
      <c r="AE1421" s="10">
        <f t="shared" si="1509"/>
        <v>0</v>
      </c>
      <c r="AF1421"/>
      <c r="AG1421"/>
      <c r="AH1421">
        <f t="shared" si="1472"/>
        <v>39</v>
      </c>
      <c r="AI1421" s="1">
        <f>AH1421/(AH1421+AP1421)</f>
        <v>2.4268823895457373E-2</v>
      </c>
      <c r="AJ1421" t="b">
        <f t="shared" si="1510"/>
        <v>0</v>
      </c>
      <c r="AK1421">
        <v>37</v>
      </c>
      <c r="AL1421" s="1">
        <f>AK1421/(AH1421)</f>
        <v>0.94871794871794868</v>
      </c>
      <c r="AM1421">
        <v>2</v>
      </c>
      <c r="AN1421" s="1">
        <f>AM1421/(AH1421)</f>
        <v>5.128205128205128E-2</v>
      </c>
      <c r="AO1421">
        <v>0</v>
      </c>
      <c r="AP1421">
        <v>1568</v>
      </c>
      <c r="AQ1421">
        <f t="shared" si="1476"/>
        <v>9850</v>
      </c>
      <c r="AR1421" s="1">
        <f>AQ1421/(AQ1421+AX1421)</f>
        <v>3.0647168637212195E-2</v>
      </c>
      <c r="AS1421">
        <v>8727</v>
      </c>
      <c r="AT1421" s="1">
        <f>AS1421/(AQ1421)</f>
        <v>0.88598984771573608</v>
      </c>
      <c r="AU1421">
        <v>816</v>
      </c>
      <c r="AV1421" s="1">
        <f>AU1421/(AQ1421)</f>
        <v>8.2842639593908626E-2</v>
      </c>
      <c r="AW1421">
        <v>307</v>
      </c>
      <c r="AX1421">
        <v>311550</v>
      </c>
      <c r="AY1421" s="1">
        <v>0.97389999999999999</v>
      </c>
      <c r="AZ1421" s="1">
        <v>0.94469999999999998</v>
      </c>
      <c r="BA1421" s="1">
        <v>2.4299999999999999E-2</v>
      </c>
      <c r="BB1421" s="1">
        <v>3.15E-2</v>
      </c>
      <c r="BC1421" s="1">
        <f t="shared" si="1480"/>
        <v>6.27281010022126E-2</v>
      </c>
    </row>
    <row r="1422" spans="1:56" x14ac:dyDescent="0.3">
      <c r="A1422" t="s">
        <v>13</v>
      </c>
      <c r="B1422" t="s">
        <v>80</v>
      </c>
      <c r="C1422" s="3">
        <f t="shared" si="1481"/>
        <v>2431</v>
      </c>
      <c r="D1422" s="12">
        <f t="shared" si="1482"/>
        <v>7.5261526839975603E-3</v>
      </c>
      <c r="E1422" s="3">
        <f t="shared" si="1483"/>
        <v>320576</v>
      </c>
      <c r="F1422">
        <f t="shared" si="1484"/>
        <v>903</v>
      </c>
      <c r="G1422" s="8">
        <f t="shared" si="1485"/>
        <v>0.37145207733443025</v>
      </c>
      <c r="H1422" s="3">
        <f t="shared" si="1486"/>
        <v>1453</v>
      </c>
      <c r="I1422" s="8">
        <f t="shared" si="1487"/>
        <v>0.597696421225833</v>
      </c>
      <c r="J1422" s="3">
        <f t="shared" si="1488"/>
        <v>75</v>
      </c>
      <c r="K1422" s="8">
        <f t="shared" si="1489"/>
        <v>3.0851501439736733E-2</v>
      </c>
      <c r="L1422" s="9">
        <f t="shared" si="1490"/>
        <v>2401</v>
      </c>
      <c r="M1422" s="10">
        <f t="shared" si="1491"/>
        <v>7.4704418170504043E-3</v>
      </c>
      <c r="N1422" s="9">
        <f t="shared" si="1492"/>
        <v>318999</v>
      </c>
      <c r="O1422" s="9">
        <f t="shared" si="1493"/>
        <v>30</v>
      </c>
      <c r="P1422" s="10">
        <f t="shared" si="1494"/>
        <v>1.8668326073428748E-2</v>
      </c>
      <c r="Q1422" s="10">
        <f t="shared" si="1495"/>
        <v>1.1197884256378344E-2</v>
      </c>
      <c r="R1422" s="9">
        <f t="shared" si="1496"/>
        <v>890</v>
      </c>
      <c r="S1422" s="10">
        <f t="shared" si="1497"/>
        <v>2.7697813739982883E-3</v>
      </c>
      <c r="T1422" s="11">
        <f t="shared" si="1498"/>
        <v>13</v>
      </c>
      <c r="U1422" s="10">
        <f t="shared" si="1499"/>
        <v>4.3146365748423501E-3</v>
      </c>
      <c r="V1422" s="10">
        <f t="shared" si="1500"/>
        <v>1.5448552008440618E-3</v>
      </c>
      <c r="W1422" s="9">
        <f t="shared" si="1501"/>
        <v>1436</v>
      </c>
      <c r="X1422" s="10">
        <f t="shared" si="1502"/>
        <v>4.4679527069072808E-3</v>
      </c>
      <c r="Y1422" s="9">
        <f t="shared" si="1503"/>
        <v>17</v>
      </c>
      <c r="Z1422" s="10">
        <f t="shared" si="1504"/>
        <v>1.0578718108276292E-2</v>
      </c>
      <c r="AA1422" s="10">
        <f t="shared" si="1505"/>
        <v>6.1107654013690107E-3</v>
      </c>
      <c r="AB1422" s="9">
        <f t="shared" si="1506"/>
        <v>75</v>
      </c>
      <c r="AC1422" s="10">
        <f t="shared" si="1507"/>
        <v>2.3335407591785936E-4</v>
      </c>
      <c r="AD1422" s="9">
        <f t="shared" si="1508"/>
        <v>0</v>
      </c>
      <c r="AE1422" s="10">
        <f t="shared" si="1509"/>
        <v>0</v>
      </c>
      <c r="AF1422"/>
      <c r="AG1422"/>
      <c r="AH1422">
        <f t="shared" si="1472"/>
        <v>30</v>
      </c>
      <c r="AI1422"/>
      <c r="AJ1422" t="b">
        <f t="shared" si="1510"/>
        <v>0</v>
      </c>
      <c r="AK1422">
        <v>13</v>
      </c>
      <c r="AL1422" s="1">
        <f>AK1422/AH1422</f>
        <v>0.43333333333333335</v>
      </c>
      <c r="AM1422">
        <v>17</v>
      </c>
      <c r="AN1422"/>
      <c r="AO1422">
        <v>0</v>
      </c>
      <c r="AP1422">
        <v>1577</v>
      </c>
      <c r="AQ1422">
        <f t="shared" si="1476"/>
        <v>2401</v>
      </c>
      <c r="AR1422"/>
      <c r="AS1422">
        <v>890</v>
      </c>
      <c r="AT1422" s="1">
        <f>AS1422/AQ1422</f>
        <v>0.37067888379841735</v>
      </c>
      <c r="AU1422">
        <v>1436</v>
      </c>
      <c r="AV1422"/>
      <c r="AW1422">
        <v>75</v>
      </c>
      <c r="AX1422">
        <v>318999</v>
      </c>
      <c r="AY1422" s="1">
        <v>0.224</v>
      </c>
      <c r="AZ1422" s="1">
        <v>6.83E-2</v>
      </c>
      <c r="BA1422" s="1">
        <v>7.4099999999999999E-2</v>
      </c>
      <c r="BB1422" s="1">
        <v>4.7899999999999998E-2</v>
      </c>
      <c r="BC1422" s="1">
        <f t="shared" si="1480"/>
        <v>6.2654449534916001E-2</v>
      </c>
      <c r="BD1422"/>
    </row>
    <row r="1423" spans="1:56" x14ac:dyDescent="0.3">
      <c r="A1423" t="s">
        <v>20</v>
      </c>
      <c r="B1423" t="s">
        <v>33</v>
      </c>
      <c r="C1423" s="3">
        <f t="shared" si="1481"/>
        <v>104568</v>
      </c>
      <c r="D1423" s="12">
        <f t="shared" si="1482"/>
        <v>0.32373292219673255</v>
      </c>
      <c r="E1423" s="3">
        <f t="shared" si="1483"/>
        <v>218439</v>
      </c>
      <c r="F1423">
        <f t="shared" si="1484"/>
        <v>61978</v>
      </c>
      <c r="G1423" s="8">
        <f t="shared" si="1485"/>
        <v>0.59270522530793357</v>
      </c>
      <c r="H1423" s="3">
        <f t="shared" si="1486"/>
        <v>41516</v>
      </c>
      <c r="I1423" s="8">
        <f t="shared" si="1487"/>
        <v>0.39702394614031061</v>
      </c>
      <c r="J1423" s="3">
        <f t="shared" si="1488"/>
        <v>1074</v>
      </c>
      <c r="K1423" s="8">
        <f t="shared" si="1489"/>
        <v>1.0270828551755795E-2</v>
      </c>
      <c r="L1423" s="9">
        <f t="shared" si="1490"/>
        <v>103858</v>
      </c>
      <c r="M1423" s="10">
        <f t="shared" si="1491"/>
        <v>0.32314250155569385</v>
      </c>
      <c r="N1423" s="9">
        <f t="shared" si="1492"/>
        <v>217542</v>
      </c>
      <c r="O1423" s="9">
        <f t="shared" si="1493"/>
        <v>710</v>
      </c>
      <c r="P1423" s="10">
        <f t="shared" si="1494"/>
        <v>0.44347282948157402</v>
      </c>
      <c r="Q1423" s="10">
        <f t="shared" si="1495"/>
        <v>0.12033032792588017</v>
      </c>
      <c r="R1423" s="9">
        <f t="shared" si="1496"/>
        <v>61513</v>
      </c>
      <c r="S1423" s="10">
        <f t="shared" si="1497"/>
        <v>0.19202889502141529</v>
      </c>
      <c r="T1423" s="11">
        <f t="shared" si="1498"/>
        <v>465</v>
      </c>
      <c r="U1423" s="10">
        <f t="shared" si="1499"/>
        <v>1.1025665982328287E-2</v>
      </c>
      <c r="V1423" s="10">
        <f t="shared" si="1500"/>
        <v>0.181003229039087</v>
      </c>
      <c r="W1423" s="9">
        <f t="shared" si="1501"/>
        <v>41277</v>
      </c>
      <c r="X1423" s="10">
        <f t="shared" si="1502"/>
        <v>0.12842874922215308</v>
      </c>
      <c r="Y1423" s="9">
        <f t="shared" si="1503"/>
        <v>239</v>
      </c>
      <c r="Z1423" s="10">
        <f t="shared" si="1504"/>
        <v>0.14872433105164903</v>
      </c>
      <c r="AA1423" s="10">
        <f t="shared" si="1505"/>
        <v>2.0295581829495951E-2</v>
      </c>
      <c r="AB1423" s="9">
        <f t="shared" si="1506"/>
        <v>1068</v>
      </c>
      <c r="AC1423" s="10">
        <f t="shared" si="1507"/>
        <v>3.3229620410703173E-3</v>
      </c>
      <c r="AD1423" s="9">
        <f t="shared" si="1508"/>
        <v>6</v>
      </c>
      <c r="AE1423" s="10">
        <f t="shared" si="1509"/>
        <v>3.7336652146857498E-3</v>
      </c>
      <c r="AH1423">
        <f t="shared" si="1472"/>
        <v>710</v>
      </c>
      <c r="AI1423" s="1">
        <f>AH1423/(AH1423+AP1423)</f>
        <v>0.44181705040448038</v>
      </c>
      <c r="AJ1423" t="b">
        <f t="shared" si="1510"/>
        <v>1</v>
      </c>
      <c r="AK1423">
        <v>465</v>
      </c>
      <c r="AL1423" s="1">
        <f>AK1423/(AH1423)</f>
        <v>0.65492957746478875</v>
      </c>
      <c r="AM1423">
        <v>239</v>
      </c>
      <c r="AN1423" s="1">
        <f>AM1423/(AH1423)</f>
        <v>0.33661971830985915</v>
      </c>
      <c r="AO1423">
        <v>6</v>
      </c>
      <c r="AP1423">
        <v>897</v>
      </c>
      <c r="AQ1423">
        <f t="shared" si="1476"/>
        <v>103858</v>
      </c>
      <c r="AR1423" s="1">
        <f>AQ1423/(AQ1423+AX1423)</f>
        <v>0.32314250155569385</v>
      </c>
      <c r="AS1423">
        <v>61513</v>
      </c>
      <c r="AT1423" s="1">
        <f>AS1423/(AQ1423)</f>
        <v>0.59227984363265229</v>
      </c>
      <c r="AU1423">
        <v>41277</v>
      </c>
      <c r="AV1423" s="1">
        <f>AU1423/(AQ1423)</f>
        <v>0.39743688497756552</v>
      </c>
      <c r="AW1423">
        <v>1068</v>
      </c>
      <c r="AX1423">
        <v>217542</v>
      </c>
      <c r="AY1423" s="1">
        <v>0.64839999999999998</v>
      </c>
      <c r="AZ1423" s="1">
        <v>0.63180000000000003</v>
      </c>
      <c r="BA1423" s="1">
        <v>0.65280000000000005</v>
      </c>
      <c r="BB1423" s="1">
        <v>0.48520000000000002</v>
      </c>
      <c r="BC1423" s="1">
        <f t="shared" si="1480"/>
        <v>6.2649733832136456E-2</v>
      </c>
    </row>
    <row r="1424" spans="1:56" x14ac:dyDescent="0.3">
      <c r="A1424" t="s">
        <v>12</v>
      </c>
      <c r="B1424" t="s">
        <v>36</v>
      </c>
      <c r="C1424" s="3">
        <f t="shared" si="1481"/>
        <v>56</v>
      </c>
      <c r="D1424" s="12">
        <f t="shared" si="1482"/>
        <v>1.7337085573996847E-4</v>
      </c>
      <c r="E1424" s="3">
        <f t="shared" si="1483"/>
        <v>322951</v>
      </c>
      <c r="F1424">
        <f t="shared" si="1484"/>
        <v>17</v>
      </c>
      <c r="G1424" s="8">
        <f t="shared" si="1485"/>
        <v>0.30357142857142855</v>
      </c>
      <c r="H1424" s="3">
        <f t="shared" si="1486"/>
        <v>39</v>
      </c>
      <c r="I1424" s="8">
        <f t="shared" si="1487"/>
        <v>0.6964285714285714</v>
      </c>
      <c r="J1424" s="3">
        <f t="shared" si="1488"/>
        <v>0</v>
      </c>
      <c r="K1424" s="8">
        <f t="shared" si="1489"/>
        <v>0</v>
      </c>
      <c r="L1424" s="9">
        <f t="shared" si="1490"/>
        <v>48</v>
      </c>
      <c r="M1424" s="10">
        <f t="shared" si="1491"/>
        <v>1.4934660858743001E-4</v>
      </c>
      <c r="N1424" s="9">
        <f t="shared" si="1492"/>
        <v>321352</v>
      </c>
      <c r="O1424" s="9">
        <f t="shared" si="1493"/>
        <v>8</v>
      </c>
      <c r="P1424" s="10">
        <f t="shared" si="1494"/>
        <v>4.9782202862476664E-3</v>
      </c>
      <c r="Q1424" s="10">
        <f t="shared" si="1495"/>
        <v>4.8288736776602361E-3</v>
      </c>
      <c r="R1424" s="9">
        <f t="shared" si="1496"/>
        <v>15</v>
      </c>
      <c r="S1424" s="10">
        <f t="shared" si="1497"/>
        <v>4.6670815183571875E-5</v>
      </c>
      <c r="T1424" s="11">
        <f t="shared" si="1498"/>
        <v>2</v>
      </c>
      <c r="U1424" s="10">
        <f t="shared" si="1499"/>
        <v>1.2254901960784314E-3</v>
      </c>
      <c r="V1424" s="10">
        <f t="shared" si="1500"/>
        <v>1.1788193808948595E-3</v>
      </c>
      <c r="W1424" s="9">
        <f t="shared" si="1501"/>
        <v>33</v>
      </c>
      <c r="X1424" s="10">
        <f t="shared" si="1502"/>
        <v>1.0267579340385812E-4</v>
      </c>
      <c r="Y1424" s="9">
        <f t="shared" si="1503"/>
        <v>6</v>
      </c>
      <c r="Z1424" s="10">
        <f t="shared" si="1504"/>
        <v>3.7336652146857498E-3</v>
      </c>
      <c r="AA1424" s="10">
        <f t="shared" si="1505"/>
        <v>3.6309894212818916E-3</v>
      </c>
      <c r="AB1424" s="9">
        <f t="shared" si="1506"/>
        <v>0</v>
      </c>
      <c r="AC1424" s="10">
        <f t="shared" si="1507"/>
        <v>0</v>
      </c>
      <c r="AD1424" s="9">
        <f t="shared" si="1508"/>
        <v>0</v>
      </c>
      <c r="AE1424" s="10">
        <f t="shared" si="1509"/>
        <v>0</v>
      </c>
      <c r="AF1424"/>
      <c r="AG1424"/>
      <c r="AH1424">
        <f t="shared" si="1472"/>
        <v>8</v>
      </c>
      <c r="AI1424"/>
      <c r="AJ1424" t="b">
        <f t="shared" si="1510"/>
        <v>0</v>
      </c>
      <c r="AK1424">
        <v>2</v>
      </c>
      <c r="AL1424" s="1">
        <f>AK1424/AH1424</f>
        <v>0.25</v>
      </c>
      <c r="AM1424">
        <v>6</v>
      </c>
      <c r="AN1424"/>
      <c r="AO1424">
        <v>0</v>
      </c>
      <c r="AP1424">
        <v>1599</v>
      </c>
      <c r="AQ1424">
        <f t="shared" si="1476"/>
        <v>48</v>
      </c>
      <c r="AR1424"/>
      <c r="AS1424">
        <v>15</v>
      </c>
      <c r="AT1424" s="1">
        <f>AS1424/AQ1424</f>
        <v>0.3125</v>
      </c>
      <c r="AU1424">
        <v>33</v>
      </c>
      <c r="AV1424"/>
      <c r="AW1424">
        <v>0</v>
      </c>
      <c r="AX1424">
        <v>321352</v>
      </c>
      <c r="AY1424" s="1">
        <v>0.16120000000000001</v>
      </c>
      <c r="AZ1424" s="1">
        <v>1.6199999999999999E-2</v>
      </c>
      <c r="BA1424" s="1">
        <v>1.24E-2</v>
      </c>
      <c r="BB1424" s="1">
        <v>7.7000000000000002E-3</v>
      </c>
      <c r="BC1424" s="1">
        <f t="shared" si="1480"/>
        <v>6.25E-2</v>
      </c>
      <c r="BD1424"/>
    </row>
    <row r="1425" spans="1:56" x14ac:dyDescent="0.3">
      <c r="A1425" t="s">
        <v>32</v>
      </c>
      <c r="B1425" t="s">
        <v>66</v>
      </c>
      <c r="C1425" s="3">
        <f t="shared" si="1481"/>
        <v>37316</v>
      </c>
      <c r="D1425" s="12">
        <f t="shared" si="1482"/>
        <v>0.11552690808558329</v>
      </c>
      <c r="E1425" s="3">
        <f t="shared" si="1483"/>
        <v>285691</v>
      </c>
      <c r="F1425">
        <f t="shared" si="1484"/>
        <v>19940</v>
      </c>
      <c r="G1425" s="8">
        <f t="shared" si="1485"/>
        <v>0.53435523635973847</v>
      </c>
      <c r="H1425" s="3">
        <f t="shared" si="1486"/>
        <v>15835</v>
      </c>
      <c r="I1425" s="8">
        <f t="shared" si="1487"/>
        <v>0.42434880480222958</v>
      </c>
      <c r="J1425" s="3">
        <f t="shared" si="1488"/>
        <v>1541</v>
      </c>
      <c r="K1425" s="8">
        <f t="shared" si="1489"/>
        <v>4.1295958838031943E-2</v>
      </c>
      <c r="L1425" s="9">
        <f t="shared" si="1490"/>
        <v>36863</v>
      </c>
      <c r="M1425" s="10">
        <f t="shared" si="1491"/>
        <v>0.11469508400746734</v>
      </c>
      <c r="N1425" s="9">
        <f t="shared" si="1492"/>
        <v>284537</v>
      </c>
      <c r="O1425" s="9">
        <f t="shared" si="1493"/>
        <v>453</v>
      </c>
      <c r="P1425" s="10">
        <f t="shared" si="1494"/>
        <v>0.28312500000000002</v>
      </c>
      <c r="Q1425" s="10">
        <f t="shared" si="1495"/>
        <v>0.16842991599253268</v>
      </c>
      <c r="R1425" s="9">
        <f t="shared" si="1496"/>
        <v>19670</v>
      </c>
      <c r="S1425" s="10">
        <f t="shared" si="1497"/>
        <v>6.1494500822219307E-2</v>
      </c>
      <c r="T1425" s="11">
        <f t="shared" si="1498"/>
        <v>270</v>
      </c>
      <c r="U1425" s="10">
        <f t="shared" si="1499"/>
        <v>1.6058892412061244E-2</v>
      </c>
      <c r="V1425" s="10">
        <f t="shared" si="1500"/>
        <v>4.5435608410158063E-2</v>
      </c>
      <c r="W1425" s="9">
        <f t="shared" si="1501"/>
        <v>15659</v>
      </c>
      <c r="X1425" s="10">
        <f t="shared" si="1502"/>
        <v>4.8721219663970132E-2</v>
      </c>
      <c r="Y1425" s="9">
        <f t="shared" si="1503"/>
        <v>176</v>
      </c>
      <c r="Z1425" s="10">
        <f t="shared" si="1504"/>
        <v>0.10952084629744867</v>
      </c>
      <c r="AA1425" s="10">
        <f t="shared" si="1505"/>
        <v>6.0799626633478536E-2</v>
      </c>
      <c r="AB1425" s="9">
        <f t="shared" si="1506"/>
        <v>1534</v>
      </c>
      <c r="AC1425" s="10">
        <f t="shared" si="1507"/>
        <v>4.77286869943995E-3</v>
      </c>
      <c r="AD1425" s="9">
        <f t="shared" si="1508"/>
        <v>7</v>
      </c>
      <c r="AE1425" s="10">
        <f t="shared" si="1509"/>
        <v>4.3559427504667085E-3</v>
      </c>
      <c r="AH1425">
        <f t="shared" si="1472"/>
        <v>453</v>
      </c>
      <c r="AI1425" s="1">
        <f t="shared" ref="AI1425:AI1427" si="1517">AH1425/(AH1425+AP1425)</f>
        <v>0.28189172370877413</v>
      </c>
      <c r="AJ1425" t="b">
        <f t="shared" si="1510"/>
        <v>1</v>
      </c>
      <c r="AK1425">
        <v>270</v>
      </c>
      <c r="AL1425" s="1">
        <f t="shared" ref="AL1425:AL1427" si="1518">AK1425/(AH1425)</f>
        <v>0.59602649006622521</v>
      </c>
      <c r="AM1425">
        <v>176</v>
      </c>
      <c r="AN1425" s="1">
        <f t="shared" ref="AN1425:AN1427" si="1519">AM1425/(AH1425)</f>
        <v>0.38852097130242824</v>
      </c>
      <c r="AO1425">
        <v>7</v>
      </c>
      <c r="AP1425">
        <v>1154</v>
      </c>
      <c r="AQ1425">
        <f t="shared" si="1476"/>
        <v>36863</v>
      </c>
      <c r="AR1425" s="1">
        <f t="shared" ref="AR1425:AR1427" si="1520">AQ1425/(AQ1425+AX1425)</f>
        <v>0.11469508400746734</v>
      </c>
      <c r="AS1425">
        <v>19670</v>
      </c>
      <c r="AT1425" s="1">
        <f t="shared" ref="AT1425:AT1427" si="1521">AS1425/(AQ1425)</f>
        <v>0.53359737406071128</v>
      </c>
      <c r="AU1425">
        <v>15659</v>
      </c>
      <c r="AV1425" s="1">
        <f t="shared" ref="AV1425:AV1427" si="1522">AU1425/(AQ1425)</f>
        <v>0.42478908390527087</v>
      </c>
      <c r="AW1425">
        <v>1534</v>
      </c>
      <c r="AX1425">
        <v>284537</v>
      </c>
      <c r="AY1425" s="1">
        <v>0.45679999999999998</v>
      </c>
      <c r="AZ1425" s="1">
        <v>0.3836</v>
      </c>
      <c r="BA1425" s="1">
        <v>0.52829999999999999</v>
      </c>
      <c r="BB1425" s="1">
        <v>0.23300000000000001</v>
      </c>
      <c r="BC1425" s="1">
        <f t="shared" si="1480"/>
        <v>6.2429116005513929E-2</v>
      </c>
    </row>
    <row r="1426" spans="1:56" x14ac:dyDescent="0.3">
      <c r="A1426" t="s">
        <v>48</v>
      </c>
      <c r="B1426" t="s">
        <v>56</v>
      </c>
      <c r="C1426" s="3">
        <f t="shared" si="1481"/>
        <v>30246</v>
      </c>
      <c r="D1426" s="12">
        <f t="shared" si="1482"/>
        <v>9.3638837548412263E-2</v>
      </c>
      <c r="E1426" s="3">
        <f t="shared" si="1483"/>
        <v>292761</v>
      </c>
      <c r="F1426">
        <f t="shared" si="1484"/>
        <v>21487</v>
      </c>
      <c r="G1426" s="8">
        <f t="shared" si="1485"/>
        <v>0.71040798783310188</v>
      </c>
      <c r="H1426" s="3">
        <f t="shared" si="1486"/>
        <v>7710</v>
      </c>
      <c r="I1426" s="8">
        <f t="shared" si="1487"/>
        <v>0.25490974013092638</v>
      </c>
      <c r="J1426" s="3">
        <f t="shared" si="1488"/>
        <v>1049</v>
      </c>
      <c r="K1426" s="8">
        <f t="shared" si="1489"/>
        <v>3.4682272035971698E-2</v>
      </c>
      <c r="L1426" s="9">
        <f t="shared" si="1490"/>
        <v>30066</v>
      </c>
      <c r="M1426" s="10">
        <f t="shared" si="1491"/>
        <v>9.3546981953951461E-2</v>
      </c>
      <c r="N1426" s="9">
        <f t="shared" si="1492"/>
        <v>291334</v>
      </c>
      <c r="O1426" s="9">
        <f t="shared" si="1493"/>
        <v>180</v>
      </c>
      <c r="P1426" s="10">
        <f t="shared" si="1494"/>
        <v>0.11214953271028037</v>
      </c>
      <c r="Q1426" s="10">
        <f t="shared" si="1495"/>
        <v>1.8602550756328912E-2</v>
      </c>
      <c r="R1426" s="9">
        <f t="shared" si="1496"/>
        <v>21348</v>
      </c>
      <c r="S1426" s="10">
        <f t="shared" si="1497"/>
        <v>6.6638988865407853E-2</v>
      </c>
      <c r="T1426" s="11">
        <f t="shared" si="1498"/>
        <v>139</v>
      </c>
      <c r="U1426" s="10">
        <f t="shared" si="1499"/>
        <v>1.5277926005290359E-2</v>
      </c>
      <c r="V1426" s="10">
        <f t="shared" si="1500"/>
        <v>5.136106286011749E-2</v>
      </c>
      <c r="W1426" s="9">
        <f t="shared" si="1501"/>
        <v>7671</v>
      </c>
      <c r="X1426" s="10">
        <f t="shared" si="1502"/>
        <v>2.3867454884878656E-2</v>
      </c>
      <c r="Y1426" s="9">
        <f t="shared" si="1503"/>
        <v>39</v>
      </c>
      <c r="Z1426" s="10">
        <f t="shared" si="1504"/>
        <v>2.4268823895457373E-2</v>
      </c>
      <c r="AA1426" s="10">
        <f t="shared" si="1505"/>
        <v>4.013690105787171E-4</v>
      </c>
      <c r="AB1426" s="9">
        <f t="shared" si="1506"/>
        <v>1047</v>
      </c>
      <c r="AC1426" s="10">
        <f t="shared" si="1507"/>
        <v>3.2576228998133167E-3</v>
      </c>
      <c r="AD1426" s="9">
        <f t="shared" si="1508"/>
        <v>2</v>
      </c>
      <c r="AE1426" s="10">
        <f t="shared" si="1509"/>
        <v>1.2445550715619166E-3</v>
      </c>
      <c r="AH1426">
        <f t="shared" si="1472"/>
        <v>180</v>
      </c>
      <c r="AI1426" s="1">
        <f t="shared" si="1517"/>
        <v>0.11200995644057249</v>
      </c>
      <c r="AJ1426" t="b">
        <f t="shared" si="1510"/>
        <v>1</v>
      </c>
      <c r="AK1426">
        <v>139</v>
      </c>
      <c r="AL1426" s="1">
        <f t="shared" si="1518"/>
        <v>0.77222222222222225</v>
      </c>
      <c r="AM1426">
        <v>39</v>
      </c>
      <c r="AN1426" s="1">
        <f t="shared" si="1519"/>
        <v>0.21666666666666667</v>
      </c>
      <c r="AO1426">
        <v>2</v>
      </c>
      <c r="AP1426">
        <v>1427</v>
      </c>
      <c r="AQ1426">
        <f t="shared" si="1476"/>
        <v>30066</v>
      </c>
      <c r="AR1426" s="1">
        <f t="shared" si="1520"/>
        <v>9.3546981953951461E-2</v>
      </c>
      <c r="AS1426">
        <v>21348</v>
      </c>
      <c r="AT1426" s="1">
        <f t="shared" si="1521"/>
        <v>0.71003791658351623</v>
      </c>
      <c r="AU1426">
        <v>7671</v>
      </c>
      <c r="AV1426" s="1">
        <f t="shared" si="1522"/>
        <v>0.25513869487128316</v>
      </c>
      <c r="AW1426">
        <v>1047</v>
      </c>
      <c r="AX1426">
        <v>291334</v>
      </c>
      <c r="AY1426" s="1">
        <v>0.60919999999999996</v>
      </c>
      <c r="AZ1426" s="1">
        <v>0.50919999999999999</v>
      </c>
      <c r="BA1426" s="1">
        <v>0.14130000000000001</v>
      </c>
      <c r="BB1426" s="1">
        <v>0.13519999999999999</v>
      </c>
      <c r="BC1426" s="1">
        <f t="shared" si="1480"/>
        <v>6.2184305638706028E-2</v>
      </c>
    </row>
    <row r="1427" spans="1:56" x14ac:dyDescent="0.3">
      <c r="A1427" t="s">
        <v>20</v>
      </c>
      <c r="B1427" t="s">
        <v>47</v>
      </c>
      <c r="C1427" s="3">
        <f t="shared" si="1481"/>
        <v>63374</v>
      </c>
      <c r="D1427" s="12">
        <f t="shared" si="1482"/>
        <v>0.19620008235115646</v>
      </c>
      <c r="E1427" s="3">
        <f t="shared" si="1483"/>
        <v>259633</v>
      </c>
      <c r="F1427">
        <f t="shared" si="1484"/>
        <v>38937</v>
      </c>
      <c r="G1427" s="8">
        <f t="shared" si="1485"/>
        <v>0.6144002272225203</v>
      </c>
      <c r="H1427" s="3">
        <f t="shared" si="1486"/>
        <v>23915</v>
      </c>
      <c r="I1427" s="8">
        <f t="shared" si="1487"/>
        <v>0.37736295641745826</v>
      </c>
      <c r="J1427" s="3">
        <f t="shared" si="1488"/>
        <v>522</v>
      </c>
      <c r="K1427" s="8">
        <f t="shared" si="1489"/>
        <v>8.2368163600214598E-3</v>
      </c>
      <c r="L1427" s="9">
        <f t="shared" si="1490"/>
        <v>62951</v>
      </c>
      <c r="M1427" s="10">
        <f t="shared" si="1491"/>
        <v>0.19586496577473553</v>
      </c>
      <c r="N1427" s="9">
        <f t="shared" si="1492"/>
        <v>258449</v>
      </c>
      <c r="O1427" s="9">
        <f t="shared" si="1493"/>
        <v>423</v>
      </c>
      <c r="P1427" s="10">
        <f t="shared" si="1494"/>
        <v>0.26355140186915887</v>
      </c>
      <c r="Q1427" s="10">
        <f t="shared" si="1495"/>
        <v>6.7686436094423347E-2</v>
      </c>
      <c r="R1427" s="9">
        <f t="shared" si="1496"/>
        <v>38651</v>
      </c>
      <c r="S1427" s="10">
        <f t="shared" si="1497"/>
        <v>0.12045312889553728</v>
      </c>
      <c r="T1427" s="11">
        <f t="shared" si="1498"/>
        <v>286</v>
      </c>
      <c r="U1427" s="10">
        <f t="shared" si="1499"/>
        <v>1.1456407470403097E-2</v>
      </c>
      <c r="V1427" s="10">
        <f t="shared" si="1500"/>
        <v>0.10899672142513418</v>
      </c>
      <c r="W1427" s="9">
        <f t="shared" si="1501"/>
        <v>23780</v>
      </c>
      <c r="X1427" s="10">
        <f t="shared" si="1502"/>
        <v>7.398879900435594E-2</v>
      </c>
      <c r="Y1427" s="9">
        <f t="shared" si="1503"/>
        <v>135</v>
      </c>
      <c r="Z1427" s="10">
        <f t="shared" si="1504"/>
        <v>8.4007467330429367E-2</v>
      </c>
      <c r="AA1427" s="10">
        <f t="shared" si="1505"/>
        <v>1.0018668326073427E-2</v>
      </c>
      <c r="AB1427" s="9">
        <f t="shared" si="1506"/>
        <v>520</v>
      </c>
      <c r="AC1427" s="10">
        <f t="shared" si="1507"/>
        <v>1.6179215930304915E-3</v>
      </c>
      <c r="AD1427" s="9">
        <f t="shared" si="1508"/>
        <v>2</v>
      </c>
      <c r="AE1427" s="10">
        <f t="shared" si="1509"/>
        <v>1.2445550715619166E-3</v>
      </c>
      <c r="AH1427">
        <f t="shared" si="1472"/>
        <v>423</v>
      </c>
      <c r="AI1427" s="1">
        <f t="shared" si="1517"/>
        <v>0.26322339763534536</v>
      </c>
      <c r="AJ1427" t="b">
        <f t="shared" si="1510"/>
        <v>1</v>
      </c>
      <c r="AK1427">
        <v>286</v>
      </c>
      <c r="AL1427" s="1">
        <f t="shared" si="1518"/>
        <v>0.67612293144208035</v>
      </c>
      <c r="AM1427">
        <v>135</v>
      </c>
      <c r="AN1427" s="1">
        <f t="shared" si="1519"/>
        <v>0.31914893617021278</v>
      </c>
      <c r="AO1427">
        <v>2</v>
      </c>
      <c r="AP1427">
        <v>1184</v>
      </c>
      <c r="AQ1427">
        <f t="shared" si="1476"/>
        <v>62951</v>
      </c>
      <c r="AR1427" s="1">
        <f t="shared" si="1520"/>
        <v>0.19586496577473553</v>
      </c>
      <c r="AS1427">
        <v>38651</v>
      </c>
      <c r="AT1427" s="1">
        <f t="shared" si="1521"/>
        <v>0.61398548077075821</v>
      </c>
      <c r="AU1427">
        <v>23780</v>
      </c>
      <c r="AV1427" s="1">
        <f t="shared" si="1522"/>
        <v>0.37775412622515925</v>
      </c>
      <c r="AW1427">
        <v>520</v>
      </c>
      <c r="AX1427">
        <v>258449</v>
      </c>
      <c r="AY1427" s="1">
        <v>0.64839999999999998</v>
      </c>
      <c r="AZ1427" s="1">
        <v>0.63180000000000003</v>
      </c>
      <c r="BA1427" s="1">
        <v>0.37959999999999999</v>
      </c>
      <c r="BB1427" s="1">
        <v>0.27979999999999999</v>
      </c>
      <c r="BC1427" s="1">
        <f t="shared" si="1480"/>
        <v>6.2137450671322147E-2</v>
      </c>
    </row>
    <row r="1428" spans="1:56" x14ac:dyDescent="0.3">
      <c r="A1428" t="s">
        <v>29</v>
      </c>
      <c r="B1428" t="s">
        <v>64</v>
      </c>
      <c r="C1428" s="3">
        <f t="shared" si="1481"/>
        <v>604</v>
      </c>
      <c r="D1428" s="12">
        <f t="shared" si="1482"/>
        <v>1.8699285154810887E-3</v>
      </c>
      <c r="E1428" s="3">
        <f t="shared" si="1483"/>
        <v>322403</v>
      </c>
      <c r="F1428">
        <f t="shared" si="1484"/>
        <v>218</v>
      </c>
      <c r="G1428" s="8">
        <f t="shared" si="1485"/>
        <v>0.36092715231788081</v>
      </c>
      <c r="H1428" s="3">
        <f t="shared" si="1486"/>
        <v>342</v>
      </c>
      <c r="I1428" s="8">
        <f t="shared" si="1487"/>
        <v>0.56622516556291391</v>
      </c>
      <c r="J1428" s="3">
        <f t="shared" si="1488"/>
        <v>44</v>
      </c>
      <c r="K1428" s="8">
        <f t="shared" si="1489"/>
        <v>7.2847682119205295E-2</v>
      </c>
      <c r="L1428" s="9">
        <f t="shared" si="1490"/>
        <v>594</v>
      </c>
      <c r="M1428" s="10">
        <f t="shared" si="1491"/>
        <v>1.8481642812694461E-3</v>
      </c>
      <c r="N1428" s="9">
        <f t="shared" si="1492"/>
        <v>320806</v>
      </c>
      <c r="O1428" s="9">
        <f t="shared" si="1493"/>
        <v>10</v>
      </c>
      <c r="P1428" s="10">
        <f t="shared" si="1494"/>
        <v>6.2266500622665004E-3</v>
      </c>
      <c r="Q1428" s="10">
        <f t="shared" si="1495"/>
        <v>4.378485780997054E-3</v>
      </c>
      <c r="R1428" s="9">
        <f t="shared" si="1496"/>
        <v>215</v>
      </c>
      <c r="S1428" s="10">
        <f t="shared" si="1497"/>
        <v>6.6903786131934271E-4</v>
      </c>
      <c r="T1428" s="11">
        <f t="shared" si="1498"/>
        <v>3</v>
      </c>
      <c r="U1428" s="10">
        <f t="shared" si="1499"/>
        <v>1.5519917227108122E-3</v>
      </c>
      <c r="V1428" s="10">
        <f t="shared" si="1500"/>
        <v>8.8295386139146945E-4</v>
      </c>
      <c r="W1428" s="9">
        <f t="shared" si="1501"/>
        <v>336</v>
      </c>
      <c r="X1428" s="10">
        <f t="shared" si="1502"/>
        <v>1.04542626011201E-3</v>
      </c>
      <c r="Y1428" s="9">
        <f t="shared" si="1503"/>
        <v>6</v>
      </c>
      <c r="Z1428" s="10">
        <f t="shared" si="1504"/>
        <v>3.7336652146857498E-3</v>
      </c>
      <c r="AA1428" s="10">
        <f t="shared" si="1505"/>
        <v>2.6882389545737398E-3</v>
      </c>
      <c r="AB1428" s="9">
        <f t="shared" si="1506"/>
        <v>43</v>
      </c>
      <c r="AC1428" s="10">
        <f t="shared" si="1507"/>
        <v>1.3378967019290604E-4</v>
      </c>
      <c r="AD1428" s="9">
        <f t="shared" si="1508"/>
        <v>1</v>
      </c>
      <c r="AE1428" s="10">
        <f t="shared" si="1509"/>
        <v>6.222775357809583E-4</v>
      </c>
      <c r="AF1428"/>
      <c r="AG1428"/>
      <c r="AH1428">
        <f t="shared" si="1472"/>
        <v>10</v>
      </c>
      <c r="AI1428"/>
      <c r="AJ1428" t="b">
        <f t="shared" si="1510"/>
        <v>0</v>
      </c>
      <c r="AK1428">
        <v>3</v>
      </c>
      <c r="AL1428" s="1">
        <f>AK1428/AH1428</f>
        <v>0.3</v>
      </c>
      <c r="AM1428">
        <v>6</v>
      </c>
      <c r="AN1428"/>
      <c r="AO1428">
        <v>1</v>
      </c>
      <c r="AP1428">
        <v>1597</v>
      </c>
      <c r="AQ1428">
        <f t="shared" si="1476"/>
        <v>594</v>
      </c>
      <c r="AR1428"/>
      <c r="AS1428">
        <v>215</v>
      </c>
      <c r="AT1428" s="1">
        <f>AS1428/AQ1428</f>
        <v>0.36195286195286197</v>
      </c>
      <c r="AU1428">
        <v>336</v>
      </c>
      <c r="AV1428"/>
      <c r="AW1428">
        <v>43</v>
      </c>
      <c r="AX1428">
        <v>320806</v>
      </c>
      <c r="AY1428" s="1">
        <v>1.3100000000000001E-2</v>
      </c>
      <c r="AZ1428" s="1">
        <v>5.1000000000000004E-3</v>
      </c>
      <c r="BA1428" s="1">
        <v>0.24890000000000001</v>
      </c>
      <c r="BB1428" s="1">
        <v>0.16070000000000001</v>
      </c>
      <c r="BC1428" s="1">
        <f t="shared" si="1480"/>
        <v>6.1952861952861982E-2</v>
      </c>
      <c r="BD1428"/>
    </row>
    <row r="1429" spans="1:56" x14ac:dyDescent="0.3">
      <c r="A1429" t="s">
        <v>33</v>
      </c>
      <c r="B1429" t="s">
        <v>53</v>
      </c>
      <c r="C1429" s="3">
        <f t="shared" si="1481"/>
        <v>15019</v>
      </c>
      <c r="D1429" s="12">
        <f t="shared" si="1482"/>
        <v>4.6497444327831906E-2</v>
      </c>
      <c r="E1429" s="3">
        <f t="shared" si="1483"/>
        <v>307988</v>
      </c>
      <c r="F1429">
        <f t="shared" si="1484"/>
        <v>10601</v>
      </c>
      <c r="G1429" s="8">
        <f t="shared" si="1485"/>
        <v>0.70583927025767357</v>
      </c>
      <c r="H1429" s="3">
        <f t="shared" si="1486"/>
        <v>3232</v>
      </c>
      <c r="I1429" s="8">
        <f t="shared" si="1487"/>
        <v>0.21519408748918037</v>
      </c>
      <c r="J1429" s="3">
        <f t="shared" si="1488"/>
        <v>1186</v>
      </c>
      <c r="K1429" s="8">
        <f t="shared" si="1489"/>
        <v>7.8966642253146022E-2</v>
      </c>
      <c r="L1429" s="9">
        <f t="shared" si="1490"/>
        <v>14698</v>
      </c>
      <c r="M1429" s="10">
        <f t="shared" si="1491"/>
        <v>4.5731176104542623E-2</v>
      </c>
      <c r="N1429" s="9">
        <f t="shared" si="1492"/>
        <v>306702</v>
      </c>
      <c r="O1429" s="9">
        <f t="shared" si="1493"/>
        <v>321</v>
      </c>
      <c r="P1429" s="10">
        <f t="shared" si="1494"/>
        <v>0.20125391849529781</v>
      </c>
      <c r="Q1429" s="10">
        <f t="shared" si="1495"/>
        <v>0.1555227423907552</v>
      </c>
      <c r="R1429" s="9">
        <f t="shared" si="1496"/>
        <v>10355</v>
      </c>
      <c r="S1429" s="10">
        <f t="shared" si="1497"/>
        <v>3.2336537320517382E-2</v>
      </c>
      <c r="T1429" s="11">
        <f t="shared" si="1498"/>
        <v>246</v>
      </c>
      <c r="U1429" s="10">
        <f t="shared" si="1499"/>
        <v>5.5218288395674338E-2</v>
      </c>
      <c r="V1429" s="10">
        <f t="shared" si="1500"/>
        <v>2.2881751075156956E-2</v>
      </c>
      <c r="W1429" s="9">
        <f t="shared" si="1501"/>
        <v>3169</v>
      </c>
      <c r="X1429" s="10">
        <f t="shared" si="1502"/>
        <v>9.859987554449284E-3</v>
      </c>
      <c r="Y1429" s="9">
        <f t="shared" si="1503"/>
        <v>63</v>
      </c>
      <c r="Z1429" s="10">
        <f t="shared" si="1504"/>
        <v>3.9203484754200373E-2</v>
      </c>
      <c r="AA1429" s="10">
        <f t="shared" si="1505"/>
        <v>2.9343497199751087E-2</v>
      </c>
      <c r="AB1429" s="9">
        <f t="shared" si="1506"/>
        <v>1174</v>
      </c>
      <c r="AC1429" s="10">
        <f t="shared" si="1507"/>
        <v>3.6527691350342253E-3</v>
      </c>
      <c r="AD1429" s="9">
        <f t="shared" si="1508"/>
        <v>12</v>
      </c>
      <c r="AE1429" s="10">
        <f t="shared" si="1509"/>
        <v>7.4673304293714996E-3</v>
      </c>
      <c r="AH1429">
        <f t="shared" si="1472"/>
        <v>321</v>
      </c>
      <c r="AI1429" s="1">
        <f>AH1429/(AH1429+AP1429)</f>
        <v>0.19975108898568761</v>
      </c>
      <c r="AJ1429" t="b">
        <f t="shared" si="1510"/>
        <v>1</v>
      </c>
      <c r="AK1429">
        <v>246</v>
      </c>
      <c r="AL1429" s="1">
        <f>AK1429/(AH1429)</f>
        <v>0.76635514018691586</v>
      </c>
      <c r="AM1429">
        <v>63</v>
      </c>
      <c r="AN1429" s="1">
        <f>AM1429/(AH1429)</f>
        <v>0.19626168224299065</v>
      </c>
      <c r="AO1429">
        <v>12</v>
      </c>
      <c r="AP1429">
        <v>1286</v>
      </c>
      <c r="AQ1429">
        <f t="shared" si="1476"/>
        <v>14698</v>
      </c>
      <c r="AR1429" s="1">
        <f>AQ1429/(AQ1429+AX1429)</f>
        <v>4.5731176104542623E-2</v>
      </c>
      <c r="AS1429">
        <v>10355</v>
      </c>
      <c r="AT1429" s="1">
        <f>AS1429/(AQ1429)</f>
        <v>0.70451762144509456</v>
      </c>
      <c r="AU1429">
        <v>3169</v>
      </c>
      <c r="AV1429" s="1">
        <f>AU1429/(AQ1429)</f>
        <v>0.21560756565519118</v>
      </c>
      <c r="AW1429">
        <v>1174</v>
      </c>
      <c r="AX1429">
        <v>306702</v>
      </c>
      <c r="AY1429" s="1">
        <v>0.65280000000000005</v>
      </c>
      <c r="AZ1429" s="1">
        <v>0.48520000000000002</v>
      </c>
      <c r="BA1429" s="1">
        <v>0.26700000000000002</v>
      </c>
      <c r="BB1429" s="1">
        <v>6.0699999999999997E-2</v>
      </c>
      <c r="BC1429" s="1">
        <f t="shared" si="1480"/>
        <v>6.1837518741821307E-2</v>
      </c>
    </row>
    <row r="1430" spans="1:56" x14ac:dyDescent="0.3">
      <c r="A1430" t="s">
        <v>55</v>
      </c>
      <c r="B1430" t="s">
        <v>77</v>
      </c>
      <c r="C1430" s="3">
        <f t="shared" si="1481"/>
        <v>2253</v>
      </c>
      <c r="D1430" s="12">
        <f t="shared" si="1482"/>
        <v>6.9750810353955174E-3</v>
      </c>
      <c r="E1430" s="3">
        <f t="shared" si="1483"/>
        <v>320754</v>
      </c>
      <c r="F1430">
        <f t="shared" si="1484"/>
        <v>425</v>
      </c>
      <c r="G1430" s="8">
        <f t="shared" si="1485"/>
        <v>0.18863737239236572</v>
      </c>
      <c r="H1430" s="3">
        <f t="shared" si="1486"/>
        <v>1824</v>
      </c>
      <c r="I1430" s="8">
        <f t="shared" si="1487"/>
        <v>0.80958721704394143</v>
      </c>
      <c r="J1430" s="3">
        <f t="shared" si="1488"/>
        <v>4</v>
      </c>
      <c r="K1430" s="8">
        <f t="shared" si="1489"/>
        <v>1.7754105636928539E-3</v>
      </c>
      <c r="L1430" s="9">
        <f t="shared" si="1490"/>
        <v>2241</v>
      </c>
      <c r="M1430" s="10">
        <f t="shared" si="1491"/>
        <v>6.9726197884256375E-3</v>
      </c>
      <c r="N1430" s="9">
        <f t="shared" si="1492"/>
        <v>319159</v>
      </c>
      <c r="O1430" s="9">
        <f t="shared" si="1493"/>
        <v>12</v>
      </c>
      <c r="P1430" s="10">
        <f t="shared" si="1494"/>
        <v>7.4673304293714996E-3</v>
      </c>
      <c r="Q1430" s="10">
        <f t="shared" si="1495"/>
        <v>4.9471064094586212E-4</v>
      </c>
      <c r="R1430" s="9">
        <f t="shared" si="1496"/>
        <v>422</v>
      </c>
      <c r="S1430" s="10">
        <f t="shared" si="1497"/>
        <v>1.3130219417789891E-3</v>
      </c>
      <c r="T1430" s="11">
        <f t="shared" si="1498"/>
        <v>3</v>
      </c>
      <c r="U1430" s="10">
        <f t="shared" si="1499"/>
        <v>8.7976539589442815E-4</v>
      </c>
      <c r="V1430" s="10">
        <f t="shared" si="1500"/>
        <v>4.33256545884561E-4</v>
      </c>
      <c r="W1430" s="9">
        <f t="shared" si="1501"/>
        <v>1815</v>
      </c>
      <c r="X1430" s="10">
        <f t="shared" si="1502"/>
        <v>5.6471686372121964E-3</v>
      </c>
      <c r="Y1430" s="9">
        <f t="shared" si="1503"/>
        <v>9</v>
      </c>
      <c r="Z1430" s="10">
        <f t="shared" si="1504"/>
        <v>5.6004978220286251E-3</v>
      </c>
      <c r="AA1430" s="10">
        <f t="shared" si="1505"/>
        <v>4.6670815183571211E-5</v>
      </c>
      <c r="AB1430" s="9">
        <f t="shared" si="1506"/>
        <v>4</v>
      </c>
      <c r="AC1430" s="10">
        <f t="shared" si="1507"/>
        <v>1.2445550715619167E-5</v>
      </c>
      <c r="AD1430" s="9">
        <f t="shared" si="1508"/>
        <v>0</v>
      </c>
      <c r="AE1430" s="10">
        <f t="shared" si="1509"/>
        <v>0</v>
      </c>
      <c r="AF1430"/>
      <c r="AG1430"/>
      <c r="AH1430">
        <f t="shared" si="1472"/>
        <v>12</v>
      </c>
      <c r="AI1430"/>
      <c r="AJ1430" t="b">
        <f t="shared" si="1510"/>
        <v>0</v>
      </c>
      <c r="AK1430">
        <v>3</v>
      </c>
      <c r="AL1430" s="1">
        <f>AK1430/AH1430</f>
        <v>0.25</v>
      </c>
      <c r="AM1430">
        <v>9</v>
      </c>
      <c r="AN1430"/>
      <c r="AO1430">
        <v>0</v>
      </c>
      <c r="AP1430">
        <v>1595</v>
      </c>
      <c r="AQ1430">
        <f t="shared" si="1476"/>
        <v>2241</v>
      </c>
      <c r="AR1430"/>
      <c r="AS1430">
        <v>422</v>
      </c>
      <c r="AT1430" s="1">
        <f>AS1430/AQ1430</f>
        <v>0.18830879071842926</v>
      </c>
      <c r="AU1430">
        <v>1815</v>
      </c>
      <c r="AV1430"/>
      <c r="AW1430">
        <v>4</v>
      </c>
      <c r="AX1430">
        <v>319159</v>
      </c>
      <c r="AY1430" s="1">
        <v>2.4299999999999999E-2</v>
      </c>
      <c r="AZ1430" s="1">
        <v>3.15E-2</v>
      </c>
      <c r="BA1430" s="1">
        <v>0.27189999999999998</v>
      </c>
      <c r="BB1430" s="1">
        <v>0.2152</v>
      </c>
      <c r="BC1430" s="1">
        <f t="shared" si="1480"/>
        <v>6.1691209281570736E-2</v>
      </c>
      <c r="BD1430"/>
    </row>
    <row r="1431" spans="1:56" x14ac:dyDescent="0.3">
      <c r="A1431" t="s">
        <v>50</v>
      </c>
      <c r="B1431" t="s">
        <v>60</v>
      </c>
      <c r="C1431" s="3">
        <f t="shared" si="1481"/>
        <v>12471</v>
      </c>
      <c r="D1431" s="12">
        <f t="shared" si="1482"/>
        <v>3.8609070391663336E-2</v>
      </c>
      <c r="E1431" s="3">
        <f t="shared" si="1483"/>
        <v>310536</v>
      </c>
      <c r="F1431">
        <f t="shared" si="1484"/>
        <v>10147</v>
      </c>
      <c r="G1431" s="8">
        <f t="shared" si="1485"/>
        <v>0.81364766257717902</v>
      </c>
      <c r="H1431" s="3">
        <f t="shared" si="1486"/>
        <v>2011</v>
      </c>
      <c r="I1431" s="8">
        <f t="shared" si="1487"/>
        <v>0.16125410953411914</v>
      </c>
      <c r="J1431" s="3">
        <f t="shared" si="1488"/>
        <v>313</v>
      </c>
      <c r="K1431" s="8">
        <f t="shared" si="1489"/>
        <v>2.5098227888701787E-2</v>
      </c>
      <c r="L1431" s="9">
        <f t="shared" si="1490"/>
        <v>12415</v>
      </c>
      <c r="M1431" s="10">
        <f t="shared" si="1491"/>
        <v>3.8627878033602986E-2</v>
      </c>
      <c r="N1431" s="9">
        <f t="shared" si="1492"/>
        <v>308985</v>
      </c>
      <c r="O1431" s="9">
        <f t="shared" si="1493"/>
        <v>56</v>
      </c>
      <c r="P1431" s="10">
        <f t="shared" si="1494"/>
        <v>3.4890965732087227E-2</v>
      </c>
      <c r="Q1431" s="10">
        <f t="shared" si="1495"/>
        <v>3.7369123015157588E-3</v>
      </c>
      <c r="R1431" s="9">
        <f t="shared" si="1496"/>
        <v>10098</v>
      </c>
      <c r="S1431" s="10">
        <f t="shared" si="1497"/>
        <v>3.1449224358355468E-2</v>
      </c>
      <c r="T1431" s="11">
        <f t="shared" si="1498"/>
        <v>49</v>
      </c>
      <c r="U1431" s="10">
        <f t="shared" si="1499"/>
        <v>1.3775504043157147E-2</v>
      </c>
      <c r="V1431" s="10">
        <f t="shared" si="1500"/>
        <v>1.7673720315198323E-2</v>
      </c>
      <c r="W1431" s="9">
        <f t="shared" si="1501"/>
        <v>2006</v>
      </c>
      <c r="X1431" s="10">
        <f t="shared" si="1502"/>
        <v>6.241443683883012E-3</v>
      </c>
      <c r="Y1431" s="9">
        <f t="shared" si="1503"/>
        <v>5</v>
      </c>
      <c r="Z1431" s="10">
        <f t="shared" si="1504"/>
        <v>3.1113876789047915E-3</v>
      </c>
      <c r="AA1431" s="10">
        <f t="shared" si="1505"/>
        <v>3.1300560049782205E-3</v>
      </c>
      <c r="AB1431" s="9">
        <f t="shared" si="1506"/>
        <v>311</v>
      </c>
      <c r="AC1431" s="10">
        <f t="shared" si="1507"/>
        <v>9.6764156813939012E-4</v>
      </c>
      <c r="AD1431" s="9">
        <f t="shared" si="1508"/>
        <v>2</v>
      </c>
      <c r="AE1431" s="10">
        <f t="shared" si="1509"/>
        <v>1.2445550715619166E-3</v>
      </c>
      <c r="AF1431"/>
      <c r="AG1431"/>
      <c r="AH1431">
        <f t="shared" si="1472"/>
        <v>56</v>
      </c>
      <c r="AI1431" s="1">
        <f t="shared" ref="AI1431:AI1432" si="1523">AH1431/(AH1431+AP1431)</f>
        <v>3.4847542003733668E-2</v>
      </c>
      <c r="AJ1431" t="b">
        <f t="shared" si="1510"/>
        <v>0</v>
      </c>
      <c r="AK1431">
        <v>49</v>
      </c>
      <c r="AL1431" s="1">
        <f t="shared" ref="AL1431:AL1432" si="1524">AK1431/(AH1431)</f>
        <v>0.875</v>
      </c>
      <c r="AM1431">
        <v>5</v>
      </c>
      <c r="AN1431" s="1">
        <f t="shared" ref="AN1431:AN1432" si="1525">AM1431/(AH1431)</f>
        <v>8.9285714285714288E-2</v>
      </c>
      <c r="AO1431">
        <v>2</v>
      </c>
      <c r="AP1431">
        <v>1551</v>
      </c>
      <c r="AQ1431">
        <f t="shared" si="1476"/>
        <v>12415</v>
      </c>
      <c r="AR1431" s="1">
        <f t="shared" ref="AR1431:AR1432" si="1526">AQ1431/(AQ1431+AX1431)</f>
        <v>3.8627878033602986E-2</v>
      </c>
      <c r="AS1431">
        <v>10098</v>
      </c>
      <c r="AT1431" s="1">
        <f t="shared" ref="AT1431:AT1432" si="1527">AS1431/(AQ1431)</f>
        <v>0.81337092227144581</v>
      </c>
      <c r="AU1431">
        <v>2006</v>
      </c>
      <c r="AV1431" s="1">
        <f t="shared" ref="AV1431:AV1432" si="1528">AU1431/(AQ1431)</f>
        <v>0.16157873540072493</v>
      </c>
      <c r="AW1431">
        <v>311</v>
      </c>
      <c r="AX1431">
        <v>308985</v>
      </c>
      <c r="AY1431" s="1">
        <v>0.66149999999999998</v>
      </c>
      <c r="AZ1431" s="1">
        <v>0.57489999999999997</v>
      </c>
      <c r="BA1431" s="1">
        <v>3.6700000000000003E-2</v>
      </c>
      <c r="BB1431" s="1">
        <v>4.7100000000000003E-2</v>
      </c>
      <c r="BC1431" s="1">
        <f t="shared" si="1480"/>
        <v>6.1629077728554194E-2</v>
      </c>
    </row>
    <row r="1432" spans="1:56" x14ac:dyDescent="0.3">
      <c r="A1432" t="s">
        <v>48</v>
      </c>
      <c r="B1432" t="s">
        <v>70</v>
      </c>
      <c r="C1432" s="3">
        <f t="shared" si="1481"/>
        <v>8599</v>
      </c>
      <c r="D1432" s="12">
        <f t="shared" si="1482"/>
        <v>2.6621714080499802E-2</v>
      </c>
      <c r="E1432" s="3">
        <f t="shared" si="1483"/>
        <v>314408</v>
      </c>
      <c r="F1432">
        <f t="shared" si="1484"/>
        <v>6121</v>
      </c>
      <c r="G1432" s="8">
        <f t="shared" si="1485"/>
        <v>0.71182695662286311</v>
      </c>
      <c r="H1432" s="3">
        <f t="shared" si="1486"/>
        <v>2241</v>
      </c>
      <c r="I1432" s="8">
        <f t="shared" si="1487"/>
        <v>0.26061169903477149</v>
      </c>
      <c r="J1432" s="3">
        <f t="shared" si="1488"/>
        <v>237</v>
      </c>
      <c r="K1432" s="8">
        <f t="shared" si="1489"/>
        <v>2.7561344342365391E-2</v>
      </c>
      <c r="L1432" s="9">
        <f t="shared" si="1490"/>
        <v>8454</v>
      </c>
      <c r="M1432" s="10">
        <f t="shared" si="1491"/>
        <v>2.6303671437461106E-2</v>
      </c>
      <c r="N1432" s="9">
        <f t="shared" si="1492"/>
        <v>312946</v>
      </c>
      <c r="O1432" s="9">
        <f t="shared" si="1493"/>
        <v>145</v>
      </c>
      <c r="P1432" s="10">
        <f t="shared" si="1494"/>
        <v>9.0455396132252022E-2</v>
      </c>
      <c r="Q1432" s="10">
        <f t="shared" si="1495"/>
        <v>6.4151724694790913E-2</v>
      </c>
      <c r="R1432" s="9">
        <f t="shared" si="1496"/>
        <v>6009</v>
      </c>
      <c r="S1432" s="10">
        <f t="shared" si="1497"/>
        <v>1.8709892361294903E-2</v>
      </c>
      <c r="T1432" s="11">
        <f t="shared" si="1498"/>
        <v>112</v>
      </c>
      <c r="U1432" s="10">
        <f t="shared" si="1499"/>
        <v>3.0484267324945091E-2</v>
      </c>
      <c r="V1432" s="10">
        <f t="shared" si="1500"/>
        <v>1.1774374963650188E-2</v>
      </c>
      <c r="W1432" s="9">
        <f t="shared" si="1501"/>
        <v>2212</v>
      </c>
      <c r="X1432" s="10">
        <f t="shared" si="1502"/>
        <v>6.8823895457373989E-3</v>
      </c>
      <c r="Y1432" s="9">
        <f t="shared" si="1503"/>
        <v>29</v>
      </c>
      <c r="Z1432" s="10">
        <f t="shared" si="1504"/>
        <v>1.8046048537647789E-2</v>
      </c>
      <c r="AA1432" s="10">
        <f t="shared" si="1505"/>
        <v>1.1163658991910391E-2</v>
      </c>
      <c r="AB1432" s="9">
        <f t="shared" si="1506"/>
        <v>233</v>
      </c>
      <c r="AC1432" s="10">
        <f t="shared" si="1507"/>
        <v>7.2495332918481642E-4</v>
      </c>
      <c r="AD1432" s="9">
        <f t="shared" si="1508"/>
        <v>4</v>
      </c>
      <c r="AE1432" s="10">
        <f t="shared" si="1509"/>
        <v>2.4891101431238332E-3</v>
      </c>
      <c r="AF1432"/>
      <c r="AG1432"/>
      <c r="AH1432">
        <f t="shared" si="1472"/>
        <v>145</v>
      </c>
      <c r="AI1432" s="1">
        <f t="shared" si="1523"/>
        <v>9.0230242688238954E-2</v>
      </c>
      <c r="AJ1432" t="b">
        <f t="shared" si="1510"/>
        <v>0</v>
      </c>
      <c r="AK1432">
        <v>112</v>
      </c>
      <c r="AL1432" s="1">
        <f t="shared" si="1524"/>
        <v>0.77241379310344827</v>
      </c>
      <c r="AM1432">
        <v>29</v>
      </c>
      <c r="AN1432" s="1">
        <f t="shared" si="1525"/>
        <v>0.2</v>
      </c>
      <c r="AO1432">
        <v>4</v>
      </c>
      <c r="AP1432">
        <v>1462</v>
      </c>
      <c r="AQ1432">
        <f t="shared" si="1476"/>
        <v>8454</v>
      </c>
      <c r="AR1432" s="1">
        <f t="shared" si="1526"/>
        <v>2.6303671437461106E-2</v>
      </c>
      <c r="AS1432">
        <v>6009</v>
      </c>
      <c r="AT1432" s="1">
        <f t="shared" si="1527"/>
        <v>0.71078779276082327</v>
      </c>
      <c r="AU1432">
        <v>2212</v>
      </c>
      <c r="AV1432" s="1">
        <f t="shared" si="1528"/>
        <v>0.26165128933049442</v>
      </c>
      <c r="AW1432">
        <v>233</v>
      </c>
      <c r="AX1432">
        <v>312946</v>
      </c>
      <c r="AY1432" s="1">
        <v>0.60919999999999996</v>
      </c>
      <c r="AZ1432" s="1">
        <v>0.50919999999999999</v>
      </c>
      <c r="BA1432" s="1">
        <v>0.12820000000000001</v>
      </c>
      <c r="BB1432" s="1">
        <v>3.8899999999999997E-2</v>
      </c>
      <c r="BC1432" s="1">
        <f t="shared" si="1480"/>
        <v>6.1626000342624998E-2</v>
      </c>
    </row>
    <row r="1433" spans="1:56" x14ac:dyDescent="0.3">
      <c r="A1433" t="s">
        <v>63</v>
      </c>
      <c r="B1433" t="s">
        <v>66</v>
      </c>
      <c r="C1433" s="3">
        <f t="shared" si="1481"/>
        <v>951</v>
      </c>
      <c r="D1433" s="12">
        <f t="shared" si="1482"/>
        <v>2.9442086394412506E-3</v>
      </c>
      <c r="E1433" s="3">
        <f t="shared" si="1483"/>
        <v>322056</v>
      </c>
      <c r="F1433">
        <f t="shared" si="1484"/>
        <v>200</v>
      </c>
      <c r="G1433" s="8">
        <f t="shared" si="1485"/>
        <v>0.2103049421661409</v>
      </c>
      <c r="H1433" s="3">
        <f t="shared" si="1486"/>
        <v>728</v>
      </c>
      <c r="I1433" s="8">
        <f t="shared" si="1487"/>
        <v>0.76550998948475291</v>
      </c>
      <c r="J1433" s="3">
        <f t="shared" si="1488"/>
        <v>23</v>
      </c>
      <c r="K1433" s="8">
        <f t="shared" si="1489"/>
        <v>2.4185068349106203E-2</v>
      </c>
      <c r="L1433" s="9">
        <f t="shared" si="1490"/>
        <v>931</v>
      </c>
      <c r="M1433" s="10">
        <f t="shared" si="1491"/>
        <v>2.896701929060361E-3</v>
      </c>
      <c r="N1433" s="9">
        <f t="shared" si="1492"/>
        <v>320469</v>
      </c>
      <c r="O1433" s="9">
        <f t="shared" si="1493"/>
        <v>20</v>
      </c>
      <c r="P1433" s="10">
        <f t="shared" si="1494"/>
        <v>1.2445550715619166E-2</v>
      </c>
      <c r="Q1433" s="10">
        <f t="shared" si="1495"/>
        <v>9.5488487865588046E-3</v>
      </c>
      <c r="R1433" s="9">
        <f t="shared" si="1496"/>
        <v>197</v>
      </c>
      <c r="S1433" s="10">
        <f t="shared" si="1497"/>
        <v>6.1298723928594767E-4</v>
      </c>
      <c r="T1433" s="11">
        <f t="shared" si="1498"/>
        <v>3</v>
      </c>
      <c r="U1433" s="10">
        <f t="shared" si="1499"/>
        <v>1.3054830287206266E-3</v>
      </c>
      <c r="V1433" s="10">
        <f t="shared" si="1500"/>
        <v>6.9249578943467898E-4</v>
      </c>
      <c r="W1433" s="9">
        <f t="shared" si="1501"/>
        <v>711</v>
      </c>
      <c r="X1433" s="10">
        <f t="shared" si="1502"/>
        <v>2.2121966397013067E-3</v>
      </c>
      <c r="Y1433" s="9">
        <f t="shared" si="1503"/>
        <v>17</v>
      </c>
      <c r="Z1433" s="10">
        <f t="shared" si="1504"/>
        <v>1.0578718108276292E-2</v>
      </c>
      <c r="AA1433" s="10">
        <f t="shared" si="1505"/>
        <v>8.3665214685749844E-3</v>
      </c>
      <c r="AB1433" s="9">
        <f t="shared" si="1506"/>
        <v>23</v>
      </c>
      <c r="AC1433" s="10">
        <f t="shared" si="1507"/>
        <v>7.1561916614810205E-5</v>
      </c>
      <c r="AD1433" s="9">
        <f t="shared" si="1508"/>
        <v>0</v>
      </c>
      <c r="AE1433" s="10">
        <f t="shared" si="1509"/>
        <v>0</v>
      </c>
      <c r="AF1433"/>
      <c r="AG1433"/>
      <c r="AH1433">
        <f t="shared" si="1472"/>
        <v>20</v>
      </c>
      <c r="AI1433"/>
      <c r="AJ1433" t="b">
        <f t="shared" si="1510"/>
        <v>0</v>
      </c>
      <c r="AK1433">
        <v>3</v>
      </c>
      <c r="AL1433" s="1">
        <f>AK1433/AH1433</f>
        <v>0.15</v>
      </c>
      <c r="AM1433">
        <v>17</v>
      </c>
      <c r="AN1433"/>
      <c r="AO1433">
        <v>0</v>
      </c>
      <c r="AP1433">
        <v>1587</v>
      </c>
      <c r="AQ1433">
        <f t="shared" si="1476"/>
        <v>931</v>
      </c>
      <c r="AR1433"/>
      <c r="AS1433">
        <v>197</v>
      </c>
      <c r="AT1433" s="1">
        <f>AS1433/AQ1433</f>
        <v>0.21160042964554243</v>
      </c>
      <c r="AU1433">
        <v>711</v>
      </c>
      <c r="AV1433"/>
      <c r="AW1433">
        <v>23</v>
      </c>
      <c r="AX1433">
        <v>320469</v>
      </c>
      <c r="AY1433" s="1">
        <v>1.7999999999999999E-2</v>
      </c>
      <c r="AZ1433" s="1">
        <v>6.8999999999999999E-3</v>
      </c>
      <c r="BA1433" s="1">
        <v>0.52829999999999999</v>
      </c>
      <c r="BB1433" s="1">
        <v>0.23300000000000001</v>
      </c>
      <c r="BC1433" s="1">
        <f t="shared" si="1480"/>
        <v>6.1600429645542437E-2</v>
      </c>
      <c r="BD1433"/>
    </row>
    <row r="1434" spans="1:56" x14ac:dyDescent="0.3">
      <c r="A1434" t="s">
        <v>45</v>
      </c>
      <c r="B1434" t="s">
        <v>77</v>
      </c>
      <c r="C1434" s="3">
        <f t="shared" si="1481"/>
        <v>2087</v>
      </c>
      <c r="D1434" s="12">
        <f t="shared" si="1482"/>
        <v>6.4611602844520397E-3</v>
      </c>
      <c r="E1434" s="3">
        <f t="shared" si="1483"/>
        <v>320920</v>
      </c>
      <c r="F1434">
        <f t="shared" si="1484"/>
        <v>490</v>
      </c>
      <c r="G1434" s="8">
        <f t="shared" si="1485"/>
        <v>0.23478677527551509</v>
      </c>
      <c r="H1434" s="3">
        <f t="shared" si="1486"/>
        <v>1596</v>
      </c>
      <c r="I1434" s="8">
        <f t="shared" si="1487"/>
        <v>0.76473406804024913</v>
      </c>
      <c r="J1434" s="3">
        <f t="shared" si="1488"/>
        <v>1</v>
      </c>
      <c r="K1434" s="8">
        <f t="shared" si="1489"/>
        <v>4.7915668423574511E-4</v>
      </c>
      <c r="L1434" s="9">
        <f t="shared" si="1490"/>
        <v>2064</v>
      </c>
      <c r="M1434" s="10">
        <f t="shared" si="1491"/>
        <v>6.4219041692594901E-3</v>
      </c>
      <c r="N1434" s="9">
        <f t="shared" si="1492"/>
        <v>319336</v>
      </c>
      <c r="O1434" s="9">
        <f t="shared" si="1493"/>
        <v>23</v>
      </c>
      <c r="P1434" s="10">
        <f t="shared" si="1494"/>
        <v>1.4321295143212951E-2</v>
      </c>
      <c r="Q1434" s="10">
        <f t="shared" si="1495"/>
        <v>7.8993909739534622E-3</v>
      </c>
      <c r="R1434" s="9">
        <f t="shared" si="1496"/>
        <v>486</v>
      </c>
      <c r="S1434" s="10">
        <f t="shared" si="1497"/>
        <v>1.5121344119477286E-3</v>
      </c>
      <c r="T1434" s="11">
        <f t="shared" si="1498"/>
        <v>4</v>
      </c>
      <c r="U1434" s="10">
        <f t="shared" si="1499"/>
        <v>1.2650221378874131E-3</v>
      </c>
      <c r="V1434" s="10">
        <f t="shared" si="1500"/>
        <v>2.4711227406031553E-4</v>
      </c>
      <c r="W1434" s="9">
        <f t="shared" si="1501"/>
        <v>1578</v>
      </c>
      <c r="X1434" s="10">
        <f t="shared" si="1502"/>
        <v>4.9097697573117606E-3</v>
      </c>
      <c r="Y1434" s="9">
        <f t="shared" si="1503"/>
        <v>18</v>
      </c>
      <c r="Z1434" s="10">
        <f t="shared" si="1504"/>
        <v>1.120099564405725E-2</v>
      </c>
      <c r="AA1434" s="10">
        <f t="shared" si="1505"/>
        <v>6.2912258867454897E-3</v>
      </c>
      <c r="AB1434" s="9">
        <f t="shared" si="1506"/>
        <v>0</v>
      </c>
      <c r="AC1434" s="10">
        <f t="shared" si="1507"/>
        <v>0</v>
      </c>
      <c r="AD1434" s="9">
        <f t="shared" si="1508"/>
        <v>1</v>
      </c>
      <c r="AE1434" s="10">
        <f t="shared" si="1509"/>
        <v>6.222775357809583E-4</v>
      </c>
      <c r="AF1434"/>
      <c r="AG1434"/>
      <c r="AH1434">
        <f t="shared" si="1472"/>
        <v>23</v>
      </c>
      <c r="AI1434"/>
      <c r="AJ1434" t="b">
        <f t="shared" si="1510"/>
        <v>0</v>
      </c>
      <c r="AK1434">
        <v>4</v>
      </c>
      <c r="AL1434" s="1">
        <f>AK1434/AH1434</f>
        <v>0.17391304347826086</v>
      </c>
      <c r="AM1434">
        <v>18</v>
      </c>
      <c r="AN1434"/>
      <c r="AO1434">
        <v>1</v>
      </c>
      <c r="AP1434">
        <v>1584</v>
      </c>
      <c r="AQ1434">
        <f t="shared" si="1476"/>
        <v>2064</v>
      </c>
      <c r="AR1434"/>
      <c r="AS1434">
        <v>486</v>
      </c>
      <c r="AT1434" s="1">
        <f>AS1434/AQ1434</f>
        <v>0.23546511627906977</v>
      </c>
      <c r="AU1434">
        <v>1578</v>
      </c>
      <c r="AV1434"/>
      <c r="AW1434">
        <v>0</v>
      </c>
      <c r="AX1434">
        <v>319336</v>
      </c>
      <c r="AY1434" s="1">
        <v>3.73E-2</v>
      </c>
      <c r="AZ1434" s="1">
        <v>2.3099999999999999E-2</v>
      </c>
      <c r="BA1434" s="1">
        <v>0.27189999999999998</v>
      </c>
      <c r="BB1434" s="1">
        <v>0.2152</v>
      </c>
      <c r="BC1434" s="1">
        <f t="shared" si="1480"/>
        <v>6.1552072800808905E-2</v>
      </c>
      <c r="BD1434"/>
    </row>
    <row r="1435" spans="1:56" x14ac:dyDescent="0.3">
      <c r="A1435" t="s">
        <v>15</v>
      </c>
      <c r="B1435" t="s">
        <v>22</v>
      </c>
      <c r="C1435" s="3">
        <f t="shared" si="1481"/>
        <v>7508</v>
      </c>
      <c r="D1435" s="12">
        <f t="shared" si="1482"/>
        <v>2.3244078301708632E-2</v>
      </c>
      <c r="E1435" s="3">
        <f t="shared" si="1483"/>
        <v>315499</v>
      </c>
      <c r="F1435">
        <f t="shared" si="1484"/>
        <v>1515</v>
      </c>
      <c r="G1435" s="8">
        <f t="shared" si="1485"/>
        <v>0.20178476291955247</v>
      </c>
      <c r="H1435" s="3">
        <f t="shared" si="1486"/>
        <v>5989</v>
      </c>
      <c r="I1435" s="8">
        <f t="shared" si="1487"/>
        <v>0.79768247202983489</v>
      </c>
      <c r="J1435" s="3">
        <f t="shared" si="1488"/>
        <v>4</v>
      </c>
      <c r="K1435" s="8">
        <f t="shared" si="1489"/>
        <v>5.3276505061267978E-4</v>
      </c>
      <c r="L1435" s="9">
        <f t="shared" si="1490"/>
        <v>7437</v>
      </c>
      <c r="M1435" s="10">
        <f t="shared" si="1491"/>
        <v>2.3139390168014935E-2</v>
      </c>
      <c r="N1435" s="9">
        <f t="shared" si="1492"/>
        <v>313963</v>
      </c>
      <c r="O1435" s="9">
        <f t="shared" si="1493"/>
        <v>71</v>
      </c>
      <c r="P1435" s="10">
        <f t="shared" si="1494"/>
        <v>4.4181705040448042E-2</v>
      </c>
      <c r="Q1435" s="10">
        <f t="shared" si="1495"/>
        <v>2.1042314872433108E-2</v>
      </c>
      <c r="R1435" s="9">
        <f t="shared" si="1496"/>
        <v>1505</v>
      </c>
      <c r="S1435" s="10">
        <f t="shared" si="1497"/>
        <v>4.6826967354914187E-3</v>
      </c>
      <c r="T1435" s="11">
        <f t="shared" si="1498"/>
        <v>10</v>
      </c>
      <c r="U1435" s="10">
        <f t="shared" si="1499"/>
        <v>1.3397600480666554E-3</v>
      </c>
      <c r="V1435" s="10">
        <f t="shared" si="1500"/>
        <v>3.3429366874247633E-3</v>
      </c>
      <c r="W1435" s="9">
        <f t="shared" si="1501"/>
        <v>5928</v>
      </c>
      <c r="X1435" s="10">
        <f t="shared" si="1502"/>
        <v>1.8444306160547604E-2</v>
      </c>
      <c r="Y1435" s="9">
        <f t="shared" si="1503"/>
        <v>61</v>
      </c>
      <c r="Z1435" s="10">
        <f t="shared" si="1504"/>
        <v>3.7958929682638455E-2</v>
      </c>
      <c r="AA1435" s="10">
        <f t="shared" si="1505"/>
        <v>1.9514623522090851E-2</v>
      </c>
      <c r="AB1435" s="9">
        <f t="shared" si="1506"/>
        <v>4</v>
      </c>
      <c r="AC1435" s="10">
        <f t="shared" si="1507"/>
        <v>1.2445550715619167E-5</v>
      </c>
      <c r="AD1435" s="9">
        <f t="shared" si="1508"/>
        <v>0</v>
      </c>
      <c r="AE1435" s="10">
        <f t="shared" si="1509"/>
        <v>0</v>
      </c>
      <c r="AF1435"/>
      <c r="AG1435"/>
      <c r="AH1435">
        <f t="shared" si="1472"/>
        <v>71</v>
      </c>
      <c r="AI1435" s="1">
        <f t="shared" ref="AI1435:AI1437" si="1529">AH1435/(AH1435+AP1435)</f>
        <v>4.4181705040448042E-2</v>
      </c>
      <c r="AJ1435" t="b">
        <f t="shared" si="1510"/>
        <v>0</v>
      </c>
      <c r="AK1435">
        <v>10</v>
      </c>
      <c r="AL1435" s="1">
        <f t="shared" ref="AL1435:AL1437" si="1530">AK1435/(AH1435)</f>
        <v>0.14084507042253522</v>
      </c>
      <c r="AM1435">
        <v>61</v>
      </c>
      <c r="AN1435" s="1">
        <f t="shared" ref="AN1435:AN1437" si="1531">AM1435/(AH1435)</f>
        <v>0.85915492957746475</v>
      </c>
      <c r="AO1435">
        <v>0</v>
      </c>
      <c r="AP1435">
        <v>1536</v>
      </c>
      <c r="AQ1435">
        <f t="shared" si="1476"/>
        <v>7437</v>
      </c>
      <c r="AR1435" s="1">
        <f t="shared" ref="AR1435:AR1437" si="1532">AQ1435/(AQ1435+AX1435)</f>
        <v>2.3139390168014935E-2</v>
      </c>
      <c r="AS1435">
        <v>1505</v>
      </c>
      <c r="AT1435" s="1">
        <f t="shared" ref="AT1435:AT1437" si="1533">AS1435/(AQ1435)</f>
        <v>0.20236654565012774</v>
      </c>
      <c r="AU1435">
        <v>5928</v>
      </c>
      <c r="AV1435" s="1">
        <f t="shared" ref="AV1435:AV1437" si="1534">AU1435/(AQ1435)</f>
        <v>0.79709560306575233</v>
      </c>
      <c r="AW1435">
        <v>4</v>
      </c>
      <c r="AX1435">
        <v>313963</v>
      </c>
      <c r="AY1435" s="1">
        <v>4.5999999999999999E-2</v>
      </c>
      <c r="AZ1435" s="1">
        <v>2.41E-2</v>
      </c>
      <c r="BA1435" s="1">
        <v>0.97389999999999999</v>
      </c>
      <c r="BB1435" s="1">
        <v>0.94469999999999998</v>
      </c>
      <c r="BC1435" s="1">
        <f t="shared" si="1480"/>
        <v>6.152147522759252E-2</v>
      </c>
    </row>
    <row r="1436" spans="1:56" x14ac:dyDescent="0.3">
      <c r="A1436" t="s">
        <v>31</v>
      </c>
      <c r="B1436" t="s">
        <v>40</v>
      </c>
      <c r="C1436" s="3">
        <f t="shared" si="1481"/>
        <v>102284</v>
      </c>
      <c r="D1436" s="12">
        <f t="shared" si="1482"/>
        <v>0.31666186800905244</v>
      </c>
      <c r="E1436" s="3">
        <f t="shared" si="1483"/>
        <v>220723</v>
      </c>
      <c r="F1436">
        <f t="shared" si="1484"/>
        <v>79163</v>
      </c>
      <c r="G1436" s="8">
        <f t="shared" si="1485"/>
        <v>0.77395291541199018</v>
      </c>
      <c r="H1436" s="3">
        <f t="shared" si="1486"/>
        <v>22072</v>
      </c>
      <c r="I1436" s="8">
        <f t="shared" si="1487"/>
        <v>0.21579132611161081</v>
      </c>
      <c r="J1436" s="3">
        <f t="shared" si="1488"/>
        <v>1049</v>
      </c>
      <c r="K1436" s="8">
        <f t="shared" si="1489"/>
        <v>1.0255758476399045E-2</v>
      </c>
      <c r="L1436" s="9">
        <f t="shared" si="1490"/>
        <v>101436</v>
      </c>
      <c r="M1436" s="10">
        <f t="shared" si="1491"/>
        <v>0.31560672059738643</v>
      </c>
      <c r="N1436" s="9">
        <f t="shared" si="1492"/>
        <v>219964</v>
      </c>
      <c r="O1436" s="9">
        <f t="shared" si="1493"/>
        <v>848</v>
      </c>
      <c r="P1436" s="10">
        <f t="shared" si="1494"/>
        <v>0.53099561678146523</v>
      </c>
      <c r="Q1436" s="10">
        <f t="shared" si="1495"/>
        <v>0.2153888961840788</v>
      </c>
      <c r="R1436" s="9">
        <f t="shared" si="1496"/>
        <v>78455</v>
      </c>
      <c r="S1436" s="10">
        <f t="shared" si="1497"/>
        <v>0.24489560214882586</v>
      </c>
      <c r="T1436" s="11">
        <f t="shared" si="1498"/>
        <v>708</v>
      </c>
      <c r="U1436" s="10">
        <f t="shared" si="1499"/>
        <v>3.1187619795497692E-2</v>
      </c>
      <c r="V1436" s="10">
        <f t="shared" si="1500"/>
        <v>0.21370798235332816</v>
      </c>
      <c r="W1436" s="9">
        <f t="shared" si="1501"/>
        <v>21942</v>
      </c>
      <c r="X1436" s="10">
        <f t="shared" si="1502"/>
        <v>6.8270068450528937E-2</v>
      </c>
      <c r="Y1436" s="9">
        <f t="shared" si="1503"/>
        <v>130</v>
      </c>
      <c r="Z1436" s="10">
        <f t="shared" si="1504"/>
        <v>8.089607965152458E-2</v>
      </c>
      <c r="AA1436" s="10">
        <f t="shared" si="1505"/>
        <v>1.2626011200995643E-2</v>
      </c>
      <c r="AB1436" s="9">
        <f t="shared" si="1506"/>
        <v>1039</v>
      </c>
      <c r="AC1436" s="10">
        <f t="shared" si="1507"/>
        <v>3.2327317983820783E-3</v>
      </c>
      <c r="AD1436" s="9">
        <f t="shared" si="1508"/>
        <v>10</v>
      </c>
      <c r="AE1436" s="10">
        <f t="shared" si="1509"/>
        <v>6.222775357809583E-3</v>
      </c>
      <c r="AH1436">
        <f t="shared" si="1472"/>
        <v>848</v>
      </c>
      <c r="AI1436" s="1">
        <f t="shared" si="1529"/>
        <v>0.52769135034225267</v>
      </c>
      <c r="AJ1436" t="b">
        <f t="shared" si="1510"/>
        <v>1</v>
      </c>
      <c r="AK1436">
        <v>708</v>
      </c>
      <c r="AL1436" s="1">
        <f t="shared" si="1530"/>
        <v>0.83490566037735847</v>
      </c>
      <c r="AM1436">
        <v>130</v>
      </c>
      <c r="AN1436" s="1">
        <f t="shared" si="1531"/>
        <v>0.15330188679245282</v>
      </c>
      <c r="AO1436">
        <v>10</v>
      </c>
      <c r="AP1436">
        <v>759</v>
      </c>
      <c r="AQ1436">
        <f t="shared" si="1476"/>
        <v>101436</v>
      </c>
      <c r="AR1436" s="1">
        <f t="shared" si="1532"/>
        <v>0.31560672059738643</v>
      </c>
      <c r="AS1436">
        <v>78455</v>
      </c>
      <c r="AT1436" s="1">
        <f t="shared" si="1533"/>
        <v>0.77344335344453641</v>
      </c>
      <c r="AU1436">
        <v>21942</v>
      </c>
      <c r="AV1436" s="1">
        <f t="shared" si="1534"/>
        <v>0.21631373476872118</v>
      </c>
      <c r="AW1436">
        <v>1039</v>
      </c>
      <c r="AX1436">
        <v>219964</v>
      </c>
      <c r="AY1436" s="1">
        <v>0.88239999999999996</v>
      </c>
      <c r="AZ1436" s="1">
        <v>0.73199999999999998</v>
      </c>
      <c r="BA1436" s="1">
        <v>0.58489999999999998</v>
      </c>
      <c r="BB1436" s="1">
        <v>0.41899999999999998</v>
      </c>
      <c r="BC1436" s="1">
        <f t="shared" si="1480"/>
        <v>6.1462306932822064E-2</v>
      </c>
    </row>
    <row r="1437" spans="1:56" x14ac:dyDescent="0.3">
      <c r="A1437" t="s">
        <v>19</v>
      </c>
      <c r="B1437" t="s">
        <v>47</v>
      </c>
      <c r="C1437" s="3">
        <f t="shared" si="1481"/>
        <v>3577</v>
      </c>
      <c r="D1437" s="12">
        <f t="shared" si="1482"/>
        <v>1.1074063410390488E-2</v>
      </c>
      <c r="E1437" s="3">
        <f t="shared" si="1483"/>
        <v>319430</v>
      </c>
      <c r="F1437">
        <f t="shared" si="1484"/>
        <v>1571</v>
      </c>
      <c r="G1437" s="8">
        <f t="shared" si="1485"/>
        <v>0.43919485602460162</v>
      </c>
      <c r="H1437" s="3">
        <f t="shared" si="1486"/>
        <v>2000</v>
      </c>
      <c r="I1437" s="8">
        <f t="shared" si="1487"/>
        <v>0.55912776069331838</v>
      </c>
      <c r="J1437" s="3">
        <f t="shared" si="1488"/>
        <v>6</v>
      </c>
      <c r="K1437" s="8">
        <f t="shared" si="1489"/>
        <v>1.6773832820799553E-3</v>
      </c>
      <c r="L1437" s="9">
        <f t="shared" si="1490"/>
        <v>3539</v>
      </c>
      <c r="M1437" s="10">
        <f t="shared" si="1491"/>
        <v>1.1011200995644057E-2</v>
      </c>
      <c r="N1437" s="9">
        <f t="shared" si="1492"/>
        <v>317861</v>
      </c>
      <c r="O1437" s="9">
        <f t="shared" si="1493"/>
        <v>38</v>
      </c>
      <c r="P1437" s="10">
        <f t="shared" si="1494"/>
        <v>2.3646546359676415E-2</v>
      </c>
      <c r="Q1437" s="10">
        <f t="shared" si="1495"/>
        <v>1.2635345364032357E-2</v>
      </c>
      <c r="R1437" s="9">
        <f t="shared" si="1496"/>
        <v>1552</v>
      </c>
      <c r="S1437" s="10">
        <f t="shared" si="1497"/>
        <v>4.8289638263315435E-3</v>
      </c>
      <c r="T1437" s="11">
        <f t="shared" si="1498"/>
        <v>19</v>
      </c>
      <c r="U1437" s="10">
        <f t="shared" si="1499"/>
        <v>5.3520960752096811E-3</v>
      </c>
      <c r="V1437" s="10">
        <f t="shared" si="1500"/>
        <v>5.2313224887813765E-4</v>
      </c>
      <c r="W1437" s="9">
        <f t="shared" si="1501"/>
        <v>1981</v>
      </c>
      <c r="X1437" s="10">
        <f t="shared" si="1502"/>
        <v>6.1636589919103922E-3</v>
      </c>
      <c r="Y1437" s="9">
        <f t="shared" si="1503"/>
        <v>19</v>
      </c>
      <c r="Z1437" s="10">
        <f t="shared" si="1504"/>
        <v>1.1823273179838207E-2</v>
      </c>
      <c r="AA1437" s="10">
        <f t="shared" si="1505"/>
        <v>5.6596141879278151E-3</v>
      </c>
      <c r="AB1437" s="9">
        <f t="shared" si="1506"/>
        <v>6</v>
      </c>
      <c r="AC1437" s="10">
        <f t="shared" si="1507"/>
        <v>1.8668326073428751E-5</v>
      </c>
      <c r="AD1437" s="9">
        <f t="shared" si="1508"/>
        <v>0</v>
      </c>
      <c r="AE1437" s="10">
        <f t="shared" si="1509"/>
        <v>0</v>
      </c>
      <c r="AF1437"/>
      <c r="AG1437"/>
      <c r="AH1437">
        <f t="shared" si="1472"/>
        <v>38</v>
      </c>
      <c r="AI1437" s="1">
        <f t="shared" si="1529"/>
        <v>2.3646546359676415E-2</v>
      </c>
      <c r="AJ1437" t="b">
        <f t="shared" si="1510"/>
        <v>0</v>
      </c>
      <c r="AK1437">
        <v>19</v>
      </c>
      <c r="AL1437" s="1">
        <f t="shared" si="1530"/>
        <v>0.5</v>
      </c>
      <c r="AM1437">
        <v>19</v>
      </c>
      <c r="AN1437" s="1">
        <f t="shared" si="1531"/>
        <v>0.5</v>
      </c>
      <c r="AO1437">
        <v>0</v>
      </c>
      <c r="AP1437">
        <v>1569</v>
      </c>
      <c r="AQ1437">
        <f t="shared" si="1476"/>
        <v>3539</v>
      </c>
      <c r="AR1437" s="1">
        <f t="shared" si="1532"/>
        <v>1.1011200995644057E-2</v>
      </c>
      <c r="AS1437">
        <v>1552</v>
      </c>
      <c r="AT1437" s="1">
        <f t="shared" si="1533"/>
        <v>0.4385419610059339</v>
      </c>
      <c r="AU1437">
        <v>1981</v>
      </c>
      <c r="AV1437" s="1">
        <f t="shared" si="1534"/>
        <v>0.55976264481491944</v>
      </c>
      <c r="AW1437">
        <v>6</v>
      </c>
      <c r="AX1437">
        <v>317861</v>
      </c>
      <c r="AY1437" s="1">
        <v>4.6699999999999998E-2</v>
      </c>
      <c r="AZ1437" s="1">
        <v>2.7400000000000001E-2</v>
      </c>
      <c r="BA1437" s="1">
        <v>0.37959999999999999</v>
      </c>
      <c r="BB1437" s="1">
        <v>0.27979999999999999</v>
      </c>
      <c r="BC1437" s="1">
        <f t="shared" si="1480"/>
        <v>6.14580389940661E-2</v>
      </c>
    </row>
    <row r="1438" spans="1:56" x14ac:dyDescent="0.3">
      <c r="A1438" t="s">
        <v>14</v>
      </c>
      <c r="B1438" t="s">
        <v>22</v>
      </c>
      <c r="C1438" s="3">
        <f t="shared" si="1481"/>
        <v>1644</v>
      </c>
      <c r="D1438" s="12">
        <f t="shared" si="1482"/>
        <v>5.0896729792233603E-3</v>
      </c>
      <c r="E1438" s="3">
        <f t="shared" si="1483"/>
        <v>321363</v>
      </c>
      <c r="F1438">
        <f t="shared" si="1484"/>
        <v>259</v>
      </c>
      <c r="G1438" s="8">
        <f t="shared" si="1485"/>
        <v>0.15754257907542579</v>
      </c>
      <c r="H1438" s="3">
        <f t="shared" si="1486"/>
        <v>1374</v>
      </c>
      <c r="I1438" s="8">
        <f t="shared" si="1487"/>
        <v>0.83576642335766427</v>
      </c>
      <c r="J1438" s="3">
        <f t="shared" si="1488"/>
        <v>11</v>
      </c>
      <c r="K1438" s="8">
        <f t="shared" si="1489"/>
        <v>6.6909975669099753E-3</v>
      </c>
      <c r="L1438" s="9">
        <f t="shared" si="1490"/>
        <v>1593</v>
      </c>
      <c r="M1438" s="10">
        <f t="shared" si="1491"/>
        <v>4.9564405724953327E-3</v>
      </c>
      <c r="N1438" s="9">
        <f t="shared" si="1492"/>
        <v>319807</v>
      </c>
      <c r="O1438" s="9">
        <f t="shared" si="1493"/>
        <v>51</v>
      </c>
      <c r="P1438" s="10">
        <f t="shared" si="1494"/>
        <v>3.1736154324828875E-2</v>
      </c>
      <c r="Q1438" s="10">
        <f t="shared" si="1495"/>
        <v>2.6779713752333543E-2</v>
      </c>
      <c r="R1438" s="9">
        <f t="shared" si="1496"/>
        <v>254</v>
      </c>
      <c r="S1438" s="10">
        <f t="shared" si="1497"/>
        <v>7.9031951933638048E-4</v>
      </c>
      <c r="T1438" s="11">
        <f t="shared" si="1498"/>
        <v>5</v>
      </c>
      <c r="U1438" s="10">
        <f t="shared" si="1499"/>
        <v>1.7337031900138697E-3</v>
      </c>
      <c r="V1438" s="10">
        <f t="shared" si="1500"/>
        <v>9.4338367067748924E-4</v>
      </c>
      <c r="W1438" s="9">
        <f t="shared" si="1501"/>
        <v>1328</v>
      </c>
      <c r="X1438" s="10">
        <f t="shared" si="1502"/>
        <v>4.1319228375855631E-3</v>
      </c>
      <c r="Y1438" s="9">
        <f t="shared" si="1503"/>
        <v>46</v>
      </c>
      <c r="Z1438" s="10">
        <f t="shared" si="1504"/>
        <v>2.8624766645924081E-2</v>
      </c>
      <c r="AA1438" s="10">
        <f t="shared" si="1505"/>
        <v>2.4492843808338518E-2</v>
      </c>
      <c r="AB1438" s="9">
        <f t="shared" si="1506"/>
        <v>11</v>
      </c>
      <c r="AC1438" s="10">
        <f t="shared" si="1507"/>
        <v>3.4225264467952704E-5</v>
      </c>
      <c r="AD1438" s="9">
        <f t="shared" si="1508"/>
        <v>0</v>
      </c>
      <c r="AE1438" s="10">
        <f t="shared" si="1509"/>
        <v>0</v>
      </c>
      <c r="AF1438"/>
      <c r="AG1438"/>
      <c r="AH1438">
        <f t="shared" si="1472"/>
        <v>51</v>
      </c>
      <c r="AI1438"/>
      <c r="AJ1438" t="b">
        <f t="shared" si="1510"/>
        <v>0</v>
      </c>
      <c r="AK1438">
        <v>5</v>
      </c>
      <c r="AL1438" s="1">
        <f>AK1438/AH1438</f>
        <v>9.8039215686274508E-2</v>
      </c>
      <c r="AM1438">
        <v>46</v>
      </c>
      <c r="AN1438"/>
      <c r="AO1438">
        <v>0</v>
      </c>
      <c r="AP1438">
        <v>1556</v>
      </c>
      <c r="AQ1438">
        <f t="shared" si="1476"/>
        <v>1593</v>
      </c>
      <c r="AR1438"/>
      <c r="AS1438">
        <v>254</v>
      </c>
      <c r="AT1438" s="1">
        <f>AS1438/AQ1438</f>
        <v>0.15944758317639673</v>
      </c>
      <c r="AU1438">
        <v>1328</v>
      </c>
      <c r="AV1438"/>
      <c r="AW1438">
        <v>11</v>
      </c>
      <c r="AX1438">
        <v>319807</v>
      </c>
      <c r="AY1438" s="1">
        <v>3.2399999999999998E-2</v>
      </c>
      <c r="AZ1438" s="1">
        <v>5.1999999999999998E-3</v>
      </c>
      <c r="BA1438" s="1">
        <v>0.97389999999999999</v>
      </c>
      <c r="BB1438" s="1">
        <v>0.94469999999999998</v>
      </c>
      <c r="BC1438" s="1">
        <f t="shared" si="1480"/>
        <v>6.1408367490122226E-2</v>
      </c>
      <c r="BD1438"/>
    </row>
    <row r="1439" spans="1:56" x14ac:dyDescent="0.3">
      <c r="A1439" t="s">
        <v>40</v>
      </c>
      <c r="B1439" t="s">
        <v>75</v>
      </c>
      <c r="C1439" s="3">
        <f t="shared" si="1481"/>
        <v>6731</v>
      </c>
      <c r="D1439" s="12">
        <f t="shared" si="1482"/>
        <v>2.083855767831657E-2</v>
      </c>
      <c r="E1439" s="3">
        <f t="shared" si="1483"/>
        <v>316276</v>
      </c>
      <c r="F1439">
        <f t="shared" si="1484"/>
        <v>4163</v>
      </c>
      <c r="G1439" s="8">
        <f t="shared" si="1485"/>
        <v>0.61848165205764372</v>
      </c>
      <c r="H1439" s="3">
        <f t="shared" si="1486"/>
        <v>2556</v>
      </c>
      <c r="I1439" s="8">
        <f t="shared" si="1487"/>
        <v>0.37973555192393404</v>
      </c>
      <c r="J1439" s="3">
        <f t="shared" si="1488"/>
        <v>12</v>
      </c>
      <c r="K1439" s="8">
        <f t="shared" si="1489"/>
        <v>1.7827960184222255E-3</v>
      </c>
      <c r="L1439" s="9">
        <f t="shared" si="1490"/>
        <v>6678</v>
      </c>
      <c r="M1439" s="10">
        <f t="shared" si="1491"/>
        <v>2.0777846919726197E-2</v>
      </c>
      <c r="N1439" s="9">
        <f t="shared" si="1492"/>
        <v>314722</v>
      </c>
      <c r="O1439" s="9">
        <f t="shared" si="1493"/>
        <v>53</v>
      </c>
      <c r="P1439" s="10">
        <f t="shared" si="1494"/>
        <v>3.2980709396390792E-2</v>
      </c>
      <c r="Q1439" s="10">
        <f t="shared" si="1495"/>
        <v>1.2202862476664595E-2</v>
      </c>
      <c r="R1439" s="9">
        <f t="shared" si="1496"/>
        <v>4127</v>
      </c>
      <c r="S1439" s="10">
        <f t="shared" si="1497"/>
        <v>1.2841176397376379E-2</v>
      </c>
      <c r="T1439" s="11">
        <f t="shared" si="1498"/>
        <v>36</v>
      </c>
      <c r="U1439" s="10">
        <f t="shared" si="1499"/>
        <v>8.7954598703350179E-3</v>
      </c>
      <c r="V1439" s="10">
        <f t="shared" si="1500"/>
        <v>4.0457165270413615E-3</v>
      </c>
      <c r="W1439" s="9">
        <f t="shared" si="1501"/>
        <v>2539</v>
      </c>
      <c r="X1439" s="10">
        <f t="shared" si="1502"/>
        <v>7.8998133167392653E-3</v>
      </c>
      <c r="Y1439" s="9">
        <f t="shared" si="1503"/>
        <v>17</v>
      </c>
      <c r="Z1439" s="10">
        <f t="shared" si="1504"/>
        <v>1.0578718108276292E-2</v>
      </c>
      <c r="AA1439" s="10">
        <f t="shared" si="1505"/>
        <v>2.6789047915370262E-3</v>
      </c>
      <c r="AB1439" s="9">
        <f t="shared" si="1506"/>
        <v>12</v>
      </c>
      <c r="AC1439" s="10">
        <f t="shared" si="1507"/>
        <v>3.7336652146857502E-5</v>
      </c>
      <c r="AD1439" s="9">
        <f t="shared" si="1508"/>
        <v>0</v>
      </c>
      <c r="AE1439" s="10">
        <f t="shared" si="1509"/>
        <v>0</v>
      </c>
      <c r="AF1439"/>
      <c r="AG1439"/>
      <c r="AH1439">
        <f t="shared" si="1472"/>
        <v>53</v>
      </c>
      <c r="AI1439" s="1">
        <f t="shared" ref="AI1439:AI1444" si="1535">AH1439/(AH1439+AP1439)</f>
        <v>3.2980709396390792E-2</v>
      </c>
      <c r="AJ1439" t="b">
        <f t="shared" si="1510"/>
        <v>0</v>
      </c>
      <c r="AK1439">
        <v>36</v>
      </c>
      <c r="AL1439" s="1">
        <f t="shared" ref="AL1439:AL1444" si="1536">AK1439/(AH1439)</f>
        <v>0.67924528301886788</v>
      </c>
      <c r="AM1439">
        <v>17</v>
      </c>
      <c r="AN1439" s="1">
        <f t="shared" ref="AN1439:AN1444" si="1537">AM1439/(AH1439)</f>
        <v>0.32075471698113206</v>
      </c>
      <c r="AO1439">
        <v>0</v>
      </c>
      <c r="AP1439">
        <v>1554</v>
      </c>
      <c r="AQ1439">
        <f t="shared" si="1476"/>
        <v>6678</v>
      </c>
      <c r="AR1439" s="1">
        <f t="shared" ref="AR1439:AR1444" si="1538">AQ1439/(AQ1439+AX1439)</f>
        <v>2.0777846919726197E-2</v>
      </c>
      <c r="AS1439">
        <v>4127</v>
      </c>
      <c r="AT1439" s="1">
        <f t="shared" ref="AT1439:AT1444" si="1539">AS1439/(AQ1439)</f>
        <v>0.61799940101826889</v>
      </c>
      <c r="AU1439">
        <v>2539</v>
      </c>
      <c r="AV1439" s="1">
        <f t="shared" ref="AV1439:AV1444" si="1540">AU1439/(AQ1439)</f>
        <v>0.38020365378855947</v>
      </c>
      <c r="AW1439">
        <v>12</v>
      </c>
      <c r="AX1439">
        <v>314722</v>
      </c>
      <c r="AY1439" s="1">
        <v>0.58489999999999998</v>
      </c>
      <c r="AZ1439" s="1">
        <v>0.41899999999999998</v>
      </c>
      <c r="BA1439" s="1">
        <v>5.16E-2</v>
      </c>
      <c r="BB1439" s="1">
        <v>5.16E-2</v>
      </c>
      <c r="BC1439" s="1">
        <f t="shared" si="1480"/>
        <v>6.1245882000598995E-2</v>
      </c>
    </row>
    <row r="1440" spans="1:56" x14ac:dyDescent="0.3">
      <c r="A1440" t="s">
        <v>35</v>
      </c>
      <c r="B1440" t="s">
        <v>65</v>
      </c>
      <c r="C1440" s="3">
        <f t="shared" si="1481"/>
        <v>28030</v>
      </c>
      <c r="D1440" s="12">
        <f t="shared" si="1482"/>
        <v>8.6778305114130649E-2</v>
      </c>
      <c r="E1440" s="3">
        <f t="shared" si="1483"/>
        <v>294977</v>
      </c>
      <c r="F1440">
        <f t="shared" si="1484"/>
        <v>14888</v>
      </c>
      <c r="G1440" s="8">
        <f t="shared" si="1485"/>
        <v>0.53114520156974665</v>
      </c>
      <c r="H1440" s="3">
        <f t="shared" si="1486"/>
        <v>12532</v>
      </c>
      <c r="I1440" s="8">
        <f t="shared" si="1487"/>
        <v>0.44709240099892972</v>
      </c>
      <c r="J1440" s="3">
        <f t="shared" si="1488"/>
        <v>610</v>
      </c>
      <c r="K1440" s="8">
        <f t="shared" si="1489"/>
        <v>2.176239743132358E-2</v>
      </c>
      <c r="L1440" s="9">
        <f t="shared" si="1490"/>
        <v>27741</v>
      </c>
      <c r="M1440" s="10">
        <f t="shared" si="1491"/>
        <v>8.6313005600497816E-2</v>
      </c>
      <c r="N1440" s="9">
        <f t="shared" si="1492"/>
        <v>293659</v>
      </c>
      <c r="O1440" s="9">
        <f t="shared" si="1493"/>
        <v>289</v>
      </c>
      <c r="P1440" s="10">
        <f t="shared" si="1494"/>
        <v>0.1807379612257661</v>
      </c>
      <c r="Q1440" s="10">
        <f t="shared" si="1495"/>
        <v>9.4424955625268286E-2</v>
      </c>
      <c r="R1440" s="9">
        <f t="shared" si="1496"/>
        <v>14752</v>
      </c>
      <c r="S1440" s="10">
        <f t="shared" si="1497"/>
        <v>4.5985324098030536E-2</v>
      </c>
      <c r="T1440" s="11">
        <f t="shared" si="1498"/>
        <v>136</v>
      </c>
      <c r="U1440" s="10">
        <f t="shared" si="1499"/>
        <v>9.9233231293801641E-3</v>
      </c>
      <c r="V1440" s="10">
        <f t="shared" si="1500"/>
        <v>3.6062000968650372E-2</v>
      </c>
      <c r="W1440" s="9">
        <f t="shared" si="1501"/>
        <v>12387</v>
      </c>
      <c r="X1440" s="10">
        <f t="shared" si="1502"/>
        <v>3.8540759178593655E-2</v>
      </c>
      <c r="Y1440" s="9">
        <f t="shared" si="1503"/>
        <v>145</v>
      </c>
      <c r="Z1440" s="10">
        <f t="shared" si="1504"/>
        <v>9.0230242688238954E-2</v>
      </c>
      <c r="AA1440" s="10">
        <f t="shared" si="1505"/>
        <v>5.16894835096453E-2</v>
      </c>
      <c r="AB1440" s="9">
        <f t="shared" si="1506"/>
        <v>602</v>
      </c>
      <c r="AC1440" s="10">
        <f t="shared" si="1507"/>
        <v>1.8730553827006845E-3</v>
      </c>
      <c r="AD1440" s="9">
        <f t="shared" si="1508"/>
        <v>8</v>
      </c>
      <c r="AE1440" s="10">
        <f t="shared" si="1509"/>
        <v>4.9782202862476664E-3</v>
      </c>
      <c r="AH1440">
        <f t="shared" si="1472"/>
        <v>289</v>
      </c>
      <c r="AI1440" s="1">
        <f t="shared" si="1535"/>
        <v>0.17983820784069696</v>
      </c>
      <c r="AJ1440" t="b">
        <f t="shared" si="1510"/>
        <v>1</v>
      </c>
      <c r="AK1440">
        <v>136</v>
      </c>
      <c r="AL1440" s="1">
        <f t="shared" si="1536"/>
        <v>0.47058823529411764</v>
      </c>
      <c r="AM1440">
        <v>145</v>
      </c>
      <c r="AN1440" s="1">
        <f t="shared" si="1537"/>
        <v>0.5017301038062284</v>
      </c>
      <c r="AO1440">
        <v>8</v>
      </c>
      <c r="AP1440">
        <v>1318</v>
      </c>
      <c r="AQ1440">
        <f t="shared" si="1476"/>
        <v>27741</v>
      </c>
      <c r="AR1440" s="1">
        <f t="shared" si="1538"/>
        <v>8.6313005600497816E-2</v>
      </c>
      <c r="AS1440">
        <v>14752</v>
      </c>
      <c r="AT1440" s="1">
        <f t="shared" si="1539"/>
        <v>0.53177607151869077</v>
      </c>
      <c r="AU1440">
        <v>12387</v>
      </c>
      <c r="AV1440" s="1">
        <f t="shared" si="1540"/>
        <v>0.44652319671244728</v>
      </c>
      <c r="AW1440">
        <v>602</v>
      </c>
      <c r="AX1440">
        <v>293659</v>
      </c>
      <c r="AY1440" s="1">
        <v>0.37209999999999999</v>
      </c>
      <c r="AZ1440" s="1">
        <v>0.20069999999999999</v>
      </c>
      <c r="BA1440" s="1">
        <v>0.38329999999999997</v>
      </c>
      <c r="BB1440" s="1">
        <v>0.30659999999999998</v>
      </c>
      <c r="BC1440" s="1">
        <f t="shared" si="1480"/>
        <v>6.1187836224573133E-2</v>
      </c>
    </row>
    <row r="1441" spans="1:56" x14ac:dyDescent="0.3">
      <c r="A1441" t="s">
        <v>40</v>
      </c>
      <c r="B1441" t="s">
        <v>65</v>
      </c>
      <c r="C1441" s="3">
        <f t="shared" si="1481"/>
        <v>44431</v>
      </c>
      <c r="D1441" s="12">
        <f t="shared" si="1482"/>
        <v>0.13755429448897391</v>
      </c>
      <c r="E1441" s="3">
        <f t="shared" si="1483"/>
        <v>278576</v>
      </c>
      <c r="F1441">
        <f t="shared" si="1484"/>
        <v>22223</v>
      </c>
      <c r="G1441" s="8">
        <f t="shared" si="1485"/>
        <v>0.50016880106232131</v>
      </c>
      <c r="H1441" s="3">
        <f t="shared" si="1486"/>
        <v>22058</v>
      </c>
      <c r="I1441" s="8">
        <f t="shared" si="1487"/>
        <v>0.49645517769125158</v>
      </c>
      <c r="J1441" s="3">
        <f t="shared" si="1488"/>
        <v>150</v>
      </c>
      <c r="K1441" s="8">
        <f t="shared" si="1489"/>
        <v>3.376021246427044E-3</v>
      </c>
      <c r="L1441" s="9">
        <f t="shared" si="1490"/>
        <v>44042</v>
      </c>
      <c r="M1441" s="10">
        <f t="shared" si="1491"/>
        <v>0.13703173615432482</v>
      </c>
      <c r="N1441" s="9">
        <f t="shared" si="1492"/>
        <v>277358</v>
      </c>
      <c r="O1441" s="9">
        <f t="shared" si="1493"/>
        <v>389</v>
      </c>
      <c r="P1441" s="10">
        <f t="shared" si="1494"/>
        <v>0.24206596141879277</v>
      </c>
      <c r="Q1441" s="10">
        <f t="shared" si="1495"/>
        <v>0.10503422526446796</v>
      </c>
      <c r="R1441" s="9">
        <f t="shared" si="1496"/>
        <v>22052</v>
      </c>
      <c r="S1441" s="10">
        <f t="shared" si="1497"/>
        <v>6.8644357976653692E-2</v>
      </c>
      <c r="T1441" s="11">
        <f t="shared" si="1498"/>
        <v>171</v>
      </c>
      <c r="U1441" s="10">
        <f t="shared" si="1499"/>
        <v>7.4160371136941161E-3</v>
      </c>
      <c r="V1441" s="10">
        <f t="shared" si="1500"/>
        <v>6.1228320862959575E-2</v>
      </c>
      <c r="W1441" s="9">
        <f t="shared" si="1501"/>
        <v>21840</v>
      </c>
      <c r="X1441" s="10">
        <f t="shared" si="1502"/>
        <v>6.7952706907280641E-2</v>
      </c>
      <c r="Y1441" s="9">
        <f t="shared" si="1503"/>
        <v>218</v>
      </c>
      <c r="Z1441" s="10">
        <f t="shared" si="1504"/>
        <v>0.13565650280024891</v>
      </c>
      <c r="AA1441" s="10">
        <f t="shared" si="1505"/>
        <v>6.7703795892968266E-2</v>
      </c>
      <c r="AB1441" s="9">
        <f t="shared" si="1506"/>
        <v>150</v>
      </c>
      <c r="AC1441" s="10">
        <f t="shared" si="1507"/>
        <v>4.6670815183571873E-4</v>
      </c>
      <c r="AD1441" s="9">
        <f t="shared" si="1508"/>
        <v>0</v>
      </c>
      <c r="AE1441" s="10">
        <f t="shared" si="1509"/>
        <v>0</v>
      </c>
      <c r="AH1441">
        <f t="shared" si="1472"/>
        <v>389</v>
      </c>
      <c r="AI1441" s="1">
        <f t="shared" si="1535"/>
        <v>0.24206596141879277</v>
      </c>
      <c r="AJ1441" t="b">
        <f t="shared" si="1510"/>
        <v>1</v>
      </c>
      <c r="AK1441">
        <v>171</v>
      </c>
      <c r="AL1441" s="1">
        <f t="shared" si="1536"/>
        <v>0.43958868894601544</v>
      </c>
      <c r="AM1441">
        <v>218</v>
      </c>
      <c r="AN1441" s="1">
        <f t="shared" si="1537"/>
        <v>0.56041131105398456</v>
      </c>
      <c r="AO1441">
        <v>0</v>
      </c>
      <c r="AP1441">
        <v>1218</v>
      </c>
      <c r="AQ1441">
        <f t="shared" si="1476"/>
        <v>44042</v>
      </c>
      <c r="AR1441" s="1">
        <f t="shared" si="1538"/>
        <v>0.13703173615432482</v>
      </c>
      <c r="AS1441">
        <v>22052</v>
      </c>
      <c r="AT1441" s="1">
        <f t="shared" si="1539"/>
        <v>0.50070387357522361</v>
      </c>
      <c r="AU1441">
        <v>21840</v>
      </c>
      <c r="AV1441" s="1">
        <f t="shared" si="1540"/>
        <v>0.49589028654466194</v>
      </c>
      <c r="AW1441">
        <v>150</v>
      </c>
      <c r="AX1441">
        <v>277358</v>
      </c>
      <c r="AY1441" s="1">
        <v>0.58489999999999998</v>
      </c>
      <c r="AZ1441" s="1">
        <v>0.41899999999999998</v>
      </c>
      <c r="BA1441" s="1">
        <v>0.38329999999999997</v>
      </c>
      <c r="BB1441" s="1">
        <v>0.30659999999999998</v>
      </c>
      <c r="BC1441" s="1">
        <f t="shared" si="1480"/>
        <v>6.1115184629208175E-2</v>
      </c>
    </row>
    <row r="1442" spans="1:56" x14ac:dyDescent="0.3">
      <c r="A1442" t="s">
        <v>26</v>
      </c>
      <c r="B1442" t="s">
        <v>40</v>
      </c>
      <c r="C1442" s="3">
        <f t="shared" si="1481"/>
        <v>42421</v>
      </c>
      <c r="D1442" s="12">
        <f t="shared" si="1482"/>
        <v>0.13133151913116434</v>
      </c>
      <c r="E1442" s="3">
        <f t="shared" si="1483"/>
        <v>280586</v>
      </c>
      <c r="F1442">
        <f t="shared" si="1484"/>
        <v>21244</v>
      </c>
      <c r="G1442" s="8">
        <f t="shared" si="1485"/>
        <v>0.50078970321303129</v>
      </c>
      <c r="H1442" s="3">
        <f t="shared" si="1486"/>
        <v>20925</v>
      </c>
      <c r="I1442" s="8">
        <f t="shared" si="1487"/>
        <v>0.49326984276655428</v>
      </c>
      <c r="J1442" s="3">
        <f t="shared" si="1488"/>
        <v>252</v>
      </c>
      <c r="K1442" s="8">
        <f t="shared" si="1489"/>
        <v>5.9404540204144171E-3</v>
      </c>
      <c r="L1442" s="9">
        <f t="shared" si="1490"/>
        <v>42196</v>
      </c>
      <c r="M1442" s="10">
        <f t="shared" si="1491"/>
        <v>0.13128811449906658</v>
      </c>
      <c r="N1442" s="9">
        <f t="shared" si="1492"/>
        <v>279204</v>
      </c>
      <c r="O1442" s="9">
        <f t="shared" si="1493"/>
        <v>225</v>
      </c>
      <c r="P1442" s="10">
        <f t="shared" si="1494"/>
        <v>0.14027431421446385</v>
      </c>
      <c r="Q1442" s="10">
        <f t="shared" si="1495"/>
        <v>8.9861997153972695E-3</v>
      </c>
      <c r="R1442" s="9">
        <f t="shared" si="1496"/>
        <v>21145</v>
      </c>
      <c r="S1442" s="10">
        <f t="shared" si="1497"/>
        <v>6.5841302066629095E-2</v>
      </c>
      <c r="T1442" s="11">
        <f t="shared" si="1498"/>
        <v>99</v>
      </c>
      <c r="U1442" s="10">
        <f t="shared" si="1499"/>
        <v>4.462649391776762E-3</v>
      </c>
      <c r="V1442" s="10">
        <f t="shared" si="1500"/>
        <v>6.1378652674852333E-2</v>
      </c>
      <c r="W1442" s="9">
        <f t="shared" si="1501"/>
        <v>20802</v>
      </c>
      <c r="X1442" s="10">
        <f t="shared" si="1502"/>
        <v>6.4723086496577473E-2</v>
      </c>
      <c r="Y1442" s="9">
        <f t="shared" si="1503"/>
        <v>123</v>
      </c>
      <c r="Z1442" s="10">
        <f t="shared" si="1504"/>
        <v>7.6540136901057876E-2</v>
      </c>
      <c r="AA1442" s="10">
        <f t="shared" si="1505"/>
        <v>1.1817050404480403E-2</v>
      </c>
      <c r="AB1442" s="9">
        <f t="shared" si="1506"/>
        <v>249</v>
      </c>
      <c r="AC1442" s="10">
        <f t="shared" si="1507"/>
        <v>7.7473553204729308E-4</v>
      </c>
      <c r="AD1442" s="9">
        <f t="shared" si="1508"/>
        <v>3</v>
      </c>
      <c r="AE1442" s="10">
        <f t="shared" si="1509"/>
        <v>1.8668326073428749E-3</v>
      </c>
      <c r="AH1442">
        <f t="shared" si="1472"/>
        <v>225</v>
      </c>
      <c r="AI1442" s="1">
        <f t="shared" si="1535"/>
        <v>0.14001244555071563</v>
      </c>
      <c r="AJ1442" t="b">
        <f t="shared" si="1510"/>
        <v>1</v>
      </c>
      <c r="AK1442">
        <v>99</v>
      </c>
      <c r="AL1442" s="1">
        <f t="shared" si="1536"/>
        <v>0.44</v>
      </c>
      <c r="AM1442">
        <v>123</v>
      </c>
      <c r="AN1442" s="1">
        <f t="shared" si="1537"/>
        <v>0.54666666666666663</v>
      </c>
      <c r="AO1442">
        <v>3</v>
      </c>
      <c r="AP1442">
        <v>1382</v>
      </c>
      <c r="AQ1442">
        <f t="shared" si="1476"/>
        <v>42196</v>
      </c>
      <c r="AR1442" s="1">
        <f t="shared" si="1538"/>
        <v>0.13128811449906658</v>
      </c>
      <c r="AS1442">
        <v>21145</v>
      </c>
      <c r="AT1442" s="1">
        <f t="shared" si="1539"/>
        <v>0.50111384965399564</v>
      </c>
      <c r="AU1442">
        <v>20802</v>
      </c>
      <c r="AV1442" s="1">
        <f t="shared" si="1540"/>
        <v>0.49298511707270831</v>
      </c>
      <c r="AW1442">
        <v>249</v>
      </c>
      <c r="AX1442">
        <v>279204</v>
      </c>
      <c r="AY1442" s="1">
        <v>0.21840000000000001</v>
      </c>
      <c r="AZ1442" s="1">
        <v>0.28539999999999999</v>
      </c>
      <c r="BA1442" s="1">
        <v>0.58489999999999998</v>
      </c>
      <c r="BB1442" s="1">
        <v>0.41899999999999998</v>
      </c>
      <c r="BC1442" s="1">
        <f t="shared" si="1480"/>
        <v>6.1113849653995633E-2</v>
      </c>
    </row>
    <row r="1443" spans="1:56" x14ac:dyDescent="0.3">
      <c r="A1443" t="s">
        <v>20</v>
      </c>
      <c r="B1443" t="s">
        <v>60</v>
      </c>
      <c r="C1443" s="3">
        <f t="shared" si="1481"/>
        <v>9980</v>
      </c>
      <c r="D1443" s="12">
        <f t="shared" si="1482"/>
        <v>3.0897163219372956E-2</v>
      </c>
      <c r="E1443" s="3">
        <f t="shared" si="1483"/>
        <v>313027</v>
      </c>
      <c r="F1443">
        <f t="shared" si="1484"/>
        <v>7855</v>
      </c>
      <c r="G1443" s="8">
        <f t="shared" si="1485"/>
        <v>0.78707414829659317</v>
      </c>
      <c r="H1443" s="3">
        <f t="shared" si="1486"/>
        <v>2120</v>
      </c>
      <c r="I1443" s="8">
        <f t="shared" si="1487"/>
        <v>0.21242484969939879</v>
      </c>
      <c r="J1443" s="3">
        <f t="shared" si="1488"/>
        <v>5</v>
      </c>
      <c r="K1443" s="8">
        <f t="shared" si="1489"/>
        <v>5.0100200400801599E-4</v>
      </c>
      <c r="L1443" s="9">
        <f t="shared" si="1490"/>
        <v>9934</v>
      </c>
      <c r="M1443" s="10">
        <f t="shared" si="1491"/>
        <v>3.0908525202240199E-2</v>
      </c>
      <c r="N1443" s="9">
        <f t="shared" si="1492"/>
        <v>311466</v>
      </c>
      <c r="O1443" s="9">
        <f t="shared" si="1493"/>
        <v>46</v>
      </c>
      <c r="P1443" s="10">
        <f t="shared" si="1494"/>
        <v>2.8624766645924081E-2</v>
      </c>
      <c r="Q1443" s="10">
        <f t="shared" si="1495"/>
        <v>2.2837585563161185E-3</v>
      </c>
      <c r="R1443" s="9">
        <f t="shared" si="1496"/>
        <v>7816</v>
      </c>
      <c r="S1443" s="10">
        <f t="shared" si="1497"/>
        <v>2.4318984427262404E-2</v>
      </c>
      <c r="T1443" s="11">
        <f t="shared" si="1498"/>
        <v>39</v>
      </c>
      <c r="U1443" s="10">
        <f t="shared" si="1499"/>
        <v>1.0615044067676351E-2</v>
      </c>
      <c r="V1443" s="10">
        <f t="shared" si="1500"/>
        <v>1.3703940359586053E-2</v>
      </c>
      <c r="W1443" s="9">
        <f t="shared" si="1501"/>
        <v>2113</v>
      </c>
      <c r="X1443" s="10">
        <f t="shared" si="1502"/>
        <v>6.5743621655258242E-3</v>
      </c>
      <c r="Y1443" s="9">
        <f t="shared" si="1503"/>
        <v>7</v>
      </c>
      <c r="Z1443" s="10">
        <f t="shared" si="1504"/>
        <v>4.3559427504667085E-3</v>
      </c>
      <c r="AA1443" s="10">
        <f t="shared" si="1505"/>
        <v>2.2184194150591157E-3</v>
      </c>
      <c r="AB1443" s="9">
        <f t="shared" si="1506"/>
        <v>5</v>
      </c>
      <c r="AC1443" s="10">
        <f t="shared" si="1507"/>
        <v>1.5556938394523956E-5</v>
      </c>
      <c r="AD1443" s="9">
        <f t="shared" si="1508"/>
        <v>0</v>
      </c>
      <c r="AE1443" s="10">
        <f t="shared" si="1509"/>
        <v>0</v>
      </c>
      <c r="AF1443"/>
      <c r="AG1443"/>
      <c r="AH1443">
        <f t="shared" si="1472"/>
        <v>46</v>
      </c>
      <c r="AI1443" s="1">
        <f t="shared" si="1535"/>
        <v>2.8624766645924081E-2</v>
      </c>
      <c r="AJ1443" t="b">
        <f t="shared" si="1510"/>
        <v>0</v>
      </c>
      <c r="AK1443">
        <v>39</v>
      </c>
      <c r="AL1443" s="1">
        <f t="shared" si="1536"/>
        <v>0.84782608695652173</v>
      </c>
      <c r="AM1443">
        <v>7</v>
      </c>
      <c r="AN1443" s="1">
        <f t="shared" si="1537"/>
        <v>0.15217391304347827</v>
      </c>
      <c r="AO1443">
        <v>0</v>
      </c>
      <c r="AP1443">
        <v>1561</v>
      </c>
      <c r="AQ1443">
        <f t="shared" si="1476"/>
        <v>9934</v>
      </c>
      <c r="AR1443" s="1">
        <f t="shared" si="1538"/>
        <v>3.0908525202240199E-2</v>
      </c>
      <c r="AS1443">
        <v>7816</v>
      </c>
      <c r="AT1443" s="1">
        <f t="shared" si="1539"/>
        <v>0.78679283269579225</v>
      </c>
      <c r="AU1443">
        <v>2113</v>
      </c>
      <c r="AV1443" s="1">
        <f t="shared" si="1540"/>
        <v>0.21270384537950474</v>
      </c>
      <c r="AW1443">
        <v>5</v>
      </c>
      <c r="AX1443">
        <v>311466</v>
      </c>
      <c r="AY1443" s="1">
        <v>0.64839999999999998</v>
      </c>
      <c r="AZ1443" s="1">
        <v>0.63180000000000003</v>
      </c>
      <c r="BA1443" s="1">
        <v>3.6700000000000003E-2</v>
      </c>
      <c r="BB1443" s="1">
        <v>4.7100000000000003E-2</v>
      </c>
      <c r="BC1443" s="1">
        <f t="shared" si="1480"/>
        <v>6.1033254260729475E-2</v>
      </c>
    </row>
    <row r="1444" spans="1:56" x14ac:dyDescent="0.3">
      <c r="A1444" t="s">
        <v>68</v>
      </c>
      <c r="B1444" t="s">
        <v>69</v>
      </c>
      <c r="C1444" s="3">
        <f t="shared" si="1481"/>
        <v>3959</v>
      </c>
      <c r="D1444" s="12">
        <f t="shared" si="1482"/>
        <v>1.225670031918813E-2</v>
      </c>
      <c r="E1444" s="3">
        <f t="shared" si="1483"/>
        <v>319048</v>
      </c>
      <c r="F1444">
        <f t="shared" si="1484"/>
        <v>1293</v>
      </c>
      <c r="G1444" s="8">
        <f t="shared" si="1485"/>
        <v>0.32659762566304623</v>
      </c>
      <c r="H1444" s="3">
        <f t="shared" si="1486"/>
        <v>2535</v>
      </c>
      <c r="I1444" s="8">
        <f t="shared" si="1487"/>
        <v>0.64031321040666833</v>
      </c>
      <c r="J1444" s="3">
        <f t="shared" si="1488"/>
        <v>131</v>
      </c>
      <c r="K1444" s="8">
        <f t="shared" si="1489"/>
        <v>3.3089163930285423E-2</v>
      </c>
      <c r="L1444" s="9">
        <f t="shared" si="1490"/>
        <v>3928</v>
      </c>
      <c r="M1444" s="10">
        <f t="shared" si="1491"/>
        <v>1.2221530802738021E-2</v>
      </c>
      <c r="N1444" s="9">
        <f t="shared" si="1492"/>
        <v>317472</v>
      </c>
      <c r="O1444" s="9">
        <f t="shared" si="1493"/>
        <v>31</v>
      </c>
      <c r="P1444" s="10">
        <f t="shared" si="1494"/>
        <v>1.9302615193026153E-2</v>
      </c>
      <c r="Q1444" s="10">
        <f t="shared" si="1495"/>
        <v>7.0810843902881313E-3</v>
      </c>
      <c r="R1444" s="9">
        <f t="shared" si="1496"/>
        <v>1281</v>
      </c>
      <c r="S1444" s="10">
        <f t="shared" si="1497"/>
        <v>3.9873004015314219E-3</v>
      </c>
      <c r="T1444" s="11">
        <f t="shared" si="1498"/>
        <v>12</v>
      </c>
      <c r="U1444" s="10">
        <f t="shared" si="1499"/>
        <v>2.9318260856577537E-3</v>
      </c>
      <c r="V1444" s="10">
        <f t="shared" si="1500"/>
        <v>1.0554743158736682E-3</v>
      </c>
      <c r="W1444" s="9">
        <f t="shared" si="1501"/>
        <v>2517</v>
      </c>
      <c r="X1444" s="10">
        <f t="shared" si="1502"/>
        <v>7.8313627878033604E-3</v>
      </c>
      <c r="Y1444" s="9">
        <f t="shared" si="1503"/>
        <v>18</v>
      </c>
      <c r="Z1444" s="10">
        <f t="shared" si="1504"/>
        <v>1.120099564405725E-2</v>
      </c>
      <c r="AA1444" s="10">
        <f t="shared" si="1505"/>
        <v>3.3696328562538898E-3</v>
      </c>
      <c r="AB1444" s="9">
        <f t="shared" si="1506"/>
        <v>130</v>
      </c>
      <c r="AC1444" s="10">
        <f t="shared" si="1507"/>
        <v>4.0448039825762287E-4</v>
      </c>
      <c r="AD1444" s="9">
        <f t="shared" si="1508"/>
        <v>1</v>
      </c>
      <c r="AE1444" s="10">
        <f t="shared" si="1509"/>
        <v>6.222775357809583E-4</v>
      </c>
      <c r="AF1444"/>
      <c r="AG1444"/>
      <c r="AH1444">
        <f t="shared" si="1472"/>
        <v>31</v>
      </c>
      <c r="AI1444" s="1">
        <f t="shared" si="1535"/>
        <v>1.9290603609209707E-2</v>
      </c>
      <c r="AJ1444" t="b">
        <f t="shared" si="1510"/>
        <v>0</v>
      </c>
      <c r="AK1444">
        <v>12</v>
      </c>
      <c r="AL1444" s="1">
        <f t="shared" si="1536"/>
        <v>0.38709677419354838</v>
      </c>
      <c r="AM1444">
        <v>18</v>
      </c>
      <c r="AN1444" s="1">
        <f t="shared" si="1537"/>
        <v>0.58064516129032262</v>
      </c>
      <c r="AO1444">
        <v>1</v>
      </c>
      <c r="AP1444">
        <v>1576</v>
      </c>
      <c r="AQ1444">
        <f t="shared" si="1476"/>
        <v>3928</v>
      </c>
      <c r="AR1444" s="1">
        <f t="shared" si="1538"/>
        <v>1.2221530802738021E-2</v>
      </c>
      <c r="AS1444">
        <v>1281</v>
      </c>
      <c r="AT1444" s="1">
        <f t="shared" si="1539"/>
        <v>0.32612016293279023</v>
      </c>
      <c r="AU1444">
        <v>2517</v>
      </c>
      <c r="AV1444" s="1">
        <f t="shared" si="1540"/>
        <v>0.6407841140529531</v>
      </c>
      <c r="AW1444">
        <v>130</v>
      </c>
      <c r="AX1444">
        <v>317472</v>
      </c>
      <c r="AY1444" s="1">
        <v>2.4899999999999999E-2</v>
      </c>
      <c r="AZ1444" s="1">
        <v>2.0299999999999999E-2</v>
      </c>
      <c r="BA1444" s="1">
        <v>0.75539999999999996</v>
      </c>
      <c r="BB1444" s="1">
        <v>0.51559999999999995</v>
      </c>
      <c r="BC1444" s="1">
        <f t="shared" si="1480"/>
        <v>6.0976611260758151E-2</v>
      </c>
    </row>
    <row r="1445" spans="1:56" x14ac:dyDescent="0.3">
      <c r="A1445" t="s">
        <v>21</v>
      </c>
      <c r="B1445" t="s">
        <v>70</v>
      </c>
      <c r="C1445" s="3">
        <f t="shared" si="1481"/>
        <v>1338</v>
      </c>
      <c r="D1445" s="12">
        <f t="shared" si="1482"/>
        <v>4.1423250889299611E-3</v>
      </c>
      <c r="E1445" s="3">
        <f t="shared" si="1483"/>
        <v>321669</v>
      </c>
      <c r="F1445">
        <f t="shared" si="1484"/>
        <v>748</v>
      </c>
      <c r="G1445" s="8">
        <f t="shared" si="1485"/>
        <v>0.55904334828101643</v>
      </c>
      <c r="H1445" s="3">
        <f t="shared" si="1486"/>
        <v>584</v>
      </c>
      <c r="I1445" s="8">
        <f t="shared" si="1487"/>
        <v>0.43647234678624813</v>
      </c>
      <c r="J1445" s="3">
        <f t="shared" si="1488"/>
        <v>6</v>
      </c>
      <c r="K1445" s="8">
        <f t="shared" si="1489"/>
        <v>4.4843049327354259E-3</v>
      </c>
      <c r="L1445" s="9">
        <f t="shared" si="1490"/>
        <v>1317</v>
      </c>
      <c r="M1445" s="10">
        <f t="shared" si="1491"/>
        <v>4.0976975731176106E-3</v>
      </c>
      <c r="N1445" s="9">
        <f t="shared" si="1492"/>
        <v>320083</v>
      </c>
      <c r="O1445" s="9">
        <f t="shared" si="1493"/>
        <v>21</v>
      </c>
      <c r="P1445" s="10">
        <f t="shared" si="1494"/>
        <v>1.3067828251400125E-2</v>
      </c>
      <c r="Q1445" s="10">
        <f t="shared" si="1495"/>
        <v>8.9701306782825133E-3</v>
      </c>
      <c r="R1445" s="9">
        <f t="shared" si="1496"/>
        <v>735</v>
      </c>
      <c r="S1445" s="10">
        <f t="shared" si="1497"/>
        <v>2.2869126368258276E-3</v>
      </c>
      <c r="T1445" s="11">
        <f t="shared" si="1498"/>
        <v>13</v>
      </c>
      <c r="U1445" s="10">
        <f t="shared" si="1499"/>
        <v>6.012950971322849E-3</v>
      </c>
      <c r="V1445" s="10">
        <f t="shared" si="1500"/>
        <v>3.7260383344970213E-3</v>
      </c>
      <c r="W1445" s="9">
        <f t="shared" si="1501"/>
        <v>576</v>
      </c>
      <c r="X1445" s="10">
        <f t="shared" si="1502"/>
        <v>1.79215930304916E-3</v>
      </c>
      <c r="Y1445" s="9">
        <f t="shared" si="1503"/>
        <v>8</v>
      </c>
      <c r="Z1445" s="10">
        <f t="shared" si="1504"/>
        <v>4.9782202862476664E-3</v>
      </c>
      <c r="AA1445" s="10">
        <f t="shared" si="1505"/>
        <v>3.1860609831985062E-3</v>
      </c>
      <c r="AB1445" s="9">
        <f t="shared" si="1506"/>
        <v>6</v>
      </c>
      <c r="AC1445" s="10">
        <f t="shared" si="1507"/>
        <v>1.8668326073428751E-5</v>
      </c>
      <c r="AD1445" s="9">
        <f t="shared" si="1508"/>
        <v>0</v>
      </c>
      <c r="AE1445" s="10">
        <f t="shared" si="1509"/>
        <v>0</v>
      </c>
      <c r="AF1445"/>
      <c r="AG1445"/>
      <c r="AH1445">
        <f t="shared" si="1472"/>
        <v>21</v>
      </c>
      <c r="AI1445"/>
      <c r="AJ1445" t="b">
        <f t="shared" si="1510"/>
        <v>0</v>
      </c>
      <c r="AK1445">
        <v>13</v>
      </c>
      <c r="AL1445" s="1">
        <f>AK1445/AH1445</f>
        <v>0.61904761904761907</v>
      </c>
      <c r="AM1445">
        <v>8</v>
      </c>
      <c r="AN1445"/>
      <c r="AO1445">
        <v>0</v>
      </c>
      <c r="AP1445">
        <v>1586</v>
      </c>
      <c r="AQ1445">
        <f t="shared" si="1476"/>
        <v>1317</v>
      </c>
      <c r="AR1445"/>
      <c r="AS1445">
        <v>735</v>
      </c>
      <c r="AT1445" s="1">
        <f>AS1445/AQ1445</f>
        <v>0.55808656036446469</v>
      </c>
      <c r="AU1445">
        <v>576</v>
      </c>
      <c r="AV1445"/>
      <c r="AW1445">
        <v>6</v>
      </c>
      <c r="AX1445">
        <v>320083</v>
      </c>
      <c r="AY1445" s="1">
        <v>7.7799999999999994E-2</v>
      </c>
      <c r="AZ1445" s="1">
        <v>7.5999999999999998E-2</v>
      </c>
      <c r="BA1445" s="1">
        <v>0.12820000000000001</v>
      </c>
      <c r="BB1445" s="1">
        <v>3.8899999999999997E-2</v>
      </c>
      <c r="BC1445" s="1">
        <f t="shared" si="1480"/>
        <v>6.0961058683154379E-2</v>
      </c>
      <c r="BD1445"/>
    </row>
    <row r="1446" spans="1:56" x14ac:dyDescent="0.3">
      <c r="A1446" t="s">
        <v>64</v>
      </c>
      <c r="B1446" t="s">
        <v>65</v>
      </c>
      <c r="C1446" s="3">
        <f t="shared" si="1481"/>
        <v>21140</v>
      </c>
      <c r="D1446" s="12">
        <f t="shared" si="1482"/>
        <v>6.5447498041838109E-2</v>
      </c>
      <c r="E1446" s="3">
        <f t="shared" si="1483"/>
        <v>301867</v>
      </c>
      <c r="F1446">
        <f t="shared" si="1484"/>
        <v>10696</v>
      </c>
      <c r="G1446" s="8">
        <f t="shared" si="1485"/>
        <v>0.50596026490066226</v>
      </c>
      <c r="H1446" s="3">
        <f t="shared" si="1486"/>
        <v>10223</v>
      </c>
      <c r="I1446" s="8">
        <f t="shared" si="1487"/>
        <v>0.48358561967833491</v>
      </c>
      <c r="J1446" s="3">
        <f t="shared" si="1488"/>
        <v>221</v>
      </c>
      <c r="K1446" s="8">
        <f t="shared" si="1489"/>
        <v>1.0454115421002838E-2</v>
      </c>
      <c r="L1446" s="9">
        <f t="shared" si="1490"/>
        <v>20947</v>
      </c>
      <c r="M1446" s="10">
        <f t="shared" si="1491"/>
        <v>6.5174237710018665E-2</v>
      </c>
      <c r="N1446" s="9">
        <f t="shared" si="1492"/>
        <v>300453</v>
      </c>
      <c r="O1446" s="9">
        <f t="shared" si="1493"/>
        <v>193</v>
      </c>
      <c r="P1446" s="10">
        <f t="shared" si="1494"/>
        <v>0.12024922118380062</v>
      </c>
      <c r="Q1446" s="10">
        <f t="shared" si="1495"/>
        <v>5.5074983473781952E-2</v>
      </c>
      <c r="R1446" s="9">
        <f t="shared" si="1496"/>
        <v>10610</v>
      </c>
      <c r="S1446" s="10">
        <f t="shared" si="1497"/>
        <v>3.3034332666004529E-2</v>
      </c>
      <c r="T1446" s="11">
        <f t="shared" si="1498"/>
        <v>86</v>
      </c>
      <c r="U1446" s="10">
        <f t="shared" si="1499"/>
        <v>7.4574673920610015E-3</v>
      </c>
      <c r="V1446" s="10">
        <f t="shared" si="1500"/>
        <v>2.5576865273943528E-2</v>
      </c>
      <c r="W1446" s="9">
        <f t="shared" si="1501"/>
        <v>10118</v>
      </c>
      <c r="X1446" s="10">
        <f t="shared" si="1502"/>
        <v>3.148102053515868E-2</v>
      </c>
      <c r="Y1446" s="9">
        <f t="shared" si="1503"/>
        <v>105</v>
      </c>
      <c r="Z1446" s="10">
        <f t="shared" si="1504"/>
        <v>6.5339141257000619E-2</v>
      </c>
      <c r="AA1446" s="10">
        <f t="shared" si="1505"/>
        <v>3.3858120721841939E-2</v>
      </c>
      <c r="AB1446" s="9">
        <f t="shared" si="1506"/>
        <v>219</v>
      </c>
      <c r="AC1446" s="10">
        <f t="shared" si="1507"/>
        <v>6.8139390168014935E-4</v>
      </c>
      <c r="AD1446" s="9">
        <f t="shared" si="1508"/>
        <v>2</v>
      </c>
      <c r="AE1446" s="10">
        <f t="shared" si="1509"/>
        <v>1.2445550715619166E-3</v>
      </c>
      <c r="AH1446">
        <f t="shared" si="1472"/>
        <v>193</v>
      </c>
      <c r="AI1446" s="1">
        <f t="shared" ref="AI1446:AI1447" si="1541">AH1446/(AH1446+AP1446)</f>
        <v>0.12009956440572496</v>
      </c>
      <c r="AJ1446" t="b">
        <f t="shared" si="1510"/>
        <v>1</v>
      </c>
      <c r="AK1446">
        <v>86</v>
      </c>
      <c r="AL1446" s="1">
        <f t="shared" ref="AL1446:AL1447" si="1542">AK1446/(AH1446)</f>
        <v>0.44559585492227977</v>
      </c>
      <c r="AM1446">
        <v>105</v>
      </c>
      <c r="AN1446" s="1">
        <f t="shared" ref="AN1446:AN1447" si="1543">AM1446/(AH1446)</f>
        <v>0.54404145077720212</v>
      </c>
      <c r="AO1446">
        <v>2</v>
      </c>
      <c r="AP1446">
        <v>1414</v>
      </c>
      <c r="AQ1446">
        <f t="shared" si="1476"/>
        <v>20947</v>
      </c>
      <c r="AR1446" s="1">
        <f t="shared" ref="AR1446:AR1447" si="1544">AQ1446/(AQ1446+AX1446)</f>
        <v>6.5174237710018665E-2</v>
      </c>
      <c r="AS1446">
        <v>10610</v>
      </c>
      <c r="AT1446" s="1">
        <f t="shared" ref="AT1446:AT1447" si="1545">AS1446/(AQ1446)</f>
        <v>0.50651644626915548</v>
      </c>
      <c r="AU1446">
        <v>10118</v>
      </c>
      <c r="AV1446" s="1">
        <f t="shared" ref="AV1446:AV1447" si="1546">AU1446/(AQ1446)</f>
        <v>0.48302859598033132</v>
      </c>
      <c r="AW1446">
        <v>219</v>
      </c>
      <c r="AX1446">
        <v>300453</v>
      </c>
      <c r="AY1446" s="1">
        <v>0.24890000000000001</v>
      </c>
      <c r="AZ1446" s="1">
        <v>0.16070000000000001</v>
      </c>
      <c r="BA1446" s="1">
        <v>0.38329999999999997</v>
      </c>
      <c r="BB1446" s="1">
        <v>0.30659999999999998</v>
      </c>
      <c r="BC1446" s="1">
        <f t="shared" si="1480"/>
        <v>6.0920591346875719E-2</v>
      </c>
    </row>
    <row r="1447" spans="1:56" x14ac:dyDescent="0.3">
      <c r="A1447" t="s">
        <v>65</v>
      </c>
      <c r="B1447" t="s">
        <v>73</v>
      </c>
      <c r="C1447" s="3">
        <f t="shared" si="1481"/>
        <v>15048</v>
      </c>
      <c r="D1447" s="12">
        <f t="shared" si="1482"/>
        <v>4.6587225663840104E-2</v>
      </c>
      <c r="E1447" s="3">
        <f t="shared" si="1483"/>
        <v>307959</v>
      </c>
      <c r="F1447">
        <f t="shared" si="1484"/>
        <v>8152</v>
      </c>
      <c r="G1447" s="8">
        <f t="shared" si="1485"/>
        <v>0.54173312068048907</v>
      </c>
      <c r="H1447" s="3">
        <f t="shared" si="1486"/>
        <v>6485</v>
      </c>
      <c r="I1447" s="8">
        <f t="shared" si="1487"/>
        <v>0.43095427963849015</v>
      </c>
      <c r="J1447" s="3">
        <f t="shared" si="1488"/>
        <v>411</v>
      </c>
      <c r="K1447" s="8">
        <f t="shared" si="1489"/>
        <v>2.7312599681020733E-2</v>
      </c>
      <c r="L1447" s="9">
        <f t="shared" si="1490"/>
        <v>14960</v>
      </c>
      <c r="M1447" s="10">
        <f t="shared" si="1491"/>
        <v>4.6546359676415683E-2</v>
      </c>
      <c r="N1447" s="9">
        <f t="shared" si="1492"/>
        <v>306440</v>
      </c>
      <c r="O1447" s="9">
        <f t="shared" si="1493"/>
        <v>88</v>
      </c>
      <c r="P1447" s="10">
        <f t="shared" si="1494"/>
        <v>5.4862842892768077E-2</v>
      </c>
      <c r="Q1447" s="10">
        <f t="shared" si="1495"/>
        <v>8.3164832163523938E-3</v>
      </c>
      <c r="R1447" s="9">
        <f t="shared" si="1496"/>
        <v>8099</v>
      </c>
      <c r="S1447" s="10">
        <f t="shared" si="1497"/>
        <v>2.5231158408932308E-2</v>
      </c>
      <c r="T1447" s="11">
        <f t="shared" si="1498"/>
        <v>53</v>
      </c>
      <c r="U1447" s="10">
        <f t="shared" si="1499"/>
        <v>6.6482301240704256E-3</v>
      </c>
      <c r="V1447" s="10">
        <f t="shared" si="1500"/>
        <v>1.8582928284861883E-2</v>
      </c>
      <c r="W1447" s="9">
        <f t="shared" si="1501"/>
        <v>6453</v>
      </c>
      <c r="X1447" s="10">
        <f t="shared" si="1502"/>
        <v>2.0077784691972619E-2</v>
      </c>
      <c r="Y1447" s="9">
        <f t="shared" si="1503"/>
        <v>32</v>
      </c>
      <c r="Z1447" s="10">
        <f t="shared" si="1504"/>
        <v>1.9912881144990666E-2</v>
      </c>
      <c r="AA1447" s="10">
        <f t="shared" si="1505"/>
        <v>1.6490354698195375E-4</v>
      </c>
      <c r="AB1447" s="9">
        <f t="shared" si="1506"/>
        <v>408</v>
      </c>
      <c r="AC1447" s="10">
        <f t="shared" si="1507"/>
        <v>1.269446172993155E-3</v>
      </c>
      <c r="AD1447" s="9">
        <f t="shared" si="1508"/>
        <v>3</v>
      </c>
      <c r="AE1447" s="10">
        <f t="shared" si="1509"/>
        <v>1.8668326073428749E-3</v>
      </c>
      <c r="AF1447"/>
      <c r="AG1447"/>
      <c r="AH1447">
        <f t="shared" si="1472"/>
        <v>88</v>
      </c>
      <c r="AI1447" s="1">
        <f t="shared" si="1541"/>
        <v>5.4760423148724334E-2</v>
      </c>
      <c r="AJ1447" t="b">
        <f t="shared" si="1510"/>
        <v>0</v>
      </c>
      <c r="AK1447">
        <v>53</v>
      </c>
      <c r="AL1447" s="1">
        <f t="shared" si="1542"/>
        <v>0.60227272727272729</v>
      </c>
      <c r="AM1447">
        <v>32</v>
      </c>
      <c r="AN1447" s="1">
        <f t="shared" si="1543"/>
        <v>0.36363636363636365</v>
      </c>
      <c r="AO1447">
        <v>3</v>
      </c>
      <c r="AP1447">
        <v>1519</v>
      </c>
      <c r="AQ1447">
        <f t="shared" si="1476"/>
        <v>14960</v>
      </c>
      <c r="AR1447" s="1">
        <f t="shared" si="1544"/>
        <v>4.6546359676415683E-2</v>
      </c>
      <c r="AS1447">
        <v>8099</v>
      </c>
      <c r="AT1447" s="1">
        <f t="shared" si="1545"/>
        <v>0.54137700534759359</v>
      </c>
      <c r="AU1447">
        <v>6453</v>
      </c>
      <c r="AV1447" s="1">
        <f t="shared" si="1546"/>
        <v>0.43135026737967913</v>
      </c>
      <c r="AW1447">
        <v>408</v>
      </c>
      <c r="AX1447">
        <v>306440</v>
      </c>
      <c r="AY1447" s="1">
        <v>0.38329999999999997</v>
      </c>
      <c r="AZ1447" s="1">
        <v>0.30659999999999998</v>
      </c>
      <c r="BA1447" s="1">
        <v>0.107</v>
      </c>
      <c r="BB1447" s="1">
        <v>0.13089999999999999</v>
      </c>
      <c r="BC1447" s="1">
        <f t="shared" si="1480"/>
        <v>6.0895721925133706E-2</v>
      </c>
    </row>
    <row r="1448" spans="1:56" x14ac:dyDescent="0.3">
      <c r="A1448" t="s">
        <v>58</v>
      </c>
      <c r="B1448" t="s">
        <v>66</v>
      </c>
      <c r="C1448" s="3">
        <f t="shared" si="1481"/>
        <v>2207</v>
      </c>
      <c r="D1448" s="12">
        <f t="shared" si="1482"/>
        <v>6.8326692610376867E-3</v>
      </c>
      <c r="E1448" s="3">
        <f t="shared" si="1483"/>
        <v>320800</v>
      </c>
      <c r="F1448">
        <f t="shared" si="1484"/>
        <v>868</v>
      </c>
      <c r="G1448" s="8">
        <f t="shared" si="1485"/>
        <v>0.39329406434073405</v>
      </c>
      <c r="H1448" s="3">
        <f t="shared" si="1486"/>
        <v>1240</v>
      </c>
      <c r="I1448" s="8">
        <f t="shared" si="1487"/>
        <v>0.56184866334390571</v>
      </c>
      <c r="J1448" s="3">
        <f t="shared" si="1488"/>
        <v>99</v>
      </c>
      <c r="K1448" s="8">
        <f t="shared" si="1489"/>
        <v>4.4857272315360221E-2</v>
      </c>
      <c r="L1448" s="9">
        <f t="shared" si="1490"/>
        <v>2177</v>
      </c>
      <c r="M1448" s="10">
        <f t="shared" si="1491"/>
        <v>6.7734909769757313E-3</v>
      </c>
      <c r="N1448" s="9">
        <f t="shared" si="1492"/>
        <v>319223</v>
      </c>
      <c r="O1448" s="9">
        <f t="shared" si="1493"/>
        <v>30</v>
      </c>
      <c r="P1448" s="10">
        <f t="shared" si="1494"/>
        <v>1.8668326073428748E-2</v>
      </c>
      <c r="Q1448" s="10">
        <f t="shared" si="1495"/>
        <v>1.1894835096453017E-2</v>
      </c>
      <c r="R1448" s="9">
        <f t="shared" si="1496"/>
        <v>858</v>
      </c>
      <c r="S1448" s="10">
        <f t="shared" si="1497"/>
        <v>2.6703931827165182E-3</v>
      </c>
      <c r="T1448" s="11">
        <f t="shared" si="1498"/>
        <v>10</v>
      </c>
      <c r="U1448" s="10">
        <f t="shared" si="1499"/>
        <v>3.5752592062924561E-3</v>
      </c>
      <c r="V1448" s="10">
        <f t="shared" si="1500"/>
        <v>9.0486602357593791E-4</v>
      </c>
      <c r="W1448" s="9">
        <f t="shared" si="1501"/>
        <v>1220</v>
      </c>
      <c r="X1448" s="10">
        <f t="shared" si="1502"/>
        <v>3.7958929682638458E-3</v>
      </c>
      <c r="Y1448" s="9">
        <f t="shared" si="1503"/>
        <v>20</v>
      </c>
      <c r="Z1448" s="10">
        <f t="shared" si="1504"/>
        <v>1.2445550715619166E-2</v>
      </c>
      <c r="AA1448" s="10">
        <f t="shared" si="1505"/>
        <v>8.6496577473553198E-3</v>
      </c>
      <c r="AB1448" s="9">
        <f t="shared" si="1506"/>
        <v>99</v>
      </c>
      <c r="AC1448" s="10">
        <f t="shared" si="1507"/>
        <v>3.0802738021157435E-4</v>
      </c>
      <c r="AD1448" s="9">
        <f t="shared" si="1508"/>
        <v>0</v>
      </c>
      <c r="AE1448" s="10">
        <f t="shared" si="1509"/>
        <v>0</v>
      </c>
      <c r="AF1448"/>
      <c r="AG1448"/>
      <c r="AH1448">
        <f t="shared" si="1472"/>
        <v>30</v>
      </c>
      <c r="AI1448"/>
      <c r="AJ1448" t="b">
        <f t="shared" si="1510"/>
        <v>0</v>
      </c>
      <c r="AK1448">
        <v>10</v>
      </c>
      <c r="AL1448" s="1">
        <f>AK1448/AH1448</f>
        <v>0.33333333333333331</v>
      </c>
      <c r="AM1448">
        <v>20</v>
      </c>
      <c r="AN1448"/>
      <c r="AO1448">
        <v>0</v>
      </c>
      <c r="AP1448">
        <v>1577</v>
      </c>
      <c r="AQ1448">
        <f t="shared" si="1476"/>
        <v>2177</v>
      </c>
      <c r="AR1448"/>
      <c r="AS1448">
        <v>858</v>
      </c>
      <c r="AT1448" s="1">
        <f>AS1448/AQ1448</f>
        <v>0.39412034910427196</v>
      </c>
      <c r="AU1448">
        <v>1220</v>
      </c>
      <c r="AV1448"/>
      <c r="AW1448">
        <v>99</v>
      </c>
      <c r="AX1448">
        <v>319223</v>
      </c>
      <c r="AY1448" s="1">
        <v>2.5499999999999998E-2</v>
      </c>
      <c r="AZ1448" s="1">
        <v>1.5299999999999999E-2</v>
      </c>
      <c r="BA1448" s="1">
        <v>0.52829999999999999</v>
      </c>
      <c r="BB1448" s="1">
        <v>0.23300000000000001</v>
      </c>
      <c r="BC1448" s="1">
        <f t="shared" si="1480"/>
        <v>6.0787015770938646E-2</v>
      </c>
      <c r="BD1448"/>
    </row>
    <row r="1449" spans="1:56" x14ac:dyDescent="0.3">
      <c r="A1449" t="s">
        <v>20</v>
      </c>
      <c r="B1449" t="s">
        <v>39</v>
      </c>
      <c r="C1449" s="3">
        <f t="shared" si="1481"/>
        <v>73827</v>
      </c>
      <c r="D1449" s="12">
        <f t="shared" si="1482"/>
        <v>0.22856161011990453</v>
      </c>
      <c r="E1449" s="3">
        <f t="shared" si="1483"/>
        <v>249180</v>
      </c>
      <c r="F1449">
        <f t="shared" si="1484"/>
        <v>47529</v>
      </c>
      <c r="G1449" s="8">
        <f t="shared" si="1485"/>
        <v>0.64378885773497496</v>
      </c>
      <c r="H1449" s="3">
        <f t="shared" si="1486"/>
        <v>25841</v>
      </c>
      <c r="I1449" s="8">
        <f t="shared" si="1487"/>
        <v>0.35002099502891898</v>
      </c>
      <c r="J1449" s="3">
        <f t="shared" si="1488"/>
        <v>457</v>
      </c>
      <c r="K1449" s="8">
        <f t="shared" si="1489"/>
        <v>6.1901472361060314E-3</v>
      </c>
      <c r="L1449" s="9">
        <f t="shared" si="1490"/>
        <v>73266</v>
      </c>
      <c r="M1449" s="10">
        <f t="shared" si="1491"/>
        <v>0.22795892968263845</v>
      </c>
      <c r="N1449" s="9">
        <f t="shared" si="1492"/>
        <v>248134</v>
      </c>
      <c r="O1449" s="9">
        <f t="shared" si="1493"/>
        <v>561</v>
      </c>
      <c r="P1449" s="10">
        <f t="shared" si="1494"/>
        <v>0.34953271028037386</v>
      </c>
      <c r="Q1449" s="10">
        <f t="shared" si="1495"/>
        <v>0.12157378059773541</v>
      </c>
      <c r="R1449" s="9">
        <f t="shared" si="1496"/>
        <v>47134</v>
      </c>
      <c r="S1449" s="10">
        <f t="shared" si="1497"/>
        <v>0.14686005390331677</v>
      </c>
      <c r="T1449" s="11">
        <f t="shared" si="1498"/>
        <v>395</v>
      </c>
      <c r="U1449" s="10">
        <f t="shared" si="1499"/>
        <v>1.4781148467807349E-2</v>
      </c>
      <c r="V1449" s="10">
        <f t="shared" si="1500"/>
        <v>0.13207890543550943</v>
      </c>
      <c r="W1449" s="9">
        <f t="shared" si="1501"/>
        <v>25677</v>
      </c>
      <c r="X1449" s="10">
        <f t="shared" si="1502"/>
        <v>7.9891101431238329E-2</v>
      </c>
      <c r="Y1449" s="9">
        <f t="shared" si="1503"/>
        <v>164</v>
      </c>
      <c r="Z1449" s="10">
        <f t="shared" si="1504"/>
        <v>0.10205351586807716</v>
      </c>
      <c r="AA1449" s="10">
        <f t="shared" si="1505"/>
        <v>2.2162414436838834E-2</v>
      </c>
      <c r="AB1449" s="9">
        <f t="shared" si="1506"/>
        <v>455</v>
      </c>
      <c r="AC1449" s="10">
        <f t="shared" si="1507"/>
        <v>1.4156813939016802E-3</v>
      </c>
      <c r="AD1449" s="9">
        <f t="shared" si="1508"/>
        <v>2</v>
      </c>
      <c r="AE1449" s="10">
        <f t="shared" si="1509"/>
        <v>1.2445550715619166E-3</v>
      </c>
      <c r="AH1449">
        <f t="shared" si="1472"/>
        <v>561</v>
      </c>
      <c r="AI1449" s="1">
        <f t="shared" ref="AI1449:AI1452" si="1547">AH1449/(AH1449+AP1449)</f>
        <v>0.34909769757311759</v>
      </c>
      <c r="AJ1449" t="b">
        <f t="shared" si="1510"/>
        <v>1</v>
      </c>
      <c r="AK1449">
        <v>395</v>
      </c>
      <c r="AL1449" s="1">
        <f t="shared" ref="AL1449:AL1452" si="1548">AK1449/(AH1449)</f>
        <v>0.70409982174688057</v>
      </c>
      <c r="AM1449">
        <v>164</v>
      </c>
      <c r="AN1449" s="1">
        <f t="shared" ref="AN1449:AN1452" si="1549">AM1449/(AH1449)</f>
        <v>0.29233511586452765</v>
      </c>
      <c r="AO1449">
        <v>2</v>
      </c>
      <c r="AP1449">
        <v>1046</v>
      </c>
      <c r="AQ1449">
        <f t="shared" si="1476"/>
        <v>73266</v>
      </c>
      <c r="AR1449" s="1">
        <f t="shared" ref="AR1449:AR1452" si="1550">AQ1449/(AQ1449+AX1449)</f>
        <v>0.22795892968263845</v>
      </c>
      <c r="AS1449">
        <v>47134</v>
      </c>
      <c r="AT1449" s="1">
        <f t="shared" ref="AT1449:AT1452" si="1551">AS1449/(AQ1449)</f>
        <v>0.64332705484126329</v>
      </c>
      <c r="AU1449">
        <v>25677</v>
      </c>
      <c r="AV1449" s="1">
        <f t="shared" ref="AV1449:AV1452" si="1552">AU1449/(AQ1449)</f>
        <v>0.35046269756776677</v>
      </c>
      <c r="AW1449">
        <v>455</v>
      </c>
      <c r="AX1449">
        <v>248134</v>
      </c>
      <c r="AY1449" s="1">
        <v>0.64839999999999998</v>
      </c>
      <c r="AZ1449" s="1">
        <v>0.63180000000000003</v>
      </c>
      <c r="BA1449" s="1">
        <v>0.50839999999999996</v>
      </c>
      <c r="BB1449" s="1">
        <v>0.34039999999999998</v>
      </c>
      <c r="BC1449" s="1">
        <f t="shared" si="1480"/>
        <v>6.0772766905617281E-2</v>
      </c>
    </row>
    <row r="1450" spans="1:56" x14ac:dyDescent="0.3">
      <c r="A1450" t="s">
        <v>46</v>
      </c>
      <c r="B1450" t="s">
        <v>64</v>
      </c>
      <c r="C1450" s="3">
        <f t="shared" si="1481"/>
        <v>32637</v>
      </c>
      <c r="D1450" s="12">
        <f t="shared" si="1482"/>
        <v>0.10104115390688127</v>
      </c>
      <c r="E1450" s="3">
        <f t="shared" si="1483"/>
        <v>290370</v>
      </c>
      <c r="F1450">
        <f t="shared" si="1484"/>
        <v>20126</v>
      </c>
      <c r="G1450" s="8">
        <f t="shared" si="1485"/>
        <v>0.61666207065600387</v>
      </c>
      <c r="H1450" s="3">
        <f t="shared" si="1486"/>
        <v>12340</v>
      </c>
      <c r="I1450" s="8">
        <f t="shared" si="1487"/>
        <v>0.37809847718846706</v>
      </c>
      <c r="J1450" s="3">
        <f t="shared" si="1488"/>
        <v>171</v>
      </c>
      <c r="K1450" s="8">
        <f t="shared" si="1489"/>
        <v>5.2394521555290006E-3</v>
      </c>
      <c r="L1450" s="9">
        <f t="shared" si="1490"/>
        <v>32340</v>
      </c>
      <c r="M1450" s="10">
        <f t="shared" si="1491"/>
        <v>0.10062227753578096</v>
      </c>
      <c r="N1450" s="9">
        <f t="shared" si="1492"/>
        <v>289060</v>
      </c>
      <c r="O1450" s="9">
        <f t="shared" si="1493"/>
        <v>297</v>
      </c>
      <c r="P1450" s="10">
        <f t="shared" si="1494"/>
        <v>0.18481642812694463</v>
      </c>
      <c r="Q1450" s="10">
        <f t="shared" si="1495"/>
        <v>8.4194150591163669E-2</v>
      </c>
      <c r="R1450" s="9">
        <f t="shared" si="1496"/>
        <v>19925</v>
      </c>
      <c r="S1450" s="10">
        <f t="shared" si="1497"/>
        <v>6.2027401012984505E-2</v>
      </c>
      <c r="T1450" s="11">
        <f t="shared" si="1498"/>
        <v>201</v>
      </c>
      <c r="U1450" s="10">
        <f t="shared" si="1499"/>
        <v>1.4829460515413038E-2</v>
      </c>
      <c r="V1450" s="10">
        <f t="shared" si="1500"/>
        <v>4.7197940497571464E-2</v>
      </c>
      <c r="W1450" s="9">
        <f t="shared" si="1501"/>
        <v>12244</v>
      </c>
      <c r="X1450" s="10">
        <f t="shared" si="1502"/>
        <v>3.8095830740510268E-2</v>
      </c>
      <c r="Y1450" s="9">
        <f t="shared" si="1503"/>
        <v>96</v>
      </c>
      <c r="Z1450" s="10">
        <f t="shared" si="1504"/>
        <v>5.9738643434971997E-2</v>
      </c>
      <c r="AA1450" s="10">
        <f t="shared" si="1505"/>
        <v>2.1642812694461729E-2</v>
      </c>
      <c r="AB1450" s="9">
        <f t="shared" si="1506"/>
        <v>171</v>
      </c>
      <c r="AC1450" s="10">
        <f t="shared" si="1507"/>
        <v>5.3204729309271938E-4</v>
      </c>
      <c r="AD1450" s="9">
        <f t="shared" si="1508"/>
        <v>0</v>
      </c>
      <c r="AE1450" s="10">
        <f t="shared" si="1509"/>
        <v>0</v>
      </c>
      <c r="AH1450">
        <f t="shared" si="1472"/>
        <v>297</v>
      </c>
      <c r="AI1450" s="1">
        <f t="shared" si="1547"/>
        <v>0.18481642812694463</v>
      </c>
      <c r="AJ1450" t="b">
        <f t="shared" si="1510"/>
        <v>1</v>
      </c>
      <c r="AK1450">
        <v>201</v>
      </c>
      <c r="AL1450" s="1">
        <f t="shared" si="1548"/>
        <v>0.6767676767676768</v>
      </c>
      <c r="AM1450">
        <v>96</v>
      </c>
      <c r="AN1450" s="1">
        <f t="shared" si="1549"/>
        <v>0.32323232323232326</v>
      </c>
      <c r="AO1450">
        <v>0</v>
      </c>
      <c r="AP1450">
        <v>1310</v>
      </c>
      <c r="AQ1450">
        <f t="shared" si="1476"/>
        <v>32340</v>
      </c>
      <c r="AR1450" s="1">
        <f t="shared" si="1550"/>
        <v>0.10062227753578096</v>
      </c>
      <c r="AS1450">
        <v>19925</v>
      </c>
      <c r="AT1450" s="1">
        <f t="shared" si="1551"/>
        <v>0.61611008039579473</v>
      </c>
      <c r="AU1450">
        <v>12244</v>
      </c>
      <c r="AV1450" s="1">
        <f t="shared" si="1552"/>
        <v>0.37860235003092146</v>
      </c>
      <c r="AW1450">
        <v>171</v>
      </c>
      <c r="AX1450">
        <v>289060</v>
      </c>
      <c r="AY1450" s="1">
        <v>0.71250000000000002</v>
      </c>
      <c r="AZ1450" s="1">
        <v>0.5202</v>
      </c>
      <c r="BA1450" s="1">
        <v>0.24890000000000001</v>
      </c>
      <c r="BB1450" s="1">
        <v>0.16070000000000001</v>
      </c>
      <c r="BC1450" s="1">
        <f t="shared" si="1480"/>
        <v>6.0657596371882061E-2</v>
      </c>
    </row>
    <row r="1451" spans="1:56" x14ac:dyDescent="0.3">
      <c r="A1451" t="s">
        <v>23</v>
      </c>
      <c r="B1451" t="s">
        <v>33</v>
      </c>
      <c r="C1451" s="3">
        <f t="shared" si="1481"/>
        <v>26257</v>
      </c>
      <c r="D1451" s="12">
        <f t="shared" si="1482"/>
        <v>8.1289259985077716E-2</v>
      </c>
      <c r="E1451" s="3">
        <f t="shared" si="1483"/>
        <v>296750</v>
      </c>
      <c r="F1451">
        <f t="shared" si="1484"/>
        <v>11167</v>
      </c>
      <c r="G1451" s="8">
        <f t="shared" si="1485"/>
        <v>0.4252961115131203</v>
      </c>
      <c r="H1451" s="3">
        <f t="shared" si="1486"/>
        <v>14995</v>
      </c>
      <c r="I1451" s="8">
        <f t="shared" si="1487"/>
        <v>0.5710858056899113</v>
      </c>
      <c r="J1451" s="3">
        <f t="shared" si="1488"/>
        <v>95</v>
      </c>
      <c r="K1451" s="8">
        <f t="shared" si="1489"/>
        <v>3.6180827969684273E-3</v>
      </c>
      <c r="L1451" s="9">
        <f t="shared" si="1490"/>
        <v>25985</v>
      </c>
      <c r="M1451" s="10">
        <f t="shared" si="1491"/>
        <v>8.0849408836341008E-2</v>
      </c>
      <c r="N1451" s="9">
        <f t="shared" si="1492"/>
        <v>295415</v>
      </c>
      <c r="O1451" s="9">
        <f t="shared" si="1493"/>
        <v>272</v>
      </c>
      <c r="P1451" s="10">
        <f t="shared" si="1494"/>
        <v>0.16936488169364883</v>
      </c>
      <c r="Q1451" s="10">
        <f t="shared" si="1495"/>
        <v>8.851547285730782E-2</v>
      </c>
      <c r="R1451" s="9">
        <f t="shared" si="1496"/>
        <v>11035</v>
      </c>
      <c r="S1451" s="10">
        <f t="shared" si="1497"/>
        <v>3.434420770231493E-2</v>
      </c>
      <c r="T1451" s="11">
        <f t="shared" si="1498"/>
        <v>132</v>
      </c>
      <c r="U1451" s="10">
        <f t="shared" si="1499"/>
        <v>8.1526367033624893E-3</v>
      </c>
      <c r="V1451" s="10">
        <f t="shared" si="1500"/>
        <v>2.6191570998952439E-2</v>
      </c>
      <c r="W1451" s="9">
        <f t="shared" si="1501"/>
        <v>14856</v>
      </c>
      <c r="X1451" s="10">
        <f t="shared" si="1502"/>
        <v>4.6222775357809581E-2</v>
      </c>
      <c r="Y1451" s="9">
        <f t="shared" si="1503"/>
        <v>139</v>
      </c>
      <c r="Z1451" s="10">
        <f t="shared" si="1504"/>
        <v>8.6496577473553202E-2</v>
      </c>
      <c r="AA1451" s="10">
        <f t="shared" si="1505"/>
        <v>4.027380211574362E-2</v>
      </c>
      <c r="AB1451" s="9">
        <f t="shared" si="1506"/>
        <v>94</v>
      </c>
      <c r="AC1451" s="10">
        <f t="shared" si="1507"/>
        <v>2.9247044181705042E-4</v>
      </c>
      <c r="AD1451" s="9">
        <f t="shared" si="1508"/>
        <v>1</v>
      </c>
      <c r="AE1451" s="10">
        <f t="shared" si="1509"/>
        <v>6.222775357809583E-4</v>
      </c>
      <c r="AH1451">
        <f t="shared" si="1472"/>
        <v>272</v>
      </c>
      <c r="AI1451" s="1">
        <f t="shared" si="1547"/>
        <v>0.16925948973242066</v>
      </c>
      <c r="AJ1451" t="b">
        <f t="shared" si="1510"/>
        <v>1</v>
      </c>
      <c r="AK1451">
        <v>132</v>
      </c>
      <c r="AL1451" s="1">
        <f t="shared" si="1548"/>
        <v>0.48529411764705882</v>
      </c>
      <c r="AM1451">
        <v>139</v>
      </c>
      <c r="AN1451" s="1">
        <f t="shared" si="1549"/>
        <v>0.51102941176470584</v>
      </c>
      <c r="AO1451">
        <v>1</v>
      </c>
      <c r="AP1451">
        <v>1335</v>
      </c>
      <c r="AQ1451">
        <f t="shared" si="1476"/>
        <v>25985</v>
      </c>
      <c r="AR1451" s="1">
        <f t="shared" si="1550"/>
        <v>8.0849408836341008E-2</v>
      </c>
      <c r="AS1451">
        <v>11035</v>
      </c>
      <c r="AT1451" s="1">
        <f t="shared" si="1551"/>
        <v>0.42466807773715604</v>
      </c>
      <c r="AU1451">
        <v>14856</v>
      </c>
      <c r="AV1451" s="1">
        <f t="shared" si="1552"/>
        <v>0.57171445064460269</v>
      </c>
      <c r="AW1451">
        <v>94</v>
      </c>
      <c r="AX1451">
        <v>295415</v>
      </c>
      <c r="AY1451" s="1">
        <v>0.23649999999999999</v>
      </c>
      <c r="AZ1451" s="1">
        <v>0.13070000000000001</v>
      </c>
      <c r="BA1451" s="1">
        <v>0.65280000000000005</v>
      </c>
      <c r="BB1451" s="1">
        <v>0.48520000000000002</v>
      </c>
      <c r="BC1451" s="1">
        <f t="shared" si="1480"/>
        <v>6.0626039909902785E-2</v>
      </c>
    </row>
    <row r="1452" spans="1:56" x14ac:dyDescent="0.3">
      <c r="A1452" t="s">
        <v>22</v>
      </c>
      <c r="B1452" t="s">
        <v>50</v>
      </c>
      <c r="C1452" s="3">
        <f t="shared" si="1481"/>
        <v>175855</v>
      </c>
      <c r="D1452" s="12">
        <f t="shared" si="1482"/>
        <v>0.54443092564557427</v>
      </c>
      <c r="E1452" s="3">
        <f t="shared" si="1483"/>
        <v>147152</v>
      </c>
      <c r="F1452">
        <f t="shared" si="1484"/>
        <v>97023</v>
      </c>
      <c r="G1452" s="8">
        <f t="shared" si="1485"/>
        <v>0.55172158880896194</v>
      </c>
      <c r="H1452" s="3">
        <f t="shared" si="1486"/>
        <v>74089</v>
      </c>
      <c r="I1452" s="8">
        <f t="shared" si="1487"/>
        <v>0.42130732705922491</v>
      </c>
      <c r="J1452" s="3">
        <f t="shared" si="1488"/>
        <v>4743</v>
      </c>
      <c r="K1452" s="8">
        <f t="shared" si="1489"/>
        <v>2.6971084131813143E-2</v>
      </c>
      <c r="L1452" s="9">
        <f t="shared" si="1490"/>
        <v>174819</v>
      </c>
      <c r="M1452" s="10">
        <f t="shared" si="1491"/>
        <v>0.54392968263845676</v>
      </c>
      <c r="N1452" s="9">
        <f t="shared" si="1492"/>
        <v>146581</v>
      </c>
      <c r="O1452" s="9">
        <f t="shared" si="1493"/>
        <v>1036</v>
      </c>
      <c r="P1452" s="10">
        <f t="shared" si="1494"/>
        <v>0.65239294710327456</v>
      </c>
      <c r="Q1452" s="10">
        <f t="shared" si="1495"/>
        <v>0.1084632644648178</v>
      </c>
      <c r="R1452" s="9">
        <f t="shared" si="1496"/>
        <v>96389</v>
      </c>
      <c r="S1452" s="10">
        <f t="shared" si="1497"/>
        <v>0.30437734466773608</v>
      </c>
      <c r="T1452" s="11">
        <f t="shared" si="1498"/>
        <v>634</v>
      </c>
      <c r="U1452" s="10">
        <f t="shared" si="1499"/>
        <v>8.5355541723377074E-3</v>
      </c>
      <c r="V1452" s="10">
        <f t="shared" si="1500"/>
        <v>0.29584179049539838</v>
      </c>
      <c r="W1452" s="9">
        <f t="shared" si="1501"/>
        <v>73706</v>
      </c>
      <c r="X1452" s="10">
        <f t="shared" si="1502"/>
        <v>0.22932794026135656</v>
      </c>
      <c r="Y1452" s="9">
        <f t="shared" si="1503"/>
        <v>383</v>
      </c>
      <c r="Z1452" s="10">
        <f t="shared" si="1504"/>
        <v>0.23833229620410704</v>
      </c>
      <c r="AA1452" s="10">
        <f t="shared" si="1505"/>
        <v>9.0043559427504805E-3</v>
      </c>
      <c r="AB1452" s="9">
        <f t="shared" si="1506"/>
        <v>4724</v>
      </c>
      <c r="AC1452" s="10">
        <f t="shared" si="1507"/>
        <v>1.4698195395146236E-2</v>
      </c>
      <c r="AD1452" s="9">
        <f t="shared" si="1508"/>
        <v>19</v>
      </c>
      <c r="AE1452" s="10">
        <f t="shared" si="1509"/>
        <v>1.1823273179838207E-2</v>
      </c>
      <c r="AH1452">
        <f t="shared" si="1472"/>
        <v>1036</v>
      </c>
      <c r="AI1452" s="1">
        <f t="shared" si="1547"/>
        <v>0.64467952706907283</v>
      </c>
      <c r="AJ1452" t="b">
        <f t="shared" si="1510"/>
        <v>1</v>
      </c>
      <c r="AK1452">
        <v>634</v>
      </c>
      <c r="AL1452" s="1">
        <f t="shared" si="1548"/>
        <v>0.61196911196911197</v>
      </c>
      <c r="AM1452">
        <v>383</v>
      </c>
      <c r="AN1452" s="1">
        <f t="shared" si="1549"/>
        <v>0.36969111969111967</v>
      </c>
      <c r="AO1452">
        <v>19</v>
      </c>
      <c r="AP1452">
        <v>571</v>
      </c>
      <c r="AQ1452">
        <f t="shared" si="1476"/>
        <v>174819</v>
      </c>
      <c r="AR1452" s="1">
        <f t="shared" si="1550"/>
        <v>0.54392968263845676</v>
      </c>
      <c r="AS1452">
        <v>96389</v>
      </c>
      <c r="AT1452" s="1">
        <f t="shared" si="1551"/>
        <v>0.55136455419605424</v>
      </c>
      <c r="AU1452">
        <v>73706</v>
      </c>
      <c r="AV1452" s="1">
        <f t="shared" si="1552"/>
        <v>0.4216132113786259</v>
      </c>
      <c r="AW1452">
        <v>4724</v>
      </c>
      <c r="AX1452">
        <v>146581</v>
      </c>
      <c r="AY1452" s="1">
        <v>0.97389999999999999</v>
      </c>
      <c r="AZ1452" s="1">
        <v>0.94469999999999998</v>
      </c>
      <c r="BA1452" s="1">
        <v>0.66149999999999998</v>
      </c>
      <c r="BB1452" s="1">
        <v>0.57489999999999997</v>
      </c>
      <c r="BC1452" s="1">
        <f t="shared" si="1480"/>
        <v>6.0604557773057732E-2</v>
      </c>
    </row>
    <row r="1453" spans="1:56" x14ac:dyDescent="0.3">
      <c r="A1453" t="s">
        <v>42</v>
      </c>
      <c r="B1453" t="s">
        <v>66</v>
      </c>
      <c r="C1453" s="3">
        <f t="shared" si="1481"/>
        <v>885</v>
      </c>
      <c r="D1453" s="12">
        <f t="shared" si="1482"/>
        <v>2.739878702319145E-3</v>
      </c>
      <c r="E1453" s="3">
        <f t="shared" si="1483"/>
        <v>322122</v>
      </c>
      <c r="F1453">
        <f t="shared" si="1484"/>
        <v>453</v>
      </c>
      <c r="G1453" s="8">
        <f t="shared" si="1485"/>
        <v>0.51186440677966105</v>
      </c>
      <c r="H1453" s="3">
        <f t="shared" si="1486"/>
        <v>429</v>
      </c>
      <c r="I1453" s="8">
        <f t="shared" si="1487"/>
        <v>0.48474576271186443</v>
      </c>
      <c r="J1453" s="3">
        <f t="shared" si="1488"/>
        <v>3</v>
      </c>
      <c r="K1453" s="8">
        <f t="shared" si="1489"/>
        <v>3.3898305084745762E-3</v>
      </c>
      <c r="L1453" s="9">
        <f t="shared" si="1490"/>
        <v>871</v>
      </c>
      <c r="M1453" s="10">
        <f t="shared" si="1491"/>
        <v>2.7100186683260735E-3</v>
      </c>
      <c r="N1453" s="9">
        <f t="shared" si="1492"/>
        <v>320529</v>
      </c>
      <c r="O1453" s="9">
        <f t="shared" si="1493"/>
        <v>14</v>
      </c>
      <c r="P1453" s="10">
        <f t="shared" si="1494"/>
        <v>8.7118855009334171E-3</v>
      </c>
      <c r="Q1453" s="10">
        <f t="shared" si="1495"/>
        <v>6.001866832607344E-3</v>
      </c>
      <c r="R1453" s="9">
        <f t="shared" si="1496"/>
        <v>445</v>
      </c>
      <c r="S1453" s="10">
        <f t="shared" si="1497"/>
        <v>1.3845804410122062E-3</v>
      </c>
      <c r="T1453" s="11">
        <f t="shared" si="1498"/>
        <v>8</v>
      </c>
      <c r="U1453" s="10">
        <f t="shared" si="1499"/>
        <v>3.968253968253968E-3</v>
      </c>
      <c r="V1453" s="10">
        <f t="shared" si="1500"/>
        <v>2.5836735272417618E-3</v>
      </c>
      <c r="W1453" s="9">
        <f t="shared" si="1501"/>
        <v>423</v>
      </c>
      <c r="X1453" s="10">
        <f t="shared" si="1502"/>
        <v>1.3161169881767268E-3</v>
      </c>
      <c r="Y1453" s="9">
        <f t="shared" si="1503"/>
        <v>6</v>
      </c>
      <c r="Z1453" s="10">
        <f t="shared" si="1504"/>
        <v>3.7336652146857498E-3</v>
      </c>
      <c r="AA1453" s="10">
        <f t="shared" si="1505"/>
        <v>2.4175482265090227E-3</v>
      </c>
      <c r="AB1453" s="9">
        <f t="shared" si="1506"/>
        <v>3</v>
      </c>
      <c r="AC1453" s="10">
        <f t="shared" si="1507"/>
        <v>9.3341630367143754E-6</v>
      </c>
      <c r="AD1453" s="9">
        <f t="shared" si="1508"/>
        <v>0</v>
      </c>
      <c r="AE1453" s="10">
        <f t="shared" si="1509"/>
        <v>0</v>
      </c>
      <c r="AF1453"/>
      <c r="AG1453"/>
      <c r="AH1453">
        <f t="shared" si="1472"/>
        <v>14</v>
      </c>
      <c r="AI1453"/>
      <c r="AJ1453" t="b">
        <f t="shared" si="1510"/>
        <v>0</v>
      </c>
      <c r="AK1453">
        <v>8</v>
      </c>
      <c r="AL1453" s="1">
        <f>AK1453/AH1453</f>
        <v>0.5714285714285714</v>
      </c>
      <c r="AM1453">
        <v>6</v>
      </c>
      <c r="AN1453"/>
      <c r="AO1453">
        <v>0</v>
      </c>
      <c r="AP1453">
        <v>1593</v>
      </c>
      <c r="AQ1453">
        <f t="shared" si="1476"/>
        <v>871</v>
      </c>
      <c r="AR1453"/>
      <c r="AS1453">
        <v>445</v>
      </c>
      <c r="AT1453" s="1">
        <f>AS1453/AQ1453</f>
        <v>0.51090700344431683</v>
      </c>
      <c r="AU1453">
        <v>423</v>
      </c>
      <c r="AV1453"/>
      <c r="AW1453">
        <v>3</v>
      </c>
      <c r="AX1453">
        <v>320529</v>
      </c>
      <c r="AY1453" s="1">
        <v>1.49E-2</v>
      </c>
      <c r="AZ1453" s="1">
        <v>1.03E-2</v>
      </c>
      <c r="BA1453" s="1">
        <v>0.52829999999999999</v>
      </c>
      <c r="BB1453" s="1">
        <v>0.23300000000000001</v>
      </c>
      <c r="BC1453" s="1">
        <f t="shared" si="1480"/>
        <v>6.0521567984254565E-2</v>
      </c>
      <c r="BD1453"/>
    </row>
    <row r="1454" spans="1:56" x14ac:dyDescent="0.3">
      <c r="A1454" t="s">
        <v>31</v>
      </c>
      <c r="B1454" t="s">
        <v>70</v>
      </c>
      <c r="C1454" s="3">
        <f t="shared" si="1481"/>
        <v>11553</v>
      </c>
      <c r="D1454" s="12">
        <f t="shared" si="1482"/>
        <v>3.5767026720783142E-2</v>
      </c>
      <c r="E1454" s="3">
        <f t="shared" si="1483"/>
        <v>311454</v>
      </c>
      <c r="F1454">
        <f t="shared" si="1484"/>
        <v>9909</v>
      </c>
      <c r="G1454" s="8">
        <f t="shared" si="1485"/>
        <v>0.8576992988834069</v>
      </c>
      <c r="H1454" s="3">
        <f t="shared" si="1486"/>
        <v>1585</v>
      </c>
      <c r="I1454" s="8">
        <f t="shared" si="1487"/>
        <v>0.13719380247554747</v>
      </c>
      <c r="J1454" s="3">
        <f t="shared" si="1488"/>
        <v>59</v>
      </c>
      <c r="K1454" s="8">
        <f t="shared" si="1489"/>
        <v>5.1068986410456162E-3</v>
      </c>
      <c r="L1454" s="9">
        <f t="shared" si="1490"/>
        <v>11360</v>
      </c>
      <c r="M1454" s="10">
        <f t="shared" si="1491"/>
        <v>3.5345364032358433E-2</v>
      </c>
      <c r="N1454" s="9">
        <f t="shared" si="1492"/>
        <v>310040</v>
      </c>
      <c r="O1454" s="9">
        <f t="shared" si="1493"/>
        <v>193</v>
      </c>
      <c r="P1454" s="10">
        <f t="shared" si="1494"/>
        <v>0.12017434620174346</v>
      </c>
      <c r="Q1454" s="10">
        <f t="shared" si="1495"/>
        <v>8.4828982169385031E-2</v>
      </c>
      <c r="R1454" s="9">
        <f t="shared" si="1496"/>
        <v>9732</v>
      </c>
      <c r="S1454" s="10">
        <f t="shared" si="1497"/>
        <v>3.0285490225367365E-2</v>
      </c>
      <c r="T1454" s="11">
        <f t="shared" si="1498"/>
        <v>177</v>
      </c>
      <c r="U1454" s="10">
        <f t="shared" si="1499"/>
        <v>5.9315651295815057E-2</v>
      </c>
      <c r="V1454" s="10">
        <f t="shared" si="1500"/>
        <v>2.9030161070447692E-2</v>
      </c>
      <c r="W1454" s="9">
        <f t="shared" si="1501"/>
        <v>1570</v>
      </c>
      <c r="X1454" s="10">
        <f t="shared" si="1502"/>
        <v>4.8848786558805231E-3</v>
      </c>
      <c r="Y1454" s="9">
        <f t="shared" si="1503"/>
        <v>15</v>
      </c>
      <c r="Z1454" s="10">
        <f t="shared" si="1504"/>
        <v>9.3341630367143741E-3</v>
      </c>
      <c r="AA1454" s="10">
        <f t="shared" si="1505"/>
        <v>4.449284380833851E-3</v>
      </c>
      <c r="AB1454" s="9">
        <f t="shared" si="1506"/>
        <v>58</v>
      </c>
      <c r="AC1454" s="10">
        <f t="shared" si="1507"/>
        <v>1.8046048537647791E-4</v>
      </c>
      <c r="AD1454" s="9">
        <f t="shared" si="1508"/>
        <v>1</v>
      </c>
      <c r="AE1454" s="10">
        <f t="shared" si="1509"/>
        <v>6.222775357809583E-4</v>
      </c>
      <c r="AH1454">
        <f t="shared" si="1472"/>
        <v>193</v>
      </c>
      <c r="AI1454" s="1">
        <f t="shared" ref="AI1454:AI1462" si="1553">AH1454/(AH1454+AP1454)</f>
        <v>0.12009956440572496</v>
      </c>
      <c r="AJ1454" t="b">
        <f t="shared" si="1510"/>
        <v>1</v>
      </c>
      <c r="AK1454">
        <v>177</v>
      </c>
      <c r="AL1454" s="1">
        <f t="shared" ref="AL1454:AL1462" si="1554">AK1454/(AH1454)</f>
        <v>0.91709844559585496</v>
      </c>
      <c r="AM1454">
        <v>15</v>
      </c>
      <c r="AN1454" s="1">
        <f t="shared" ref="AN1454:AN1462" si="1555">AM1454/(AH1454)</f>
        <v>7.7720207253886009E-2</v>
      </c>
      <c r="AO1454">
        <v>1</v>
      </c>
      <c r="AP1454">
        <v>1414</v>
      </c>
      <c r="AQ1454">
        <f t="shared" si="1476"/>
        <v>11360</v>
      </c>
      <c r="AR1454" s="1">
        <f t="shared" ref="AR1454:AR1462" si="1556">AQ1454/(AQ1454+AX1454)</f>
        <v>3.5345364032358433E-2</v>
      </c>
      <c r="AS1454">
        <v>9732</v>
      </c>
      <c r="AT1454" s="1">
        <f t="shared" ref="AT1454:AT1462" si="1557">AS1454/(AQ1454)</f>
        <v>0.85669014084507045</v>
      </c>
      <c r="AU1454">
        <v>1570</v>
      </c>
      <c r="AV1454" s="1">
        <f t="shared" ref="AV1454:AV1462" si="1558">AU1454/(AQ1454)</f>
        <v>0.13820422535211269</v>
      </c>
      <c r="AW1454">
        <v>58</v>
      </c>
      <c r="AX1454">
        <v>310040</v>
      </c>
      <c r="AY1454" s="1">
        <v>0.88239999999999996</v>
      </c>
      <c r="AZ1454" s="1">
        <v>0.73199999999999998</v>
      </c>
      <c r="BA1454" s="1">
        <v>0.12820000000000001</v>
      </c>
      <c r="BB1454" s="1">
        <v>3.8899999999999997E-2</v>
      </c>
      <c r="BC1454" s="1">
        <f t="shared" si="1480"/>
        <v>6.0408304750784514E-2</v>
      </c>
    </row>
    <row r="1455" spans="1:56" x14ac:dyDescent="0.3">
      <c r="A1455" t="s">
        <v>56</v>
      </c>
      <c r="B1455" t="s">
        <v>72</v>
      </c>
      <c r="C1455" s="3">
        <f t="shared" si="1481"/>
        <v>5918</v>
      </c>
      <c r="D1455" s="12">
        <f t="shared" si="1482"/>
        <v>1.8321584361948813E-2</v>
      </c>
      <c r="E1455" s="3">
        <f t="shared" si="1483"/>
        <v>317089</v>
      </c>
      <c r="F1455">
        <f t="shared" si="1484"/>
        <v>3253</v>
      </c>
      <c r="G1455" s="8">
        <f t="shared" si="1485"/>
        <v>0.5496789455897263</v>
      </c>
      <c r="H1455" s="3">
        <f t="shared" si="1486"/>
        <v>2556</v>
      </c>
      <c r="I1455" s="8">
        <f t="shared" si="1487"/>
        <v>0.43190266982088543</v>
      </c>
      <c r="J1455" s="3">
        <f t="shared" si="1488"/>
        <v>109</v>
      </c>
      <c r="K1455" s="8">
        <f t="shared" si="1489"/>
        <v>1.8418384589388308E-2</v>
      </c>
      <c r="L1455" s="9">
        <f t="shared" si="1490"/>
        <v>5854</v>
      </c>
      <c r="M1455" s="10">
        <f t="shared" si="1491"/>
        <v>1.821406347230865E-2</v>
      </c>
      <c r="N1455" s="9">
        <f t="shared" si="1492"/>
        <v>315546</v>
      </c>
      <c r="O1455" s="9">
        <f t="shared" si="1493"/>
        <v>64</v>
      </c>
      <c r="P1455" s="10">
        <f t="shared" si="1494"/>
        <v>3.9850560398505604E-2</v>
      </c>
      <c r="Q1455" s="10">
        <f t="shared" si="1495"/>
        <v>2.1636496926196954E-2</v>
      </c>
      <c r="R1455" s="9">
        <f t="shared" si="1496"/>
        <v>3214</v>
      </c>
      <c r="S1455" s="10">
        <f t="shared" si="1497"/>
        <v>1.0003361428233506E-2</v>
      </c>
      <c r="T1455" s="11">
        <f t="shared" si="1498"/>
        <v>39</v>
      </c>
      <c r="U1455" s="10">
        <f t="shared" si="1499"/>
        <v>9.5705093698490486E-3</v>
      </c>
      <c r="V1455" s="10">
        <f t="shared" si="1500"/>
        <v>4.3285205838445792E-4</v>
      </c>
      <c r="W1455" s="9">
        <f t="shared" si="1501"/>
        <v>2532</v>
      </c>
      <c r="X1455" s="10">
        <f t="shared" si="1502"/>
        <v>7.8780336029869325E-3</v>
      </c>
      <c r="Y1455" s="9">
        <f t="shared" si="1503"/>
        <v>24</v>
      </c>
      <c r="Z1455" s="10">
        <f t="shared" si="1504"/>
        <v>1.4934660858742999E-2</v>
      </c>
      <c r="AA1455" s="10">
        <f t="shared" si="1505"/>
        <v>7.0566272557560667E-3</v>
      </c>
      <c r="AB1455" s="9">
        <f t="shared" si="1506"/>
        <v>108</v>
      </c>
      <c r="AC1455" s="10">
        <f t="shared" si="1507"/>
        <v>3.3602986932171748E-4</v>
      </c>
      <c r="AD1455" s="9">
        <f t="shared" si="1508"/>
        <v>1</v>
      </c>
      <c r="AE1455" s="10">
        <f t="shared" si="1509"/>
        <v>6.222775357809583E-4</v>
      </c>
      <c r="AF1455"/>
      <c r="AG1455"/>
      <c r="AH1455">
        <f t="shared" si="1472"/>
        <v>64</v>
      </c>
      <c r="AI1455" s="1">
        <f t="shared" si="1553"/>
        <v>3.9825762289981331E-2</v>
      </c>
      <c r="AJ1455" t="b">
        <f t="shared" si="1510"/>
        <v>0</v>
      </c>
      <c r="AK1455">
        <v>39</v>
      </c>
      <c r="AL1455" s="1">
        <f t="shared" si="1554"/>
        <v>0.609375</v>
      </c>
      <c r="AM1455">
        <v>24</v>
      </c>
      <c r="AN1455" s="1">
        <f t="shared" si="1555"/>
        <v>0.375</v>
      </c>
      <c r="AO1455">
        <v>1</v>
      </c>
      <c r="AP1455">
        <v>1543</v>
      </c>
      <c r="AQ1455">
        <f t="shared" si="1476"/>
        <v>5854</v>
      </c>
      <c r="AR1455" s="1">
        <f t="shared" si="1556"/>
        <v>1.821406347230865E-2</v>
      </c>
      <c r="AS1455">
        <v>3214</v>
      </c>
      <c r="AT1455" s="1">
        <f t="shared" si="1557"/>
        <v>0.54902630679877007</v>
      </c>
      <c r="AU1455">
        <v>2532</v>
      </c>
      <c r="AV1455" s="1">
        <f t="shared" si="1558"/>
        <v>0.43252476938845236</v>
      </c>
      <c r="AW1455">
        <v>108</v>
      </c>
      <c r="AX1455">
        <v>315546</v>
      </c>
      <c r="AY1455" s="1">
        <v>0.14130000000000001</v>
      </c>
      <c r="AZ1455" s="1">
        <v>0.13519999999999999</v>
      </c>
      <c r="BA1455" s="1">
        <v>0.1537</v>
      </c>
      <c r="BB1455" s="1">
        <v>5.3499999999999999E-2</v>
      </c>
      <c r="BC1455" s="1">
        <f t="shared" si="1480"/>
        <v>6.034869320122993E-2</v>
      </c>
    </row>
    <row r="1456" spans="1:56" x14ac:dyDescent="0.3">
      <c r="A1456" t="s">
        <v>34</v>
      </c>
      <c r="B1456" t="s">
        <v>48</v>
      </c>
      <c r="C1456" s="3">
        <f t="shared" si="1481"/>
        <v>21658</v>
      </c>
      <c r="D1456" s="12">
        <f t="shared" si="1482"/>
        <v>6.7051178457432817E-2</v>
      </c>
      <c r="E1456" s="3">
        <f t="shared" si="1483"/>
        <v>301349</v>
      </c>
      <c r="F1456">
        <f t="shared" si="1484"/>
        <v>6388</v>
      </c>
      <c r="G1456" s="8">
        <f t="shared" si="1485"/>
        <v>0.29494874873026133</v>
      </c>
      <c r="H1456" s="3">
        <f t="shared" si="1486"/>
        <v>14417</v>
      </c>
      <c r="I1456" s="8">
        <f t="shared" si="1487"/>
        <v>0.66566626650660266</v>
      </c>
      <c r="J1456" s="3">
        <f t="shared" si="1488"/>
        <v>853</v>
      </c>
      <c r="K1456" s="8">
        <f t="shared" si="1489"/>
        <v>3.9384984763136024E-2</v>
      </c>
      <c r="L1456" s="9">
        <f t="shared" si="1490"/>
        <v>21454</v>
      </c>
      <c r="M1456" s="10">
        <f t="shared" si="1491"/>
        <v>6.6751711263223393E-2</v>
      </c>
      <c r="N1456" s="9">
        <f t="shared" si="1492"/>
        <v>299946</v>
      </c>
      <c r="O1456" s="9">
        <f t="shared" si="1493"/>
        <v>204</v>
      </c>
      <c r="P1456" s="10">
        <f t="shared" si="1494"/>
        <v>0.1276595744680851</v>
      </c>
      <c r="Q1456" s="10">
        <f t="shared" si="1495"/>
        <v>6.0907863204861704E-2</v>
      </c>
      <c r="R1456" s="9">
        <f t="shared" si="1496"/>
        <v>6340</v>
      </c>
      <c r="S1456" s="10">
        <f t="shared" si="1497"/>
        <v>1.9778135489586842E-2</v>
      </c>
      <c r="T1456" s="11">
        <f t="shared" si="1498"/>
        <v>48</v>
      </c>
      <c r="U1456" s="10">
        <f t="shared" si="1499"/>
        <v>3.0625786746399917E-3</v>
      </c>
      <c r="V1456" s="10">
        <f t="shared" si="1500"/>
        <v>1.6715556814946849E-2</v>
      </c>
      <c r="W1456" s="9">
        <f t="shared" si="1501"/>
        <v>14270</v>
      </c>
      <c r="X1456" s="10">
        <f t="shared" si="1502"/>
        <v>4.4399502177971374E-2</v>
      </c>
      <c r="Y1456" s="9">
        <f t="shared" si="1503"/>
        <v>147</v>
      </c>
      <c r="Z1456" s="10">
        <f t="shared" si="1504"/>
        <v>9.1474797759800872E-2</v>
      </c>
      <c r="AA1456" s="10">
        <f t="shared" si="1505"/>
        <v>4.7075295581829497E-2</v>
      </c>
      <c r="AB1456" s="9">
        <f t="shared" si="1506"/>
        <v>844</v>
      </c>
      <c r="AC1456" s="10">
        <f t="shared" si="1507"/>
        <v>2.6260112009956439E-3</v>
      </c>
      <c r="AD1456" s="9">
        <f t="shared" si="1508"/>
        <v>9</v>
      </c>
      <c r="AE1456" s="10">
        <f t="shared" si="1509"/>
        <v>5.6004978220286251E-3</v>
      </c>
      <c r="AH1456">
        <f t="shared" si="1472"/>
        <v>204</v>
      </c>
      <c r="AI1456" s="1">
        <f t="shared" si="1553"/>
        <v>0.1269446172993155</v>
      </c>
      <c r="AJ1456" t="b">
        <f t="shared" si="1510"/>
        <v>1</v>
      </c>
      <c r="AK1456">
        <v>48</v>
      </c>
      <c r="AL1456" s="1">
        <f t="shared" si="1554"/>
        <v>0.23529411764705882</v>
      </c>
      <c r="AM1456">
        <v>147</v>
      </c>
      <c r="AN1456" s="1">
        <f t="shared" si="1555"/>
        <v>0.72058823529411764</v>
      </c>
      <c r="AO1456">
        <v>9</v>
      </c>
      <c r="AP1456">
        <v>1403</v>
      </c>
      <c r="AQ1456">
        <f t="shared" si="1476"/>
        <v>21454</v>
      </c>
      <c r="AR1456" s="1">
        <f t="shared" si="1556"/>
        <v>6.6751711263223393E-2</v>
      </c>
      <c r="AS1456">
        <v>6340</v>
      </c>
      <c r="AT1456" s="1">
        <f t="shared" si="1557"/>
        <v>0.29551598769460241</v>
      </c>
      <c r="AU1456">
        <v>14270</v>
      </c>
      <c r="AV1456" s="1">
        <f t="shared" si="1558"/>
        <v>0.6651440290854852</v>
      </c>
      <c r="AW1456">
        <v>844</v>
      </c>
      <c r="AX1456">
        <v>299946</v>
      </c>
      <c r="AY1456" s="1">
        <v>0.1767</v>
      </c>
      <c r="AZ1456" s="1">
        <v>9.3200000000000005E-2</v>
      </c>
      <c r="BA1456" s="1">
        <v>0.60919999999999996</v>
      </c>
      <c r="BB1456" s="1">
        <v>0.50919999999999999</v>
      </c>
      <c r="BC1456" s="1">
        <f t="shared" si="1480"/>
        <v>6.0221870047543591E-2</v>
      </c>
    </row>
    <row r="1457" spans="1:56" x14ac:dyDescent="0.3">
      <c r="A1457" t="s">
        <v>24</v>
      </c>
      <c r="B1457" t="s">
        <v>47</v>
      </c>
      <c r="C1457" s="3">
        <f t="shared" si="1481"/>
        <v>23372</v>
      </c>
      <c r="D1457" s="12">
        <f t="shared" si="1482"/>
        <v>7.2357565006331129E-2</v>
      </c>
      <c r="E1457" s="3">
        <f t="shared" si="1483"/>
        <v>299635</v>
      </c>
      <c r="F1457">
        <f t="shared" si="1484"/>
        <v>15860</v>
      </c>
      <c r="G1457" s="8">
        <f t="shared" si="1485"/>
        <v>0.67858976553140515</v>
      </c>
      <c r="H1457" s="3">
        <f t="shared" si="1486"/>
        <v>7333</v>
      </c>
      <c r="I1457" s="8">
        <f t="shared" si="1487"/>
        <v>0.31375149751839809</v>
      </c>
      <c r="J1457" s="3">
        <f t="shared" si="1488"/>
        <v>179</v>
      </c>
      <c r="K1457" s="8">
        <f t="shared" si="1489"/>
        <v>7.6587369501968164E-3</v>
      </c>
      <c r="L1457" s="9">
        <f t="shared" si="1490"/>
        <v>23162</v>
      </c>
      <c r="M1457" s="10">
        <f t="shared" si="1491"/>
        <v>7.2065961418792776E-2</v>
      </c>
      <c r="N1457" s="9">
        <f t="shared" si="1492"/>
        <v>298238</v>
      </c>
      <c r="O1457" s="9">
        <f t="shared" si="1493"/>
        <v>210</v>
      </c>
      <c r="P1457" s="10">
        <f t="shared" si="1494"/>
        <v>0.13084112149532709</v>
      </c>
      <c r="Q1457" s="10">
        <f t="shared" si="1495"/>
        <v>5.8775160076534314E-2</v>
      </c>
      <c r="R1457" s="9">
        <f t="shared" si="1496"/>
        <v>15705</v>
      </c>
      <c r="S1457" s="10">
        <f t="shared" si="1497"/>
        <v>4.8891268682504055E-2</v>
      </c>
      <c r="T1457" s="11">
        <f t="shared" si="1498"/>
        <v>155</v>
      </c>
      <c r="U1457" s="10">
        <f t="shared" si="1499"/>
        <v>1.7863168453796405E-2</v>
      </c>
      <c r="V1457" s="10">
        <f t="shared" si="1500"/>
        <v>3.1028100228707649E-2</v>
      </c>
      <c r="W1457" s="9">
        <f t="shared" si="1501"/>
        <v>7280</v>
      </c>
      <c r="X1457" s="10">
        <f t="shared" si="1502"/>
        <v>2.2650902302426883E-2</v>
      </c>
      <c r="Y1457" s="9">
        <f t="shared" si="1503"/>
        <v>53</v>
      </c>
      <c r="Z1457" s="10">
        <f t="shared" si="1504"/>
        <v>3.2980709396390792E-2</v>
      </c>
      <c r="AA1457" s="10">
        <f t="shared" si="1505"/>
        <v>1.0329807093963909E-2</v>
      </c>
      <c r="AB1457" s="9">
        <f t="shared" si="1506"/>
        <v>177</v>
      </c>
      <c r="AC1457" s="10">
        <f t="shared" si="1507"/>
        <v>5.5071561916614806E-4</v>
      </c>
      <c r="AD1457" s="9">
        <f t="shared" si="1508"/>
        <v>2</v>
      </c>
      <c r="AE1457" s="10">
        <f t="shared" si="1509"/>
        <v>1.2445550715619166E-3</v>
      </c>
      <c r="AH1457">
        <f t="shared" si="1472"/>
        <v>210</v>
      </c>
      <c r="AI1457" s="1">
        <f t="shared" si="1553"/>
        <v>0.13067828251400124</v>
      </c>
      <c r="AJ1457" t="b">
        <f t="shared" si="1510"/>
        <v>1</v>
      </c>
      <c r="AK1457">
        <v>155</v>
      </c>
      <c r="AL1457" s="1">
        <f t="shared" si="1554"/>
        <v>0.73809523809523814</v>
      </c>
      <c r="AM1457">
        <v>53</v>
      </c>
      <c r="AN1457" s="1">
        <f t="shared" si="1555"/>
        <v>0.25238095238095237</v>
      </c>
      <c r="AO1457">
        <v>2</v>
      </c>
      <c r="AP1457">
        <v>1397</v>
      </c>
      <c r="AQ1457">
        <f t="shared" si="1476"/>
        <v>23162</v>
      </c>
      <c r="AR1457" s="1">
        <f t="shared" si="1556"/>
        <v>7.2065961418792776E-2</v>
      </c>
      <c r="AS1457">
        <v>15705</v>
      </c>
      <c r="AT1457" s="1">
        <f t="shared" si="1557"/>
        <v>0.67805025472757097</v>
      </c>
      <c r="AU1457">
        <v>7280</v>
      </c>
      <c r="AV1457" s="1">
        <f t="shared" si="1558"/>
        <v>0.31430791814178394</v>
      </c>
      <c r="AW1457">
        <v>177</v>
      </c>
      <c r="AX1457">
        <v>298238</v>
      </c>
      <c r="AY1457" s="1">
        <v>0.33789999999999998</v>
      </c>
      <c r="AZ1457" s="1">
        <v>0.2427</v>
      </c>
      <c r="BA1457" s="1">
        <v>0.37959999999999999</v>
      </c>
      <c r="BB1457" s="1">
        <v>0.27979999999999999</v>
      </c>
      <c r="BC1457" s="1">
        <f t="shared" si="1480"/>
        <v>6.0044983367667171E-2</v>
      </c>
    </row>
    <row r="1458" spans="1:56" x14ac:dyDescent="0.3">
      <c r="A1458" t="s">
        <v>66</v>
      </c>
      <c r="B1458" t="s">
        <v>73</v>
      </c>
      <c r="C1458" s="3">
        <f t="shared" si="1481"/>
        <v>14945</v>
      </c>
      <c r="D1458" s="12">
        <f t="shared" si="1482"/>
        <v>4.6268347125604091E-2</v>
      </c>
      <c r="E1458" s="3">
        <f t="shared" si="1483"/>
        <v>308062</v>
      </c>
      <c r="F1458">
        <f t="shared" si="1484"/>
        <v>6093</v>
      </c>
      <c r="G1458" s="8">
        <f t="shared" si="1485"/>
        <v>0.40769488123118097</v>
      </c>
      <c r="H1458" s="3">
        <f t="shared" si="1486"/>
        <v>6770</v>
      </c>
      <c r="I1458" s="8">
        <f t="shared" si="1487"/>
        <v>0.45299431247909</v>
      </c>
      <c r="J1458" s="3">
        <f t="shared" si="1488"/>
        <v>2082</v>
      </c>
      <c r="K1458" s="8">
        <f t="shared" si="1489"/>
        <v>0.139310806289729</v>
      </c>
      <c r="L1458" s="9">
        <f t="shared" si="1490"/>
        <v>14823</v>
      </c>
      <c r="M1458" s="10">
        <f t="shared" si="1491"/>
        <v>4.6120099564405728E-2</v>
      </c>
      <c r="N1458" s="9">
        <f t="shared" si="1492"/>
        <v>306577</v>
      </c>
      <c r="O1458" s="9">
        <f t="shared" si="1493"/>
        <v>122</v>
      </c>
      <c r="P1458" s="10">
        <f t="shared" si="1494"/>
        <v>7.6633165829145727E-2</v>
      </c>
      <c r="Q1458" s="10">
        <f t="shared" si="1495"/>
        <v>3.0513066264739999E-2</v>
      </c>
      <c r="R1458" s="9">
        <f t="shared" si="1496"/>
        <v>6036</v>
      </c>
      <c r="S1458" s="10">
        <f t="shared" si="1497"/>
        <v>1.8901898644988147E-2</v>
      </c>
      <c r="T1458" s="11">
        <f t="shared" si="1498"/>
        <v>57</v>
      </c>
      <c r="U1458" s="10">
        <f t="shared" si="1499"/>
        <v>6.9469444980168283E-3</v>
      </c>
      <c r="V1458" s="10">
        <f t="shared" si="1500"/>
        <v>1.1954954146971317E-2</v>
      </c>
      <c r="W1458" s="9">
        <f t="shared" si="1501"/>
        <v>6720</v>
      </c>
      <c r="X1458" s="10">
        <f t="shared" si="1502"/>
        <v>2.0908525202240198E-2</v>
      </c>
      <c r="Y1458" s="9">
        <f t="shared" si="1503"/>
        <v>50</v>
      </c>
      <c r="Z1458" s="10">
        <f t="shared" si="1504"/>
        <v>3.1113876789047916E-2</v>
      </c>
      <c r="AA1458" s="10">
        <f t="shared" si="1505"/>
        <v>1.0205351586807718E-2</v>
      </c>
      <c r="AB1458" s="9">
        <f t="shared" si="1506"/>
        <v>2067</v>
      </c>
      <c r="AC1458" s="10">
        <f t="shared" si="1507"/>
        <v>6.4312383322962042E-3</v>
      </c>
      <c r="AD1458" s="9">
        <f t="shared" si="1508"/>
        <v>15</v>
      </c>
      <c r="AE1458" s="10">
        <f t="shared" si="1509"/>
        <v>9.3341630367143741E-3</v>
      </c>
      <c r="AF1458"/>
      <c r="AG1458"/>
      <c r="AH1458">
        <f t="shared" si="1472"/>
        <v>122</v>
      </c>
      <c r="AI1458" s="1">
        <f t="shared" si="1553"/>
        <v>7.591785936527691E-2</v>
      </c>
      <c r="AJ1458" t="b">
        <f t="shared" si="1510"/>
        <v>0</v>
      </c>
      <c r="AK1458">
        <v>57</v>
      </c>
      <c r="AL1458" s="1">
        <f t="shared" si="1554"/>
        <v>0.46721311475409838</v>
      </c>
      <c r="AM1458">
        <v>50</v>
      </c>
      <c r="AN1458" s="1">
        <f t="shared" si="1555"/>
        <v>0.4098360655737705</v>
      </c>
      <c r="AO1458">
        <v>15</v>
      </c>
      <c r="AP1458">
        <v>1485</v>
      </c>
      <c r="AQ1458">
        <f t="shared" si="1476"/>
        <v>14823</v>
      </c>
      <c r="AR1458" s="1">
        <f t="shared" si="1556"/>
        <v>4.6120099564405728E-2</v>
      </c>
      <c r="AS1458">
        <v>6036</v>
      </c>
      <c r="AT1458" s="1">
        <f t="shared" si="1557"/>
        <v>0.40720501922687713</v>
      </c>
      <c r="AU1458">
        <v>6720</v>
      </c>
      <c r="AV1458" s="1">
        <f t="shared" si="1558"/>
        <v>0.45334952438777576</v>
      </c>
      <c r="AW1458">
        <v>2067</v>
      </c>
      <c r="AX1458">
        <v>306577</v>
      </c>
      <c r="AY1458" s="1">
        <v>0.52829999999999999</v>
      </c>
      <c r="AZ1458" s="1">
        <v>0.23300000000000001</v>
      </c>
      <c r="BA1458" s="1">
        <v>0.107</v>
      </c>
      <c r="BB1458" s="1">
        <v>0.13089999999999999</v>
      </c>
      <c r="BC1458" s="1">
        <f t="shared" si="1480"/>
        <v>6.000809552722125E-2</v>
      </c>
    </row>
    <row r="1459" spans="1:56" x14ac:dyDescent="0.3">
      <c r="A1459" t="s">
        <v>20</v>
      </c>
      <c r="B1459" t="s">
        <v>32</v>
      </c>
      <c r="C1459" s="3">
        <f t="shared" si="1481"/>
        <v>86119</v>
      </c>
      <c r="D1459" s="12">
        <f t="shared" si="1482"/>
        <v>0.26661651295482758</v>
      </c>
      <c r="E1459" s="3">
        <f t="shared" si="1483"/>
        <v>236888</v>
      </c>
      <c r="F1459">
        <f t="shared" si="1484"/>
        <v>51831</v>
      </c>
      <c r="G1459" s="8">
        <f t="shared" si="1485"/>
        <v>0.60185324957326491</v>
      </c>
      <c r="H1459" s="3">
        <f t="shared" si="1486"/>
        <v>33137</v>
      </c>
      <c r="I1459" s="8">
        <f t="shared" si="1487"/>
        <v>0.3847815232410966</v>
      </c>
      <c r="J1459" s="3">
        <f t="shared" si="1488"/>
        <v>1151</v>
      </c>
      <c r="K1459" s="8">
        <f t="shared" si="1489"/>
        <v>1.3365227185638477E-2</v>
      </c>
      <c r="L1459" s="9">
        <f t="shared" si="1490"/>
        <v>85605</v>
      </c>
      <c r="M1459" s="10">
        <f t="shared" si="1491"/>
        <v>0.2663503422526447</v>
      </c>
      <c r="N1459" s="9">
        <f t="shared" si="1492"/>
        <v>235795</v>
      </c>
      <c r="O1459" s="9">
        <f t="shared" si="1493"/>
        <v>514</v>
      </c>
      <c r="P1459" s="10">
        <f t="shared" si="1494"/>
        <v>0.32104934415990005</v>
      </c>
      <c r="Q1459" s="10">
        <f t="shared" si="1495"/>
        <v>5.4699001907255351E-2</v>
      </c>
      <c r="R1459" s="9">
        <f t="shared" si="1496"/>
        <v>51491</v>
      </c>
      <c r="S1459" s="10">
        <f t="shared" si="1497"/>
        <v>0.16078125243946231</v>
      </c>
      <c r="T1459" s="11">
        <f t="shared" si="1498"/>
        <v>340</v>
      </c>
      <c r="U1459" s="10">
        <f t="shared" si="1499"/>
        <v>9.9817198451501079E-3</v>
      </c>
      <c r="V1459" s="10">
        <f t="shared" si="1500"/>
        <v>0.1507995325943122</v>
      </c>
      <c r="W1459" s="9">
        <f t="shared" si="1501"/>
        <v>32969</v>
      </c>
      <c r="X1459" s="10">
        <f t="shared" si="1502"/>
        <v>0.10257934038581207</v>
      </c>
      <c r="Y1459" s="9">
        <f t="shared" si="1503"/>
        <v>168</v>
      </c>
      <c r="Z1459" s="10">
        <f t="shared" si="1504"/>
        <v>0.104542626011201</v>
      </c>
      <c r="AA1459" s="10">
        <f t="shared" si="1505"/>
        <v>1.9632856253889303E-3</v>
      </c>
      <c r="AB1459" s="9">
        <f t="shared" si="1506"/>
        <v>1145</v>
      </c>
      <c r="AC1459" s="10">
        <f t="shared" si="1507"/>
        <v>3.5625388923459862E-3</v>
      </c>
      <c r="AD1459" s="9">
        <f t="shared" si="1508"/>
        <v>6</v>
      </c>
      <c r="AE1459" s="10">
        <f t="shared" si="1509"/>
        <v>3.7336652146857498E-3</v>
      </c>
      <c r="AH1459">
        <f t="shared" si="1472"/>
        <v>514</v>
      </c>
      <c r="AI1459" s="1">
        <f t="shared" si="1553"/>
        <v>0.31985065339141255</v>
      </c>
      <c r="AJ1459" t="b">
        <f t="shared" si="1510"/>
        <v>1</v>
      </c>
      <c r="AK1459">
        <v>340</v>
      </c>
      <c r="AL1459" s="1">
        <f t="shared" si="1554"/>
        <v>0.66147859922178986</v>
      </c>
      <c r="AM1459">
        <v>168</v>
      </c>
      <c r="AN1459" s="1">
        <f t="shared" si="1555"/>
        <v>0.32684824902723736</v>
      </c>
      <c r="AO1459">
        <v>6</v>
      </c>
      <c r="AP1459">
        <v>1093</v>
      </c>
      <c r="AQ1459">
        <f t="shared" si="1476"/>
        <v>85605</v>
      </c>
      <c r="AR1459" s="1">
        <f t="shared" si="1556"/>
        <v>0.2663503422526447</v>
      </c>
      <c r="AS1459">
        <v>51491</v>
      </c>
      <c r="AT1459" s="1">
        <f t="shared" si="1557"/>
        <v>0.60149523976403252</v>
      </c>
      <c r="AU1459">
        <v>32969</v>
      </c>
      <c r="AV1459" s="1">
        <f t="shared" si="1558"/>
        <v>0.38512937328427077</v>
      </c>
      <c r="AW1459">
        <v>1145</v>
      </c>
      <c r="AX1459">
        <v>235795</v>
      </c>
      <c r="AY1459" s="1">
        <v>0.64839999999999998</v>
      </c>
      <c r="AZ1459" s="1">
        <v>0.63180000000000003</v>
      </c>
      <c r="BA1459" s="1">
        <v>0.45679999999999998</v>
      </c>
      <c r="BB1459" s="1">
        <v>0.3836</v>
      </c>
      <c r="BC1459" s="1">
        <f t="shared" si="1480"/>
        <v>5.9983359457757346E-2</v>
      </c>
    </row>
    <row r="1460" spans="1:56" x14ac:dyDescent="0.3">
      <c r="A1460" t="s">
        <v>58</v>
      </c>
      <c r="B1460" t="s">
        <v>74</v>
      </c>
      <c r="C1460" s="3">
        <f t="shared" si="1481"/>
        <v>3375</v>
      </c>
      <c r="D1460" s="12">
        <f t="shared" si="1482"/>
        <v>1.0448689966471315E-2</v>
      </c>
      <c r="E1460" s="3">
        <f t="shared" si="1483"/>
        <v>319632</v>
      </c>
      <c r="F1460">
        <f t="shared" si="1484"/>
        <v>1386</v>
      </c>
      <c r="G1460" s="8">
        <f t="shared" si="1485"/>
        <v>0.41066666666666668</v>
      </c>
      <c r="H1460" s="3">
        <f t="shared" si="1486"/>
        <v>1878</v>
      </c>
      <c r="I1460" s="8">
        <f t="shared" si="1487"/>
        <v>0.55644444444444441</v>
      </c>
      <c r="J1460" s="3">
        <f t="shared" si="1488"/>
        <v>111</v>
      </c>
      <c r="K1460" s="8">
        <f t="shared" si="1489"/>
        <v>3.2888888888888891E-2</v>
      </c>
      <c r="L1460" s="9">
        <f t="shared" si="1490"/>
        <v>3338</v>
      </c>
      <c r="M1460" s="10">
        <f t="shared" si="1491"/>
        <v>1.0385812072184194E-2</v>
      </c>
      <c r="N1460" s="9">
        <f t="shared" si="1492"/>
        <v>318062</v>
      </c>
      <c r="O1460" s="9">
        <f t="shared" si="1493"/>
        <v>37</v>
      </c>
      <c r="P1460" s="10">
        <f t="shared" si="1494"/>
        <v>2.3024268823895456E-2</v>
      </c>
      <c r="Q1460" s="10">
        <f t="shared" si="1495"/>
        <v>1.2638456751711262E-2</v>
      </c>
      <c r="R1460" s="9">
        <f t="shared" si="1496"/>
        <v>1373</v>
      </c>
      <c r="S1460" s="10">
        <f t="shared" si="1497"/>
        <v>4.273411165648373E-3</v>
      </c>
      <c r="T1460" s="11">
        <f t="shared" si="1498"/>
        <v>13</v>
      </c>
      <c r="U1460" s="10">
        <f t="shared" si="1499"/>
        <v>3.7967174556092337E-3</v>
      </c>
      <c r="V1460" s="10">
        <f t="shared" si="1500"/>
        <v>4.7669371003913929E-4</v>
      </c>
      <c r="W1460" s="9">
        <f t="shared" si="1501"/>
        <v>1854</v>
      </c>
      <c r="X1460" s="10">
        <f t="shared" si="1502"/>
        <v>5.7685127566894836E-3</v>
      </c>
      <c r="Y1460" s="9">
        <f t="shared" si="1503"/>
        <v>24</v>
      </c>
      <c r="Z1460" s="10">
        <f t="shared" si="1504"/>
        <v>1.4934660858742999E-2</v>
      </c>
      <c r="AA1460" s="10">
        <f t="shared" si="1505"/>
        <v>9.1661481020535156E-3</v>
      </c>
      <c r="AB1460" s="9">
        <f t="shared" si="1506"/>
        <v>111</v>
      </c>
      <c r="AC1460" s="10">
        <f t="shared" si="1507"/>
        <v>3.4536403235843187E-4</v>
      </c>
      <c r="AD1460" s="9">
        <f t="shared" si="1508"/>
        <v>0</v>
      </c>
      <c r="AE1460" s="10">
        <f t="shared" si="1509"/>
        <v>0</v>
      </c>
      <c r="AF1460"/>
      <c r="AG1460"/>
      <c r="AH1460">
        <f t="shared" si="1472"/>
        <v>37</v>
      </c>
      <c r="AI1460" s="1">
        <f t="shared" si="1553"/>
        <v>2.3024268823895456E-2</v>
      </c>
      <c r="AJ1460" t="b">
        <f t="shared" si="1510"/>
        <v>0</v>
      </c>
      <c r="AK1460">
        <v>13</v>
      </c>
      <c r="AL1460" s="1">
        <f t="shared" si="1554"/>
        <v>0.35135135135135137</v>
      </c>
      <c r="AM1460">
        <v>24</v>
      </c>
      <c r="AN1460" s="1">
        <f t="shared" si="1555"/>
        <v>0.64864864864864868</v>
      </c>
      <c r="AO1460">
        <v>0</v>
      </c>
      <c r="AP1460">
        <v>1570</v>
      </c>
      <c r="AQ1460">
        <f t="shared" si="1476"/>
        <v>3338</v>
      </c>
      <c r="AR1460" s="1">
        <f t="shared" si="1556"/>
        <v>1.0385812072184194E-2</v>
      </c>
      <c r="AS1460">
        <v>1373</v>
      </c>
      <c r="AT1460" s="1">
        <f t="shared" si="1557"/>
        <v>0.41132414619532653</v>
      </c>
      <c r="AU1460">
        <v>1854</v>
      </c>
      <c r="AV1460" s="1">
        <f t="shared" si="1558"/>
        <v>0.55542240862792092</v>
      </c>
      <c r="AW1460">
        <v>111</v>
      </c>
      <c r="AX1460">
        <v>318062</v>
      </c>
      <c r="AY1460" s="1">
        <v>2.5499999999999998E-2</v>
      </c>
      <c r="AZ1460" s="1">
        <v>1.5299999999999999E-2</v>
      </c>
      <c r="BA1460" s="1">
        <v>0.70820000000000005</v>
      </c>
      <c r="BB1460" s="1">
        <v>0.37969999999999998</v>
      </c>
      <c r="BC1460" s="1">
        <f t="shared" si="1480"/>
        <v>5.9972794843975163E-2</v>
      </c>
    </row>
    <row r="1461" spans="1:56" x14ac:dyDescent="0.3">
      <c r="A1461" t="s">
        <v>35</v>
      </c>
      <c r="B1461" t="s">
        <v>69</v>
      </c>
      <c r="C1461" s="3">
        <f t="shared" si="1481"/>
        <v>34369</v>
      </c>
      <c r="D1461" s="12">
        <f t="shared" si="1482"/>
        <v>0.10640326680226744</v>
      </c>
      <c r="E1461" s="3">
        <f t="shared" si="1483"/>
        <v>288638</v>
      </c>
      <c r="F1461">
        <f t="shared" si="1484"/>
        <v>19035</v>
      </c>
      <c r="G1461" s="8">
        <f t="shared" si="1485"/>
        <v>0.55384212517093889</v>
      </c>
      <c r="H1461" s="3">
        <f t="shared" si="1486"/>
        <v>15184</v>
      </c>
      <c r="I1461" s="8">
        <f t="shared" si="1487"/>
        <v>0.44179347667956587</v>
      </c>
      <c r="J1461" s="3">
        <f t="shared" si="1488"/>
        <v>150</v>
      </c>
      <c r="K1461" s="8">
        <f t="shared" si="1489"/>
        <v>4.3643981494951847E-3</v>
      </c>
      <c r="L1461" s="9">
        <f t="shared" si="1490"/>
        <v>33904</v>
      </c>
      <c r="M1461" s="10">
        <f t="shared" si="1491"/>
        <v>0.10548848786558805</v>
      </c>
      <c r="N1461" s="9">
        <f t="shared" si="1492"/>
        <v>287496</v>
      </c>
      <c r="O1461" s="9">
        <f t="shared" si="1493"/>
        <v>465</v>
      </c>
      <c r="P1461" s="10">
        <f t="shared" si="1494"/>
        <v>0.28953922789539227</v>
      </c>
      <c r="Q1461" s="10">
        <f t="shared" si="1495"/>
        <v>0.18405074002980421</v>
      </c>
      <c r="R1461" s="9">
        <f t="shared" si="1496"/>
        <v>18750</v>
      </c>
      <c r="S1461" s="10">
        <f t="shared" si="1497"/>
        <v>5.8365577072133627E-2</v>
      </c>
      <c r="T1461" s="11">
        <f t="shared" si="1498"/>
        <v>285</v>
      </c>
      <c r="U1461" s="10">
        <f t="shared" si="1499"/>
        <v>1.7650222214946928E-2</v>
      </c>
      <c r="V1461" s="10">
        <f t="shared" si="1500"/>
        <v>4.0715354857186699E-2</v>
      </c>
      <c r="W1461" s="9">
        <f t="shared" si="1501"/>
        <v>15005</v>
      </c>
      <c r="X1461" s="10">
        <f t="shared" si="1502"/>
        <v>4.6686372121966399E-2</v>
      </c>
      <c r="Y1461" s="9">
        <f t="shared" si="1503"/>
        <v>179</v>
      </c>
      <c r="Z1461" s="10">
        <f t="shared" si="1504"/>
        <v>0.11138767890479154</v>
      </c>
      <c r="AA1461" s="10">
        <f t="shared" si="1505"/>
        <v>6.4701306782825138E-2</v>
      </c>
      <c r="AB1461" s="9">
        <f t="shared" si="1506"/>
        <v>149</v>
      </c>
      <c r="AC1461" s="10">
        <f t="shared" si="1507"/>
        <v>4.6359676415681393E-4</v>
      </c>
      <c r="AD1461" s="9">
        <f t="shared" si="1508"/>
        <v>1</v>
      </c>
      <c r="AE1461" s="10">
        <f t="shared" si="1509"/>
        <v>6.222775357809583E-4</v>
      </c>
      <c r="AH1461">
        <f t="shared" si="1472"/>
        <v>465</v>
      </c>
      <c r="AI1461" s="1">
        <f t="shared" si="1553"/>
        <v>0.28935905413814561</v>
      </c>
      <c r="AJ1461" t="b">
        <f t="shared" si="1510"/>
        <v>1</v>
      </c>
      <c r="AK1461">
        <v>285</v>
      </c>
      <c r="AL1461" s="1">
        <f t="shared" si="1554"/>
        <v>0.61290322580645162</v>
      </c>
      <c r="AM1461">
        <v>179</v>
      </c>
      <c r="AN1461" s="1">
        <f t="shared" si="1555"/>
        <v>0.38494623655913979</v>
      </c>
      <c r="AO1461">
        <v>1</v>
      </c>
      <c r="AP1461">
        <v>1142</v>
      </c>
      <c r="AQ1461">
        <f t="shared" si="1476"/>
        <v>33904</v>
      </c>
      <c r="AR1461" s="1">
        <f t="shared" si="1556"/>
        <v>0.10548848786558805</v>
      </c>
      <c r="AS1461">
        <v>18750</v>
      </c>
      <c r="AT1461" s="1">
        <f t="shared" si="1557"/>
        <v>0.55303209060877767</v>
      </c>
      <c r="AU1461">
        <v>15005</v>
      </c>
      <c r="AV1461" s="1">
        <f t="shared" si="1558"/>
        <v>0.4425731477111845</v>
      </c>
      <c r="AW1461">
        <v>149</v>
      </c>
      <c r="AX1461">
        <v>287496</v>
      </c>
      <c r="AY1461" s="1">
        <v>0.37209999999999999</v>
      </c>
      <c r="AZ1461" s="1">
        <v>0.20069999999999999</v>
      </c>
      <c r="BA1461" s="1">
        <v>0.75539999999999996</v>
      </c>
      <c r="BB1461" s="1">
        <v>0.51559999999999995</v>
      </c>
      <c r="BC1461" s="1">
        <f t="shared" si="1480"/>
        <v>5.9871135197673953E-2</v>
      </c>
    </row>
    <row r="1462" spans="1:56" x14ac:dyDescent="0.3">
      <c r="A1462" t="s">
        <v>24</v>
      </c>
      <c r="B1462" t="s">
        <v>33</v>
      </c>
      <c r="C1462" s="3">
        <f t="shared" si="1481"/>
        <v>43455</v>
      </c>
      <c r="D1462" s="12">
        <f t="shared" si="1482"/>
        <v>0.13453268814607733</v>
      </c>
      <c r="E1462" s="3">
        <f t="shared" si="1483"/>
        <v>279552</v>
      </c>
      <c r="F1462">
        <f t="shared" si="1484"/>
        <v>28673</v>
      </c>
      <c r="G1462" s="8">
        <f t="shared" si="1485"/>
        <v>0.65983201012541715</v>
      </c>
      <c r="H1462" s="3">
        <f t="shared" si="1486"/>
        <v>14579</v>
      </c>
      <c r="I1462" s="8">
        <f t="shared" si="1487"/>
        <v>0.33549649062248305</v>
      </c>
      <c r="J1462" s="3">
        <f t="shared" si="1488"/>
        <v>203</v>
      </c>
      <c r="K1462" s="8">
        <f t="shared" si="1489"/>
        <v>4.6714992520998731E-3</v>
      </c>
      <c r="L1462" s="9">
        <f t="shared" si="1490"/>
        <v>43074</v>
      </c>
      <c r="M1462" s="10">
        <f t="shared" si="1491"/>
        <v>0.13401991288114498</v>
      </c>
      <c r="N1462" s="9">
        <f t="shared" si="1492"/>
        <v>278326</v>
      </c>
      <c r="O1462" s="9">
        <f t="shared" si="1493"/>
        <v>381</v>
      </c>
      <c r="P1462" s="10">
        <f t="shared" si="1494"/>
        <v>0.23753117206982544</v>
      </c>
      <c r="Q1462" s="10">
        <f t="shared" si="1495"/>
        <v>0.10351125918868045</v>
      </c>
      <c r="R1462" s="9">
        <f t="shared" si="1496"/>
        <v>28399</v>
      </c>
      <c r="S1462" s="10">
        <f t="shared" si="1497"/>
        <v>8.8415317559153175E-2</v>
      </c>
      <c r="T1462" s="11">
        <f t="shared" si="1498"/>
        <v>274</v>
      </c>
      <c r="U1462" s="10">
        <f t="shared" si="1499"/>
        <v>1.7450968805979298E-2</v>
      </c>
      <c r="V1462" s="10">
        <f t="shared" si="1500"/>
        <v>7.0964348753173881E-2</v>
      </c>
      <c r="W1462" s="9">
        <f t="shared" si="1501"/>
        <v>14475</v>
      </c>
      <c r="X1462" s="10">
        <f t="shared" si="1502"/>
        <v>4.5037336652146855E-2</v>
      </c>
      <c r="Y1462" s="9">
        <f t="shared" si="1503"/>
        <v>104</v>
      </c>
      <c r="Z1462" s="10">
        <f t="shared" si="1504"/>
        <v>6.4716863721219667E-2</v>
      </c>
      <c r="AA1462" s="10">
        <f t="shared" si="1505"/>
        <v>1.9679527069072812E-2</v>
      </c>
      <c r="AB1462" s="9">
        <f t="shared" si="1506"/>
        <v>200</v>
      </c>
      <c r="AC1462" s="10">
        <f t="shared" si="1507"/>
        <v>6.222775357809583E-4</v>
      </c>
      <c r="AD1462" s="9">
        <f t="shared" si="1508"/>
        <v>3</v>
      </c>
      <c r="AE1462" s="10">
        <f t="shared" si="1509"/>
        <v>1.8668326073428749E-3</v>
      </c>
      <c r="AH1462">
        <f t="shared" si="1472"/>
        <v>381</v>
      </c>
      <c r="AI1462" s="1">
        <f t="shared" si="1553"/>
        <v>0.2370877411325451</v>
      </c>
      <c r="AJ1462" t="b">
        <f t="shared" si="1510"/>
        <v>1</v>
      </c>
      <c r="AK1462">
        <v>274</v>
      </c>
      <c r="AL1462" s="1">
        <f t="shared" si="1554"/>
        <v>0.71916010498687666</v>
      </c>
      <c r="AM1462">
        <v>104</v>
      </c>
      <c r="AN1462" s="1">
        <f t="shared" si="1555"/>
        <v>0.27296587926509186</v>
      </c>
      <c r="AO1462">
        <v>3</v>
      </c>
      <c r="AP1462">
        <v>1226</v>
      </c>
      <c r="AQ1462">
        <f t="shared" si="1476"/>
        <v>43074</v>
      </c>
      <c r="AR1462" s="1">
        <f t="shared" si="1556"/>
        <v>0.13401991288114498</v>
      </c>
      <c r="AS1462">
        <v>28399</v>
      </c>
      <c r="AT1462" s="1">
        <f t="shared" si="1557"/>
        <v>0.65930723870548358</v>
      </c>
      <c r="AU1462">
        <v>14475</v>
      </c>
      <c r="AV1462" s="1">
        <f t="shared" si="1558"/>
        <v>0.33604958907925897</v>
      </c>
      <c r="AW1462">
        <v>200</v>
      </c>
      <c r="AX1462">
        <v>278326</v>
      </c>
      <c r="AY1462" s="1">
        <v>0.33789999999999998</v>
      </c>
      <c r="AZ1462" s="1">
        <v>0.2427</v>
      </c>
      <c r="BA1462" s="1">
        <v>0.65280000000000005</v>
      </c>
      <c r="BB1462" s="1">
        <v>0.48520000000000002</v>
      </c>
      <c r="BC1462" s="1">
        <f t="shared" si="1480"/>
        <v>5.985286628139308E-2</v>
      </c>
    </row>
    <row r="1463" spans="1:56" x14ac:dyDescent="0.3">
      <c r="A1463" t="s">
        <v>24</v>
      </c>
      <c r="B1463" t="s">
        <v>38</v>
      </c>
      <c r="C1463" s="3">
        <f t="shared" si="1481"/>
        <v>755</v>
      </c>
      <c r="D1463" s="12">
        <f t="shared" si="1482"/>
        <v>2.3374106443513607E-3</v>
      </c>
      <c r="E1463" s="3">
        <f t="shared" si="1483"/>
        <v>322252</v>
      </c>
      <c r="F1463">
        <f t="shared" si="1484"/>
        <v>584</v>
      </c>
      <c r="G1463" s="8">
        <f t="shared" si="1485"/>
        <v>0.77350993377483446</v>
      </c>
      <c r="H1463" s="3">
        <f t="shared" si="1486"/>
        <v>170</v>
      </c>
      <c r="I1463" s="8">
        <f t="shared" si="1487"/>
        <v>0.2251655629139073</v>
      </c>
      <c r="J1463" s="3">
        <f t="shared" si="1488"/>
        <v>1</v>
      </c>
      <c r="K1463" s="8">
        <f t="shared" si="1489"/>
        <v>1.3245033112582781E-3</v>
      </c>
      <c r="L1463" s="9">
        <f t="shared" si="1490"/>
        <v>748</v>
      </c>
      <c r="M1463" s="10">
        <f t="shared" si="1491"/>
        <v>2.3273179838207841E-3</v>
      </c>
      <c r="N1463" s="9">
        <f t="shared" si="1492"/>
        <v>320652</v>
      </c>
      <c r="O1463" s="9">
        <f t="shared" si="1493"/>
        <v>7</v>
      </c>
      <c r="P1463" s="10">
        <f t="shared" si="1494"/>
        <v>4.3559427504667085E-3</v>
      </c>
      <c r="Q1463" s="10">
        <f t="shared" si="1495"/>
        <v>2.0286247666459244E-3</v>
      </c>
      <c r="R1463" s="9">
        <f t="shared" si="1496"/>
        <v>579</v>
      </c>
      <c r="S1463" s="10">
        <f t="shared" si="1497"/>
        <v>1.801499071247888E-3</v>
      </c>
      <c r="T1463" s="11">
        <f t="shared" si="1498"/>
        <v>5</v>
      </c>
      <c r="U1463" s="10">
        <f t="shared" si="1499"/>
        <v>2.8280542986425339E-3</v>
      </c>
      <c r="V1463" s="10">
        <f t="shared" si="1500"/>
        <v>1.0265552273946458E-3</v>
      </c>
      <c r="W1463" s="9">
        <f t="shared" si="1501"/>
        <v>168</v>
      </c>
      <c r="X1463" s="10">
        <f t="shared" si="1502"/>
        <v>5.2271313005600498E-4</v>
      </c>
      <c r="Y1463" s="9">
        <f t="shared" si="1503"/>
        <v>2</v>
      </c>
      <c r="Z1463" s="10">
        <f t="shared" si="1504"/>
        <v>1.2445550715619166E-3</v>
      </c>
      <c r="AA1463" s="10">
        <f t="shared" si="1505"/>
        <v>7.2184194150591162E-4</v>
      </c>
      <c r="AB1463" s="9">
        <f t="shared" si="1506"/>
        <v>1</v>
      </c>
      <c r="AC1463" s="10">
        <f t="shared" si="1507"/>
        <v>3.1113876789047917E-6</v>
      </c>
      <c r="AD1463" s="9">
        <f t="shared" si="1508"/>
        <v>0</v>
      </c>
      <c r="AE1463" s="10">
        <f t="shared" si="1509"/>
        <v>0</v>
      </c>
      <c r="AF1463"/>
      <c r="AG1463"/>
      <c r="AH1463">
        <f t="shared" si="1472"/>
        <v>7</v>
      </c>
      <c r="AI1463"/>
      <c r="AJ1463" t="b">
        <f t="shared" si="1510"/>
        <v>0</v>
      </c>
      <c r="AK1463">
        <v>5</v>
      </c>
      <c r="AL1463" s="1">
        <f>AK1463/AH1463</f>
        <v>0.7142857142857143</v>
      </c>
      <c r="AM1463">
        <v>2</v>
      </c>
      <c r="AN1463"/>
      <c r="AO1463">
        <v>0</v>
      </c>
      <c r="AP1463">
        <v>1600</v>
      </c>
      <c r="AQ1463">
        <f t="shared" si="1476"/>
        <v>748</v>
      </c>
      <c r="AR1463"/>
      <c r="AS1463">
        <v>579</v>
      </c>
      <c r="AT1463" s="1">
        <f>AS1463/AQ1463</f>
        <v>0.77406417112299464</v>
      </c>
      <c r="AU1463">
        <v>168</v>
      </c>
      <c r="AV1463"/>
      <c r="AW1463">
        <v>1</v>
      </c>
      <c r="AX1463">
        <v>320652</v>
      </c>
      <c r="AY1463" s="1">
        <v>0.33789999999999998</v>
      </c>
      <c r="AZ1463" s="1">
        <v>0.2427</v>
      </c>
      <c r="BA1463" s="1">
        <v>1.06E-2</v>
      </c>
      <c r="BB1463" s="1">
        <v>5.1000000000000004E-3</v>
      </c>
      <c r="BC1463" s="1">
        <f t="shared" si="1480"/>
        <v>5.9778456837280336E-2</v>
      </c>
      <c r="BD1463"/>
    </row>
    <row r="1464" spans="1:56" x14ac:dyDescent="0.3">
      <c r="A1464" t="s">
        <v>22</v>
      </c>
      <c r="B1464" t="s">
        <v>28</v>
      </c>
      <c r="C1464" s="3">
        <f t="shared" si="1481"/>
        <v>1869</v>
      </c>
      <c r="D1464" s="12">
        <f t="shared" si="1482"/>
        <v>5.7862523103214478E-3</v>
      </c>
      <c r="E1464" s="3">
        <f t="shared" si="1483"/>
        <v>321138</v>
      </c>
      <c r="F1464">
        <f t="shared" si="1484"/>
        <v>1675</v>
      </c>
      <c r="G1464" s="8">
        <f t="shared" si="1485"/>
        <v>0.89620117710005354</v>
      </c>
      <c r="H1464" s="3">
        <f t="shared" si="1486"/>
        <v>189</v>
      </c>
      <c r="I1464" s="8">
        <f t="shared" si="1487"/>
        <v>0.10112359550561797</v>
      </c>
      <c r="J1464" s="3">
        <f t="shared" si="1488"/>
        <v>5</v>
      </c>
      <c r="K1464" s="8">
        <f t="shared" si="1489"/>
        <v>2.6752273943285178E-3</v>
      </c>
      <c r="L1464" s="9">
        <f t="shared" si="1490"/>
        <v>1804</v>
      </c>
      <c r="M1464" s="10">
        <f t="shared" si="1491"/>
        <v>5.6129433727442439E-3</v>
      </c>
      <c r="N1464" s="9">
        <f t="shared" si="1492"/>
        <v>319596</v>
      </c>
      <c r="O1464" s="9">
        <f t="shared" si="1493"/>
        <v>65</v>
      </c>
      <c r="P1464" s="10">
        <f t="shared" si="1494"/>
        <v>4.044803982576229E-2</v>
      </c>
      <c r="Q1464" s="10">
        <f t="shared" si="1495"/>
        <v>3.483509645301805E-2</v>
      </c>
      <c r="R1464" s="9">
        <f t="shared" si="1496"/>
        <v>1613</v>
      </c>
      <c r="S1464" s="10">
        <f t="shared" si="1497"/>
        <v>5.0187464024020285E-3</v>
      </c>
      <c r="T1464" s="11">
        <f t="shared" si="1498"/>
        <v>62</v>
      </c>
      <c r="U1464" s="10">
        <f t="shared" si="1499"/>
        <v>3.5879629629629629E-2</v>
      </c>
      <c r="V1464" s="10">
        <f t="shared" si="1500"/>
        <v>3.08608832272276E-2</v>
      </c>
      <c r="W1464" s="9">
        <f t="shared" si="1501"/>
        <v>186</v>
      </c>
      <c r="X1464" s="10">
        <f t="shared" si="1502"/>
        <v>5.7871810827629124E-4</v>
      </c>
      <c r="Y1464" s="9">
        <f t="shared" si="1503"/>
        <v>3</v>
      </c>
      <c r="Z1464" s="10">
        <f t="shared" si="1504"/>
        <v>1.8668326073428749E-3</v>
      </c>
      <c r="AA1464" s="10">
        <f t="shared" si="1505"/>
        <v>1.2881144990665836E-3</v>
      </c>
      <c r="AB1464" s="9">
        <f t="shared" si="1506"/>
        <v>5</v>
      </c>
      <c r="AC1464" s="10">
        <f t="shared" si="1507"/>
        <v>1.5556938394523956E-5</v>
      </c>
      <c r="AD1464" s="9">
        <f t="shared" si="1508"/>
        <v>0</v>
      </c>
      <c r="AE1464" s="10">
        <f t="shared" si="1509"/>
        <v>0</v>
      </c>
      <c r="AF1464"/>
      <c r="AG1464"/>
      <c r="AH1464">
        <f t="shared" si="1472"/>
        <v>65</v>
      </c>
      <c r="AI1464"/>
      <c r="AJ1464" t="b">
        <f t="shared" si="1510"/>
        <v>0</v>
      </c>
      <c r="AK1464">
        <v>62</v>
      </c>
      <c r="AL1464" s="1">
        <f>AK1464/AH1464</f>
        <v>0.9538461538461539</v>
      </c>
      <c r="AM1464">
        <v>3</v>
      </c>
      <c r="AN1464"/>
      <c r="AO1464">
        <v>0</v>
      </c>
      <c r="AP1464">
        <v>1542</v>
      </c>
      <c r="AQ1464">
        <f t="shared" si="1476"/>
        <v>1804</v>
      </c>
      <c r="AR1464"/>
      <c r="AS1464">
        <v>1613</v>
      </c>
      <c r="AT1464" s="1">
        <f>AS1464/AQ1464</f>
        <v>0.89412416851441245</v>
      </c>
      <c r="AU1464">
        <v>186</v>
      </c>
      <c r="AV1464"/>
      <c r="AW1464">
        <v>5</v>
      </c>
      <c r="AX1464">
        <v>319596</v>
      </c>
      <c r="AY1464" s="1">
        <v>0.97389999999999999</v>
      </c>
      <c r="AZ1464" s="1">
        <v>0.94469999999999998</v>
      </c>
      <c r="BA1464" s="1">
        <v>4.1099999999999998E-2</v>
      </c>
      <c r="BB1464" s="1">
        <v>5.7999999999999996E-3</v>
      </c>
      <c r="BC1464" s="1">
        <f t="shared" si="1480"/>
        <v>5.9721985331741445E-2</v>
      </c>
      <c r="BD1464"/>
    </row>
    <row r="1465" spans="1:56" x14ac:dyDescent="0.3">
      <c r="A1465" t="s">
        <v>21</v>
      </c>
      <c r="B1465" t="s">
        <v>26</v>
      </c>
      <c r="C1465" s="3">
        <f t="shared" si="1481"/>
        <v>9664</v>
      </c>
      <c r="D1465" s="12">
        <f t="shared" si="1482"/>
        <v>2.9918856247697419E-2</v>
      </c>
      <c r="E1465" s="3">
        <f t="shared" si="1483"/>
        <v>313343</v>
      </c>
      <c r="F1465">
        <f t="shared" si="1484"/>
        <v>4153</v>
      </c>
      <c r="G1465" s="8">
        <f t="shared" si="1485"/>
        <v>0.42973923841059603</v>
      </c>
      <c r="H1465" s="3">
        <f t="shared" si="1486"/>
        <v>5390</v>
      </c>
      <c r="I1465" s="8">
        <f t="shared" si="1487"/>
        <v>0.55774006622516559</v>
      </c>
      <c r="J1465" s="3">
        <f t="shared" si="1488"/>
        <v>121</v>
      </c>
      <c r="K1465" s="8">
        <f t="shared" si="1489"/>
        <v>1.252069536423841E-2</v>
      </c>
      <c r="L1465" s="9">
        <f t="shared" si="1490"/>
        <v>9619</v>
      </c>
      <c r="M1465" s="10">
        <f t="shared" si="1491"/>
        <v>2.9928438083385189E-2</v>
      </c>
      <c r="N1465" s="9">
        <f t="shared" si="1492"/>
        <v>311781</v>
      </c>
      <c r="O1465" s="9">
        <f t="shared" si="1493"/>
        <v>45</v>
      </c>
      <c r="P1465" s="10">
        <f t="shared" si="1494"/>
        <v>2.8002489110143122E-2</v>
      </c>
      <c r="Q1465" s="10">
        <f t="shared" si="1495"/>
        <v>1.925948973242067E-3</v>
      </c>
      <c r="R1465" s="9">
        <f t="shared" si="1496"/>
        <v>4131</v>
      </c>
      <c r="S1465" s="10">
        <f t="shared" si="1497"/>
        <v>1.2857983248204832E-2</v>
      </c>
      <c r="T1465" s="11">
        <f t="shared" si="1498"/>
        <v>22</v>
      </c>
      <c r="U1465" s="10">
        <f t="shared" si="1499"/>
        <v>3.1750476224251434E-3</v>
      </c>
      <c r="V1465" s="10">
        <f t="shared" si="1500"/>
        <v>9.6829356257796886E-3</v>
      </c>
      <c r="W1465" s="9">
        <f t="shared" si="1501"/>
        <v>5367</v>
      </c>
      <c r="X1465" s="10">
        <f t="shared" si="1502"/>
        <v>1.6698817672682015E-2</v>
      </c>
      <c r="Y1465" s="9">
        <f t="shared" si="1503"/>
        <v>23</v>
      </c>
      <c r="Z1465" s="10">
        <f t="shared" si="1504"/>
        <v>1.431238332296204E-2</v>
      </c>
      <c r="AA1465" s="10">
        <f t="shared" si="1505"/>
        <v>2.386434349719975E-3</v>
      </c>
      <c r="AB1465" s="9">
        <f t="shared" si="1506"/>
        <v>121</v>
      </c>
      <c r="AC1465" s="10">
        <f t="shared" si="1507"/>
        <v>3.764779091474798E-4</v>
      </c>
      <c r="AD1465" s="9">
        <f t="shared" si="1508"/>
        <v>0</v>
      </c>
      <c r="AE1465" s="10">
        <f t="shared" si="1509"/>
        <v>0</v>
      </c>
      <c r="AF1465"/>
      <c r="AG1465"/>
      <c r="AH1465">
        <f t="shared" si="1472"/>
        <v>45</v>
      </c>
      <c r="AI1465" s="1">
        <f>AH1465/(AH1465+AP1465)</f>
        <v>2.8002489110143122E-2</v>
      </c>
      <c r="AJ1465" t="b">
        <f t="shared" si="1510"/>
        <v>0</v>
      </c>
      <c r="AK1465">
        <v>22</v>
      </c>
      <c r="AL1465" s="1">
        <f>AK1465/(AH1465)</f>
        <v>0.48888888888888887</v>
      </c>
      <c r="AM1465">
        <v>23</v>
      </c>
      <c r="AN1465" s="1">
        <f>AM1465/(AH1465)</f>
        <v>0.51111111111111107</v>
      </c>
      <c r="AO1465">
        <v>0</v>
      </c>
      <c r="AP1465">
        <v>1562</v>
      </c>
      <c r="AQ1465">
        <f t="shared" si="1476"/>
        <v>9619</v>
      </c>
      <c r="AR1465" s="1">
        <f>AQ1465/(AQ1465+AX1465)</f>
        <v>2.9928438083385189E-2</v>
      </c>
      <c r="AS1465">
        <v>4131</v>
      </c>
      <c r="AT1465" s="1">
        <f>AS1465/(AQ1465)</f>
        <v>0.4294625220916935</v>
      </c>
      <c r="AU1465">
        <v>5367</v>
      </c>
      <c r="AV1465" s="1">
        <f>AU1465/(AQ1465)</f>
        <v>0.55795820771389959</v>
      </c>
      <c r="AW1465">
        <v>121</v>
      </c>
      <c r="AX1465">
        <v>311781</v>
      </c>
      <c r="AY1465" s="1">
        <v>7.7799999999999994E-2</v>
      </c>
      <c r="AZ1465" s="1">
        <v>7.5999999999999998E-2</v>
      </c>
      <c r="BA1465" s="1">
        <v>0.21840000000000001</v>
      </c>
      <c r="BB1465" s="1">
        <v>0.28539999999999999</v>
      </c>
      <c r="BC1465" s="1">
        <f t="shared" si="1480"/>
        <v>5.9426366797195374E-2</v>
      </c>
    </row>
    <row r="1466" spans="1:56" x14ac:dyDescent="0.3">
      <c r="A1466" t="s">
        <v>17</v>
      </c>
      <c r="B1466" t="s">
        <v>49</v>
      </c>
      <c r="C1466" s="3">
        <f t="shared" si="1481"/>
        <v>228</v>
      </c>
      <c r="D1466" s="12">
        <f t="shared" si="1482"/>
        <v>7.0586705551272885E-4</v>
      </c>
      <c r="E1466" s="3">
        <f t="shared" si="1483"/>
        <v>322779</v>
      </c>
      <c r="F1466">
        <f t="shared" si="1484"/>
        <v>165</v>
      </c>
      <c r="G1466" s="8">
        <f t="shared" si="1485"/>
        <v>0.72368421052631582</v>
      </c>
      <c r="H1466" s="3">
        <f t="shared" si="1486"/>
        <v>51</v>
      </c>
      <c r="I1466" s="8">
        <f t="shared" si="1487"/>
        <v>0.22368421052631579</v>
      </c>
      <c r="J1466" s="3">
        <f t="shared" si="1488"/>
        <v>12</v>
      </c>
      <c r="K1466" s="8">
        <f t="shared" si="1489"/>
        <v>5.2631578947368418E-2</v>
      </c>
      <c r="L1466" s="9">
        <f t="shared" si="1490"/>
        <v>219</v>
      </c>
      <c r="M1466" s="10">
        <f t="shared" si="1491"/>
        <v>6.8139390168014935E-4</v>
      </c>
      <c r="N1466" s="9">
        <f t="shared" si="1492"/>
        <v>321181</v>
      </c>
      <c r="O1466" s="9">
        <f t="shared" si="1493"/>
        <v>9</v>
      </c>
      <c r="P1466" s="10">
        <f t="shared" si="1494"/>
        <v>5.6004978220286251E-3</v>
      </c>
      <c r="Q1466" s="10">
        <f t="shared" si="1495"/>
        <v>4.9191039203484756E-3</v>
      </c>
      <c r="R1466" s="9">
        <f t="shared" si="1496"/>
        <v>159</v>
      </c>
      <c r="S1466" s="10">
        <f t="shared" si="1497"/>
        <v>4.9472911247464121E-4</v>
      </c>
      <c r="T1466" s="11">
        <f t="shared" si="1498"/>
        <v>6</v>
      </c>
      <c r="U1466" s="10">
        <f t="shared" si="1499"/>
        <v>3.6452004860267314E-3</v>
      </c>
      <c r="V1466" s="10">
        <f t="shared" si="1500"/>
        <v>3.15047137355209E-3</v>
      </c>
      <c r="W1466" s="9">
        <f t="shared" si="1501"/>
        <v>48</v>
      </c>
      <c r="X1466" s="10">
        <f t="shared" si="1502"/>
        <v>1.4934660858743001E-4</v>
      </c>
      <c r="Y1466" s="9">
        <f t="shared" si="1503"/>
        <v>3</v>
      </c>
      <c r="Z1466" s="10">
        <f t="shared" si="1504"/>
        <v>1.8668326073428749E-3</v>
      </c>
      <c r="AA1466" s="10">
        <f t="shared" si="1505"/>
        <v>1.7174859987554448E-3</v>
      </c>
      <c r="AB1466" s="9">
        <f t="shared" si="1506"/>
        <v>12</v>
      </c>
      <c r="AC1466" s="10">
        <f t="shared" si="1507"/>
        <v>3.7336652146857502E-5</v>
      </c>
      <c r="AD1466" s="9">
        <f t="shared" si="1508"/>
        <v>0</v>
      </c>
      <c r="AE1466" s="10">
        <f t="shared" si="1509"/>
        <v>0</v>
      </c>
      <c r="AF1466"/>
      <c r="AG1466"/>
      <c r="AH1466">
        <f t="shared" si="1472"/>
        <v>9</v>
      </c>
      <c r="AI1466"/>
      <c r="AJ1466" t="b">
        <f t="shared" si="1510"/>
        <v>0</v>
      </c>
      <c r="AK1466">
        <v>6</v>
      </c>
      <c r="AL1466" s="1">
        <f>AK1466/AH1466</f>
        <v>0.66666666666666663</v>
      </c>
      <c r="AM1466">
        <v>3</v>
      </c>
      <c r="AN1466"/>
      <c r="AO1466">
        <v>0</v>
      </c>
      <c r="AP1466">
        <v>1598</v>
      </c>
      <c r="AQ1466">
        <f t="shared" si="1476"/>
        <v>219</v>
      </c>
      <c r="AR1466"/>
      <c r="AS1466">
        <v>159</v>
      </c>
      <c r="AT1466" s="1">
        <f>AS1466/AQ1466</f>
        <v>0.72602739726027399</v>
      </c>
      <c r="AU1466">
        <v>48</v>
      </c>
      <c r="AV1466"/>
      <c r="AW1466">
        <v>12</v>
      </c>
      <c r="AX1466">
        <v>321181</v>
      </c>
      <c r="AY1466" s="1">
        <v>0.44490000000000002</v>
      </c>
      <c r="AZ1466" s="1">
        <v>0.48380000000000001</v>
      </c>
      <c r="BA1466" s="1">
        <v>0.01</v>
      </c>
      <c r="BB1466" s="1">
        <v>8.9999999999999998E-4</v>
      </c>
      <c r="BC1466" s="1">
        <f t="shared" si="1480"/>
        <v>5.9360730593607358E-2</v>
      </c>
      <c r="BD1466"/>
    </row>
    <row r="1467" spans="1:56" x14ac:dyDescent="0.3">
      <c r="A1467" t="s">
        <v>50</v>
      </c>
      <c r="B1467" t="s">
        <v>59</v>
      </c>
      <c r="C1467" s="3">
        <f t="shared" si="1481"/>
        <v>61899</v>
      </c>
      <c r="D1467" s="12">
        <f t="shared" si="1482"/>
        <v>0.19163361784729124</v>
      </c>
      <c r="E1467" s="3">
        <f t="shared" si="1483"/>
        <v>261108</v>
      </c>
      <c r="F1467">
        <f t="shared" si="1484"/>
        <v>43147</v>
      </c>
      <c r="G1467" s="8">
        <f t="shared" si="1485"/>
        <v>0.6970548797234204</v>
      </c>
      <c r="H1467" s="3">
        <f t="shared" si="1486"/>
        <v>14262</v>
      </c>
      <c r="I1467" s="8">
        <f t="shared" si="1487"/>
        <v>0.23040759947656667</v>
      </c>
      <c r="J1467" s="3">
        <f t="shared" si="1488"/>
        <v>4490</v>
      </c>
      <c r="K1467" s="8">
        <f t="shared" si="1489"/>
        <v>7.2537520800012925E-2</v>
      </c>
      <c r="L1467" s="9">
        <f t="shared" si="1490"/>
        <v>61526</v>
      </c>
      <c r="M1467" s="10">
        <f t="shared" si="1491"/>
        <v>0.19143123833229619</v>
      </c>
      <c r="N1467" s="9">
        <f t="shared" si="1492"/>
        <v>259874</v>
      </c>
      <c r="O1467" s="9">
        <f t="shared" si="1493"/>
        <v>373</v>
      </c>
      <c r="P1467" s="10">
        <f t="shared" si="1494"/>
        <v>0.23533123028391167</v>
      </c>
      <c r="Q1467" s="10">
        <f t="shared" si="1495"/>
        <v>4.389999195161548E-2</v>
      </c>
      <c r="R1467" s="9">
        <f t="shared" si="1496"/>
        <v>42865</v>
      </c>
      <c r="S1467" s="10">
        <f t="shared" si="1497"/>
        <v>0.13524983277169866</v>
      </c>
      <c r="T1467" s="11">
        <f t="shared" si="1498"/>
        <v>282</v>
      </c>
      <c r="U1467" s="10">
        <f t="shared" si="1499"/>
        <v>1.8279412766537766E-2</v>
      </c>
      <c r="V1467" s="10">
        <f t="shared" si="1500"/>
        <v>0.11697042000516089</v>
      </c>
      <c r="W1467" s="9">
        <f t="shared" si="1501"/>
        <v>14193</v>
      </c>
      <c r="X1467" s="10">
        <f t="shared" si="1502"/>
        <v>4.4159925326695708E-2</v>
      </c>
      <c r="Y1467" s="9">
        <f t="shared" si="1503"/>
        <v>69</v>
      </c>
      <c r="Z1467" s="10">
        <f t="shared" si="1504"/>
        <v>4.2937149968886125E-2</v>
      </c>
      <c r="AA1467" s="10">
        <f t="shared" si="1505"/>
        <v>1.2227753578095829E-3</v>
      </c>
      <c r="AB1467" s="9">
        <f t="shared" si="1506"/>
        <v>4468</v>
      </c>
      <c r="AC1467" s="10">
        <f t="shared" si="1507"/>
        <v>1.3901680149346609E-2</v>
      </c>
      <c r="AD1467" s="9">
        <f t="shared" si="1508"/>
        <v>22</v>
      </c>
      <c r="AE1467" s="10">
        <f t="shared" si="1509"/>
        <v>1.3690105787181083E-2</v>
      </c>
      <c r="AH1467">
        <f t="shared" si="1472"/>
        <v>373</v>
      </c>
      <c r="AI1467" s="1">
        <f t="shared" ref="AI1467:AI1468" si="1559">AH1467/(AH1467+AP1467)</f>
        <v>0.23210952084629746</v>
      </c>
      <c r="AJ1467" t="b">
        <f t="shared" si="1510"/>
        <v>1</v>
      </c>
      <c r="AK1467">
        <v>282</v>
      </c>
      <c r="AL1467" s="1">
        <f t="shared" ref="AL1467:AL1468" si="1560">AK1467/(AH1467)</f>
        <v>0.75603217158176939</v>
      </c>
      <c r="AM1467">
        <v>69</v>
      </c>
      <c r="AN1467" s="1">
        <f t="shared" ref="AN1467:AN1468" si="1561">AM1467/(AH1467)</f>
        <v>0.18498659517426275</v>
      </c>
      <c r="AO1467">
        <v>22</v>
      </c>
      <c r="AP1467">
        <v>1234</v>
      </c>
      <c r="AQ1467">
        <f t="shared" si="1476"/>
        <v>61526</v>
      </c>
      <c r="AR1467" s="1">
        <f t="shared" ref="AR1467:AR1468" si="1562">AQ1467/(AQ1467+AX1467)</f>
        <v>0.19143123833229619</v>
      </c>
      <c r="AS1467">
        <v>42865</v>
      </c>
      <c r="AT1467" s="1">
        <f t="shared" ref="AT1467:AT1468" si="1563">AS1467/(AQ1467)</f>
        <v>0.69669733120956989</v>
      </c>
      <c r="AU1467">
        <v>14193</v>
      </c>
      <c r="AV1467" s="1">
        <f t="shared" ref="AV1467:AV1468" si="1564">AU1467/(AQ1467)</f>
        <v>0.23068296330006827</v>
      </c>
      <c r="AW1467">
        <v>4468</v>
      </c>
      <c r="AX1467">
        <v>259874</v>
      </c>
      <c r="AY1467" s="1">
        <v>0.66149999999999998</v>
      </c>
      <c r="AZ1467" s="1">
        <v>0.57489999999999997</v>
      </c>
      <c r="BA1467" s="1">
        <v>0.28000000000000003</v>
      </c>
      <c r="BB1467" s="1">
        <v>0.27360000000000001</v>
      </c>
      <c r="BC1467" s="1">
        <f t="shared" si="1480"/>
        <v>5.9334840372199493E-2</v>
      </c>
    </row>
    <row r="1468" spans="1:56" x14ac:dyDescent="0.3">
      <c r="A1468" t="s">
        <v>31</v>
      </c>
      <c r="B1468" t="s">
        <v>56</v>
      </c>
      <c r="C1468" s="3">
        <f t="shared" si="1481"/>
        <v>39698</v>
      </c>
      <c r="D1468" s="12">
        <f t="shared" si="1482"/>
        <v>0.12290136127080838</v>
      </c>
      <c r="E1468" s="3">
        <f t="shared" si="1483"/>
        <v>283309</v>
      </c>
      <c r="F1468">
        <f t="shared" si="1484"/>
        <v>33388</v>
      </c>
      <c r="G1468" s="8">
        <f t="shared" si="1485"/>
        <v>0.84104992694846092</v>
      </c>
      <c r="H1468" s="3">
        <f t="shared" si="1486"/>
        <v>4992</v>
      </c>
      <c r="I1468" s="8">
        <f t="shared" si="1487"/>
        <v>0.12574940803063125</v>
      </c>
      <c r="J1468" s="3">
        <f t="shared" si="1488"/>
        <v>1318</v>
      </c>
      <c r="K1468" s="8">
        <f t="shared" si="1489"/>
        <v>3.3200665020907856E-2</v>
      </c>
      <c r="L1468" s="9">
        <f t="shared" si="1490"/>
        <v>39478</v>
      </c>
      <c r="M1468" s="10">
        <f t="shared" si="1491"/>
        <v>0.12283136278780336</v>
      </c>
      <c r="N1468" s="9">
        <f t="shared" si="1492"/>
        <v>281922</v>
      </c>
      <c r="O1468" s="9">
        <f t="shared" si="1493"/>
        <v>220</v>
      </c>
      <c r="P1468" s="10">
        <f t="shared" si="1494"/>
        <v>0.13715710723192021</v>
      </c>
      <c r="Q1468" s="10">
        <f t="shared" si="1495"/>
        <v>1.4325744444116842E-2</v>
      </c>
      <c r="R1468" s="9">
        <f t="shared" si="1496"/>
        <v>33190</v>
      </c>
      <c r="S1468" s="10">
        <f t="shared" si="1497"/>
        <v>0.10369120702313447</v>
      </c>
      <c r="T1468" s="11">
        <f t="shared" si="1498"/>
        <v>198</v>
      </c>
      <c r="U1468" s="10">
        <f t="shared" si="1499"/>
        <v>3.1131474226194212E-2</v>
      </c>
      <c r="V1468" s="10">
        <f t="shared" si="1500"/>
        <v>7.2559732796940266E-2</v>
      </c>
      <c r="W1468" s="9">
        <f t="shared" si="1501"/>
        <v>4973</v>
      </c>
      <c r="X1468" s="10">
        <f t="shared" si="1502"/>
        <v>1.5472930927193528E-2</v>
      </c>
      <c r="Y1468" s="9">
        <f t="shared" si="1503"/>
        <v>19</v>
      </c>
      <c r="Z1468" s="10">
        <f t="shared" si="1504"/>
        <v>1.1823273179838207E-2</v>
      </c>
      <c r="AA1468" s="10">
        <f t="shared" si="1505"/>
        <v>3.6496577473553206E-3</v>
      </c>
      <c r="AB1468" s="9">
        <f t="shared" si="1506"/>
        <v>1315</v>
      </c>
      <c r="AC1468" s="10">
        <f t="shared" si="1507"/>
        <v>4.0914747977598013E-3</v>
      </c>
      <c r="AD1468" s="9">
        <f t="shared" si="1508"/>
        <v>3</v>
      </c>
      <c r="AE1468" s="10">
        <f t="shared" si="1509"/>
        <v>1.8668326073428749E-3</v>
      </c>
      <c r="AH1468">
        <f t="shared" si="1472"/>
        <v>220</v>
      </c>
      <c r="AI1468" s="1">
        <f t="shared" si="1559"/>
        <v>0.13690105787181084</v>
      </c>
      <c r="AJ1468" t="b">
        <f t="shared" si="1510"/>
        <v>1</v>
      </c>
      <c r="AK1468">
        <v>198</v>
      </c>
      <c r="AL1468" s="1">
        <f t="shared" si="1560"/>
        <v>0.9</v>
      </c>
      <c r="AM1468">
        <v>19</v>
      </c>
      <c r="AN1468" s="1">
        <f t="shared" si="1561"/>
        <v>8.6363636363636365E-2</v>
      </c>
      <c r="AO1468">
        <v>3</v>
      </c>
      <c r="AP1468">
        <v>1387</v>
      </c>
      <c r="AQ1468">
        <f t="shared" si="1476"/>
        <v>39478</v>
      </c>
      <c r="AR1468" s="1">
        <f t="shared" si="1562"/>
        <v>0.12283136278780336</v>
      </c>
      <c r="AS1468">
        <v>33190</v>
      </c>
      <c r="AT1468" s="1">
        <f t="shared" si="1563"/>
        <v>0.84072141445868587</v>
      </c>
      <c r="AU1468">
        <v>4973</v>
      </c>
      <c r="AV1468" s="1">
        <f t="shared" si="1564"/>
        <v>0.12596889406758194</v>
      </c>
      <c r="AW1468">
        <v>1315</v>
      </c>
      <c r="AX1468">
        <v>281922</v>
      </c>
      <c r="AY1468" s="1">
        <v>0.88239999999999996</v>
      </c>
      <c r="AZ1468" s="1">
        <v>0.73199999999999998</v>
      </c>
      <c r="BA1468" s="1">
        <v>0.14130000000000001</v>
      </c>
      <c r="BB1468" s="1">
        <v>0.13519999999999999</v>
      </c>
      <c r="BC1468" s="1">
        <f t="shared" si="1480"/>
        <v>5.9278585541314155E-2</v>
      </c>
    </row>
    <row r="1469" spans="1:56" x14ac:dyDescent="0.3">
      <c r="A1469" t="s">
        <v>54</v>
      </c>
      <c r="B1469" t="s">
        <v>64</v>
      </c>
      <c r="C1469" s="3">
        <f t="shared" si="1481"/>
        <v>626</v>
      </c>
      <c r="D1469" s="12">
        <f t="shared" si="1482"/>
        <v>1.9380384945217905E-3</v>
      </c>
      <c r="E1469" s="3">
        <f t="shared" si="1483"/>
        <v>322381</v>
      </c>
      <c r="F1469">
        <f t="shared" si="1484"/>
        <v>162</v>
      </c>
      <c r="G1469" s="8">
        <f t="shared" si="1485"/>
        <v>0.25878594249201275</v>
      </c>
      <c r="H1469" s="3">
        <f t="shared" si="1486"/>
        <v>454</v>
      </c>
      <c r="I1469" s="8">
        <f t="shared" si="1487"/>
        <v>0.72523961661341851</v>
      </c>
      <c r="J1469" s="3">
        <f t="shared" si="1488"/>
        <v>10</v>
      </c>
      <c r="K1469" s="8">
        <f t="shared" si="1489"/>
        <v>1.5974440894568689E-2</v>
      </c>
      <c r="L1469" s="9">
        <f t="shared" si="1490"/>
        <v>621</v>
      </c>
      <c r="M1469" s="10">
        <f t="shared" si="1491"/>
        <v>1.9321717485998756E-3</v>
      </c>
      <c r="N1469" s="9">
        <f t="shared" si="1492"/>
        <v>320779</v>
      </c>
      <c r="O1469" s="9">
        <f t="shared" si="1493"/>
        <v>5</v>
      </c>
      <c r="P1469" s="10">
        <f t="shared" si="1494"/>
        <v>3.1113876789047915E-3</v>
      </c>
      <c r="Q1469" s="10">
        <f t="shared" si="1495"/>
        <v>1.179215930304916E-3</v>
      </c>
      <c r="R1469" s="9">
        <f t="shared" si="1496"/>
        <v>161</v>
      </c>
      <c r="S1469" s="10">
        <f t="shared" si="1497"/>
        <v>5.0094900276922115E-4</v>
      </c>
      <c r="T1469" s="11">
        <f t="shared" si="1498"/>
        <v>1</v>
      </c>
      <c r="U1469" s="10">
        <f t="shared" si="1499"/>
        <v>4.8732943469785572E-4</v>
      </c>
      <c r="V1469" s="10">
        <f t="shared" si="1500"/>
        <v>1.3619568071365426E-5</v>
      </c>
      <c r="W1469" s="9">
        <f t="shared" si="1501"/>
        <v>450</v>
      </c>
      <c r="X1469" s="10">
        <f t="shared" si="1502"/>
        <v>1.4001244555071563E-3</v>
      </c>
      <c r="Y1469" s="9">
        <f t="shared" si="1503"/>
        <v>4</v>
      </c>
      <c r="Z1469" s="10">
        <f t="shared" si="1504"/>
        <v>2.4891101431238332E-3</v>
      </c>
      <c r="AA1469" s="10">
        <f t="shared" si="1505"/>
        <v>1.0889856876166769E-3</v>
      </c>
      <c r="AB1469" s="9">
        <f t="shared" si="1506"/>
        <v>10</v>
      </c>
      <c r="AC1469" s="10">
        <f t="shared" si="1507"/>
        <v>3.1113876789047912E-5</v>
      </c>
      <c r="AD1469" s="9">
        <f t="shared" si="1508"/>
        <v>0</v>
      </c>
      <c r="AE1469" s="10">
        <f t="shared" si="1509"/>
        <v>0</v>
      </c>
      <c r="AF1469"/>
      <c r="AG1469"/>
      <c r="AH1469">
        <f t="shared" si="1472"/>
        <v>5</v>
      </c>
      <c r="AI1469"/>
      <c r="AJ1469" t="b">
        <f t="shared" si="1510"/>
        <v>0</v>
      </c>
      <c r="AK1469">
        <v>1</v>
      </c>
      <c r="AL1469" s="1">
        <f>AK1469/AH1469</f>
        <v>0.2</v>
      </c>
      <c r="AM1469">
        <v>4</v>
      </c>
      <c r="AN1469"/>
      <c r="AO1469">
        <v>0</v>
      </c>
      <c r="AP1469">
        <v>1602</v>
      </c>
      <c r="AQ1469">
        <f t="shared" si="1476"/>
        <v>621</v>
      </c>
      <c r="AR1469"/>
      <c r="AS1469">
        <v>161</v>
      </c>
      <c r="AT1469" s="1">
        <f>AS1469/AQ1469</f>
        <v>0.25925925925925924</v>
      </c>
      <c r="AU1469">
        <v>450</v>
      </c>
      <c r="AV1469"/>
      <c r="AW1469">
        <v>10</v>
      </c>
      <c r="AX1469">
        <v>320779</v>
      </c>
      <c r="AY1469" s="1">
        <v>1.06E-2</v>
      </c>
      <c r="AZ1469" s="1">
        <v>7.1000000000000004E-3</v>
      </c>
      <c r="BA1469" s="1">
        <v>0.24890000000000001</v>
      </c>
      <c r="BB1469" s="1">
        <v>0.16070000000000001</v>
      </c>
      <c r="BC1469" s="1">
        <f t="shared" si="1480"/>
        <v>5.9259259259259234E-2</v>
      </c>
      <c r="BD1469"/>
    </row>
    <row r="1470" spans="1:56" x14ac:dyDescent="0.3">
      <c r="A1470" t="s">
        <v>40</v>
      </c>
      <c r="B1470" t="s">
        <v>59</v>
      </c>
      <c r="C1470" s="3">
        <f t="shared" si="1481"/>
        <v>41313</v>
      </c>
      <c r="D1470" s="12">
        <f t="shared" si="1482"/>
        <v>0.12790125291402354</v>
      </c>
      <c r="E1470" s="3">
        <f t="shared" si="1483"/>
        <v>281694</v>
      </c>
      <c r="F1470">
        <f t="shared" si="1484"/>
        <v>21677</v>
      </c>
      <c r="G1470" s="8">
        <f t="shared" si="1485"/>
        <v>0.5247016677559122</v>
      </c>
      <c r="H1470" s="3">
        <f t="shared" si="1486"/>
        <v>19112</v>
      </c>
      <c r="I1470" s="8">
        <f t="shared" si="1487"/>
        <v>0.4626146733473725</v>
      </c>
      <c r="J1470" s="3">
        <f t="shared" si="1488"/>
        <v>524</v>
      </c>
      <c r="K1470" s="8">
        <f t="shared" si="1489"/>
        <v>1.268365889671532E-2</v>
      </c>
      <c r="L1470" s="9">
        <f t="shared" si="1490"/>
        <v>41034</v>
      </c>
      <c r="M1470" s="10">
        <f t="shared" si="1491"/>
        <v>0.12767268201617921</v>
      </c>
      <c r="N1470" s="9">
        <f t="shared" si="1492"/>
        <v>280366</v>
      </c>
      <c r="O1470" s="9">
        <f t="shared" si="1493"/>
        <v>279</v>
      </c>
      <c r="P1470" s="10">
        <f t="shared" si="1494"/>
        <v>0.17372353673723537</v>
      </c>
      <c r="Q1470" s="10">
        <f t="shared" si="1495"/>
        <v>4.6050854721056161E-2</v>
      </c>
      <c r="R1470" s="9">
        <f t="shared" si="1496"/>
        <v>21547</v>
      </c>
      <c r="S1470" s="10">
        <f t="shared" si="1497"/>
        <v>6.7150341096432586E-2</v>
      </c>
      <c r="T1470" s="11">
        <f t="shared" si="1498"/>
        <v>130</v>
      </c>
      <c r="U1470" s="10">
        <f t="shared" si="1499"/>
        <v>6.4064252944264002E-3</v>
      </c>
      <c r="V1470" s="10">
        <f t="shared" si="1500"/>
        <v>6.0743915802006186E-2</v>
      </c>
      <c r="W1470" s="9">
        <f t="shared" si="1501"/>
        <v>18964</v>
      </c>
      <c r="X1470" s="10">
        <f t="shared" si="1502"/>
        <v>5.9004355942750469E-2</v>
      </c>
      <c r="Y1470" s="9">
        <f t="shared" si="1503"/>
        <v>148</v>
      </c>
      <c r="Z1470" s="10">
        <f t="shared" si="1504"/>
        <v>9.2097075295581823E-2</v>
      </c>
      <c r="AA1470" s="10">
        <f t="shared" si="1505"/>
        <v>3.3092719352831354E-2</v>
      </c>
      <c r="AB1470" s="9">
        <f t="shared" si="1506"/>
        <v>523</v>
      </c>
      <c r="AC1470" s="10">
        <f t="shared" si="1507"/>
        <v>1.627255756067206E-3</v>
      </c>
      <c r="AD1470" s="9">
        <f t="shared" si="1508"/>
        <v>1</v>
      </c>
      <c r="AE1470" s="10">
        <f t="shared" si="1509"/>
        <v>6.222775357809583E-4</v>
      </c>
      <c r="AH1470">
        <f t="shared" si="1472"/>
        <v>279</v>
      </c>
      <c r="AI1470" s="1">
        <f t="shared" ref="AI1470:AI1471" si="1565">AH1470/(AH1470+AP1470)</f>
        <v>0.17361543248288736</v>
      </c>
      <c r="AJ1470" t="b">
        <f t="shared" si="1510"/>
        <v>1</v>
      </c>
      <c r="AK1470">
        <v>130</v>
      </c>
      <c r="AL1470" s="1">
        <f t="shared" ref="AL1470:AL1471" si="1566">AK1470/(AH1470)</f>
        <v>0.46594982078853048</v>
      </c>
      <c r="AM1470">
        <v>148</v>
      </c>
      <c r="AN1470" s="1">
        <f t="shared" ref="AN1470:AN1471" si="1567">AM1470/(AH1470)</f>
        <v>0.53046594982078854</v>
      </c>
      <c r="AO1470">
        <v>1</v>
      </c>
      <c r="AP1470">
        <v>1328</v>
      </c>
      <c r="AQ1470">
        <f t="shared" si="1476"/>
        <v>41034</v>
      </c>
      <c r="AR1470" s="1">
        <f t="shared" ref="AR1470:AR1471" si="1568">AQ1470/(AQ1470+AX1470)</f>
        <v>0.12767268201617921</v>
      </c>
      <c r="AS1470">
        <v>21547</v>
      </c>
      <c r="AT1470" s="1">
        <f t="shared" ref="AT1470:AT1471" si="1569">AS1470/(AQ1470)</f>
        <v>0.5251011356436126</v>
      </c>
      <c r="AU1470">
        <v>18964</v>
      </c>
      <c r="AV1470" s="1">
        <f t="shared" ref="AV1470:AV1471" si="1570">AU1470/(AQ1470)</f>
        <v>0.46215333625773747</v>
      </c>
      <c r="AW1470">
        <v>523</v>
      </c>
      <c r="AX1470">
        <v>280366</v>
      </c>
      <c r="AY1470" s="1">
        <v>0.58489999999999998</v>
      </c>
      <c r="AZ1470" s="1">
        <v>0.41899999999999998</v>
      </c>
      <c r="BA1470" s="1">
        <v>0.28000000000000003</v>
      </c>
      <c r="BB1470" s="1">
        <v>0.27360000000000001</v>
      </c>
      <c r="BC1470" s="1">
        <f t="shared" si="1480"/>
        <v>5.9151314855082127E-2</v>
      </c>
    </row>
    <row r="1471" spans="1:56" x14ac:dyDescent="0.3">
      <c r="A1471" t="s">
        <v>73</v>
      </c>
      <c r="B1471" t="s">
        <v>80</v>
      </c>
      <c r="C1471" s="3">
        <f t="shared" si="1481"/>
        <v>3922</v>
      </c>
      <c r="D1471" s="12">
        <f t="shared" si="1482"/>
        <v>1.2142151718074222E-2</v>
      </c>
      <c r="E1471" s="3">
        <f t="shared" si="1483"/>
        <v>319085</v>
      </c>
      <c r="F1471">
        <f t="shared" si="1484"/>
        <v>2123</v>
      </c>
      <c r="G1471" s="8">
        <f t="shared" si="1485"/>
        <v>0.54130545639979599</v>
      </c>
      <c r="H1471" s="3">
        <f t="shared" si="1486"/>
        <v>1582</v>
      </c>
      <c r="I1471" s="8">
        <f t="shared" si="1487"/>
        <v>0.4033656297807241</v>
      </c>
      <c r="J1471" s="3">
        <f t="shared" si="1488"/>
        <v>217</v>
      </c>
      <c r="K1471" s="8">
        <f t="shared" si="1489"/>
        <v>5.5328913819479859E-2</v>
      </c>
      <c r="L1471" s="9">
        <f t="shared" si="1490"/>
        <v>3902</v>
      </c>
      <c r="M1471" s="10">
        <f t="shared" si="1491"/>
        <v>1.2140634723086496E-2</v>
      </c>
      <c r="N1471" s="9">
        <f t="shared" si="1492"/>
        <v>317498</v>
      </c>
      <c r="O1471" s="9">
        <f t="shared" si="1493"/>
        <v>20</v>
      </c>
      <c r="P1471" s="10">
        <f t="shared" si="1494"/>
        <v>1.2453300124533001E-2</v>
      </c>
      <c r="Q1471" s="10">
        <f t="shared" si="1495"/>
        <v>3.1266540144650468E-4</v>
      </c>
      <c r="R1471" s="9">
        <f t="shared" si="1496"/>
        <v>2111</v>
      </c>
      <c r="S1471" s="10">
        <f t="shared" si="1497"/>
        <v>6.5725565407990438E-3</v>
      </c>
      <c r="T1471" s="11">
        <f t="shared" si="1498"/>
        <v>12</v>
      </c>
      <c r="U1471" s="10">
        <f t="shared" si="1499"/>
        <v>3.7950518423977946E-3</v>
      </c>
      <c r="V1471" s="10">
        <f t="shared" si="1500"/>
        <v>2.7775046984012492E-3</v>
      </c>
      <c r="W1471" s="9">
        <f t="shared" si="1501"/>
        <v>1575</v>
      </c>
      <c r="X1471" s="10">
        <f t="shared" si="1502"/>
        <v>4.9004355942750466E-3</v>
      </c>
      <c r="Y1471" s="9">
        <f t="shared" si="1503"/>
        <v>7</v>
      </c>
      <c r="Z1471" s="10">
        <f t="shared" si="1504"/>
        <v>4.3559427504667085E-3</v>
      </c>
      <c r="AA1471" s="10">
        <f t="shared" si="1505"/>
        <v>5.4449284380833803E-4</v>
      </c>
      <c r="AB1471" s="9">
        <f t="shared" si="1506"/>
        <v>216</v>
      </c>
      <c r="AC1471" s="10">
        <f t="shared" si="1507"/>
        <v>6.7205973864343496E-4</v>
      </c>
      <c r="AD1471" s="9">
        <f t="shared" si="1508"/>
        <v>1</v>
      </c>
      <c r="AE1471" s="10">
        <f t="shared" si="1509"/>
        <v>6.222775357809583E-4</v>
      </c>
      <c r="AF1471"/>
      <c r="AG1471"/>
      <c r="AH1471">
        <f t="shared" si="1472"/>
        <v>20</v>
      </c>
      <c r="AI1471" s="1">
        <f t="shared" si="1565"/>
        <v>1.2445550715619166E-2</v>
      </c>
      <c r="AJ1471" t="b">
        <f t="shared" si="1510"/>
        <v>0</v>
      </c>
      <c r="AK1471">
        <v>12</v>
      </c>
      <c r="AL1471" s="1">
        <f t="shared" si="1566"/>
        <v>0.6</v>
      </c>
      <c r="AM1471">
        <v>7</v>
      </c>
      <c r="AN1471" s="1">
        <f t="shared" si="1567"/>
        <v>0.35</v>
      </c>
      <c r="AO1471">
        <v>1</v>
      </c>
      <c r="AP1471">
        <v>1587</v>
      </c>
      <c r="AQ1471">
        <f t="shared" si="1476"/>
        <v>3902</v>
      </c>
      <c r="AR1471" s="1">
        <f t="shared" si="1568"/>
        <v>1.2140634723086496E-2</v>
      </c>
      <c r="AS1471">
        <v>2111</v>
      </c>
      <c r="AT1471" s="1">
        <f t="shared" si="1569"/>
        <v>0.54100461301896463</v>
      </c>
      <c r="AU1471">
        <v>1575</v>
      </c>
      <c r="AV1471" s="1">
        <f t="shared" si="1570"/>
        <v>0.4036391594054331</v>
      </c>
      <c r="AW1471">
        <v>216</v>
      </c>
      <c r="AX1471">
        <v>317498</v>
      </c>
      <c r="AY1471" s="1">
        <v>0.107</v>
      </c>
      <c r="AZ1471" s="1">
        <v>0.13089999999999999</v>
      </c>
      <c r="BA1471" s="1">
        <v>7.4099999999999999E-2</v>
      </c>
      <c r="BB1471" s="1">
        <v>4.7899999999999998E-2</v>
      </c>
      <c r="BC1471" s="1">
        <f t="shared" si="1480"/>
        <v>5.8995386981035347E-2</v>
      </c>
    </row>
    <row r="1472" spans="1:56" x14ac:dyDescent="0.3">
      <c r="A1472" t="s">
        <v>27</v>
      </c>
      <c r="B1472" t="s">
        <v>47</v>
      </c>
      <c r="C1472" s="3">
        <f t="shared" si="1481"/>
        <v>134</v>
      </c>
      <c r="D1472" s="12">
        <f t="shared" si="1482"/>
        <v>4.1485169052063887E-4</v>
      </c>
      <c r="E1472" s="3">
        <f t="shared" si="1483"/>
        <v>322873</v>
      </c>
      <c r="F1472">
        <f t="shared" si="1484"/>
        <v>46</v>
      </c>
      <c r="G1472" s="8">
        <f t="shared" si="1485"/>
        <v>0.34328358208955223</v>
      </c>
      <c r="H1472" s="3">
        <f t="shared" si="1486"/>
        <v>85</v>
      </c>
      <c r="I1472" s="8">
        <f t="shared" si="1487"/>
        <v>0.63432835820895528</v>
      </c>
      <c r="J1472" s="3">
        <f t="shared" si="1488"/>
        <v>3</v>
      </c>
      <c r="K1472" s="8">
        <f t="shared" si="1489"/>
        <v>2.2388059701492536E-2</v>
      </c>
      <c r="L1472" s="9">
        <f t="shared" si="1490"/>
        <v>129</v>
      </c>
      <c r="M1472" s="10">
        <f t="shared" si="1491"/>
        <v>4.0136901057871813E-4</v>
      </c>
      <c r="N1472" s="9">
        <f t="shared" si="1492"/>
        <v>321271</v>
      </c>
      <c r="O1472" s="9">
        <f t="shared" si="1493"/>
        <v>5</v>
      </c>
      <c r="P1472" s="10">
        <f t="shared" si="1494"/>
        <v>3.1113876789047915E-3</v>
      </c>
      <c r="Q1472" s="10">
        <f t="shared" si="1495"/>
        <v>2.7100186683260735E-3</v>
      </c>
      <c r="R1472" s="9">
        <f t="shared" si="1496"/>
        <v>44</v>
      </c>
      <c r="S1472" s="10">
        <f t="shared" si="1497"/>
        <v>1.3690233574053273E-4</v>
      </c>
      <c r="T1472" s="11">
        <f t="shared" si="1498"/>
        <v>2</v>
      </c>
      <c r="U1472" s="10">
        <f t="shared" si="1499"/>
        <v>1.1876484560570072E-3</v>
      </c>
      <c r="V1472" s="10">
        <f t="shared" si="1500"/>
        <v>1.0507461203164744E-3</v>
      </c>
      <c r="W1472" s="9">
        <f t="shared" si="1501"/>
        <v>82</v>
      </c>
      <c r="X1472" s="10">
        <f t="shared" si="1502"/>
        <v>2.5513378967019289E-4</v>
      </c>
      <c r="Y1472" s="9">
        <f t="shared" si="1503"/>
        <v>3</v>
      </c>
      <c r="Z1472" s="10">
        <f t="shared" si="1504"/>
        <v>1.8668326073428749E-3</v>
      </c>
      <c r="AA1472" s="10">
        <f t="shared" si="1505"/>
        <v>1.6116988176726821E-3</v>
      </c>
      <c r="AB1472" s="9">
        <f t="shared" si="1506"/>
        <v>3</v>
      </c>
      <c r="AC1472" s="10">
        <f t="shared" si="1507"/>
        <v>9.3341630367143754E-6</v>
      </c>
      <c r="AD1472" s="9">
        <f t="shared" si="1508"/>
        <v>0</v>
      </c>
      <c r="AE1472" s="10">
        <f t="shared" si="1509"/>
        <v>0</v>
      </c>
      <c r="AF1472"/>
      <c r="AG1472"/>
      <c r="AH1472">
        <f t="shared" si="1472"/>
        <v>5</v>
      </c>
      <c r="AI1472"/>
      <c r="AJ1472" t="b">
        <f t="shared" si="1510"/>
        <v>0</v>
      </c>
      <c r="AK1472">
        <v>2</v>
      </c>
      <c r="AL1472" s="1">
        <f>AK1472/AH1472</f>
        <v>0.4</v>
      </c>
      <c r="AM1472">
        <v>3</v>
      </c>
      <c r="AN1472"/>
      <c r="AO1472">
        <v>0</v>
      </c>
      <c r="AP1472">
        <v>1602</v>
      </c>
      <c r="AQ1472">
        <f t="shared" si="1476"/>
        <v>129</v>
      </c>
      <c r="AR1472"/>
      <c r="AS1472">
        <v>44</v>
      </c>
      <c r="AT1472" s="1">
        <f>AS1472/AQ1472</f>
        <v>0.34108527131782945</v>
      </c>
      <c r="AU1472">
        <v>82</v>
      </c>
      <c r="AV1472"/>
      <c r="AW1472">
        <v>3</v>
      </c>
      <c r="AX1472">
        <v>321271</v>
      </c>
      <c r="AY1472" s="1">
        <v>6.7999999999999996E-3</v>
      </c>
      <c r="AZ1472" s="1">
        <v>1E-3</v>
      </c>
      <c r="BA1472" s="1">
        <v>0.37959999999999999</v>
      </c>
      <c r="BB1472" s="1">
        <v>0.27979999999999999</v>
      </c>
      <c r="BC1472" s="1">
        <f t="shared" si="1480"/>
        <v>5.891472868217057E-2</v>
      </c>
      <c r="BD1472"/>
    </row>
    <row r="1473" spans="1:56" x14ac:dyDescent="0.3">
      <c r="A1473" t="s">
        <v>65</v>
      </c>
      <c r="B1473" t="s">
        <v>79</v>
      </c>
      <c r="C1473" s="3">
        <f t="shared" si="1481"/>
        <v>2649</v>
      </c>
      <c r="D1473" s="12">
        <f t="shared" si="1482"/>
        <v>8.2010606581281523E-3</v>
      </c>
      <c r="E1473" s="3">
        <f t="shared" si="1483"/>
        <v>320358</v>
      </c>
      <c r="F1473">
        <f t="shared" si="1484"/>
        <v>1722</v>
      </c>
      <c r="G1473" s="8">
        <f t="shared" si="1485"/>
        <v>0.65005662514156282</v>
      </c>
      <c r="H1473" s="3">
        <f t="shared" si="1486"/>
        <v>891</v>
      </c>
      <c r="I1473" s="8">
        <f t="shared" si="1487"/>
        <v>0.33635334088335223</v>
      </c>
      <c r="J1473" s="3">
        <f t="shared" si="1488"/>
        <v>36</v>
      </c>
      <c r="K1473" s="8">
        <f t="shared" si="1489"/>
        <v>1.3590033975084938E-2</v>
      </c>
      <c r="L1473" s="9">
        <f t="shared" si="1490"/>
        <v>2625</v>
      </c>
      <c r="M1473" s="10">
        <f t="shared" si="1491"/>
        <v>8.1673926571250773E-3</v>
      </c>
      <c r="N1473" s="9">
        <f t="shared" si="1492"/>
        <v>318775</v>
      </c>
      <c r="O1473" s="9">
        <f t="shared" si="1493"/>
        <v>24</v>
      </c>
      <c r="P1473" s="10">
        <f t="shared" si="1494"/>
        <v>1.4934660858742999E-2</v>
      </c>
      <c r="Q1473" s="10">
        <f t="shared" si="1495"/>
        <v>6.7672682016179219E-3</v>
      </c>
      <c r="R1473" s="9">
        <f t="shared" si="1496"/>
        <v>1705</v>
      </c>
      <c r="S1473" s="10">
        <f t="shared" si="1497"/>
        <v>5.3055102625060675E-3</v>
      </c>
      <c r="T1473" s="11">
        <f t="shared" si="1498"/>
        <v>17</v>
      </c>
      <c r="U1473" s="10">
        <f t="shared" si="1499"/>
        <v>6.8909606809890557E-3</v>
      </c>
      <c r="V1473" s="10">
        <f t="shared" si="1500"/>
        <v>1.5854504184829882E-3</v>
      </c>
      <c r="W1473" s="9">
        <f t="shared" si="1501"/>
        <v>884</v>
      </c>
      <c r="X1473" s="10">
        <f t="shared" si="1502"/>
        <v>2.7504667081518358E-3</v>
      </c>
      <c r="Y1473" s="9">
        <f t="shared" si="1503"/>
        <v>7</v>
      </c>
      <c r="Z1473" s="10">
        <f t="shared" si="1504"/>
        <v>4.3559427504667085E-3</v>
      </c>
      <c r="AA1473" s="10">
        <f t="shared" si="1505"/>
        <v>1.6054760423148727E-3</v>
      </c>
      <c r="AB1473" s="9">
        <f t="shared" si="1506"/>
        <v>36</v>
      </c>
      <c r="AC1473" s="10">
        <f t="shared" si="1507"/>
        <v>1.120099564405725E-4</v>
      </c>
      <c r="AD1473" s="9">
        <f t="shared" si="1508"/>
        <v>0</v>
      </c>
      <c r="AE1473" s="10">
        <f t="shared" si="1509"/>
        <v>0</v>
      </c>
      <c r="AF1473"/>
      <c r="AG1473"/>
      <c r="AH1473">
        <f t="shared" si="1472"/>
        <v>24</v>
      </c>
      <c r="AI1473"/>
      <c r="AJ1473" t="b">
        <f t="shared" si="1510"/>
        <v>0</v>
      </c>
      <c r="AK1473">
        <v>17</v>
      </c>
      <c r="AL1473" s="1">
        <f>AK1473/AH1473</f>
        <v>0.70833333333333337</v>
      </c>
      <c r="AM1473">
        <v>7</v>
      </c>
      <c r="AN1473"/>
      <c r="AO1473">
        <v>0</v>
      </c>
      <c r="AP1473">
        <v>1583</v>
      </c>
      <c r="AQ1473">
        <f t="shared" si="1476"/>
        <v>2625</v>
      </c>
      <c r="AR1473"/>
      <c r="AS1473">
        <v>1705</v>
      </c>
      <c r="AT1473" s="1">
        <f>AS1473/AQ1473</f>
        <v>0.6495238095238095</v>
      </c>
      <c r="AU1473">
        <v>884</v>
      </c>
      <c r="AV1473"/>
      <c r="AW1473">
        <v>36</v>
      </c>
      <c r="AX1473">
        <v>318775</v>
      </c>
      <c r="AY1473" s="1">
        <v>0.38329999999999997</v>
      </c>
      <c r="AZ1473" s="1">
        <v>0.30659999999999998</v>
      </c>
      <c r="BA1473" s="1">
        <v>1.9900000000000001E-2</v>
      </c>
      <c r="BB1473" s="1">
        <v>1.77E-2</v>
      </c>
      <c r="BC1473" s="1">
        <f t="shared" si="1480"/>
        <v>5.8809523809523867E-2</v>
      </c>
      <c r="BD1473"/>
    </row>
    <row r="1474" spans="1:56" x14ac:dyDescent="0.3">
      <c r="A1474" t="s">
        <v>33</v>
      </c>
      <c r="B1474" t="s">
        <v>71</v>
      </c>
      <c r="C1474" s="3">
        <f t="shared" si="1481"/>
        <v>6741</v>
      </c>
      <c r="D1474" s="12">
        <f t="shared" si="1482"/>
        <v>2.0869516759698708E-2</v>
      </c>
      <c r="E1474" s="3">
        <f t="shared" si="1483"/>
        <v>316266</v>
      </c>
      <c r="F1474">
        <f t="shared" si="1484"/>
        <v>4103</v>
      </c>
      <c r="G1474" s="8">
        <f t="shared" si="1485"/>
        <v>0.60866340305592637</v>
      </c>
      <c r="H1474" s="3">
        <f t="shared" si="1486"/>
        <v>1969</v>
      </c>
      <c r="I1474" s="8">
        <f t="shared" si="1487"/>
        <v>0.29209316125203977</v>
      </c>
      <c r="J1474" s="3">
        <f t="shared" si="1488"/>
        <v>669</v>
      </c>
      <c r="K1474" s="8">
        <f t="shared" si="1489"/>
        <v>9.9243435692033824E-2</v>
      </c>
      <c r="L1474" s="9">
        <f t="shared" si="1490"/>
        <v>6663</v>
      </c>
      <c r="M1474" s="10">
        <f t="shared" si="1491"/>
        <v>2.0731176104542625E-2</v>
      </c>
      <c r="N1474" s="9">
        <f t="shared" si="1492"/>
        <v>314737</v>
      </c>
      <c r="O1474" s="9">
        <f t="shared" si="1493"/>
        <v>78</v>
      </c>
      <c r="P1474" s="10">
        <f t="shared" si="1494"/>
        <v>4.8750000000000002E-2</v>
      </c>
      <c r="Q1474" s="10">
        <f t="shared" si="1495"/>
        <v>2.8018823895457377E-2</v>
      </c>
      <c r="R1474" s="9">
        <f t="shared" si="1496"/>
        <v>4051</v>
      </c>
      <c r="S1474" s="10">
        <f t="shared" si="1497"/>
        <v>1.2630246494023159E-2</v>
      </c>
      <c r="T1474" s="11">
        <f t="shared" si="1498"/>
        <v>52</v>
      </c>
      <c r="U1474" s="10">
        <f t="shared" si="1499"/>
        <v>1.4946734733144599E-2</v>
      </c>
      <c r="V1474" s="10">
        <f t="shared" si="1500"/>
        <v>2.3164882391214399E-3</v>
      </c>
      <c r="W1474" s="9">
        <f t="shared" si="1501"/>
        <v>1950</v>
      </c>
      <c r="X1474" s="10">
        <f t="shared" si="1502"/>
        <v>6.0672059738643433E-3</v>
      </c>
      <c r="Y1474" s="9">
        <f t="shared" si="1503"/>
        <v>19</v>
      </c>
      <c r="Z1474" s="10">
        <f t="shared" si="1504"/>
        <v>1.1823273179838207E-2</v>
      </c>
      <c r="AA1474" s="10">
        <f t="shared" si="1505"/>
        <v>5.756067205973864E-3</v>
      </c>
      <c r="AB1474" s="9">
        <f t="shared" si="1506"/>
        <v>662</v>
      </c>
      <c r="AC1474" s="10">
        <f t="shared" si="1507"/>
        <v>2.0597386434349722E-3</v>
      </c>
      <c r="AD1474" s="9">
        <f t="shared" si="1508"/>
        <v>7</v>
      </c>
      <c r="AE1474" s="10">
        <f t="shared" si="1509"/>
        <v>4.3559427504667085E-3</v>
      </c>
      <c r="AF1474"/>
      <c r="AG1474"/>
      <c r="AH1474">
        <f t="shared" ref="AH1474:AH1537" si="1571">AK1474+AM1474+AO1474</f>
        <v>78</v>
      </c>
      <c r="AI1474" s="1">
        <f t="shared" ref="AI1474:AI1475" si="1572">AH1474/(AH1474+AP1474)</f>
        <v>4.8537647790914747E-2</v>
      </c>
      <c r="AJ1474" t="b">
        <f t="shared" si="1510"/>
        <v>0</v>
      </c>
      <c r="AK1474">
        <v>52</v>
      </c>
      <c r="AL1474" s="1">
        <f t="shared" ref="AL1474:AL1475" si="1573">AK1474/(AH1474)</f>
        <v>0.66666666666666663</v>
      </c>
      <c r="AM1474">
        <v>19</v>
      </c>
      <c r="AN1474" s="1">
        <f t="shared" ref="AN1474:AN1475" si="1574">AM1474/(AH1474)</f>
        <v>0.24358974358974358</v>
      </c>
      <c r="AO1474">
        <v>7</v>
      </c>
      <c r="AP1474">
        <v>1529</v>
      </c>
      <c r="AQ1474">
        <f t="shared" ref="AQ1474:AQ1537" si="1575">AS1474+AU1474+AW1474</f>
        <v>6663</v>
      </c>
      <c r="AR1474" s="1">
        <f t="shared" ref="AR1474:AR1475" si="1576">AQ1474/(AQ1474+AX1474)</f>
        <v>2.0731176104542625E-2</v>
      </c>
      <c r="AS1474">
        <v>4051</v>
      </c>
      <c r="AT1474" s="1">
        <f t="shared" ref="AT1474:AT1475" si="1577">AS1474/(AQ1474)</f>
        <v>0.60798439141527838</v>
      </c>
      <c r="AU1474">
        <v>1950</v>
      </c>
      <c r="AV1474" s="1">
        <f t="shared" ref="AV1474:AV1475" si="1578">AU1474/(AQ1474)</f>
        <v>0.29266096352994148</v>
      </c>
      <c r="AW1474">
        <v>662</v>
      </c>
      <c r="AX1474">
        <v>314737</v>
      </c>
      <c r="AY1474" s="1">
        <v>0.65280000000000005</v>
      </c>
      <c r="AZ1474" s="1">
        <v>0.48520000000000002</v>
      </c>
      <c r="BA1474" s="1">
        <v>6.3500000000000001E-2</v>
      </c>
      <c r="BB1474" s="1">
        <v>3.1699999999999999E-2</v>
      </c>
      <c r="BC1474" s="1">
        <f t="shared" ref="BC1474:BC1537" si="1579">ABS(AL1474-AT1474)</f>
        <v>5.868227525138825E-2</v>
      </c>
    </row>
    <row r="1475" spans="1:56" x14ac:dyDescent="0.3">
      <c r="A1475" t="s">
        <v>26</v>
      </c>
      <c r="B1475" t="s">
        <v>50</v>
      </c>
      <c r="C1475" s="3">
        <f t="shared" ref="C1475:C1538" si="1580">AH1475+AQ1475</f>
        <v>60596</v>
      </c>
      <c r="D1475" s="12">
        <f t="shared" ref="D1475:D1538" si="1581">C1475/(C1475+E1475)</f>
        <v>0.18759964954319874</v>
      </c>
      <c r="E1475" s="3">
        <f t="shared" ref="E1475:E1538" si="1582">AX1475+AP1475</f>
        <v>262411</v>
      </c>
      <c r="F1475">
        <f t="shared" ref="F1475:F1538" si="1583">AK1475+AS1475</f>
        <v>15985</v>
      </c>
      <c r="G1475" s="8">
        <f t="shared" ref="G1475:G1538" si="1584">F1475/C1475</f>
        <v>0.26379629018417056</v>
      </c>
      <c r="H1475" s="3">
        <f t="shared" ref="H1475:H1538" si="1585">AM1475+AU1475</f>
        <v>38815</v>
      </c>
      <c r="I1475" s="8">
        <f t="shared" ref="I1475:I1538" si="1586">H1475/C1475</f>
        <v>0.64055383193610138</v>
      </c>
      <c r="J1475" s="3">
        <f t="shared" ref="J1475:J1538" si="1587">AO1475+AW1475</f>
        <v>5796</v>
      </c>
      <c r="K1475" s="8">
        <f t="shared" ref="K1475:K1538" si="1588">J1475/C1475</f>
        <v>9.5649877879728035E-2</v>
      </c>
      <c r="L1475" s="9">
        <f t="shared" ref="L1475:L1538" si="1589">AS1475+AU1475+AW1475</f>
        <v>60304</v>
      </c>
      <c r="M1475" s="10">
        <f t="shared" ref="M1475:M1538" si="1590">L1475/(AS1475+AU1475+AX1475+AW1475)</f>
        <v>0.18762912258867454</v>
      </c>
      <c r="N1475" s="9">
        <f t="shared" ref="N1475:N1538" si="1591">AX1475</f>
        <v>261096</v>
      </c>
      <c r="O1475" s="9">
        <f t="shared" ref="O1475:O1538" si="1592">AK1475+AM1475+AO1475</f>
        <v>292</v>
      </c>
      <c r="P1475" s="10">
        <f t="shared" ref="P1475:P1538" si="1593">O1475/(AK1475+AM1475+AP1475)</f>
        <v>0.18445988629185092</v>
      </c>
      <c r="Q1475" s="10">
        <f t="shared" ref="Q1475:Q1538" si="1594" xml:space="preserve"> ABS(P1475-M1475)</f>
        <v>3.1692362968236132E-3</v>
      </c>
      <c r="R1475" s="9">
        <f t="shared" ref="R1475:R1538" si="1595">AS1475</f>
        <v>15925</v>
      </c>
      <c r="S1475" s="10">
        <f t="shared" ref="S1475:S1538" si="1596">R1475/(AS1475+AU1475+AX1475)</f>
        <v>5.0454965972600657E-2</v>
      </c>
      <c r="T1475" s="11">
        <f t="shared" ref="T1475:T1538" si="1597">AK1475</f>
        <v>60</v>
      </c>
      <c r="U1475" s="10">
        <f t="shared" ref="U1475:U1538" si="1598">T1475/(AP1475+AR1475+AU1475)</f>
        <v>1.5029236513139119E-3</v>
      </c>
      <c r="V1475" s="10">
        <f t="shared" ref="V1475:V1538" si="1599" xml:space="preserve"> ABS(U1475-S1475)</f>
        <v>4.8952042321286748E-2</v>
      </c>
      <c r="W1475" s="9">
        <f t="shared" ref="W1475:W1538" si="1600">AU1475</f>
        <v>38607</v>
      </c>
      <c r="X1475" s="10">
        <f t="shared" ref="X1475:X1538" si="1601">W1475/(AQ1475+AX1475)</f>
        <v>0.12012134411947728</v>
      </c>
      <c r="Y1475" s="9">
        <f t="shared" ref="Y1475:Y1538" si="1602">AM1475</f>
        <v>208</v>
      </c>
      <c r="Z1475" s="10">
        <f t="shared" ref="Z1475:Z1538" si="1603">Y1475/(AH1475+AP1475)</f>
        <v>0.12943372744243933</v>
      </c>
      <c r="AA1475" s="10">
        <f t="shared" ref="AA1475:AA1538" si="1604">ABS(Z1475-X1475)</f>
        <v>9.3123833229620534E-3</v>
      </c>
      <c r="AB1475" s="9">
        <f t="shared" ref="AB1475:AB1538" si="1605">AW1475</f>
        <v>5772</v>
      </c>
      <c r="AC1475" s="10">
        <f t="shared" ref="AC1475:AC1538" si="1606">AB1475/(AQ1475+AX1475)</f>
        <v>1.7958929682638458E-2</v>
      </c>
      <c r="AD1475" s="9">
        <f t="shared" ref="AD1475:AD1538" si="1607">AO1475</f>
        <v>24</v>
      </c>
      <c r="AE1475" s="10">
        <f t="shared" ref="AE1475:AE1538" si="1608">AD1475/(AH1475+AP1475)</f>
        <v>1.4934660858742999E-2</v>
      </c>
      <c r="AH1475">
        <f t="shared" si="1571"/>
        <v>292</v>
      </c>
      <c r="AI1475" s="1">
        <f t="shared" si="1572"/>
        <v>0.18170504044803984</v>
      </c>
      <c r="AJ1475" t="b">
        <f t="shared" ref="AJ1475:AJ1538" si="1609">AND(AH1475&gt;160, AQ1475&gt;3214)</f>
        <v>1</v>
      </c>
      <c r="AK1475">
        <v>60</v>
      </c>
      <c r="AL1475" s="1">
        <f t="shared" si="1573"/>
        <v>0.20547945205479451</v>
      </c>
      <c r="AM1475">
        <v>208</v>
      </c>
      <c r="AN1475" s="1">
        <f t="shared" si="1574"/>
        <v>0.71232876712328763</v>
      </c>
      <c r="AO1475">
        <v>24</v>
      </c>
      <c r="AP1475">
        <v>1315</v>
      </c>
      <c r="AQ1475">
        <f t="shared" si="1575"/>
        <v>60304</v>
      </c>
      <c r="AR1475" s="1">
        <f t="shared" si="1576"/>
        <v>0.18762912258867454</v>
      </c>
      <c r="AS1475">
        <v>15925</v>
      </c>
      <c r="AT1475" s="1">
        <f t="shared" si="1577"/>
        <v>0.26407866808171931</v>
      </c>
      <c r="AU1475">
        <v>38607</v>
      </c>
      <c r="AV1475" s="1">
        <f t="shared" si="1578"/>
        <v>0.64020628814009017</v>
      </c>
      <c r="AW1475">
        <v>5772</v>
      </c>
      <c r="AX1475">
        <v>261096</v>
      </c>
      <c r="AY1475" s="1">
        <v>0.21840000000000001</v>
      </c>
      <c r="AZ1475" s="1">
        <v>0.28539999999999999</v>
      </c>
      <c r="BA1475" s="1">
        <v>0.66149999999999998</v>
      </c>
      <c r="BB1475" s="1">
        <v>0.57489999999999997</v>
      </c>
      <c r="BC1475" s="1">
        <f t="shared" si="1579"/>
        <v>5.8599216026924805E-2</v>
      </c>
    </row>
    <row r="1476" spans="1:56" x14ac:dyDescent="0.3">
      <c r="A1476" t="s">
        <v>14</v>
      </c>
      <c r="B1476" t="s">
        <v>46</v>
      </c>
      <c r="C1476" s="3">
        <f t="shared" si="1580"/>
        <v>1100</v>
      </c>
      <c r="D1476" s="12">
        <f t="shared" si="1581"/>
        <v>3.4054989520350951E-3</v>
      </c>
      <c r="E1476" s="3">
        <f t="shared" si="1582"/>
        <v>321907</v>
      </c>
      <c r="F1476">
        <f t="shared" si="1583"/>
        <v>300</v>
      </c>
      <c r="G1476" s="8">
        <f t="shared" si="1584"/>
        <v>0.27272727272727271</v>
      </c>
      <c r="H1476" s="3">
        <f t="shared" si="1585"/>
        <v>794</v>
      </c>
      <c r="I1476" s="8">
        <f t="shared" si="1586"/>
        <v>0.7218181818181818</v>
      </c>
      <c r="J1476" s="3">
        <f t="shared" si="1587"/>
        <v>6</v>
      </c>
      <c r="K1476" s="8">
        <f t="shared" si="1588"/>
        <v>5.454545454545455E-3</v>
      </c>
      <c r="L1476" s="9">
        <f t="shared" si="1589"/>
        <v>1063</v>
      </c>
      <c r="M1476" s="10">
        <f t="shared" si="1590"/>
        <v>3.3074051026757935E-3</v>
      </c>
      <c r="N1476" s="9">
        <f t="shared" si="1591"/>
        <v>320337</v>
      </c>
      <c r="O1476" s="9">
        <f t="shared" si="1592"/>
        <v>37</v>
      </c>
      <c r="P1476" s="10">
        <f t="shared" si="1593"/>
        <v>2.3038605230386051E-2</v>
      </c>
      <c r="Q1476" s="10">
        <f t="shared" si="1594"/>
        <v>1.9731200127710256E-2</v>
      </c>
      <c r="R1476" s="9">
        <f t="shared" si="1595"/>
        <v>292</v>
      </c>
      <c r="S1476" s="10">
        <f t="shared" si="1596"/>
        <v>9.0853933633068345E-4</v>
      </c>
      <c r="T1476" s="11">
        <f t="shared" si="1597"/>
        <v>8</v>
      </c>
      <c r="U1476" s="10">
        <f t="shared" si="1598"/>
        <v>3.4246575342465752E-3</v>
      </c>
      <c r="V1476" s="10">
        <f t="shared" si="1599"/>
        <v>2.5161181979158915E-3</v>
      </c>
      <c r="W1476" s="9">
        <f t="shared" si="1600"/>
        <v>766</v>
      </c>
      <c r="X1476" s="10">
        <f t="shared" si="1601"/>
        <v>2.3833229620410703E-3</v>
      </c>
      <c r="Y1476" s="9">
        <f t="shared" si="1602"/>
        <v>28</v>
      </c>
      <c r="Z1476" s="10">
        <f t="shared" si="1603"/>
        <v>1.7423771001866834E-2</v>
      </c>
      <c r="AA1476" s="10">
        <f t="shared" si="1604"/>
        <v>1.5040448039825764E-2</v>
      </c>
      <c r="AB1476" s="9">
        <f t="shared" si="1605"/>
        <v>5</v>
      </c>
      <c r="AC1476" s="10">
        <f t="shared" si="1606"/>
        <v>1.5556938394523956E-5</v>
      </c>
      <c r="AD1476" s="9">
        <f t="shared" si="1607"/>
        <v>1</v>
      </c>
      <c r="AE1476" s="10">
        <f t="shared" si="1608"/>
        <v>6.222775357809583E-4</v>
      </c>
      <c r="AF1476"/>
      <c r="AG1476"/>
      <c r="AH1476">
        <f t="shared" si="1571"/>
        <v>37</v>
      </c>
      <c r="AI1476"/>
      <c r="AJ1476" t="b">
        <f t="shared" si="1609"/>
        <v>0</v>
      </c>
      <c r="AK1476">
        <v>8</v>
      </c>
      <c r="AL1476" s="1">
        <f>AK1476/AH1476</f>
        <v>0.21621621621621623</v>
      </c>
      <c r="AM1476">
        <v>28</v>
      </c>
      <c r="AN1476"/>
      <c r="AO1476">
        <v>1</v>
      </c>
      <c r="AP1476">
        <v>1570</v>
      </c>
      <c r="AQ1476">
        <f t="shared" si="1575"/>
        <v>1063</v>
      </c>
      <c r="AR1476"/>
      <c r="AS1476">
        <v>292</v>
      </c>
      <c r="AT1476" s="1">
        <f>AS1476/AQ1476</f>
        <v>0.27469426152398874</v>
      </c>
      <c r="AU1476">
        <v>766</v>
      </c>
      <c r="AV1476"/>
      <c r="AW1476">
        <v>5</v>
      </c>
      <c r="AX1476">
        <v>320337</v>
      </c>
      <c r="AY1476" s="1">
        <v>3.2399999999999998E-2</v>
      </c>
      <c r="AZ1476" s="1">
        <v>5.1999999999999998E-3</v>
      </c>
      <c r="BA1476" s="1">
        <v>0.71250000000000002</v>
      </c>
      <c r="BB1476" s="1">
        <v>0.5202</v>
      </c>
      <c r="BC1476" s="1">
        <f t="shared" si="1579"/>
        <v>5.8478045307772508E-2</v>
      </c>
      <c r="BD1476"/>
    </row>
    <row r="1477" spans="1:56" x14ac:dyDescent="0.3">
      <c r="A1477" t="s">
        <v>24</v>
      </c>
      <c r="B1477" t="s">
        <v>37</v>
      </c>
      <c r="C1477" s="3">
        <f t="shared" si="1580"/>
        <v>6109</v>
      </c>
      <c r="D1477" s="12">
        <f t="shared" si="1581"/>
        <v>1.8912902816347634E-2</v>
      </c>
      <c r="E1477" s="3">
        <f t="shared" si="1582"/>
        <v>316898</v>
      </c>
      <c r="F1477">
        <f t="shared" si="1583"/>
        <v>5118</v>
      </c>
      <c r="G1477" s="8">
        <f t="shared" si="1584"/>
        <v>0.8377803241119659</v>
      </c>
      <c r="H1477" s="3">
        <f t="shared" si="1585"/>
        <v>988</v>
      </c>
      <c r="I1477" s="8">
        <f t="shared" si="1586"/>
        <v>0.16172859715174334</v>
      </c>
      <c r="J1477" s="3">
        <f t="shared" si="1587"/>
        <v>3</v>
      </c>
      <c r="K1477" s="8">
        <f t="shared" si="1588"/>
        <v>4.9107873629071865E-4</v>
      </c>
      <c r="L1477" s="9">
        <f t="shared" si="1589"/>
        <v>6042</v>
      </c>
      <c r="M1477" s="10">
        <f t="shared" si="1590"/>
        <v>1.8799004355942752E-2</v>
      </c>
      <c r="N1477" s="9">
        <f t="shared" si="1591"/>
        <v>315358</v>
      </c>
      <c r="O1477" s="9">
        <f t="shared" si="1592"/>
        <v>67</v>
      </c>
      <c r="P1477" s="10">
        <f t="shared" si="1593"/>
        <v>4.1692594897324207E-2</v>
      </c>
      <c r="Q1477" s="10">
        <f t="shared" si="1594"/>
        <v>2.2893590541381455E-2</v>
      </c>
      <c r="R1477" s="9">
        <f t="shared" si="1595"/>
        <v>5058</v>
      </c>
      <c r="S1477" s="10">
        <f t="shared" si="1596"/>
        <v>1.5737545776718515E-2</v>
      </c>
      <c r="T1477" s="11">
        <f t="shared" si="1597"/>
        <v>60</v>
      </c>
      <c r="U1477" s="10">
        <f t="shared" si="1598"/>
        <v>2.3799901858604238E-2</v>
      </c>
      <c r="V1477" s="10">
        <f t="shared" si="1599"/>
        <v>8.0623560818857236E-3</v>
      </c>
      <c r="W1477" s="9">
        <f t="shared" si="1600"/>
        <v>981</v>
      </c>
      <c r="X1477" s="10">
        <f t="shared" si="1601"/>
        <v>3.0522713130056007E-3</v>
      </c>
      <c r="Y1477" s="9">
        <f t="shared" si="1602"/>
        <v>7</v>
      </c>
      <c r="Z1477" s="10">
        <f t="shared" si="1603"/>
        <v>4.3559427504667085E-3</v>
      </c>
      <c r="AA1477" s="10">
        <f t="shared" si="1604"/>
        <v>1.3036714374611079E-3</v>
      </c>
      <c r="AB1477" s="9">
        <f t="shared" si="1605"/>
        <v>3</v>
      </c>
      <c r="AC1477" s="10">
        <f t="shared" si="1606"/>
        <v>9.3341630367143754E-6</v>
      </c>
      <c r="AD1477" s="9">
        <f t="shared" si="1607"/>
        <v>0</v>
      </c>
      <c r="AE1477" s="10">
        <f t="shared" si="1608"/>
        <v>0</v>
      </c>
      <c r="AF1477"/>
      <c r="AG1477"/>
      <c r="AH1477">
        <f t="shared" si="1571"/>
        <v>67</v>
      </c>
      <c r="AI1477" s="1">
        <f t="shared" ref="AI1477:AI1478" si="1610">AH1477/(AH1477+AP1477)</f>
        <v>4.1692594897324207E-2</v>
      </c>
      <c r="AJ1477" t="b">
        <f t="shared" si="1609"/>
        <v>0</v>
      </c>
      <c r="AK1477">
        <v>60</v>
      </c>
      <c r="AL1477" s="1">
        <f t="shared" ref="AL1477:AL1478" si="1611">AK1477/(AH1477)</f>
        <v>0.89552238805970152</v>
      </c>
      <c r="AM1477">
        <v>7</v>
      </c>
      <c r="AN1477" s="1">
        <f t="shared" ref="AN1477:AN1478" si="1612">AM1477/(AH1477)</f>
        <v>0.1044776119402985</v>
      </c>
      <c r="AO1477">
        <v>0</v>
      </c>
      <c r="AP1477">
        <v>1540</v>
      </c>
      <c r="AQ1477">
        <f t="shared" si="1575"/>
        <v>6042</v>
      </c>
      <c r="AR1477" s="1">
        <f t="shared" ref="AR1477:AR1478" si="1613">AQ1477/(AQ1477+AX1477)</f>
        <v>1.8799004355942752E-2</v>
      </c>
      <c r="AS1477">
        <v>5058</v>
      </c>
      <c r="AT1477" s="1">
        <f t="shared" ref="AT1477:AT1478" si="1614">AS1477/(AQ1477)</f>
        <v>0.83714001986097319</v>
      </c>
      <c r="AU1477">
        <v>981</v>
      </c>
      <c r="AV1477" s="1">
        <f t="shared" ref="AV1477:AV1478" si="1615">AU1477/(AQ1477)</f>
        <v>0.16236345580933464</v>
      </c>
      <c r="AW1477">
        <v>3</v>
      </c>
      <c r="AX1477">
        <v>315358</v>
      </c>
      <c r="AY1477" s="1">
        <v>0.33789999999999998</v>
      </c>
      <c r="AZ1477" s="1">
        <v>0.2427</v>
      </c>
      <c r="BA1477" s="1">
        <v>8.4599999999999995E-2</v>
      </c>
      <c r="BB1477" s="1">
        <v>4.5100000000000001E-2</v>
      </c>
      <c r="BC1477" s="1">
        <f t="shared" si="1579"/>
        <v>5.8382368198728329E-2</v>
      </c>
    </row>
    <row r="1478" spans="1:56" x14ac:dyDescent="0.3">
      <c r="A1478" t="s">
        <v>48</v>
      </c>
      <c r="B1478" t="s">
        <v>52</v>
      </c>
      <c r="C1478" s="3">
        <f t="shared" si="1580"/>
        <v>40897</v>
      </c>
      <c r="D1478" s="12">
        <f t="shared" si="1581"/>
        <v>0.12661335512852662</v>
      </c>
      <c r="E1478" s="3">
        <f t="shared" si="1582"/>
        <v>282110</v>
      </c>
      <c r="F1478">
        <f t="shared" si="1583"/>
        <v>18854</v>
      </c>
      <c r="G1478" s="8">
        <f t="shared" si="1584"/>
        <v>0.46101181015722426</v>
      </c>
      <c r="H1478" s="3">
        <f t="shared" si="1585"/>
        <v>11910</v>
      </c>
      <c r="I1478" s="8">
        <f t="shared" si="1586"/>
        <v>0.29121940484632125</v>
      </c>
      <c r="J1478" s="3">
        <f t="shared" si="1587"/>
        <v>10133</v>
      </c>
      <c r="K1478" s="8">
        <f t="shared" si="1588"/>
        <v>0.24776878499645449</v>
      </c>
      <c r="L1478" s="9">
        <f t="shared" si="1589"/>
        <v>40633</v>
      </c>
      <c r="M1478" s="10">
        <f t="shared" si="1590"/>
        <v>0.12642501555693839</v>
      </c>
      <c r="N1478" s="9">
        <f t="shared" si="1591"/>
        <v>280767</v>
      </c>
      <c r="O1478" s="9">
        <f t="shared" si="1592"/>
        <v>264</v>
      </c>
      <c r="P1478" s="10">
        <f t="shared" si="1593"/>
        <v>0.17120622568093385</v>
      </c>
      <c r="Q1478" s="10">
        <f t="shared" si="1594"/>
        <v>4.4781210123995469E-2</v>
      </c>
      <c r="R1478" s="9">
        <f t="shared" si="1595"/>
        <v>18717</v>
      </c>
      <c r="S1478" s="10">
        <f t="shared" si="1596"/>
        <v>6.0119101152467463E-2</v>
      </c>
      <c r="T1478" s="11">
        <f t="shared" si="1597"/>
        <v>137</v>
      </c>
      <c r="U1478" s="10">
        <f t="shared" si="1598"/>
        <v>1.0385769614048593E-2</v>
      </c>
      <c r="V1478" s="10">
        <f t="shared" si="1599"/>
        <v>4.9733331538418871E-2</v>
      </c>
      <c r="W1478" s="9">
        <f t="shared" si="1600"/>
        <v>11848</v>
      </c>
      <c r="X1478" s="10">
        <f t="shared" si="1601"/>
        <v>3.686372121966397E-2</v>
      </c>
      <c r="Y1478" s="9">
        <f t="shared" si="1602"/>
        <v>62</v>
      </c>
      <c r="Z1478" s="10">
        <f t="shared" si="1603"/>
        <v>3.8581207218419414E-2</v>
      </c>
      <c r="AA1478" s="10">
        <f t="shared" si="1604"/>
        <v>1.7174859987554442E-3</v>
      </c>
      <c r="AB1478" s="9">
        <f t="shared" si="1605"/>
        <v>10068</v>
      </c>
      <c r="AC1478" s="10">
        <f t="shared" si="1606"/>
        <v>3.1325451151213442E-2</v>
      </c>
      <c r="AD1478" s="9">
        <f t="shared" si="1607"/>
        <v>65</v>
      </c>
      <c r="AE1478" s="10">
        <f t="shared" si="1608"/>
        <v>4.044803982576229E-2</v>
      </c>
      <c r="AH1478">
        <f t="shared" si="1571"/>
        <v>264</v>
      </c>
      <c r="AI1478" s="1">
        <f t="shared" si="1610"/>
        <v>0.16428126944617299</v>
      </c>
      <c r="AJ1478" t="b">
        <f t="shared" si="1609"/>
        <v>1</v>
      </c>
      <c r="AK1478">
        <v>137</v>
      </c>
      <c r="AL1478" s="1">
        <f t="shared" si="1611"/>
        <v>0.51893939393939392</v>
      </c>
      <c r="AM1478">
        <v>62</v>
      </c>
      <c r="AN1478" s="1">
        <f t="shared" si="1612"/>
        <v>0.23484848484848486</v>
      </c>
      <c r="AO1478">
        <v>65</v>
      </c>
      <c r="AP1478">
        <v>1343</v>
      </c>
      <c r="AQ1478">
        <f t="shared" si="1575"/>
        <v>40633</v>
      </c>
      <c r="AR1478" s="1">
        <f t="shared" si="1613"/>
        <v>0.12642501555693839</v>
      </c>
      <c r="AS1478">
        <v>18717</v>
      </c>
      <c r="AT1478" s="1">
        <f t="shared" si="1614"/>
        <v>0.46063544409716239</v>
      </c>
      <c r="AU1478">
        <v>11848</v>
      </c>
      <c r="AV1478" s="1">
        <f t="shared" si="1615"/>
        <v>0.29158565697831812</v>
      </c>
      <c r="AW1478">
        <v>10068</v>
      </c>
      <c r="AX1478">
        <v>280767</v>
      </c>
      <c r="AY1478" s="1">
        <v>0.60919999999999996</v>
      </c>
      <c r="AZ1478" s="1">
        <v>0.50919999999999999</v>
      </c>
      <c r="BA1478" s="1">
        <v>0.20780000000000001</v>
      </c>
      <c r="BB1478" s="1">
        <v>0.1764</v>
      </c>
      <c r="BC1478" s="1">
        <f t="shared" si="1579"/>
        <v>5.8303949842231528E-2</v>
      </c>
    </row>
    <row r="1479" spans="1:56" x14ac:dyDescent="0.3">
      <c r="A1479" t="s">
        <v>44</v>
      </c>
      <c r="B1479" t="s">
        <v>75</v>
      </c>
      <c r="C1479" s="3">
        <f t="shared" si="1580"/>
        <v>1226</v>
      </c>
      <c r="D1479" s="12">
        <f t="shared" si="1581"/>
        <v>3.7955833774500243E-3</v>
      </c>
      <c r="E1479" s="3">
        <f t="shared" si="1582"/>
        <v>321781</v>
      </c>
      <c r="F1479">
        <f t="shared" si="1583"/>
        <v>542</v>
      </c>
      <c r="G1479" s="8">
        <f t="shared" si="1584"/>
        <v>0.44208809135399674</v>
      </c>
      <c r="H1479" s="3">
        <f t="shared" si="1585"/>
        <v>661</v>
      </c>
      <c r="I1479" s="8">
        <f t="shared" si="1586"/>
        <v>0.53915171288743879</v>
      </c>
      <c r="J1479" s="3">
        <f t="shared" si="1587"/>
        <v>23</v>
      </c>
      <c r="K1479" s="8">
        <f t="shared" si="1588"/>
        <v>1.8760195758564437E-2</v>
      </c>
      <c r="L1479" s="9">
        <f t="shared" si="1589"/>
        <v>1218</v>
      </c>
      <c r="M1479" s="10">
        <f t="shared" si="1590"/>
        <v>3.789670192906036E-3</v>
      </c>
      <c r="N1479" s="9">
        <f t="shared" si="1591"/>
        <v>320182</v>
      </c>
      <c r="O1479" s="9">
        <f t="shared" si="1592"/>
        <v>8</v>
      </c>
      <c r="P1479" s="10">
        <f t="shared" si="1593"/>
        <v>4.9782202862476664E-3</v>
      </c>
      <c r="Q1479" s="10">
        <f t="shared" si="1594"/>
        <v>1.1885500933416305E-3</v>
      </c>
      <c r="R1479" s="9">
        <f t="shared" si="1595"/>
        <v>538</v>
      </c>
      <c r="S1479" s="10">
        <f t="shared" si="1596"/>
        <v>1.6740463692174611E-3</v>
      </c>
      <c r="T1479" s="11">
        <f t="shared" si="1597"/>
        <v>4</v>
      </c>
      <c r="U1479" s="10">
        <f t="shared" si="1598"/>
        <v>1.7730496453900709E-3</v>
      </c>
      <c r="V1479" s="10">
        <f t="shared" si="1599"/>
        <v>9.9003276172609806E-5</v>
      </c>
      <c r="W1479" s="9">
        <f t="shared" si="1600"/>
        <v>657</v>
      </c>
      <c r="X1479" s="10">
        <f t="shared" si="1601"/>
        <v>2.0441817050404478E-3</v>
      </c>
      <c r="Y1479" s="9">
        <f t="shared" si="1602"/>
        <v>4</v>
      </c>
      <c r="Z1479" s="10">
        <f t="shared" si="1603"/>
        <v>2.4891101431238332E-3</v>
      </c>
      <c r="AA1479" s="10">
        <f t="shared" si="1604"/>
        <v>4.4492843808338536E-4</v>
      </c>
      <c r="AB1479" s="9">
        <f t="shared" si="1605"/>
        <v>23</v>
      </c>
      <c r="AC1479" s="10">
        <f t="shared" si="1606"/>
        <v>7.1561916614810205E-5</v>
      </c>
      <c r="AD1479" s="9">
        <f t="shared" si="1607"/>
        <v>0</v>
      </c>
      <c r="AE1479" s="10">
        <f t="shared" si="1608"/>
        <v>0</v>
      </c>
      <c r="AF1479"/>
      <c r="AG1479"/>
      <c r="AH1479">
        <f t="shared" si="1571"/>
        <v>8</v>
      </c>
      <c r="AI1479"/>
      <c r="AJ1479" t="b">
        <f t="shared" si="1609"/>
        <v>0</v>
      </c>
      <c r="AK1479">
        <v>4</v>
      </c>
      <c r="AL1479" s="1">
        <f>AK1479/AH1479</f>
        <v>0.5</v>
      </c>
      <c r="AM1479">
        <v>4</v>
      </c>
      <c r="AN1479"/>
      <c r="AO1479">
        <v>0</v>
      </c>
      <c r="AP1479">
        <v>1599</v>
      </c>
      <c r="AQ1479">
        <f t="shared" si="1575"/>
        <v>1218</v>
      </c>
      <c r="AR1479"/>
      <c r="AS1479">
        <v>538</v>
      </c>
      <c r="AT1479" s="1">
        <f>AS1479/AQ1479</f>
        <v>0.44170771756978655</v>
      </c>
      <c r="AU1479">
        <v>657</v>
      </c>
      <c r="AV1479"/>
      <c r="AW1479">
        <v>23</v>
      </c>
      <c r="AX1479">
        <v>320182</v>
      </c>
      <c r="AY1479" s="1">
        <v>3.9199999999999999E-2</v>
      </c>
      <c r="AZ1479" s="1">
        <v>2.7300000000000001E-2</v>
      </c>
      <c r="BA1479" s="1">
        <v>5.16E-2</v>
      </c>
      <c r="BB1479" s="1">
        <v>5.16E-2</v>
      </c>
      <c r="BC1479" s="1">
        <f t="shared" si="1579"/>
        <v>5.8292282430213449E-2</v>
      </c>
      <c r="BD1479"/>
    </row>
    <row r="1480" spans="1:56" x14ac:dyDescent="0.3">
      <c r="A1480" t="s">
        <v>41</v>
      </c>
      <c r="B1480" t="s">
        <v>74</v>
      </c>
      <c r="C1480" s="3">
        <f t="shared" si="1580"/>
        <v>1777</v>
      </c>
      <c r="D1480" s="12">
        <f t="shared" si="1581"/>
        <v>5.5014287616057854E-3</v>
      </c>
      <c r="E1480" s="3">
        <f t="shared" si="1582"/>
        <v>321230</v>
      </c>
      <c r="F1480">
        <f t="shared" si="1583"/>
        <v>359</v>
      </c>
      <c r="G1480" s="8">
        <f t="shared" si="1584"/>
        <v>0.2020258863252673</v>
      </c>
      <c r="H1480" s="3">
        <f t="shared" si="1585"/>
        <v>1284</v>
      </c>
      <c r="I1480" s="8">
        <f t="shared" si="1586"/>
        <v>0.72256612267867193</v>
      </c>
      <c r="J1480" s="3">
        <f t="shared" si="1587"/>
        <v>134</v>
      </c>
      <c r="K1480" s="8">
        <f t="shared" si="1588"/>
        <v>7.540799099606077E-2</v>
      </c>
      <c r="L1480" s="9">
        <f t="shared" si="1589"/>
        <v>1750</v>
      </c>
      <c r="M1480" s="10">
        <f t="shared" si="1590"/>
        <v>5.4449284380833855E-3</v>
      </c>
      <c r="N1480" s="9">
        <f t="shared" si="1591"/>
        <v>319650</v>
      </c>
      <c r="O1480" s="9">
        <f t="shared" si="1592"/>
        <v>27</v>
      </c>
      <c r="P1480" s="10">
        <f t="shared" si="1593"/>
        <v>1.6801493466085875E-2</v>
      </c>
      <c r="Q1480" s="10">
        <f t="shared" si="1594"/>
        <v>1.135656502800249E-2</v>
      </c>
      <c r="R1480" s="9">
        <f t="shared" si="1595"/>
        <v>352</v>
      </c>
      <c r="S1480" s="10">
        <f t="shared" si="1596"/>
        <v>1.0956652742587141E-3</v>
      </c>
      <c r="T1480" s="11">
        <f t="shared" si="1597"/>
        <v>7</v>
      </c>
      <c r="U1480" s="10">
        <f t="shared" si="1598"/>
        <v>2.4613220815752463E-3</v>
      </c>
      <c r="V1480" s="10">
        <f t="shared" si="1599"/>
        <v>1.3656568073165322E-3</v>
      </c>
      <c r="W1480" s="9">
        <f t="shared" si="1600"/>
        <v>1264</v>
      </c>
      <c r="X1480" s="10">
        <f t="shared" si="1601"/>
        <v>3.9327940261356569E-3</v>
      </c>
      <c r="Y1480" s="9">
        <f t="shared" si="1602"/>
        <v>20</v>
      </c>
      <c r="Z1480" s="10">
        <f t="shared" si="1603"/>
        <v>1.2445550715619166E-2</v>
      </c>
      <c r="AA1480" s="10">
        <f t="shared" si="1604"/>
        <v>8.5127566894835083E-3</v>
      </c>
      <c r="AB1480" s="9">
        <f t="shared" si="1605"/>
        <v>134</v>
      </c>
      <c r="AC1480" s="10">
        <f t="shared" si="1606"/>
        <v>4.1692594897324207E-4</v>
      </c>
      <c r="AD1480" s="9">
        <f t="shared" si="1607"/>
        <v>0</v>
      </c>
      <c r="AE1480" s="10">
        <f t="shared" si="1608"/>
        <v>0</v>
      </c>
      <c r="AF1480"/>
      <c r="AG1480"/>
      <c r="AH1480">
        <f t="shared" si="1571"/>
        <v>27</v>
      </c>
      <c r="AI1480"/>
      <c r="AJ1480" t="b">
        <f t="shared" si="1609"/>
        <v>0</v>
      </c>
      <c r="AK1480">
        <v>7</v>
      </c>
      <c r="AL1480" s="1">
        <f>AK1480/AH1480</f>
        <v>0.25925925925925924</v>
      </c>
      <c r="AM1480">
        <v>20</v>
      </c>
      <c r="AN1480"/>
      <c r="AO1480">
        <v>0</v>
      </c>
      <c r="AP1480">
        <v>1580</v>
      </c>
      <c r="AQ1480">
        <f t="shared" si="1575"/>
        <v>1750</v>
      </c>
      <c r="AR1480"/>
      <c r="AS1480">
        <v>352</v>
      </c>
      <c r="AT1480" s="1">
        <f>AS1480/AQ1480</f>
        <v>0.20114285714285715</v>
      </c>
      <c r="AU1480">
        <v>1264</v>
      </c>
      <c r="AV1480"/>
      <c r="AW1480">
        <v>134</v>
      </c>
      <c r="AX1480">
        <v>319650</v>
      </c>
      <c r="AY1480" s="1">
        <v>2.0500000000000001E-2</v>
      </c>
      <c r="AZ1480" s="1">
        <v>7.7000000000000002E-3</v>
      </c>
      <c r="BA1480" s="1">
        <v>0.70820000000000005</v>
      </c>
      <c r="BB1480" s="1">
        <v>0.37969999999999998</v>
      </c>
      <c r="BC1480" s="1">
        <f t="shared" si="1579"/>
        <v>5.8116402116402094E-2</v>
      </c>
      <c r="BD1480"/>
    </row>
    <row r="1481" spans="1:56" x14ac:dyDescent="0.3">
      <c r="A1481" t="s">
        <v>28</v>
      </c>
      <c r="B1481" t="s">
        <v>32</v>
      </c>
      <c r="C1481" s="3">
        <f t="shared" si="1580"/>
        <v>1166</v>
      </c>
      <c r="D1481" s="12">
        <f t="shared" si="1581"/>
        <v>3.6098288891572008E-3</v>
      </c>
      <c r="E1481" s="3">
        <f t="shared" si="1582"/>
        <v>321841</v>
      </c>
      <c r="F1481">
        <f t="shared" si="1583"/>
        <v>323</v>
      </c>
      <c r="G1481" s="8">
        <f t="shared" si="1584"/>
        <v>0.27701543739279588</v>
      </c>
      <c r="H1481" s="3">
        <f t="shared" si="1585"/>
        <v>829</v>
      </c>
      <c r="I1481" s="8">
        <f t="shared" si="1586"/>
        <v>0.71097770154373929</v>
      </c>
      <c r="J1481" s="3">
        <f t="shared" si="1587"/>
        <v>14</v>
      </c>
      <c r="K1481" s="8">
        <f t="shared" si="1588"/>
        <v>1.2006861063464836E-2</v>
      </c>
      <c r="L1481" s="9">
        <f t="shared" si="1589"/>
        <v>1130</v>
      </c>
      <c r="M1481" s="10">
        <f t="shared" si="1590"/>
        <v>3.5158680771624146E-3</v>
      </c>
      <c r="N1481" s="9">
        <f t="shared" si="1591"/>
        <v>320270</v>
      </c>
      <c r="O1481" s="9">
        <f t="shared" si="1592"/>
        <v>36</v>
      </c>
      <c r="P1481" s="10">
        <f t="shared" si="1593"/>
        <v>2.2415940224159402E-2</v>
      </c>
      <c r="Q1481" s="10">
        <f t="shared" si="1594"/>
        <v>1.8900072146996988E-2</v>
      </c>
      <c r="R1481" s="9">
        <f t="shared" si="1595"/>
        <v>311</v>
      </c>
      <c r="S1481" s="10">
        <f t="shared" si="1596"/>
        <v>9.6768070892724347E-4</v>
      </c>
      <c r="T1481" s="11">
        <f t="shared" si="1597"/>
        <v>12</v>
      </c>
      <c r="U1481" s="10">
        <f t="shared" si="1598"/>
        <v>5.0483803113167856E-3</v>
      </c>
      <c r="V1481" s="10">
        <f t="shared" si="1599"/>
        <v>4.080699602389542E-3</v>
      </c>
      <c r="W1481" s="9">
        <f t="shared" si="1600"/>
        <v>806</v>
      </c>
      <c r="X1481" s="10">
        <f t="shared" si="1601"/>
        <v>2.5077784691972618E-3</v>
      </c>
      <c r="Y1481" s="9">
        <f t="shared" si="1602"/>
        <v>23</v>
      </c>
      <c r="Z1481" s="10">
        <f t="shared" si="1603"/>
        <v>1.431238332296204E-2</v>
      </c>
      <c r="AA1481" s="10">
        <f t="shared" si="1604"/>
        <v>1.1804604853764779E-2</v>
      </c>
      <c r="AB1481" s="9">
        <f t="shared" si="1605"/>
        <v>13</v>
      </c>
      <c r="AC1481" s="10">
        <f t="shared" si="1606"/>
        <v>4.0448039825762293E-5</v>
      </c>
      <c r="AD1481" s="9">
        <f t="shared" si="1607"/>
        <v>1</v>
      </c>
      <c r="AE1481" s="10">
        <f t="shared" si="1608"/>
        <v>6.222775357809583E-4</v>
      </c>
      <c r="AF1481"/>
      <c r="AG1481"/>
      <c r="AH1481">
        <f t="shared" si="1571"/>
        <v>36</v>
      </c>
      <c r="AI1481"/>
      <c r="AJ1481" t="b">
        <f t="shared" si="1609"/>
        <v>0</v>
      </c>
      <c r="AK1481">
        <v>12</v>
      </c>
      <c r="AL1481" s="1">
        <f>AK1481/AH1481</f>
        <v>0.33333333333333331</v>
      </c>
      <c r="AM1481">
        <v>23</v>
      </c>
      <c r="AN1481"/>
      <c r="AO1481">
        <v>1</v>
      </c>
      <c r="AP1481">
        <v>1571</v>
      </c>
      <c r="AQ1481">
        <f t="shared" si="1575"/>
        <v>1130</v>
      </c>
      <c r="AR1481"/>
      <c r="AS1481">
        <v>311</v>
      </c>
      <c r="AT1481" s="1">
        <f>AS1481/AQ1481</f>
        <v>0.27522123893805311</v>
      </c>
      <c r="AU1481">
        <v>806</v>
      </c>
      <c r="AV1481"/>
      <c r="AW1481">
        <v>13</v>
      </c>
      <c r="AX1481">
        <v>320270</v>
      </c>
      <c r="AY1481" s="1">
        <v>4.1099999999999998E-2</v>
      </c>
      <c r="AZ1481" s="1">
        <v>5.7999999999999996E-3</v>
      </c>
      <c r="BA1481" s="1">
        <v>0.45679999999999998</v>
      </c>
      <c r="BB1481" s="1">
        <v>0.3836</v>
      </c>
      <c r="BC1481" s="1">
        <f t="shared" si="1579"/>
        <v>5.81120943952802E-2</v>
      </c>
      <c r="BD1481"/>
    </row>
    <row r="1482" spans="1:56" x14ac:dyDescent="0.3">
      <c r="A1482" t="s">
        <v>48</v>
      </c>
      <c r="B1482" t="s">
        <v>63</v>
      </c>
      <c r="C1482" s="3">
        <f t="shared" si="1580"/>
        <v>1497</v>
      </c>
      <c r="D1482" s="12">
        <f t="shared" si="1581"/>
        <v>4.6345744829059433E-3</v>
      </c>
      <c r="E1482" s="3">
        <f t="shared" si="1582"/>
        <v>321510</v>
      </c>
      <c r="F1482">
        <f t="shared" si="1583"/>
        <v>1245</v>
      </c>
      <c r="G1482" s="8">
        <f t="shared" si="1584"/>
        <v>0.83166332665330667</v>
      </c>
      <c r="H1482" s="3">
        <f t="shared" si="1585"/>
        <v>233</v>
      </c>
      <c r="I1482" s="8">
        <f t="shared" si="1586"/>
        <v>0.15564462257849032</v>
      </c>
      <c r="J1482" s="3">
        <f t="shared" si="1587"/>
        <v>19</v>
      </c>
      <c r="K1482" s="8">
        <f t="shared" si="1588"/>
        <v>1.2692050768203072E-2</v>
      </c>
      <c r="L1482" s="9">
        <f t="shared" si="1589"/>
        <v>1479</v>
      </c>
      <c r="M1482" s="10">
        <f t="shared" si="1590"/>
        <v>4.6017423771001868E-3</v>
      </c>
      <c r="N1482" s="9">
        <f t="shared" si="1591"/>
        <v>319921</v>
      </c>
      <c r="O1482" s="9">
        <f t="shared" si="1592"/>
        <v>18</v>
      </c>
      <c r="P1482" s="10">
        <f t="shared" si="1593"/>
        <v>1.1214953271028037E-2</v>
      </c>
      <c r="Q1482" s="10">
        <f t="shared" si="1594"/>
        <v>6.6132108939278497E-3</v>
      </c>
      <c r="R1482" s="9">
        <f t="shared" si="1595"/>
        <v>1229</v>
      </c>
      <c r="S1482" s="10">
        <f t="shared" si="1596"/>
        <v>3.8240977276333844E-3</v>
      </c>
      <c r="T1482" s="11">
        <f t="shared" si="1597"/>
        <v>16</v>
      </c>
      <c r="U1482" s="10">
        <f t="shared" si="1598"/>
        <v>8.7815587266739849E-3</v>
      </c>
      <c r="V1482" s="10">
        <f t="shared" si="1599"/>
        <v>4.9574609990406006E-3</v>
      </c>
      <c r="W1482" s="9">
        <f t="shared" si="1600"/>
        <v>233</v>
      </c>
      <c r="X1482" s="10">
        <f t="shared" si="1601"/>
        <v>7.2495332918481642E-4</v>
      </c>
      <c r="Y1482" s="9">
        <f t="shared" si="1602"/>
        <v>0</v>
      </c>
      <c r="Z1482" s="10">
        <f t="shared" si="1603"/>
        <v>0</v>
      </c>
      <c r="AA1482" s="10">
        <f t="shared" si="1604"/>
        <v>7.2495332918481642E-4</v>
      </c>
      <c r="AB1482" s="9">
        <f t="shared" si="1605"/>
        <v>17</v>
      </c>
      <c r="AC1482" s="10">
        <f t="shared" si="1606"/>
        <v>5.2893590541381458E-5</v>
      </c>
      <c r="AD1482" s="9">
        <f t="shared" si="1607"/>
        <v>2</v>
      </c>
      <c r="AE1482" s="10">
        <f t="shared" si="1608"/>
        <v>1.2445550715619166E-3</v>
      </c>
      <c r="AF1482"/>
      <c r="AG1482"/>
      <c r="AH1482">
        <f t="shared" si="1571"/>
        <v>18</v>
      </c>
      <c r="AI1482"/>
      <c r="AJ1482" t="b">
        <f t="shared" si="1609"/>
        <v>0</v>
      </c>
      <c r="AK1482">
        <v>16</v>
      </c>
      <c r="AL1482" s="1">
        <f>AK1482/AH1482</f>
        <v>0.88888888888888884</v>
      </c>
      <c r="AM1482">
        <v>0</v>
      </c>
      <c r="AN1482"/>
      <c r="AO1482">
        <v>2</v>
      </c>
      <c r="AP1482">
        <v>1589</v>
      </c>
      <c r="AQ1482">
        <f t="shared" si="1575"/>
        <v>1479</v>
      </c>
      <c r="AR1482"/>
      <c r="AS1482">
        <v>1229</v>
      </c>
      <c r="AT1482" s="1">
        <f>AS1482/AQ1482</f>
        <v>0.83096686950642329</v>
      </c>
      <c r="AU1482">
        <v>233</v>
      </c>
      <c r="AV1482"/>
      <c r="AW1482">
        <v>17</v>
      </c>
      <c r="AX1482">
        <v>319921</v>
      </c>
      <c r="AY1482" s="1">
        <v>0.60919999999999996</v>
      </c>
      <c r="AZ1482" s="1">
        <v>0.50919999999999999</v>
      </c>
      <c r="BA1482" s="1">
        <v>1.7999999999999999E-2</v>
      </c>
      <c r="BB1482" s="1">
        <v>6.8999999999999999E-3</v>
      </c>
      <c r="BC1482" s="1">
        <f t="shared" si="1579"/>
        <v>5.792201938246555E-2</v>
      </c>
      <c r="BD1482"/>
    </row>
    <row r="1483" spans="1:56" x14ac:dyDescent="0.3">
      <c r="A1483" t="s">
        <v>22</v>
      </c>
      <c r="B1483" t="s">
        <v>70</v>
      </c>
      <c r="C1483" s="3">
        <f t="shared" si="1580"/>
        <v>12156</v>
      </c>
      <c r="D1483" s="12">
        <f t="shared" si="1581"/>
        <v>3.7633859328126018E-2</v>
      </c>
      <c r="E1483" s="3">
        <f t="shared" si="1582"/>
        <v>310851</v>
      </c>
      <c r="F1483">
        <f t="shared" si="1583"/>
        <v>10073</v>
      </c>
      <c r="G1483" s="8">
        <f t="shared" si="1584"/>
        <v>0.82864429088515956</v>
      </c>
      <c r="H1483" s="3">
        <f t="shared" si="1585"/>
        <v>2050</v>
      </c>
      <c r="I1483" s="8">
        <f t="shared" si="1586"/>
        <v>0.1686410003290556</v>
      </c>
      <c r="J1483" s="3">
        <f t="shared" si="1587"/>
        <v>33</v>
      </c>
      <c r="K1483" s="8">
        <f t="shared" si="1588"/>
        <v>2.7147087857847976E-3</v>
      </c>
      <c r="L1483" s="9">
        <f t="shared" si="1589"/>
        <v>11955</v>
      </c>
      <c r="M1483" s="10">
        <f t="shared" si="1590"/>
        <v>3.719663970130678E-2</v>
      </c>
      <c r="N1483" s="9">
        <f t="shared" si="1591"/>
        <v>309445</v>
      </c>
      <c r="O1483" s="9">
        <f t="shared" si="1592"/>
        <v>201</v>
      </c>
      <c r="P1483" s="10">
        <f t="shared" si="1593"/>
        <v>0.12515566625155666</v>
      </c>
      <c r="Q1483" s="10">
        <f t="shared" si="1594"/>
        <v>8.7959026550249883E-2</v>
      </c>
      <c r="R1483" s="9">
        <f t="shared" si="1595"/>
        <v>9895</v>
      </c>
      <c r="S1483" s="10">
        <f t="shared" si="1596"/>
        <v>3.0790246695377263E-2</v>
      </c>
      <c r="T1483" s="11">
        <f t="shared" si="1597"/>
        <v>178</v>
      </c>
      <c r="U1483" s="10">
        <f t="shared" si="1598"/>
        <v>5.1834033764741341E-2</v>
      </c>
      <c r="V1483" s="10">
        <f t="shared" si="1599"/>
        <v>2.1043787069364078E-2</v>
      </c>
      <c r="W1483" s="9">
        <f t="shared" si="1600"/>
        <v>2028</v>
      </c>
      <c r="X1483" s="10">
        <f t="shared" si="1601"/>
        <v>6.3098942128189169E-3</v>
      </c>
      <c r="Y1483" s="9">
        <f t="shared" si="1602"/>
        <v>22</v>
      </c>
      <c r="Z1483" s="10">
        <f t="shared" si="1603"/>
        <v>1.3690105787181083E-2</v>
      </c>
      <c r="AA1483" s="10">
        <f t="shared" si="1604"/>
        <v>7.3802115743621666E-3</v>
      </c>
      <c r="AB1483" s="9">
        <f t="shared" si="1605"/>
        <v>32</v>
      </c>
      <c r="AC1483" s="10">
        <f t="shared" si="1606"/>
        <v>9.9564405724953333E-5</v>
      </c>
      <c r="AD1483" s="9">
        <f t="shared" si="1607"/>
        <v>1</v>
      </c>
      <c r="AE1483" s="10">
        <f t="shared" si="1608"/>
        <v>6.222775357809583E-4</v>
      </c>
      <c r="AH1483">
        <f t="shared" si="1571"/>
        <v>201</v>
      </c>
      <c r="AI1483" s="1">
        <f>AH1483/(AH1483+AP1483)</f>
        <v>0.12507778469197262</v>
      </c>
      <c r="AJ1483" t="b">
        <f t="shared" si="1609"/>
        <v>1</v>
      </c>
      <c r="AK1483">
        <v>178</v>
      </c>
      <c r="AL1483" s="1">
        <f>AK1483/(AH1483)</f>
        <v>0.88557213930348255</v>
      </c>
      <c r="AM1483">
        <v>22</v>
      </c>
      <c r="AN1483" s="1">
        <f>AM1483/(AH1483)</f>
        <v>0.10945273631840796</v>
      </c>
      <c r="AO1483">
        <v>1</v>
      </c>
      <c r="AP1483">
        <v>1406</v>
      </c>
      <c r="AQ1483">
        <f t="shared" si="1575"/>
        <v>11955</v>
      </c>
      <c r="AR1483" s="1">
        <f>AQ1483/(AQ1483+AX1483)</f>
        <v>3.719663970130678E-2</v>
      </c>
      <c r="AS1483">
        <v>9895</v>
      </c>
      <c r="AT1483" s="1">
        <f>AS1483/(AQ1483)</f>
        <v>0.82768716018402344</v>
      </c>
      <c r="AU1483">
        <v>2028</v>
      </c>
      <c r="AV1483" s="1">
        <f>AU1483/(AQ1483)</f>
        <v>0.16963613550815559</v>
      </c>
      <c r="AW1483">
        <v>32</v>
      </c>
      <c r="AX1483">
        <v>309445</v>
      </c>
      <c r="AY1483" s="1">
        <v>0.97389999999999999</v>
      </c>
      <c r="AZ1483" s="1">
        <v>0.94469999999999998</v>
      </c>
      <c r="BA1483" s="1">
        <v>0.12820000000000001</v>
      </c>
      <c r="BB1483" s="1">
        <v>3.8899999999999997E-2</v>
      </c>
      <c r="BC1483" s="1">
        <f t="shared" si="1579"/>
        <v>5.7884979119459112E-2</v>
      </c>
    </row>
    <row r="1484" spans="1:56" x14ac:dyDescent="0.3">
      <c r="A1484" t="s">
        <v>18</v>
      </c>
      <c r="B1484" t="s">
        <v>43</v>
      </c>
      <c r="C1484" s="3">
        <f t="shared" si="1580"/>
        <v>1116</v>
      </c>
      <c r="D1484" s="12">
        <f t="shared" si="1581"/>
        <v>3.4550334822465146E-3</v>
      </c>
      <c r="E1484" s="3">
        <f t="shared" si="1582"/>
        <v>321891</v>
      </c>
      <c r="F1484">
        <f t="shared" si="1583"/>
        <v>215</v>
      </c>
      <c r="G1484" s="8">
        <f t="shared" si="1584"/>
        <v>0.19265232974910393</v>
      </c>
      <c r="H1484" s="3">
        <f t="shared" si="1585"/>
        <v>890</v>
      </c>
      <c r="I1484" s="8">
        <f t="shared" si="1586"/>
        <v>0.79749103942652333</v>
      </c>
      <c r="J1484" s="3">
        <f t="shared" si="1587"/>
        <v>11</v>
      </c>
      <c r="K1484" s="8">
        <f t="shared" si="1588"/>
        <v>9.8566308243727592E-3</v>
      </c>
      <c r="L1484" s="9">
        <f t="shared" si="1589"/>
        <v>1108</v>
      </c>
      <c r="M1484" s="10">
        <f t="shared" si="1590"/>
        <v>3.4474175482265088E-3</v>
      </c>
      <c r="N1484" s="9">
        <f t="shared" si="1591"/>
        <v>320292</v>
      </c>
      <c r="O1484" s="9">
        <f t="shared" si="1592"/>
        <v>8</v>
      </c>
      <c r="P1484" s="10">
        <f t="shared" si="1593"/>
        <v>4.9782202862476664E-3</v>
      </c>
      <c r="Q1484" s="10">
        <f t="shared" si="1594"/>
        <v>1.5308027380211576E-3</v>
      </c>
      <c r="R1484" s="9">
        <f t="shared" si="1595"/>
        <v>213</v>
      </c>
      <c r="S1484" s="10">
        <f t="shared" si="1596"/>
        <v>6.6274825834113798E-4</v>
      </c>
      <c r="T1484" s="11">
        <f t="shared" si="1597"/>
        <v>2</v>
      </c>
      <c r="U1484" s="10">
        <f t="shared" si="1598"/>
        <v>8.0547724526782122E-4</v>
      </c>
      <c r="V1484" s="10">
        <f t="shared" si="1599"/>
        <v>1.4272898692668323E-4</v>
      </c>
      <c r="W1484" s="9">
        <f t="shared" si="1600"/>
        <v>884</v>
      </c>
      <c r="X1484" s="10">
        <f t="shared" si="1601"/>
        <v>2.7504667081518358E-3</v>
      </c>
      <c r="Y1484" s="9">
        <f t="shared" si="1602"/>
        <v>6</v>
      </c>
      <c r="Z1484" s="10">
        <f t="shared" si="1603"/>
        <v>3.7336652146857498E-3</v>
      </c>
      <c r="AA1484" s="10">
        <f t="shared" si="1604"/>
        <v>9.83198506533914E-4</v>
      </c>
      <c r="AB1484" s="9">
        <f t="shared" si="1605"/>
        <v>11</v>
      </c>
      <c r="AC1484" s="10">
        <f t="shared" si="1606"/>
        <v>3.4225264467952704E-5</v>
      </c>
      <c r="AD1484" s="9">
        <f t="shared" si="1607"/>
        <v>0</v>
      </c>
      <c r="AE1484" s="10">
        <f t="shared" si="1608"/>
        <v>0</v>
      </c>
      <c r="AF1484"/>
      <c r="AG1484"/>
      <c r="AH1484">
        <f t="shared" si="1571"/>
        <v>8</v>
      </c>
      <c r="AI1484"/>
      <c r="AJ1484" t="b">
        <f t="shared" si="1609"/>
        <v>0</v>
      </c>
      <c r="AK1484">
        <v>2</v>
      </c>
      <c r="AL1484" s="1">
        <f>AK1484/AH1484</f>
        <v>0.25</v>
      </c>
      <c r="AM1484">
        <v>6</v>
      </c>
      <c r="AN1484"/>
      <c r="AO1484">
        <v>0</v>
      </c>
      <c r="AP1484">
        <v>1599</v>
      </c>
      <c r="AQ1484">
        <f t="shared" si="1575"/>
        <v>1108</v>
      </c>
      <c r="AR1484"/>
      <c r="AS1484">
        <v>213</v>
      </c>
      <c r="AT1484" s="1">
        <f>AS1484/AQ1484</f>
        <v>0.19223826714801445</v>
      </c>
      <c r="AU1484">
        <v>884</v>
      </c>
      <c r="AV1484"/>
      <c r="AW1484">
        <v>11</v>
      </c>
      <c r="AX1484">
        <v>320292</v>
      </c>
      <c r="AY1484" s="1">
        <v>0.01</v>
      </c>
      <c r="AZ1484" s="1">
        <v>8.8999999999999999E-3</v>
      </c>
      <c r="BA1484" s="1">
        <v>0.34470000000000001</v>
      </c>
      <c r="BB1484" s="1">
        <v>0.26850000000000002</v>
      </c>
      <c r="BC1484" s="1">
        <f t="shared" si="1579"/>
        <v>5.7761732851985548E-2</v>
      </c>
      <c r="BD1484"/>
    </row>
    <row r="1485" spans="1:56" x14ac:dyDescent="0.3">
      <c r="A1485" t="s">
        <v>43</v>
      </c>
      <c r="B1485" t="s">
        <v>67</v>
      </c>
      <c r="C1485" s="3">
        <f t="shared" si="1580"/>
        <v>16863</v>
      </c>
      <c r="D1485" s="12">
        <f t="shared" si="1581"/>
        <v>5.2206298934698012E-2</v>
      </c>
      <c r="E1485" s="3">
        <f t="shared" si="1582"/>
        <v>306144</v>
      </c>
      <c r="F1485">
        <f t="shared" si="1583"/>
        <v>12305</v>
      </c>
      <c r="G1485" s="8">
        <f t="shared" si="1584"/>
        <v>0.72970408586846947</v>
      </c>
      <c r="H1485" s="3">
        <f t="shared" si="1585"/>
        <v>4175</v>
      </c>
      <c r="I1485" s="8">
        <f t="shared" si="1586"/>
        <v>0.24758346676154896</v>
      </c>
      <c r="J1485" s="3">
        <f t="shared" si="1587"/>
        <v>383</v>
      </c>
      <c r="K1485" s="8">
        <f t="shared" si="1588"/>
        <v>2.2712447369981615E-2</v>
      </c>
      <c r="L1485" s="9">
        <f t="shared" si="1589"/>
        <v>16652</v>
      </c>
      <c r="M1485" s="10">
        <f t="shared" si="1590"/>
        <v>5.1810827629122591E-2</v>
      </c>
      <c r="N1485" s="9">
        <f t="shared" si="1591"/>
        <v>304748</v>
      </c>
      <c r="O1485" s="9">
        <f t="shared" si="1592"/>
        <v>211</v>
      </c>
      <c r="P1485" s="10">
        <f t="shared" si="1593"/>
        <v>0.13162819713038054</v>
      </c>
      <c r="Q1485" s="10">
        <f t="shared" si="1594"/>
        <v>7.9817369501257951E-2</v>
      </c>
      <c r="R1485" s="9">
        <f t="shared" si="1595"/>
        <v>12139</v>
      </c>
      <c r="S1485" s="10">
        <f t="shared" si="1596"/>
        <v>3.7813725581815519E-2</v>
      </c>
      <c r="T1485" s="11">
        <f t="shared" si="1597"/>
        <v>166</v>
      </c>
      <c r="U1485" s="10">
        <f t="shared" si="1598"/>
        <v>3.0017801944455271E-2</v>
      </c>
      <c r="V1485" s="10">
        <f t="shared" si="1599"/>
        <v>7.7959236373602477E-3</v>
      </c>
      <c r="W1485" s="9">
        <f t="shared" si="1600"/>
        <v>4134</v>
      </c>
      <c r="X1485" s="10">
        <f t="shared" si="1601"/>
        <v>1.2862476664592408E-2</v>
      </c>
      <c r="Y1485" s="9">
        <f t="shared" si="1602"/>
        <v>41</v>
      </c>
      <c r="Z1485" s="10">
        <f t="shared" si="1603"/>
        <v>2.5513378967019291E-2</v>
      </c>
      <c r="AA1485" s="10">
        <f t="shared" si="1604"/>
        <v>1.2650902302426882E-2</v>
      </c>
      <c r="AB1485" s="9">
        <f t="shared" si="1605"/>
        <v>379</v>
      </c>
      <c r="AC1485" s="10">
        <f t="shared" si="1606"/>
        <v>1.179215930304916E-3</v>
      </c>
      <c r="AD1485" s="9">
        <f t="shared" si="1607"/>
        <v>4</v>
      </c>
      <c r="AE1485" s="10">
        <f t="shared" si="1608"/>
        <v>2.4891101431238332E-3</v>
      </c>
      <c r="AH1485">
        <f t="shared" si="1571"/>
        <v>211</v>
      </c>
      <c r="AI1485" s="1">
        <f>AH1485/(AH1485+AP1485)</f>
        <v>0.13130056004978222</v>
      </c>
      <c r="AJ1485" t="b">
        <f t="shared" si="1609"/>
        <v>1</v>
      </c>
      <c r="AK1485">
        <v>166</v>
      </c>
      <c r="AL1485" s="1">
        <f>AK1485/(AH1485)</f>
        <v>0.78672985781990523</v>
      </c>
      <c r="AM1485">
        <v>41</v>
      </c>
      <c r="AN1485" s="1">
        <f>AM1485/(AH1485)</f>
        <v>0.19431279620853081</v>
      </c>
      <c r="AO1485">
        <v>4</v>
      </c>
      <c r="AP1485">
        <v>1396</v>
      </c>
      <c r="AQ1485">
        <f t="shared" si="1575"/>
        <v>16652</v>
      </c>
      <c r="AR1485" s="1">
        <f>AQ1485/(AQ1485+AX1485)</f>
        <v>5.1810827629122591E-2</v>
      </c>
      <c r="AS1485">
        <v>12139</v>
      </c>
      <c r="AT1485" s="1">
        <f>AS1485/(AQ1485)</f>
        <v>0.72898150372327652</v>
      </c>
      <c r="AU1485">
        <v>4134</v>
      </c>
      <c r="AV1485" s="1">
        <f>AU1485/(AQ1485)</f>
        <v>0.24825846745135718</v>
      </c>
      <c r="AW1485">
        <v>379</v>
      </c>
      <c r="AX1485">
        <v>304748</v>
      </c>
      <c r="AY1485" s="1">
        <v>0.34470000000000001</v>
      </c>
      <c r="AZ1485" s="1">
        <v>0.26850000000000002</v>
      </c>
      <c r="BA1485" s="1">
        <v>0.308</v>
      </c>
      <c r="BB1485" s="1">
        <v>0.1343</v>
      </c>
      <c r="BC1485" s="1">
        <f t="shared" si="1579"/>
        <v>5.7748354096628707E-2</v>
      </c>
    </row>
    <row r="1486" spans="1:56" x14ac:dyDescent="0.3">
      <c r="A1486" t="s">
        <v>56</v>
      </c>
      <c r="B1486" t="s">
        <v>71</v>
      </c>
      <c r="C1486" s="3">
        <f t="shared" si="1580"/>
        <v>2014</v>
      </c>
      <c r="D1486" s="12">
        <f t="shared" si="1581"/>
        <v>6.2351589903624381E-3</v>
      </c>
      <c r="E1486" s="3">
        <f t="shared" si="1582"/>
        <v>320993</v>
      </c>
      <c r="F1486">
        <f t="shared" si="1583"/>
        <v>1001</v>
      </c>
      <c r="G1486" s="8">
        <f t="shared" si="1584"/>
        <v>0.49702085402184709</v>
      </c>
      <c r="H1486" s="3">
        <f t="shared" si="1585"/>
        <v>991</v>
      </c>
      <c r="I1486" s="8">
        <f t="shared" si="1586"/>
        <v>0.49205561072492554</v>
      </c>
      <c r="J1486" s="3">
        <f t="shared" si="1587"/>
        <v>22</v>
      </c>
      <c r="K1486" s="8">
        <f t="shared" si="1588"/>
        <v>1.0923535253227408E-2</v>
      </c>
      <c r="L1486" s="9">
        <f t="shared" si="1589"/>
        <v>1989</v>
      </c>
      <c r="M1486" s="10">
        <f t="shared" si="1590"/>
        <v>6.1885500933416306E-3</v>
      </c>
      <c r="N1486" s="9">
        <f t="shared" si="1591"/>
        <v>319411</v>
      </c>
      <c r="O1486" s="9">
        <f t="shared" si="1592"/>
        <v>25</v>
      </c>
      <c r="P1486" s="10">
        <f t="shared" si="1593"/>
        <v>1.5566625155666251E-2</v>
      </c>
      <c r="Q1486" s="10">
        <f t="shared" si="1594"/>
        <v>9.3780750623246208E-3</v>
      </c>
      <c r="R1486" s="9">
        <f t="shared" si="1595"/>
        <v>990</v>
      </c>
      <c r="S1486" s="10">
        <f t="shared" si="1596"/>
        <v>3.0804750777119849E-3</v>
      </c>
      <c r="T1486" s="11">
        <f t="shared" si="1597"/>
        <v>11</v>
      </c>
      <c r="U1486" s="10">
        <f t="shared" si="1598"/>
        <v>4.2968750000000003E-3</v>
      </c>
      <c r="V1486" s="10">
        <f t="shared" si="1599"/>
        <v>1.2163999222880154E-3</v>
      </c>
      <c r="W1486" s="9">
        <f t="shared" si="1600"/>
        <v>978</v>
      </c>
      <c r="X1486" s="10">
        <f t="shared" si="1601"/>
        <v>3.0429371499688862E-3</v>
      </c>
      <c r="Y1486" s="9">
        <f t="shared" si="1602"/>
        <v>13</v>
      </c>
      <c r="Z1486" s="10">
        <f t="shared" si="1603"/>
        <v>8.0896079651524583E-3</v>
      </c>
      <c r="AA1486" s="10">
        <f t="shared" si="1604"/>
        <v>5.0466708151835722E-3</v>
      </c>
      <c r="AB1486" s="9">
        <f t="shared" si="1605"/>
        <v>21</v>
      </c>
      <c r="AC1486" s="10">
        <f t="shared" si="1606"/>
        <v>6.5339141257000623E-5</v>
      </c>
      <c r="AD1486" s="9">
        <f t="shared" si="1607"/>
        <v>1</v>
      </c>
      <c r="AE1486" s="10">
        <f t="shared" si="1608"/>
        <v>6.222775357809583E-4</v>
      </c>
      <c r="AF1486"/>
      <c r="AG1486"/>
      <c r="AH1486">
        <f t="shared" si="1571"/>
        <v>25</v>
      </c>
      <c r="AI1486"/>
      <c r="AJ1486" t="b">
        <f t="shared" si="1609"/>
        <v>0</v>
      </c>
      <c r="AK1486">
        <v>11</v>
      </c>
      <c r="AL1486" s="1">
        <f t="shared" ref="AL1486:AL1491" si="1616">AK1486/AH1486</f>
        <v>0.44</v>
      </c>
      <c r="AM1486">
        <v>13</v>
      </c>
      <c r="AN1486"/>
      <c r="AO1486">
        <v>1</v>
      </c>
      <c r="AP1486">
        <v>1582</v>
      </c>
      <c r="AQ1486">
        <f t="shared" si="1575"/>
        <v>1989</v>
      </c>
      <c r="AR1486"/>
      <c r="AS1486">
        <v>990</v>
      </c>
      <c r="AT1486" s="1">
        <f t="shared" ref="AT1486:AT1491" si="1617">AS1486/AQ1486</f>
        <v>0.49773755656108598</v>
      </c>
      <c r="AU1486">
        <v>978</v>
      </c>
      <c r="AV1486"/>
      <c r="AW1486">
        <v>21</v>
      </c>
      <c r="AX1486">
        <v>319411</v>
      </c>
      <c r="AY1486" s="1">
        <v>0.14130000000000001</v>
      </c>
      <c r="AZ1486" s="1">
        <v>0.13519999999999999</v>
      </c>
      <c r="BA1486" s="1">
        <v>6.3500000000000001E-2</v>
      </c>
      <c r="BB1486" s="1">
        <v>3.1699999999999999E-2</v>
      </c>
      <c r="BC1486" s="1">
        <f t="shared" si="1579"/>
        <v>5.7737556561085979E-2</v>
      </c>
      <c r="BD1486"/>
    </row>
    <row r="1487" spans="1:56" x14ac:dyDescent="0.3">
      <c r="A1487" t="s">
        <v>52</v>
      </c>
      <c r="B1487" t="s">
        <v>71</v>
      </c>
      <c r="C1487" s="3">
        <f t="shared" si="1580"/>
        <v>2392</v>
      </c>
      <c r="D1487" s="12">
        <f t="shared" si="1581"/>
        <v>7.4054122666072251E-3</v>
      </c>
      <c r="E1487" s="3">
        <f t="shared" si="1582"/>
        <v>320615</v>
      </c>
      <c r="F1487">
        <f t="shared" si="1583"/>
        <v>1501</v>
      </c>
      <c r="G1487" s="8">
        <f t="shared" si="1584"/>
        <v>0.62750836120401343</v>
      </c>
      <c r="H1487" s="3">
        <f t="shared" si="1585"/>
        <v>861</v>
      </c>
      <c r="I1487" s="8">
        <f t="shared" si="1586"/>
        <v>0.35994983277591974</v>
      </c>
      <c r="J1487" s="3">
        <f t="shared" si="1587"/>
        <v>30</v>
      </c>
      <c r="K1487" s="8">
        <f t="shared" si="1588"/>
        <v>1.254180602006689E-2</v>
      </c>
      <c r="L1487" s="9">
        <f t="shared" si="1589"/>
        <v>2354</v>
      </c>
      <c r="M1487" s="10">
        <f t="shared" si="1590"/>
        <v>7.3242065961418796E-3</v>
      </c>
      <c r="N1487" s="9">
        <f t="shared" si="1591"/>
        <v>319046</v>
      </c>
      <c r="O1487" s="9">
        <f t="shared" si="1592"/>
        <v>38</v>
      </c>
      <c r="P1487" s="10">
        <f t="shared" si="1593"/>
        <v>2.3646546359676415E-2</v>
      </c>
      <c r="Q1487" s="10">
        <f t="shared" si="1594"/>
        <v>1.6322339763534536E-2</v>
      </c>
      <c r="R1487" s="9">
        <f t="shared" si="1595"/>
        <v>1475</v>
      </c>
      <c r="S1487" s="10">
        <f t="shared" si="1596"/>
        <v>4.5897252388212963E-3</v>
      </c>
      <c r="T1487" s="11">
        <f t="shared" si="1597"/>
        <v>26</v>
      </c>
      <c r="U1487" s="10">
        <f t="shared" si="1598"/>
        <v>1.0752688172043012E-2</v>
      </c>
      <c r="V1487" s="10">
        <f t="shared" si="1599"/>
        <v>6.1629629332217153E-3</v>
      </c>
      <c r="W1487" s="9">
        <f t="shared" si="1600"/>
        <v>849</v>
      </c>
      <c r="X1487" s="10">
        <f t="shared" si="1601"/>
        <v>2.6415681393901682E-3</v>
      </c>
      <c r="Y1487" s="9">
        <f t="shared" si="1602"/>
        <v>12</v>
      </c>
      <c r="Z1487" s="10">
        <f t="shared" si="1603"/>
        <v>7.4673304293714996E-3</v>
      </c>
      <c r="AA1487" s="10">
        <f t="shared" si="1604"/>
        <v>4.8257622899813314E-3</v>
      </c>
      <c r="AB1487" s="9">
        <f t="shared" si="1605"/>
        <v>30</v>
      </c>
      <c r="AC1487" s="10">
        <f t="shared" si="1606"/>
        <v>9.3341630367143751E-5</v>
      </c>
      <c r="AD1487" s="9">
        <f t="shared" si="1607"/>
        <v>0</v>
      </c>
      <c r="AE1487" s="10">
        <f t="shared" si="1608"/>
        <v>0</v>
      </c>
      <c r="AF1487"/>
      <c r="AG1487"/>
      <c r="AH1487">
        <f t="shared" si="1571"/>
        <v>38</v>
      </c>
      <c r="AI1487"/>
      <c r="AJ1487" t="b">
        <f t="shared" si="1609"/>
        <v>0</v>
      </c>
      <c r="AK1487">
        <v>26</v>
      </c>
      <c r="AL1487" s="1">
        <f t="shared" si="1616"/>
        <v>0.68421052631578949</v>
      </c>
      <c r="AM1487">
        <v>12</v>
      </c>
      <c r="AN1487"/>
      <c r="AO1487">
        <v>0</v>
      </c>
      <c r="AP1487">
        <v>1569</v>
      </c>
      <c r="AQ1487">
        <f t="shared" si="1575"/>
        <v>2354</v>
      </c>
      <c r="AR1487"/>
      <c r="AS1487">
        <v>1475</v>
      </c>
      <c r="AT1487" s="1">
        <f t="shared" si="1617"/>
        <v>0.62659303313508918</v>
      </c>
      <c r="AU1487">
        <v>849</v>
      </c>
      <c r="AV1487"/>
      <c r="AW1487">
        <v>30</v>
      </c>
      <c r="AX1487">
        <v>319046</v>
      </c>
      <c r="AY1487" s="1">
        <v>0.20780000000000001</v>
      </c>
      <c r="AZ1487" s="1">
        <v>0.1764</v>
      </c>
      <c r="BA1487" s="1">
        <v>6.3500000000000001E-2</v>
      </c>
      <c r="BB1487" s="1">
        <v>3.1699999999999999E-2</v>
      </c>
      <c r="BC1487" s="1">
        <f t="shared" si="1579"/>
        <v>5.7617493180700308E-2</v>
      </c>
      <c r="BD1487"/>
    </row>
    <row r="1488" spans="1:56" x14ac:dyDescent="0.3">
      <c r="A1488" t="s">
        <v>41</v>
      </c>
      <c r="B1488" t="s">
        <v>47</v>
      </c>
      <c r="C1488" s="3">
        <f t="shared" si="1580"/>
        <v>949</v>
      </c>
      <c r="D1488" s="12">
        <f t="shared" si="1581"/>
        <v>2.9380168231648231E-3</v>
      </c>
      <c r="E1488" s="3">
        <f t="shared" si="1582"/>
        <v>322058</v>
      </c>
      <c r="F1488">
        <f t="shared" si="1583"/>
        <v>291</v>
      </c>
      <c r="G1488" s="8">
        <f t="shared" si="1584"/>
        <v>0.30663856691253949</v>
      </c>
      <c r="H1488" s="3">
        <f t="shared" si="1585"/>
        <v>650</v>
      </c>
      <c r="I1488" s="8">
        <f t="shared" si="1586"/>
        <v>0.68493150684931503</v>
      </c>
      <c r="J1488" s="3">
        <f t="shared" si="1587"/>
        <v>8</v>
      </c>
      <c r="K1488" s="8">
        <f t="shared" si="1588"/>
        <v>8.4299262381454156E-3</v>
      </c>
      <c r="L1488" s="9">
        <f t="shared" si="1589"/>
        <v>933</v>
      </c>
      <c r="M1488" s="10">
        <f t="shared" si="1590"/>
        <v>2.9029247044181704E-3</v>
      </c>
      <c r="N1488" s="9">
        <f t="shared" si="1591"/>
        <v>320467</v>
      </c>
      <c r="O1488" s="9">
        <f t="shared" si="1592"/>
        <v>16</v>
      </c>
      <c r="P1488" s="10">
        <f t="shared" si="1593"/>
        <v>9.9626400996264009E-3</v>
      </c>
      <c r="Q1488" s="10">
        <f t="shared" si="1594"/>
        <v>7.0597153952082301E-3</v>
      </c>
      <c r="R1488" s="9">
        <f t="shared" si="1595"/>
        <v>287</v>
      </c>
      <c r="S1488" s="10">
        <f t="shared" si="1596"/>
        <v>8.9298771286244565E-4</v>
      </c>
      <c r="T1488" s="11">
        <f t="shared" si="1597"/>
        <v>4</v>
      </c>
      <c r="U1488" s="10">
        <f t="shared" si="1598"/>
        <v>1.7937219730941704E-3</v>
      </c>
      <c r="V1488" s="10">
        <f t="shared" si="1599"/>
        <v>9.0073426023172477E-4</v>
      </c>
      <c r="W1488" s="9">
        <f t="shared" si="1600"/>
        <v>639</v>
      </c>
      <c r="X1488" s="10">
        <f t="shared" si="1601"/>
        <v>1.9881767268201617E-3</v>
      </c>
      <c r="Y1488" s="9">
        <f t="shared" si="1602"/>
        <v>11</v>
      </c>
      <c r="Z1488" s="10">
        <f t="shared" si="1603"/>
        <v>6.8450528935905417E-3</v>
      </c>
      <c r="AA1488" s="10">
        <f t="shared" si="1604"/>
        <v>4.85687616677038E-3</v>
      </c>
      <c r="AB1488" s="9">
        <f t="shared" si="1605"/>
        <v>7</v>
      </c>
      <c r="AC1488" s="10">
        <f t="shared" si="1606"/>
        <v>2.1779713752333542E-5</v>
      </c>
      <c r="AD1488" s="9">
        <f t="shared" si="1607"/>
        <v>1</v>
      </c>
      <c r="AE1488" s="10">
        <f t="shared" si="1608"/>
        <v>6.222775357809583E-4</v>
      </c>
      <c r="AF1488"/>
      <c r="AG1488"/>
      <c r="AH1488">
        <f t="shared" si="1571"/>
        <v>16</v>
      </c>
      <c r="AI1488"/>
      <c r="AJ1488" t="b">
        <f t="shared" si="1609"/>
        <v>0</v>
      </c>
      <c r="AK1488">
        <v>4</v>
      </c>
      <c r="AL1488" s="1">
        <f t="shared" si="1616"/>
        <v>0.25</v>
      </c>
      <c r="AM1488">
        <v>11</v>
      </c>
      <c r="AN1488"/>
      <c r="AO1488">
        <v>1</v>
      </c>
      <c r="AP1488">
        <v>1591</v>
      </c>
      <c r="AQ1488">
        <f t="shared" si="1575"/>
        <v>933</v>
      </c>
      <c r="AR1488"/>
      <c r="AS1488">
        <v>287</v>
      </c>
      <c r="AT1488" s="1">
        <f t="shared" si="1617"/>
        <v>0.30760986066452306</v>
      </c>
      <c r="AU1488">
        <v>639</v>
      </c>
      <c r="AV1488"/>
      <c r="AW1488">
        <v>7</v>
      </c>
      <c r="AX1488">
        <v>320467</v>
      </c>
      <c r="AY1488" s="1">
        <v>2.0500000000000001E-2</v>
      </c>
      <c r="AZ1488" s="1">
        <v>7.7000000000000002E-3</v>
      </c>
      <c r="BA1488" s="1">
        <v>0.37959999999999999</v>
      </c>
      <c r="BB1488" s="1">
        <v>0.27979999999999999</v>
      </c>
      <c r="BC1488" s="1">
        <f t="shared" si="1579"/>
        <v>5.760986066452306E-2</v>
      </c>
      <c r="BD1488"/>
    </row>
    <row r="1489" spans="1:56" x14ac:dyDescent="0.3">
      <c r="A1489" t="s">
        <v>39</v>
      </c>
      <c r="B1489" t="s">
        <v>54</v>
      </c>
      <c r="C1489" s="3">
        <f t="shared" si="1580"/>
        <v>1353</v>
      </c>
      <c r="D1489" s="12">
        <f t="shared" si="1581"/>
        <v>4.1887637110031668E-3</v>
      </c>
      <c r="E1489" s="3">
        <f t="shared" si="1582"/>
        <v>321654</v>
      </c>
      <c r="F1489">
        <f t="shared" si="1583"/>
        <v>986</v>
      </c>
      <c r="G1489" s="8">
        <f t="shared" si="1584"/>
        <v>0.7287509238728751</v>
      </c>
      <c r="H1489" s="3">
        <f t="shared" si="1585"/>
        <v>284</v>
      </c>
      <c r="I1489" s="8">
        <f t="shared" si="1586"/>
        <v>0.20990391722099039</v>
      </c>
      <c r="J1489" s="3">
        <f t="shared" si="1587"/>
        <v>83</v>
      </c>
      <c r="K1489" s="8">
        <f t="shared" si="1588"/>
        <v>6.1345158906134518E-2</v>
      </c>
      <c r="L1489" s="9">
        <f t="shared" si="1589"/>
        <v>1339</v>
      </c>
      <c r="M1489" s="10">
        <f t="shared" si="1590"/>
        <v>4.1661481020535155E-3</v>
      </c>
      <c r="N1489" s="9">
        <f t="shared" si="1591"/>
        <v>320061</v>
      </c>
      <c r="O1489" s="9">
        <f t="shared" si="1592"/>
        <v>14</v>
      </c>
      <c r="P1489" s="10">
        <f t="shared" si="1593"/>
        <v>8.7118855009334171E-3</v>
      </c>
      <c r="Q1489" s="10">
        <f t="shared" si="1594"/>
        <v>4.5457373988799015E-3</v>
      </c>
      <c r="R1489" s="9">
        <f t="shared" si="1595"/>
        <v>975</v>
      </c>
      <c r="S1489" s="10">
        <f t="shared" si="1596"/>
        <v>3.0343866026385159E-3</v>
      </c>
      <c r="T1489" s="11">
        <f t="shared" si="1597"/>
        <v>11</v>
      </c>
      <c r="U1489" s="10">
        <f t="shared" si="1598"/>
        <v>5.8697972251867663E-3</v>
      </c>
      <c r="V1489" s="10">
        <f t="shared" si="1599"/>
        <v>2.8354106225482504E-3</v>
      </c>
      <c r="W1489" s="9">
        <f t="shared" si="1600"/>
        <v>281</v>
      </c>
      <c r="X1489" s="10">
        <f t="shared" si="1601"/>
        <v>8.742999377722464E-4</v>
      </c>
      <c r="Y1489" s="9">
        <f t="shared" si="1602"/>
        <v>3</v>
      </c>
      <c r="Z1489" s="10">
        <f t="shared" si="1603"/>
        <v>1.8668326073428749E-3</v>
      </c>
      <c r="AA1489" s="10">
        <f t="shared" si="1604"/>
        <v>9.9253266957062851E-4</v>
      </c>
      <c r="AB1489" s="9">
        <f t="shared" si="1605"/>
        <v>83</v>
      </c>
      <c r="AC1489" s="10">
        <f t="shared" si="1606"/>
        <v>2.5824517734909769E-4</v>
      </c>
      <c r="AD1489" s="9">
        <f t="shared" si="1607"/>
        <v>0</v>
      </c>
      <c r="AE1489" s="10">
        <f t="shared" si="1608"/>
        <v>0</v>
      </c>
      <c r="AF1489"/>
      <c r="AG1489"/>
      <c r="AH1489">
        <f t="shared" si="1571"/>
        <v>14</v>
      </c>
      <c r="AI1489"/>
      <c r="AJ1489" t="b">
        <f t="shared" si="1609"/>
        <v>0</v>
      </c>
      <c r="AK1489">
        <v>11</v>
      </c>
      <c r="AL1489" s="1">
        <f t="shared" si="1616"/>
        <v>0.7857142857142857</v>
      </c>
      <c r="AM1489">
        <v>3</v>
      </c>
      <c r="AN1489"/>
      <c r="AO1489">
        <v>0</v>
      </c>
      <c r="AP1489">
        <v>1593</v>
      </c>
      <c r="AQ1489">
        <f t="shared" si="1575"/>
        <v>1339</v>
      </c>
      <c r="AR1489"/>
      <c r="AS1489">
        <v>975</v>
      </c>
      <c r="AT1489" s="1">
        <f t="shared" si="1617"/>
        <v>0.72815533980582525</v>
      </c>
      <c r="AU1489">
        <v>281</v>
      </c>
      <c r="AV1489"/>
      <c r="AW1489">
        <v>83</v>
      </c>
      <c r="AX1489">
        <v>320061</v>
      </c>
      <c r="AY1489" s="1">
        <v>0.50839999999999996</v>
      </c>
      <c r="AZ1489" s="1">
        <v>0.34039999999999998</v>
      </c>
      <c r="BA1489" s="1">
        <v>1.06E-2</v>
      </c>
      <c r="BB1489" s="1">
        <v>7.1000000000000004E-3</v>
      </c>
      <c r="BC1489" s="1">
        <f t="shared" si="1579"/>
        <v>5.7558945908460446E-2</v>
      </c>
      <c r="BD1489"/>
    </row>
    <row r="1490" spans="1:56" x14ac:dyDescent="0.3">
      <c r="A1490" t="s">
        <v>63</v>
      </c>
      <c r="B1490" t="s">
        <v>74</v>
      </c>
      <c r="C1490" s="3">
        <f t="shared" si="1580"/>
        <v>1943</v>
      </c>
      <c r="D1490" s="12">
        <f t="shared" si="1581"/>
        <v>6.015349512549264E-3</v>
      </c>
      <c r="E1490" s="3">
        <f t="shared" si="1582"/>
        <v>321064</v>
      </c>
      <c r="F1490">
        <f t="shared" si="1583"/>
        <v>249</v>
      </c>
      <c r="G1490" s="8">
        <f t="shared" si="1584"/>
        <v>0.12815234173957799</v>
      </c>
      <c r="H1490" s="3">
        <f t="shared" si="1585"/>
        <v>1553</v>
      </c>
      <c r="I1490" s="8">
        <f t="shared" si="1586"/>
        <v>0.79927946474523937</v>
      </c>
      <c r="J1490" s="3">
        <f t="shared" si="1587"/>
        <v>141</v>
      </c>
      <c r="K1490" s="8">
        <f t="shared" si="1588"/>
        <v>7.2568193515182705E-2</v>
      </c>
      <c r="L1490" s="9">
        <f t="shared" si="1589"/>
        <v>1915</v>
      </c>
      <c r="M1490" s="10">
        <f t="shared" si="1590"/>
        <v>5.9583074051026757E-3</v>
      </c>
      <c r="N1490" s="9">
        <f t="shared" si="1591"/>
        <v>319485</v>
      </c>
      <c r="O1490" s="9">
        <f t="shared" si="1592"/>
        <v>28</v>
      </c>
      <c r="P1490" s="10">
        <f t="shared" si="1593"/>
        <v>1.7434620174346202E-2</v>
      </c>
      <c r="Q1490" s="10">
        <f t="shared" si="1594"/>
        <v>1.1476312769243525E-2</v>
      </c>
      <c r="R1490" s="9">
        <f t="shared" si="1595"/>
        <v>247</v>
      </c>
      <c r="S1490" s="10">
        <f t="shared" si="1596"/>
        <v>7.6884766232957727E-4</v>
      </c>
      <c r="T1490" s="11">
        <f t="shared" si="1597"/>
        <v>2</v>
      </c>
      <c r="U1490" s="10">
        <f t="shared" si="1598"/>
        <v>6.4370775667846802E-4</v>
      </c>
      <c r="V1490" s="10">
        <f t="shared" si="1599"/>
        <v>1.2513990565110925E-4</v>
      </c>
      <c r="W1490" s="9">
        <f t="shared" si="1600"/>
        <v>1528</v>
      </c>
      <c r="X1490" s="10">
        <f t="shared" si="1601"/>
        <v>4.7542003733665218E-3</v>
      </c>
      <c r="Y1490" s="9">
        <f t="shared" si="1602"/>
        <v>25</v>
      </c>
      <c r="Z1490" s="10">
        <f t="shared" si="1603"/>
        <v>1.5556938394523958E-2</v>
      </c>
      <c r="AA1490" s="10">
        <f t="shared" si="1604"/>
        <v>1.0802738021157436E-2</v>
      </c>
      <c r="AB1490" s="9">
        <f t="shared" si="1605"/>
        <v>140</v>
      </c>
      <c r="AC1490" s="10">
        <f t="shared" si="1606"/>
        <v>4.355942750466708E-4</v>
      </c>
      <c r="AD1490" s="9">
        <f t="shared" si="1607"/>
        <v>1</v>
      </c>
      <c r="AE1490" s="10">
        <f t="shared" si="1608"/>
        <v>6.222775357809583E-4</v>
      </c>
      <c r="AF1490"/>
      <c r="AG1490"/>
      <c r="AH1490">
        <f t="shared" si="1571"/>
        <v>28</v>
      </c>
      <c r="AI1490"/>
      <c r="AJ1490" t="b">
        <f t="shared" si="1609"/>
        <v>0</v>
      </c>
      <c r="AK1490">
        <v>2</v>
      </c>
      <c r="AL1490" s="1">
        <f t="shared" si="1616"/>
        <v>7.1428571428571425E-2</v>
      </c>
      <c r="AM1490">
        <v>25</v>
      </c>
      <c r="AN1490"/>
      <c r="AO1490">
        <v>1</v>
      </c>
      <c r="AP1490">
        <v>1579</v>
      </c>
      <c r="AQ1490">
        <f t="shared" si="1575"/>
        <v>1915</v>
      </c>
      <c r="AR1490"/>
      <c r="AS1490">
        <v>247</v>
      </c>
      <c r="AT1490" s="1">
        <f t="shared" si="1617"/>
        <v>0.12898172323759791</v>
      </c>
      <c r="AU1490">
        <v>1528</v>
      </c>
      <c r="AV1490"/>
      <c r="AW1490">
        <v>140</v>
      </c>
      <c r="AX1490">
        <v>319485</v>
      </c>
      <c r="AY1490" s="1">
        <v>1.7999999999999999E-2</v>
      </c>
      <c r="AZ1490" s="1">
        <v>6.8999999999999999E-3</v>
      </c>
      <c r="BA1490" s="1">
        <v>0.70820000000000005</v>
      </c>
      <c r="BB1490" s="1">
        <v>0.37969999999999998</v>
      </c>
      <c r="BC1490" s="1">
        <f t="shared" si="1579"/>
        <v>5.7553151809026482E-2</v>
      </c>
      <c r="BD1490"/>
    </row>
    <row r="1491" spans="1:56" x14ac:dyDescent="0.3">
      <c r="A1491" t="s">
        <v>26</v>
      </c>
      <c r="B1491" t="s">
        <v>41</v>
      </c>
      <c r="C1491" s="3">
        <f t="shared" si="1580"/>
        <v>953</v>
      </c>
      <c r="D1491" s="12">
        <f t="shared" si="1581"/>
        <v>2.9504004557176782E-3</v>
      </c>
      <c r="E1491" s="3">
        <f t="shared" si="1582"/>
        <v>322054</v>
      </c>
      <c r="F1491">
        <f t="shared" si="1583"/>
        <v>650</v>
      </c>
      <c r="G1491" s="8">
        <f t="shared" si="1584"/>
        <v>0.6820566631689402</v>
      </c>
      <c r="H1491" s="3">
        <f t="shared" si="1585"/>
        <v>290</v>
      </c>
      <c r="I1491" s="8">
        <f t="shared" si="1586"/>
        <v>0.30430220356768101</v>
      </c>
      <c r="J1491" s="3">
        <f t="shared" si="1587"/>
        <v>13</v>
      </c>
      <c r="K1491" s="8">
        <f t="shared" si="1588"/>
        <v>1.3641133263378805E-2</v>
      </c>
      <c r="L1491" s="9">
        <f t="shared" si="1589"/>
        <v>945</v>
      </c>
      <c r="M1491" s="10">
        <f t="shared" si="1590"/>
        <v>2.9402613565650279E-3</v>
      </c>
      <c r="N1491" s="9">
        <f t="shared" si="1591"/>
        <v>320455</v>
      </c>
      <c r="O1491" s="9">
        <f t="shared" si="1592"/>
        <v>8</v>
      </c>
      <c r="P1491" s="10">
        <f t="shared" si="1593"/>
        <v>4.9844236760124613E-3</v>
      </c>
      <c r="Q1491" s="10">
        <f t="shared" si="1594"/>
        <v>2.0441623194474333E-3</v>
      </c>
      <c r="R1491" s="9">
        <f t="shared" si="1595"/>
        <v>645</v>
      </c>
      <c r="S1491" s="10">
        <f t="shared" si="1596"/>
        <v>2.0069137400471082E-3</v>
      </c>
      <c r="T1491" s="11">
        <f t="shared" si="1597"/>
        <v>5</v>
      </c>
      <c r="U1491" s="10">
        <f t="shared" si="1598"/>
        <v>2.6483050847457626E-3</v>
      </c>
      <c r="V1491" s="10">
        <f t="shared" si="1599"/>
        <v>6.4139134469865444E-4</v>
      </c>
      <c r="W1491" s="9">
        <f t="shared" si="1600"/>
        <v>289</v>
      </c>
      <c r="X1491" s="10">
        <f t="shared" si="1601"/>
        <v>8.9919103920348478E-4</v>
      </c>
      <c r="Y1491" s="9">
        <f t="shared" si="1602"/>
        <v>1</v>
      </c>
      <c r="Z1491" s="10">
        <f t="shared" si="1603"/>
        <v>6.222775357809583E-4</v>
      </c>
      <c r="AA1491" s="10">
        <f t="shared" si="1604"/>
        <v>2.7691350342252648E-4</v>
      </c>
      <c r="AB1491" s="9">
        <f t="shared" si="1605"/>
        <v>11</v>
      </c>
      <c r="AC1491" s="10">
        <f t="shared" si="1606"/>
        <v>3.4225264467952704E-5</v>
      </c>
      <c r="AD1491" s="9">
        <f t="shared" si="1607"/>
        <v>2</v>
      </c>
      <c r="AE1491" s="10">
        <f t="shared" si="1608"/>
        <v>1.2445550715619166E-3</v>
      </c>
      <c r="AF1491"/>
      <c r="AG1491"/>
      <c r="AH1491">
        <f t="shared" si="1571"/>
        <v>8</v>
      </c>
      <c r="AI1491"/>
      <c r="AJ1491" t="b">
        <f t="shared" si="1609"/>
        <v>0</v>
      </c>
      <c r="AK1491">
        <v>5</v>
      </c>
      <c r="AL1491" s="1">
        <f t="shared" si="1616"/>
        <v>0.625</v>
      </c>
      <c r="AM1491">
        <v>1</v>
      </c>
      <c r="AN1491"/>
      <c r="AO1491">
        <v>2</v>
      </c>
      <c r="AP1491">
        <v>1599</v>
      </c>
      <c r="AQ1491">
        <f t="shared" si="1575"/>
        <v>945</v>
      </c>
      <c r="AR1491"/>
      <c r="AS1491">
        <v>645</v>
      </c>
      <c r="AT1491" s="1">
        <f t="shared" si="1617"/>
        <v>0.68253968253968256</v>
      </c>
      <c r="AU1491">
        <v>289</v>
      </c>
      <c r="AV1491"/>
      <c r="AW1491">
        <v>11</v>
      </c>
      <c r="AX1491">
        <v>320455</v>
      </c>
      <c r="AY1491" s="1">
        <v>0.21840000000000001</v>
      </c>
      <c r="AZ1491" s="1">
        <v>0.28539999999999999</v>
      </c>
      <c r="BA1491" s="1">
        <v>2.0500000000000001E-2</v>
      </c>
      <c r="BB1491" s="1">
        <v>7.7000000000000002E-3</v>
      </c>
      <c r="BC1491" s="1">
        <f t="shared" si="1579"/>
        <v>5.7539682539682557E-2</v>
      </c>
      <c r="BD1491"/>
    </row>
    <row r="1492" spans="1:56" x14ac:dyDescent="0.3">
      <c r="A1492" t="s">
        <v>13</v>
      </c>
      <c r="B1492" t="s">
        <v>24</v>
      </c>
      <c r="C1492" s="3">
        <f t="shared" si="1580"/>
        <v>6790</v>
      </c>
      <c r="D1492" s="12">
        <f t="shared" si="1581"/>
        <v>2.1021216258471177E-2</v>
      </c>
      <c r="E1492" s="3">
        <f t="shared" si="1582"/>
        <v>316217</v>
      </c>
      <c r="F1492">
        <f t="shared" si="1583"/>
        <v>914</v>
      </c>
      <c r="G1492" s="8">
        <f t="shared" si="1584"/>
        <v>0.13460972017673048</v>
      </c>
      <c r="H1492" s="3">
        <f t="shared" si="1585"/>
        <v>5872</v>
      </c>
      <c r="I1492" s="8">
        <f t="shared" si="1586"/>
        <v>0.8648011782032401</v>
      </c>
      <c r="J1492" s="3">
        <f t="shared" si="1587"/>
        <v>4</v>
      </c>
      <c r="K1492" s="8">
        <f t="shared" si="1588"/>
        <v>5.8910162002945505E-4</v>
      </c>
      <c r="L1492" s="9">
        <f t="shared" si="1589"/>
        <v>6650</v>
      </c>
      <c r="M1492" s="10">
        <f t="shared" si="1590"/>
        <v>2.0690728064716862E-2</v>
      </c>
      <c r="N1492" s="9">
        <f t="shared" si="1591"/>
        <v>314750</v>
      </c>
      <c r="O1492" s="9">
        <f t="shared" si="1592"/>
        <v>140</v>
      </c>
      <c r="P1492" s="10">
        <f t="shared" si="1593"/>
        <v>8.7118855009334167E-2</v>
      </c>
      <c r="Q1492" s="10">
        <f t="shared" si="1594"/>
        <v>6.6428126944617305E-2</v>
      </c>
      <c r="R1492" s="9">
        <f t="shared" si="1595"/>
        <v>903</v>
      </c>
      <c r="S1492" s="10">
        <f t="shared" si="1596"/>
        <v>2.8096180412948511E-3</v>
      </c>
      <c r="T1492" s="11">
        <f t="shared" si="1597"/>
        <v>11</v>
      </c>
      <c r="U1492" s="10">
        <f t="shared" si="1598"/>
        <v>1.5256544290012607E-3</v>
      </c>
      <c r="V1492" s="10">
        <f t="shared" si="1599"/>
        <v>1.2839636122935903E-3</v>
      </c>
      <c r="W1492" s="9">
        <f t="shared" si="1600"/>
        <v>5743</v>
      </c>
      <c r="X1492" s="10">
        <f t="shared" si="1601"/>
        <v>1.7868699439950217E-2</v>
      </c>
      <c r="Y1492" s="9">
        <f t="shared" si="1602"/>
        <v>129</v>
      </c>
      <c r="Z1492" s="10">
        <f t="shared" si="1603"/>
        <v>8.0273802115743628E-2</v>
      </c>
      <c r="AA1492" s="10">
        <f t="shared" si="1604"/>
        <v>6.2405102675793411E-2</v>
      </c>
      <c r="AB1492" s="9">
        <f t="shared" si="1605"/>
        <v>4</v>
      </c>
      <c r="AC1492" s="10">
        <f t="shared" si="1606"/>
        <v>1.2445550715619167E-5</v>
      </c>
      <c r="AD1492" s="9">
        <f t="shared" si="1607"/>
        <v>0</v>
      </c>
      <c r="AE1492" s="10">
        <f t="shared" si="1608"/>
        <v>0</v>
      </c>
      <c r="AF1492"/>
      <c r="AG1492"/>
      <c r="AH1492">
        <f t="shared" si="1571"/>
        <v>140</v>
      </c>
      <c r="AI1492" s="1">
        <f t="shared" ref="AI1492:AI1496" si="1618">AH1492/(AH1492+AP1492)</f>
        <v>8.7118855009334167E-2</v>
      </c>
      <c r="AJ1492" t="b">
        <f t="shared" si="1609"/>
        <v>0</v>
      </c>
      <c r="AK1492">
        <v>11</v>
      </c>
      <c r="AL1492" s="1">
        <f t="shared" ref="AL1492:AL1496" si="1619">AK1492/(AH1492)</f>
        <v>7.857142857142857E-2</v>
      </c>
      <c r="AM1492">
        <v>129</v>
      </c>
      <c r="AN1492" s="1">
        <f t="shared" ref="AN1492:AN1496" si="1620">AM1492/(AH1492)</f>
        <v>0.92142857142857137</v>
      </c>
      <c r="AO1492">
        <v>0</v>
      </c>
      <c r="AP1492">
        <v>1467</v>
      </c>
      <c r="AQ1492">
        <f t="shared" si="1575"/>
        <v>6650</v>
      </c>
      <c r="AR1492" s="1">
        <f t="shared" ref="AR1492:AR1496" si="1621">AQ1492/(AQ1492+AX1492)</f>
        <v>2.0690728064716862E-2</v>
      </c>
      <c r="AS1492">
        <v>903</v>
      </c>
      <c r="AT1492" s="1">
        <f t="shared" ref="AT1492:AT1496" si="1622">AS1492/(AQ1492)</f>
        <v>0.13578947368421052</v>
      </c>
      <c r="AU1492">
        <v>5743</v>
      </c>
      <c r="AV1492" s="1">
        <f t="shared" ref="AV1492:AV1496" si="1623">AU1492/(AQ1492)</f>
        <v>0.86360902255639094</v>
      </c>
      <c r="AW1492">
        <v>4</v>
      </c>
      <c r="AX1492">
        <v>314750</v>
      </c>
      <c r="AY1492" s="1">
        <v>0.224</v>
      </c>
      <c r="AZ1492" s="1">
        <v>6.83E-2</v>
      </c>
      <c r="BA1492" s="1">
        <v>0.33789999999999998</v>
      </c>
      <c r="BB1492" s="1">
        <v>0.2427</v>
      </c>
      <c r="BC1492" s="1">
        <f t="shared" si="1579"/>
        <v>5.7218045112781946E-2</v>
      </c>
    </row>
    <row r="1493" spans="1:56" x14ac:dyDescent="0.3">
      <c r="A1493" t="s">
        <v>20</v>
      </c>
      <c r="B1493" t="s">
        <v>59</v>
      </c>
      <c r="C1493" s="3">
        <f t="shared" si="1580"/>
        <v>60723</v>
      </c>
      <c r="D1493" s="12">
        <f t="shared" si="1581"/>
        <v>0.18799282987675189</v>
      </c>
      <c r="E1493" s="3">
        <f t="shared" si="1582"/>
        <v>262284</v>
      </c>
      <c r="F1493">
        <f t="shared" si="1583"/>
        <v>38748</v>
      </c>
      <c r="G1493" s="8">
        <f t="shared" si="1584"/>
        <v>0.63811076527839539</v>
      </c>
      <c r="H1493" s="3">
        <f t="shared" si="1585"/>
        <v>21387</v>
      </c>
      <c r="I1493" s="8">
        <f t="shared" si="1586"/>
        <v>0.35220591867990714</v>
      </c>
      <c r="J1493" s="3">
        <f t="shared" si="1587"/>
        <v>588</v>
      </c>
      <c r="K1493" s="8">
        <f t="shared" si="1588"/>
        <v>9.6833160416975438E-3</v>
      </c>
      <c r="L1493" s="9">
        <f t="shared" si="1589"/>
        <v>60405</v>
      </c>
      <c r="M1493" s="10">
        <f t="shared" si="1590"/>
        <v>0.18794337274424394</v>
      </c>
      <c r="N1493" s="9">
        <f t="shared" si="1591"/>
        <v>260995</v>
      </c>
      <c r="O1493" s="9">
        <f t="shared" si="1592"/>
        <v>318</v>
      </c>
      <c r="P1493" s="10">
        <f t="shared" si="1593"/>
        <v>0.19813084112149532</v>
      </c>
      <c r="Q1493" s="10">
        <f t="shared" si="1594"/>
        <v>1.0187468377251374E-2</v>
      </c>
      <c r="R1493" s="9">
        <f t="shared" si="1595"/>
        <v>38527</v>
      </c>
      <c r="S1493" s="10">
        <f t="shared" si="1596"/>
        <v>0.12009139252027655</v>
      </c>
      <c r="T1493" s="11">
        <f t="shared" si="1597"/>
        <v>221</v>
      </c>
      <c r="U1493" s="10">
        <f t="shared" si="1598"/>
        <v>9.7869076044274431E-3</v>
      </c>
      <c r="V1493" s="10">
        <f t="shared" si="1599"/>
        <v>0.1103044849158491</v>
      </c>
      <c r="W1493" s="9">
        <f t="shared" si="1600"/>
        <v>21292</v>
      </c>
      <c r="X1493" s="10">
        <f t="shared" si="1601"/>
        <v>6.6247666459240823E-2</v>
      </c>
      <c r="Y1493" s="9">
        <f t="shared" si="1602"/>
        <v>95</v>
      </c>
      <c r="Z1493" s="10">
        <f t="shared" si="1603"/>
        <v>5.9116365899191038E-2</v>
      </c>
      <c r="AA1493" s="10">
        <f t="shared" si="1604"/>
        <v>7.1313005600497845E-3</v>
      </c>
      <c r="AB1493" s="9">
        <f t="shared" si="1605"/>
        <v>586</v>
      </c>
      <c r="AC1493" s="10">
        <f t="shared" si="1606"/>
        <v>1.8232731798382079E-3</v>
      </c>
      <c r="AD1493" s="9">
        <f t="shared" si="1607"/>
        <v>2</v>
      </c>
      <c r="AE1493" s="10">
        <f t="shared" si="1608"/>
        <v>1.2445550715619166E-3</v>
      </c>
      <c r="AH1493">
        <f t="shared" si="1571"/>
        <v>318</v>
      </c>
      <c r="AI1493" s="1">
        <f t="shared" si="1618"/>
        <v>0.19788425637834475</v>
      </c>
      <c r="AJ1493" t="b">
        <f t="shared" si="1609"/>
        <v>1</v>
      </c>
      <c r="AK1493">
        <v>221</v>
      </c>
      <c r="AL1493" s="1">
        <f t="shared" si="1619"/>
        <v>0.69496855345911945</v>
      </c>
      <c r="AM1493">
        <v>95</v>
      </c>
      <c r="AN1493" s="1">
        <f t="shared" si="1620"/>
        <v>0.29874213836477986</v>
      </c>
      <c r="AO1493">
        <v>2</v>
      </c>
      <c r="AP1493">
        <v>1289</v>
      </c>
      <c r="AQ1493">
        <f t="shared" si="1575"/>
        <v>60405</v>
      </c>
      <c r="AR1493" s="1">
        <f t="shared" si="1621"/>
        <v>0.18794337274424394</v>
      </c>
      <c r="AS1493">
        <v>38527</v>
      </c>
      <c r="AT1493" s="1">
        <f t="shared" si="1622"/>
        <v>0.63781143945037666</v>
      </c>
      <c r="AU1493">
        <v>21292</v>
      </c>
      <c r="AV1493" s="1">
        <f t="shared" si="1623"/>
        <v>0.35248737687277543</v>
      </c>
      <c r="AW1493">
        <v>586</v>
      </c>
      <c r="AX1493">
        <v>260995</v>
      </c>
      <c r="AY1493" s="1">
        <v>0.64839999999999998</v>
      </c>
      <c r="AZ1493" s="1">
        <v>0.63180000000000003</v>
      </c>
      <c r="BA1493" s="1">
        <v>0.28000000000000003</v>
      </c>
      <c r="BB1493" s="1">
        <v>0.27360000000000001</v>
      </c>
      <c r="BC1493" s="1">
        <f t="shared" si="1579"/>
        <v>5.7157114008742793E-2</v>
      </c>
    </row>
    <row r="1494" spans="1:56" x14ac:dyDescent="0.3">
      <c r="A1494" t="s">
        <v>20</v>
      </c>
      <c r="B1494" t="s">
        <v>74</v>
      </c>
      <c r="C1494" s="3">
        <f t="shared" si="1580"/>
        <v>80834</v>
      </c>
      <c r="D1494" s="12">
        <f t="shared" si="1581"/>
        <v>0.25025463844436807</v>
      </c>
      <c r="E1494" s="3">
        <f t="shared" si="1582"/>
        <v>242173</v>
      </c>
      <c r="F1494">
        <f t="shared" si="1583"/>
        <v>50951</v>
      </c>
      <c r="G1494" s="8">
        <f t="shared" si="1584"/>
        <v>0.63031645099834233</v>
      </c>
      <c r="H1494" s="3">
        <f t="shared" si="1585"/>
        <v>29506</v>
      </c>
      <c r="I1494" s="8">
        <f t="shared" si="1586"/>
        <v>0.36501966994086649</v>
      </c>
      <c r="J1494" s="3">
        <f t="shared" si="1587"/>
        <v>377</v>
      </c>
      <c r="K1494" s="8">
        <f t="shared" si="1588"/>
        <v>4.6638790607912515E-3</v>
      </c>
      <c r="L1494" s="9">
        <f t="shared" si="1589"/>
        <v>80077</v>
      </c>
      <c r="M1494" s="10">
        <f t="shared" si="1590"/>
        <v>0.24915059116365898</v>
      </c>
      <c r="N1494" s="9">
        <f t="shared" si="1591"/>
        <v>241323</v>
      </c>
      <c r="O1494" s="9">
        <f t="shared" si="1592"/>
        <v>757</v>
      </c>
      <c r="P1494" s="10">
        <f t="shared" si="1593"/>
        <v>0.47194513715710723</v>
      </c>
      <c r="Q1494" s="10">
        <f t="shared" si="1594"/>
        <v>0.22279454599344825</v>
      </c>
      <c r="R1494" s="9">
        <f t="shared" si="1595"/>
        <v>50431</v>
      </c>
      <c r="S1494" s="10">
        <f t="shared" si="1596"/>
        <v>0.15709319494371171</v>
      </c>
      <c r="T1494" s="11">
        <f t="shared" si="1597"/>
        <v>520</v>
      </c>
      <c r="U1494" s="10">
        <f t="shared" si="1598"/>
        <v>1.7262987149477008E-2</v>
      </c>
      <c r="V1494" s="10">
        <f t="shared" si="1599"/>
        <v>0.13983020779423472</v>
      </c>
      <c r="W1494" s="9">
        <f t="shared" si="1600"/>
        <v>29272</v>
      </c>
      <c r="X1494" s="10">
        <f t="shared" si="1601"/>
        <v>9.1076540136901057E-2</v>
      </c>
      <c r="Y1494" s="9">
        <f t="shared" si="1602"/>
        <v>234</v>
      </c>
      <c r="Z1494" s="10">
        <f t="shared" si="1603"/>
        <v>0.14561294337274425</v>
      </c>
      <c r="AA1494" s="10">
        <f t="shared" si="1604"/>
        <v>5.4536403235843189E-2</v>
      </c>
      <c r="AB1494" s="9">
        <f t="shared" si="1605"/>
        <v>374</v>
      </c>
      <c r="AC1494" s="10">
        <f t="shared" si="1606"/>
        <v>1.1636589919103921E-3</v>
      </c>
      <c r="AD1494" s="9">
        <f t="shared" si="1607"/>
        <v>3</v>
      </c>
      <c r="AE1494" s="10">
        <f t="shared" si="1608"/>
        <v>1.8668326073428749E-3</v>
      </c>
      <c r="AH1494">
        <f t="shared" si="1571"/>
        <v>757</v>
      </c>
      <c r="AI1494" s="1">
        <f t="shared" si="1618"/>
        <v>0.47106409458618542</v>
      </c>
      <c r="AJ1494" t="b">
        <f t="shared" si="1609"/>
        <v>1</v>
      </c>
      <c r="AK1494">
        <v>520</v>
      </c>
      <c r="AL1494" s="1">
        <f t="shared" si="1619"/>
        <v>0.68692206076618234</v>
      </c>
      <c r="AM1494">
        <v>234</v>
      </c>
      <c r="AN1494" s="1">
        <f t="shared" si="1620"/>
        <v>0.30911492734478202</v>
      </c>
      <c r="AO1494">
        <v>3</v>
      </c>
      <c r="AP1494">
        <v>850</v>
      </c>
      <c r="AQ1494">
        <f t="shared" si="1575"/>
        <v>80077</v>
      </c>
      <c r="AR1494" s="1">
        <f t="shared" si="1621"/>
        <v>0.24915059116365898</v>
      </c>
      <c r="AS1494">
        <v>50431</v>
      </c>
      <c r="AT1494" s="1">
        <f t="shared" si="1622"/>
        <v>0.62978133546461534</v>
      </c>
      <c r="AU1494">
        <v>29272</v>
      </c>
      <c r="AV1494" s="1">
        <f t="shared" si="1623"/>
        <v>0.36554815989610001</v>
      </c>
      <c r="AW1494">
        <v>374</v>
      </c>
      <c r="AX1494">
        <v>241323</v>
      </c>
      <c r="AY1494" s="1">
        <v>0.64839999999999998</v>
      </c>
      <c r="AZ1494" s="1">
        <v>0.63180000000000003</v>
      </c>
      <c r="BA1494" s="1">
        <v>0.70820000000000005</v>
      </c>
      <c r="BB1494" s="1">
        <v>0.37969999999999998</v>
      </c>
      <c r="BC1494" s="1">
        <f t="shared" si="1579"/>
        <v>5.7140725301566997E-2</v>
      </c>
    </row>
    <row r="1495" spans="1:56" x14ac:dyDescent="0.3">
      <c r="A1495" t="s">
        <v>20</v>
      </c>
      <c r="B1495" t="s">
        <v>50</v>
      </c>
      <c r="C1495" s="3">
        <f t="shared" si="1580"/>
        <v>119886</v>
      </c>
      <c r="D1495" s="12">
        <f t="shared" si="1581"/>
        <v>0.37115604305789041</v>
      </c>
      <c r="E1495" s="3">
        <f t="shared" si="1582"/>
        <v>203121</v>
      </c>
      <c r="F1495">
        <f t="shared" si="1583"/>
        <v>53817</v>
      </c>
      <c r="G1495" s="8">
        <f t="shared" si="1584"/>
        <v>0.44890145638356438</v>
      </c>
      <c r="H1495" s="3">
        <f t="shared" si="1585"/>
        <v>64132</v>
      </c>
      <c r="I1495" s="8">
        <f t="shared" si="1586"/>
        <v>0.53494152778472881</v>
      </c>
      <c r="J1495" s="3">
        <f t="shared" si="1587"/>
        <v>1937</v>
      </c>
      <c r="K1495" s="8">
        <f t="shared" si="1588"/>
        <v>1.6157015831706787E-2</v>
      </c>
      <c r="L1495" s="9">
        <f t="shared" si="1589"/>
        <v>119172</v>
      </c>
      <c r="M1495" s="10">
        <f t="shared" si="1590"/>
        <v>0.37079029247044182</v>
      </c>
      <c r="N1495" s="9">
        <f t="shared" si="1591"/>
        <v>202228</v>
      </c>
      <c r="O1495" s="9">
        <f t="shared" si="1592"/>
        <v>714</v>
      </c>
      <c r="P1495" s="10">
        <f t="shared" si="1593"/>
        <v>0.44541484716157204</v>
      </c>
      <c r="Q1495" s="10">
        <f t="shared" si="1594"/>
        <v>7.4624554691130218E-2</v>
      </c>
      <c r="R1495" s="9">
        <f t="shared" si="1595"/>
        <v>53456</v>
      </c>
      <c r="S1495" s="10">
        <f t="shared" si="1596"/>
        <v>0.16732870687739265</v>
      </c>
      <c r="T1495" s="11">
        <f t="shared" si="1597"/>
        <v>361</v>
      </c>
      <c r="U1495" s="10">
        <f t="shared" si="1598"/>
        <v>5.5816366253838082E-3</v>
      </c>
      <c r="V1495" s="10">
        <f t="shared" si="1599"/>
        <v>0.16174707025200885</v>
      </c>
      <c r="W1495" s="9">
        <f t="shared" si="1600"/>
        <v>63783</v>
      </c>
      <c r="X1495" s="10">
        <f t="shared" si="1601"/>
        <v>0.19845364032358431</v>
      </c>
      <c r="Y1495" s="9">
        <f t="shared" si="1602"/>
        <v>349</v>
      </c>
      <c r="Z1495" s="10">
        <f t="shared" si="1603"/>
        <v>0.21717485998755445</v>
      </c>
      <c r="AA1495" s="10">
        <f t="shared" si="1604"/>
        <v>1.872121966397014E-2</v>
      </c>
      <c r="AB1495" s="9">
        <f t="shared" si="1605"/>
        <v>1933</v>
      </c>
      <c r="AC1495" s="10">
        <f t="shared" si="1606"/>
        <v>6.0143123833229619E-3</v>
      </c>
      <c r="AD1495" s="9">
        <f t="shared" si="1607"/>
        <v>4</v>
      </c>
      <c r="AE1495" s="10">
        <f t="shared" si="1608"/>
        <v>2.4891101431238332E-3</v>
      </c>
      <c r="AH1495">
        <f t="shared" si="1571"/>
        <v>714</v>
      </c>
      <c r="AI1495" s="1">
        <f t="shared" si="1618"/>
        <v>0.44430616054760425</v>
      </c>
      <c r="AJ1495" t="b">
        <f t="shared" si="1609"/>
        <v>1</v>
      </c>
      <c r="AK1495">
        <v>361</v>
      </c>
      <c r="AL1495" s="1">
        <f t="shared" si="1619"/>
        <v>0.50560224089635852</v>
      </c>
      <c r="AM1495">
        <v>349</v>
      </c>
      <c r="AN1495" s="1">
        <f t="shared" si="1620"/>
        <v>0.4887955182072829</v>
      </c>
      <c r="AO1495">
        <v>4</v>
      </c>
      <c r="AP1495">
        <v>893</v>
      </c>
      <c r="AQ1495">
        <f t="shared" si="1575"/>
        <v>119172</v>
      </c>
      <c r="AR1495" s="1">
        <f t="shared" si="1621"/>
        <v>0.37079029247044182</v>
      </c>
      <c r="AS1495">
        <v>53456</v>
      </c>
      <c r="AT1495" s="1">
        <f t="shared" si="1622"/>
        <v>0.44856174269123622</v>
      </c>
      <c r="AU1495">
        <v>63783</v>
      </c>
      <c r="AV1495" s="1">
        <f t="shared" si="1623"/>
        <v>0.53521800422918131</v>
      </c>
      <c r="AW1495">
        <v>1933</v>
      </c>
      <c r="AX1495">
        <v>202228</v>
      </c>
      <c r="AY1495" s="1">
        <v>0.64839999999999998</v>
      </c>
      <c r="AZ1495" s="1">
        <v>0.63180000000000003</v>
      </c>
      <c r="BA1495" s="1">
        <v>0.66149999999999998</v>
      </c>
      <c r="BB1495" s="1">
        <v>0.57489999999999997</v>
      </c>
      <c r="BC1495" s="1">
        <f t="shared" si="1579"/>
        <v>5.7040498205122303E-2</v>
      </c>
    </row>
    <row r="1496" spans="1:56" x14ac:dyDescent="0.3">
      <c r="A1496" t="s">
        <v>34</v>
      </c>
      <c r="B1496" t="s">
        <v>39</v>
      </c>
      <c r="C1496" s="3">
        <f t="shared" si="1580"/>
        <v>13483</v>
      </c>
      <c r="D1496" s="12">
        <f t="shared" si="1581"/>
        <v>4.1742129427535628E-2</v>
      </c>
      <c r="E1496" s="3">
        <f t="shared" si="1582"/>
        <v>309524</v>
      </c>
      <c r="F1496">
        <f t="shared" si="1583"/>
        <v>6432</v>
      </c>
      <c r="G1496" s="8">
        <f t="shared" si="1584"/>
        <v>0.4770451679893199</v>
      </c>
      <c r="H1496" s="3">
        <f t="shared" si="1585"/>
        <v>6687</v>
      </c>
      <c r="I1496" s="8">
        <f t="shared" si="1586"/>
        <v>0.49595787287695614</v>
      </c>
      <c r="J1496" s="3">
        <f t="shared" si="1587"/>
        <v>364</v>
      </c>
      <c r="K1496" s="8">
        <f t="shared" si="1588"/>
        <v>2.699695913372395E-2</v>
      </c>
      <c r="L1496" s="9">
        <f t="shared" si="1589"/>
        <v>13319</v>
      </c>
      <c r="M1496" s="10">
        <f t="shared" si="1590"/>
        <v>4.1440572495332915E-2</v>
      </c>
      <c r="N1496" s="9">
        <f t="shared" si="1591"/>
        <v>308081</v>
      </c>
      <c r="O1496" s="9">
        <f t="shared" si="1592"/>
        <v>164</v>
      </c>
      <c r="P1496" s="10">
        <f t="shared" si="1593"/>
        <v>0.10249999999999999</v>
      </c>
      <c r="Q1496" s="10">
        <f t="shared" si="1594"/>
        <v>6.1059427504667078E-2</v>
      </c>
      <c r="R1496" s="9">
        <f t="shared" si="1595"/>
        <v>6363</v>
      </c>
      <c r="S1496" s="10">
        <f t="shared" si="1596"/>
        <v>1.9819774921116487E-2</v>
      </c>
      <c r="T1496" s="11">
        <f t="shared" si="1597"/>
        <v>69</v>
      </c>
      <c r="U1496" s="10">
        <f t="shared" si="1598"/>
        <v>8.5799110225783723E-3</v>
      </c>
      <c r="V1496" s="10">
        <f t="shared" si="1599"/>
        <v>1.1239863898538115E-2</v>
      </c>
      <c r="W1496" s="9">
        <f t="shared" si="1600"/>
        <v>6599</v>
      </c>
      <c r="X1496" s="10">
        <f t="shared" si="1601"/>
        <v>2.0532047293092718E-2</v>
      </c>
      <c r="Y1496" s="9">
        <f t="shared" si="1602"/>
        <v>88</v>
      </c>
      <c r="Z1496" s="10">
        <f t="shared" si="1603"/>
        <v>5.4760423148724334E-2</v>
      </c>
      <c r="AA1496" s="10">
        <f t="shared" si="1604"/>
        <v>3.4228375855631613E-2</v>
      </c>
      <c r="AB1496" s="9">
        <f t="shared" si="1605"/>
        <v>357</v>
      </c>
      <c r="AC1496" s="10">
        <f t="shared" si="1606"/>
        <v>1.1107654013690106E-3</v>
      </c>
      <c r="AD1496" s="9">
        <f t="shared" si="1607"/>
        <v>7</v>
      </c>
      <c r="AE1496" s="10">
        <f t="shared" si="1608"/>
        <v>4.3559427504667085E-3</v>
      </c>
      <c r="AH1496">
        <f t="shared" si="1571"/>
        <v>164</v>
      </c>
      <c r="AI1496" s="1">
        <f t="shared" si="1618"/>
        <v>0.10205351586807716</v>
      </c>
      <c r="AJ1496" t="b">
        <f t="shared" si="1609"/>
        <v>1</v>
      </c>
      <c r="AK1496">
        <v>69</v>
      </c>
      <c r="AL1496" s="1">
        <f t="shared" si="1619"/>
        <v>0.42073170731707316</v>
      </c>
      <c r="AM1496">
        <v>88</v>
      </c>
      <c r="AN1496" s="1">
        <f t="shared" si="1620"/>
        <v>0.53658536585365857</v>
      </c>
      <c r="AO1496">
        <v>7</v>
      </c>
      <c r="AP1496">
        <v>1443</v>
      </c>
      <c r="AQ1496">
        <f t="shared" si="1575"/>
        <v>13319</v>
      </c>
      <c r="AR1496" s="1">
        <f t="shared" si="1621"/>
        <v>4.1440572495332915E-2</v>
      </c>
      <c r="AS1496">
        <v>6363</v>
      </c>
      <c r="AT1496" s="1">
        <f t="shared" si="1622"/>
        <v>0.47773856896163375</v>
      </c>
      <c r="AU1496">
        <v>6599</v>
      </c>
      <c r="AV1496" s="1">
        <f t="shared" si="1623"/>
        <v>0.49545761693820856</v>
      </c>
      <c r="AW1496">
        <v>357</v>
      </c>
      <c r="AX1496">
        <v>308081</v>
      </c>
      <c r="AY1496" s="1">
        <v>0.1767</v>
      </c>
      <c r="AZ1496" s="1">
        <v>9.3200000000000005E-2</v>
      </c>
      <c r="BA1496" s="1">
        <v>0.50839999999999996</v>
      </c>
      <c r="BB1496" s="1">
        <v>0.34039999999999998</v>
      </c>
      <c r="BC1496" s="1">
        <f t="shared" si="1579"/>
        <v>5.7006861644560591E-2</v>
      </c>
    </row>
    <row r="1497" spans="1:56" x14ac:dyDescent="0.3">
      <c r="A1497" t="s">
        <v>16</v>
      </c>
      <c r="B1497" t="s">
        <v>28</v>
      </c>
      <c r="C1497" s="3">
        <f t="shared" si="1580"/>
        <v>191</v>
      </c>
      <c r="D1497" s="12">
        <f t="shared" si="1581"/>
        <v>5.9131845439882105E-4</v>
      </c>
      <c r="E1497" s="3">
        <f t="shared" si="1582"/>
        <v>322816</v>
      </c>
      <c r="F1497">
        <f t="shared" si="1583"/>
        <v>104</v>
      </c>
      <c r="G1497" s="8">
        <f t="shared" si="1584"/>
        <v>0.54450261780104714</v>
      </c>
      <c r="H1497" s="3">
        <f t="shared" si="1585"/>
        <v>84</v>
      </c>
      <c r="I1497" s="8">
        <f t="shared" si="1586"/>
        <v>0.43979057591623039</v>
      </c>
      <c r="J1497" s="3">
        <f t="shared" si="1587"/>
        <v>3</v>
      </c>
      <c r="K1497" s="8">
        <f t="shared" si="1588"/>
        <v>1.5706806282722512E-2</v>
      </c>
      <c r="L1497" s="9">
        <f t="shared" si="1589"/>
        <v>186</v>
      </c>
      <c r="M1497" s="10">
        <f t="shared" si="1590"/>
        <v>5.7871810827629124E-4</v>
      </c>
      <c r="N1497" s="9">
        <f t="shared" si="1591"/>
        <v>321214</v>
      </c>
      <c r="O1497" s="9">
        <f t="shared" si="1592"/>
        <v>5</v>
      </c>
      <c r="P1497" s="10">
        <f t="shared" si="1593"/>
        <v>3.1113876789047915E-3</v>
      </c>
      <c r="Q1497" s="10">
        <f t="shared" si="1594"/>
        <v>2.5326695706285002E-3</v>
      </c>
      <c r="R1497" s="9">
        <f t="shared" si="1595"/>
        <v>101</v>
      </c>
      <c r="S1497" s="10">
        <f t="shared" si="1596"/>
        <v>3.1425308885895016E-4</v>
      </c>
      <c r="T1497" s="11">
        <f t="shared" si="1597"/>
        <v>3</v>
      </c>
      <c r="U1497" s="10">
        <f t="shared" si="1598"/>
        <v>1.7814726840855108E-3</v>
      </c>
      <c r="V1497" s="10">
        <f t="shared" si="1599"/>
        <v>1.4672195952265606E-3</v>
      </c>
      <c r="W1497" s="9">
        <f t="shared" si="1600"/>
        <v>82</v>
      </c>
      <c r="X1497" s="10">
        <f t="shared" si="1601"/>
        <v>2.5513378967019289E-4</v>
      </c>
      <c r="Y1497" s="9">
        <f t="shared" si="1602"/>
        <v>2</v>
      </c>
      <c r="Z1497" s="10">
        <f t="shared" si="1603"/>
        <v>1.2445550715619166E-3</v>
      </c>
      <c r="AA1497" s="10">
        <f t="shared" si="1604"/>
        <v>9.8942128189172382E-4</v>
      </c>
      <c r="AB1497" s="9">
        <f t="shared" si="1605"/>
        <v>3</v>
      </c>
      <c r="AC1497" s="10">
        <f t="shared" si="1606"/>
        <v>9.3341630367143754E-6</v>
      </c>
      <c r="AD1497" s="9">
        <f t="shared" si="1607"/>
        <v>0</v>
      </c>
      <c r="AE1497" s="10">
        <f t="shared" si="1608"/>
        <v>0</v>
      </c>
      <c r="AF1497"/>
      <c r="AG1497"/>
      <c r="AH1497">
        <f t="shared" si="1571"/>
        <v>5</v>
      </c>
      <c r="AI1497"/>
      <c r="AJ1497" t="b">
        <f t="shared" si="1609"/>
        <v>0</v>
      </c>
      <c r="AK1497">
        <v>3</v>
      </c>
      <c r="AL1497" s="1">
        <f>AK1497/AH1497</f>
        <v>0.6</v>
      </c>
      <c r="AM1497">
        <v>2</v>
      </c>
      <c r="AN1497"/>
      <c r="AO1497">
        <v>0</v>
      </c>
      <c r="AP1497">
        <v>1602</v>
      </c>
      <c r="AQ1497">
        <f t="shared" si="1575"/>
        <v>186</v>
      </c>
      <c r="AR1497"/>
      <c r="AS1497">
        <v>101</v>
      </c>
      <c r="AT1497" s="1">
        <f>AS1497/AQ1497</f>
        <v>0.543010752688172</v>
      </c>
      <c r="AU1497">
        <v>82</v>
      </c>
      <c r="AV1497"/>
      <c r="AW1497">
        <v>3</v>
      </c>
      <c r="AX1497">
        <v>321214</v>
      </c>
      <c r="AY1497" s="1">
        <v>8.5300000000000001E-2</v>
      </c>
      <c r="AZ1497" s="1">
        <v>5.1400000000000001E-2</v>
      </c>
      <c r="BA1497" s="1">
        <v>4.1099999999999998E-2</v>
      </c>
      <c r="BB1497" s="1">
        <v>5.7999999999999996E-3</v>
      </c>
      <c r="BC1497" s="1">
        <f t="shared" si="1579"/>
        <v>5.6989247311827973E-2</v>
      </c>
      <c r="BD1497"/>
    </row>
    <row r="1498" spans="1:56" x14ac:dyDescent="0.3">
      <c r="A1498" t="s">
        <v>43</v>
      </c>
      <c r="B1498" t="s">
        <v>46</v>
      </c>
      <c r="C1498" s="3">
        <f t="shared" si="1580"/>
        <v>52960</v>
      </c>
      <c r="D1498" s="12">
        <f t="shared" si="1581"/>
        <v>0.16395929499979878</v>
      </c>
      <c r="E1498" s="3">
        <f t="shared" si="1582"/>
        <v>270047</v>
      </c>
      <c r="F1498">
        <f t="shared" si="1583"/>
        <v>26937</v>
      </c>
      <c r="G1498" s="8">
        <f t="shared" si="1584"/>
        <v>0.50862915407854981</v>
      </c>
      <c r="H1498" s="3">
        <f t="shared" si="1585"/>
        <v>25307</v>
      </c>
      <c r="I1498" s="8">
        <f t="shared" si="1586"/>
        <v>0.47785120845921453</v>
      </c>
      <c r="J1498" s="3">
        <f t="shared" si="1587"/>
        <v>716</v>
      </c>
      <c r="K1498" s="8">
        <f t="shared" si="1588"/>
        <v>1.351963746223565E-2</v>
      </c>
      <c r="L1498" s="9">
        <f t="shared" si="1589"/>
        <v>52553</v>
      </c>
      <c r="M1498" s="10">
        <f t="shared" si="1590"/>
        <v>0.16351275668948351</v>
      </c>
      <c r="N1498" s="9">
        <f t="shared" si="1591"/>
        <v>268847</v>
      </c>
      <c r="O1498" s="9">
        <f t="shared" si="1592"/>
        <v>407</v>
      </c>
      <c r="P1498" s="10">
        <f t="shared" si="1593"/>
        <v>0.2540574282147316</v>
      </c>
      <c r="Q1498" s="10">
        <f t="shared" si="1594"/>
        <v>9.0544671525248088E-2</v>
      </c>
      <c r="R1498" s="9">
        <f t="shared" si="1595"/>
        <v>26753</v>
      </c>
      <c r="S1498" s="10">
        <f t="shared" si="1596"/>
        <v>8.3423503768448565E-2</v>
      </c>
      <c r="T1498" s="11">
        <f t="shared" si="1597"/>
        <v>184</v>
      </c>
      <c r="U1498" s="10">
        <f t="shared" si="1598"/>
        <v>6.9990815763580645E-3</v>
      </c>
      <c r="V1498" s="10">
        <f t="shared" si="1599"/>
        <v>7.6424422192090502E-2</v>
      </c>
      <c r="W1498" s="9">
        <f t="shared" si="1600"/>
        <v>25089</v>
      </c>
      <c r="X1498" s="10">
        <f t="shared" si="1601"/>
        <v>7.8061605476042309E-2</v>
      </c>
      <c r="Y1498" s="9">
        <f t="shared" si="1602"/>
        <v>218</v>
      </c>
      <c r="Z1498" s="10">
        <f t="shared" si="1603"/>
        <v>0.13565650280024891</v>
      </c>
      <c r="AA1498" s="10">
        <f t="shared" si="1604"/>
        <v>5.7594897324206598E-2</v>
      </c>
      <c r="AB1498" s="9">
        <f t="shared" si="1605"/>
        <v>711</v>
      </c>
      <c r="AC1498" s="10">
        <f t="shared" si="1606"/>
        <v>2.2121966397013067E-3</v>
      </c>
      <c r="AD1498" s="9">
        <f t="shared" si="1607"/>
        <v>5</v>
      </c>
      <c r="AE1498" s="10">
        <f t="shared" si="1608"/>
        <v>3.1113876789047915E-3</v>
      </c>
      <c r="AH1498">
        <f t="shared" si="1571"/>
        <v>407</v>
      </c>
      <c r="AI1498" s="1">
        <f t="shared" ref="AI1498:AI1504" si="1624">AH1498/(AH1498+AP1498)</f>
        <v>0.25326695706285002</v>
      </c>
      <c r="AJ1498" t="b">
        <f t="shared" si="1609"/>
        <v>1</v>
      </c>
      <c r="AK1498">
        <v>184</v>
      </c>
      <c r="AL1498" s="1">
        <f t="shared" ref="AL1498:AL1504" si="1625">AK1498/(AH1498)</f>
        <v>0.45208845208845211</v>
      </c>
      <c r="AM1498">
        <v>218</v>
      </c>
      <c r="AN1498" s="1">
        <f t="shared" ref="AN1498:AN1504" si="1626">AM1498/(AH1498)</f>
        <v>0.53562653562653562</v>
      </c>
      <c r="AO1498">
        <v>5</v>
      </c>
      <c r="AP1498">
        <v>1200</v>
      </c>
      <c r="AQ1498">
        <f t="shared" si="1575"/>
        <v>52553</v>
      </c>
      <c r="AR1498" s="1">
        <f t="shared" ref="AR1498:AR1504" si="1627">AQ1498/(AQ1498+AX1498)</f>
        <v>0.16351275668948351</v>
      </c>
      <c r="AS1498">
        <v>26753</v>
      </c>
      <c r="AT1498" s="1">
        <f t="shared" ref="AT1498:AT1504" si="1628">AS1498/(AQ1498)</f>
        <v>0.50906703708636991</v>
      </c>
      <c r="AU1498">
        <v>25089</v>
      </c>
      <c r="AV1498" s="1">
        <f t="shared" ref="AV1498:AV1504" si="1629">AU1498/(AQ1498)</f>
        <v>0.47740376381938232</v>
      </c>
      <c r="AW1498">
        <v>711</v>
      </c>
      <c r="AX1498">
        <v>268847</v>
      </c>
      <c r="AY1498" s="1">
        <v>0.34470000000000001</v>
      </c>
      <c r="AZ1498" s="1">
        <v>0.26850000000000002</v>
      </c>
      <c r="BA1498" s="1">
        <v>0.71250000000000002</v>
      </c>
      <c r="BB1498" s="1">
        <v>0.5202</v>
      </c>
      <c r="BC1498" s="1">
        <f t="shared" si="1579"/>
        <v>5.6978584997917803E-2</v>
      </c>
    </row>
    <row r="1499" spans="1:56" x14ac:dyDescent="0.3">
      <c r="A1499" t="s">
        <v>74</v>
      </c>
      <c r="B1499" t="s">
        <v>75</v>
      </c>
      <c r="C1499" s="3">
        <f t="shared" si="1580"/>
        <v>10352</v>
      </c>
      <c r="D1499" s="12">
        <f t="shared" si="1581"/>
        <v>3.2048841046788457E-2</v>
      </c>
      <c r="E1499" s="3">
        <f t="shared" si="1582"/>
        <v>312655</v>
      </c>
      <c r="F1499">
        <f t="shared" si="1583"/>
        <v>6258</v>
      </c>
      <c r="G1499" s="8">
        <f t="shared" si="1584"/>
        <v>0.60452086553323026</v>
      </c>
      <c r="H1499" s="3">
        <f t="shared" si="1585"/>
        <v>3802</v>
      </c>
      <c r="I1499" s="8">
        <f t="shared" si="1586"/>
        <v>0.36727202472952086</v>
      </c>
      <c r="J1499" s="3">
        <f t="shared" si="1587"/>
        <v>292</v>
      </c>
      <c r="K1499" s="8">
        <f t="shared" si="1588"/>
        <v>2.8207109737248839E-2</v>
      </c>
      <c r="L1499" s="9">
        <f t="shared" si="1589"/>
        <v>10279</v>
      </c>
      <c r="M1499" s="10">
        <f t="shared" si="1590"/>
        <v>3.1981953951462354E-2</v>
      </c>
      <c r="N1499" s="9">
        <f t="shared" si="1591"/>
        <v>311121</v>
      </c>
      <c r="O1499" s="9">
        <f t="shared" si="1592"/>
        <v>73</v>
      </c>
      <c r="P1499" s="10">
        <f t="shared" si="1593"/>
        <v>4.542626011200996E-2</v>
      </c>
      <c r="Q1499" s="10">
        <f t="shared" si="1594"/>
        <v>1.3444306160547606E-2</v>
      </c>
      <c r="R1499" s="9">
        <f t="shared" si="1595"/>
        <v>6218</v>
      </c>
      <c r="S1499" s="10">
        <f t="shared" si="1596"/>
        <v>1.9364201452470819E-2</v>
      </c>
      <c r="T1499" s="11">
        <f t="shared" si="1597"/>
        <v>40</v>
      </c>
      <c r="U1499" s="10">
        <f t="shared" si="1598"/>
        <v>7.5428547548117226E-3</v>
      </c>
      <c r="V1499" s="10">
        <f t="shared" si="1599"/>
        <v>1.1821346697659097E-2</v>
      </c>
      <c r="W1499" s="9">
        <f t="shared" si="1600"/>
        <v>3769</v>
      </c>
      <c r="X1499" s="10">
        <f t="shared" si="1601"/>
        <v>1.1726820161792158E-2</v>
      </c>
      <c r="Y1499" s="9">
        <f t="shared" si="1602"/>
        <v>33</v>
      </c>
      <c r="Z1499" s="10">
        <f t="shared" si="1603"/>
        <v>2.0535158680771624E-2</v>
      </c>
      <c r="AA1499" s="10">
        <f t="shared" si="1604"/>
        <v>8.8083385189794659E-3</v>
      </c>
      <c r="AB1499" s="9">
        <f t="shared" si="1605"/>
        <v>292</v>
      </c>
      <c r="AC1499" s="10">
        <f t="shared" si="1606"/>
        <v>9.0852520224019918E-4</v>
      </c>
      <c r="AD1499" s="9">
        <f t="shared" si="1607"/>
        <v>0</v>
      </c>
      <c r="AE1499" s="10">
        <f t="shared" si="1608"/>
        <v>0</v>
      </c>
      <c r="AF1499"/>
      <c r="AG1499"/>
      <c r="AH1499">
        <f t="shared" si="1571"/>
        <v>73</v>
      </c>
      <c r="AI1499" s="1">
        <f t="shared" si="1624"/>
        <v>4.542626011200996E-2</v>
      </c>
      <c r="AJ1499" t="b">
        <f t="shared" si="1609"/>
        <v>0</v>
      </c>
      <c r="AK1499">
        <v>40</v>
      </c>
      <c r="AL1499" s="1">
        <f t="shared" si="1625"/>
        <v>0.54794520547945202</v>
      </c>
      <c r="AM1499">
        <v>33</v>
      </c>
      <c r="AN1499" s="1">
        <f t="shared" si="1626"/>
        <v>0.45205479452054792</v>
      </c>
      <c r="AO1499">
        <v>0</v>
      </c>
      <c r="AP1499">
        <v>1534</v>
      </c>
      <c r="AQ1499">
        <f t="shared" si="1575"/>
        <v>10279</v>
      </c>
      <c r="AR1499" s="1">
        <f t="shared" si="1627"/>
        <v>3.1981953951462354E-2</v>
      </c>
      <c r="AS1499">
        <v>6218</v>
      </c>
      <c r="AT1499" s="1">
        <f t="shared" si="1628"/>
        <v>0.604922657846094</v>
      </c>
      <c r="AU1499">
        <v>3769</v>
      </c>
      <c r="AV1499" s="1">
        <f t="shared" si="1629"/>
        <v>0.36666990952427281</v>
      </c>
      <c r="AW1499">
        <v>292</v>
      </c>
      <c r="AX1499">
        <v>311121</v>
      </c>
      <c r="AY1499" s="1">
        <v>0.70820000000000005</v>
      </c>
      <c r="AZ1499" s="1">
        <v>0.37969999999999998</v>
      </c>
      <c r="BA1499" s="1">
        <v>5.16E-2</v>
      </c>
      <c r="BB1499" s="1">
        <v>5.16E-2</v>
      </c>
      <c r="BC1499" s="1">
        <f t="shared" si="1579"/>
        <v>5.6977452366641979E-2</v>
      </c>
    </row>
    <row r="1500" spans="1:56" x14ac:dyDescent="0.3">
      <c r="A1500" t="s">
        <v>39</v>
      </c>
      <c r="B1500" t="s">
        <v>44</v>
      </c>
      <c r="C1500" s="3">
        <f t="shared" si="1580"/>
        <v>4074</v>
      </c>
      <c r="D1500" s="12">
        <f t="shared" si="1581"/>
        <v>1.2612729755082708E-2</v>
      </c>
      <c r="E1500" s="3">
        <f t="shared" si="1582"/>
        <v>318933</v>
      </c>
      <c r="F1500">
        <f t="shared" si="1583"/>
        <v>2314</v>
      </c>
      <c r="G1500" s="8">
        <f t="shared" si="1584"/>
        <v>0.56799214531173292</v>
      </c>
      <c r="H1500" s="3">
        <f t="shared" si="1585"/>
        <v>1708</v>
      </c>
      <c r="I1500" s="8">
        <f t="shared" si="1586"/>
        <v>0.41924398625429554</v>
      </c>
      <c r="J1500" s="3">
        <f t="shared" si="1587"/>
        <v>52</v>
      </c>
      <c r="K1500" s="8">
        <f t="shared" si="1588"/>
        <v>1.2763868433971527E-2</v>
      </c>
      <c r="L1500" s="9">
        <f t="shared" si="1589"/>
        <v>4031</v>
      </c>
      <c r="M1500" s="10">
        <f t="shared" si="1590"/>
        <v>1.2542003733665215E-2</v>
      </c>
      <c r="N1500" s="9">
        <f t="shared" si="1591"/>
        <v>317369</v>
      </c>
      <c r="O1500" s="9">
        <f t="shared" si="1592"/>
        <v>43</v>
      </c>
      <c r="P1500" s="10">
        <f t="shared" si="1593"/>
        <v>2.6774595267745952E-2</v>
      </c>
      <c r="Q1500" s="10">
        <f t="shared" si="1594"/>
        <v>1.4232591534080737E-2</v>
      </c>
      <c r="R1500" s="9">
        <f t="shared" si="1595"/>
        <v>2292</v>
      </c>
      <c r="S1500" s="10">
        <f t="shared" si="1596"/>
        <v>7.1324323399170374E-3</v>
      </c>
      <c r="T1500" s="11">
        <f t="shared" si="1597"/>
        <v>22</v>
      </c>
      <c r="U1500" s="10">
        <f t="shared" si="1598"/>
        <v>6.7650415599088244E-3</v>
      </c>
      <c r="V1500" s="10">
        <f t="shared" si="1599"/>
        <v>3.6739078000821296E-4</v>
      </c>
      <c r="W1500" s="9">
        <f t="shared" si="1600"/>
        <v>1688</v>
      </c>
      <c r="X1500" s="10">
        <f t="shared" si="1601"/>
        <v>5.2520224019912878E-3</v>
      </c>
      <c r="Y1500" s="9">
        <f t="shared" si="1602"/>
        <v>20</v>
      </c>
      <c r="Z1500" s="10">
        <f t="shared" si="1603"/>
        <v>1.2445550715619166E-2</v>
      </c>
      <c r="AA1500" s="10">
        <f t="shared" si="1604"/>
        <v>7.1935283136278783E-3</v>
      </c>
      <c r="AB1500" s="9">
        <f t="shared" si="1605"/>
        <v>51</v>
      </c>
      <c r="AC1500" s="10">
        <f t="shared" si="1606"/>
        <v>1.5868077162414437E-4</v>
      </c>
      <c r="AD1500" s="9">
        <f t="shared" si="1607"/>
        <v>1</v>
      </c>
      <c r="AE1500" s="10">
        <f t="shared" si="1608"/>
        <v>6.222775357809583E-4</v>
      </c>
      <c r="AF1500"/>
      <c r="AG1500"/>
      <c r="AH1500">
        <f t="shared" si="1571"/>
        <v>43</v>
      </c>
      <c r="AI1500" s="1">
        <f t="shared" si="1624"/>
        <v>2.6757934038581208E-2</v>
      </c>
      <c r="AJ1500" t="b">
        <f t="shared" si="1609"/>
        <v>0</v>
      </c>
      <c r="AK1500">
        <v>22</v>
      </c>
      <c r="AL1500" s="1">
        <f t="shared" si="1625"/>
        <v>0.51162790697674421</v>
      </c>
      <c r="AM1500">
        <v>20</v>
      </c>
      <c r="AN1500" s="1">
        <f t="shared" si="1626"/>
        <v>0.46511627906976744</v>
      </c>
      <c r="AO1500">
        <v>1</v>
      </c>
      <c r="AP1500">
        <v>1564</v>
      </c>
      <c r="AQ1500">
        <f t="shared" si="1575"/>
        <v>4031</v>
      </c>
      <c r="AR1500" s="1">
        <f t="shared" si="1627"/>
        <v>1.2542003733665215E-2</v>
      </c>
      <c r="AS1500">
        <v>2292</v>
      </c>
      <c r="AT1500" s="1">
        <f t="shared" si="1628"/>
        <v>0.56859340114115609</v>
      </c>
      <c r="AU1500">
        <v>1688</v>
      </c>
      <c r="AV1500" s="1">
        <f t="shared" si="1629"/>
        <v>0.41875465145125279</v>
      </c>
      <c r="AW1500">
        <v>51</v>
      </c>
      <c r="AX1500">
        <v>317369</v>
      </c>
      <c r="AY1500" s="1">
        <v>0.50839999999999996</v>
      </c>
      <c r="AZ1500" s="1">
        <v>0.34039999999999998</v>
      </c>
      <c r="BA1500" s="1">
        <v>3.9199999999999999E-2</v>
      </c>
      <c r="BB1500" s="1">
        <v>2.7300000000000001E-2</v>
      </c>
      <c r="BC1500" s="1">
        <f t="shared" si="1579"/>
        <v>5.6965494164411878E-2</v>
      </c>
    </row>
    <row r="1501" spans="1:56" x14ac:dyDescent="0.3">
      <c r="A1501" t="s">
        <v>17</v>
      </c>
      <c r="B1501" t="s">
        <v>77</v>
      </c>
      <c r="C1501" s="3">
        <f t="shared" si="1580"/>
        <v>34999</v>
      </c>
      <c r="D1501" s="12">
        <f t="shared" si="1581"/>
        <v>0.10835368892934209</v>
      </c>
      <c r="E1501" s="3">
        <f t="shared" si="1582"/>
        <v>288008</v>
      </c>
      <c r="F1501">
        <f t="shared" si="1583"/>
        <v>12543</v>
      </c>
      <c r="G1501" s="8">
        <f t="shared" si="1584"/>
        <v>0.35838166804765853</v>
      </c>
      <c r="H1501" s="3">
        <f t="shared" si="1585"/>
        <v>22227</v>
      </c>
      <c r="I1501" s="8">
        <f t="shared" si="1586"/>
        <v>0.6350752878653676</v>
      </c>
      <c r="J1501" s="3">
        <f t="shared" si="1587"/>
        <v>229</v>
      </c>
      <c r="K1501" s="8">
        <f t="shared" si="1588"/>
        <v>6.5430440869739138E-3</v>
      </c>
      <c r="L1501" s="9">
        <f t="shared" si="1589"/>
        <v>34777</v>
      </c>
      <c r="M1501" s="10">
        <f t="shared" si="1590"/>
        <v>0.10820472930927194</v>
      </c>
      <c r="N1501" s="9">
        <f t="shared" si="1591"/>
        <v>286623</v>
      </c>
      <c r="O1501" s="9">
        <f t="shared" si="1592"/>
        <v>222</v>
      </c>
      <c r="P1501" s="10">
        <f t="shared" si="1593"/>
        <v>0.13814561294337274</v>
      </c>
      <c r="Q1501" s="10">
        <f t="shared" si="1594"/>
        <v>2.9940883634100801E-2</v>
      </c>
      <c r="R1501" s="9">
        <f t="shared" si="1595"/>
        <v>12476</v>
      </c>
      <c r="S1501" s="10">
        <f t="shared" si="1596"/>
        <v>3.8845350296259622E-2</v>
      </c>
      <c r="T1501" s="11">
        <f t="shared" si="1597"/>
        <v>67</v>
      </c>
      <c r="U1501" s="10">
        <f t="shared" si="1598"/>
        <v>2.8562770574802475E-3</v>
      </c>
      <c r="V1501" s="10">
        <f t="shared" si="1599"/>
        <v>3.5989073238779375E-2</v>
      </c>
      <c r="W1501" s="9">
        <f t="shared" si="1600"/>
        <v>22072</v>
      </c>
      <c r="X1501" s="10">
        <f t="shared" si="1601"/>
        <v>6.8674548848786557E-2</v>
      </c>
      <c r="Y1501" s="9">
        <f t="shared" si="1602"/>
        <v>155</v>
      </c>
      <c r="Z1501" s="10">
        <f t="shared" si="1603"/>
        <v>9.6453018046048541E-2</v>
      </c>
      <c r="AA1501" s="10">
        <f t="shared" si="1604"/>
        <v>2.7778469197261985E-2</v>
      </c>
      <c r="AB1501" s="9">
        <f t="shared" si="1605"/>
        <v>229</v>
      </c>
      <c r="AC1501" s="10">
        <f t="shared" si="1606"/>
        <v>7.1250777846919723E-4</v>
      </c>
      <c r="AD1501" s="9">
        <f t="shared" si="1607"/>
        <v>0</v>
      </c>
      <c r="AE1501" s="10">
        <f t="shared" si="1608"/>
        <v>0</v>
      </c>
      <c r="AH1501">
        <f t="shared" si="1571"/>
        <v>222</v>
      </c>
      <c r="AI1501" s="1">
        <f t="shared" si="1624"/>
        <v>0.13814561294337274</v>
      </c>
      <c r="AJ1501" t="b">
        <f t="shared" si="1609"/>
        <v>1</v>
      </c>
      <c r="AK1501">
        <v>67</v>
      </c>
      <c r="AL1501" s="1">
        <f t="shared" si="1625"/>
        <v>0.30180180180180183</v>
      </c>
      <c r="AM1501">
        <v>155</v>
      </c>
      <c r="AN1501" s="1">
        <f t="shared" si="1626"/>
        <v>0.69819819819819817</v>
      </c>
      <c r="AO1501">
        <v>0</v>
      </c>
      <c r="AP1501">
        <v>1385</v>
      </c>
      <c r="AQ1501">
        <f t="shared" si="1575"/>
        <v>34777</v>
      </c>
      <c r="AR1501" s="1">
        <f t="shared" si="1627"/>
        <v>0.10820472930927194</v>
      </c>
      <c r="AS1501">
        <v>12476</v>
      </c>
      <c r="AT1501" s="1">
        <f t="shared" si="1628"/>
        <v>0.35874284728412459</v>
      </c>
      <c r="AU1501">
        <v>22072</v>
      </c>
      <c r="AV1501" s="1">
        <f t="shared" si="1629"/>
        <v>0.63467234091497249</v>
      </c>
      <c r="AW1501">
        <v>229</v>
      </c>
      <c r="AX1501">
        <v>286623</v>
      </c>
      <c r="AY1501" s="1">
        <v>0.44490000000000002</v>
      </c>
      <c r="AZ1501" s="1">
        <v>0.48380000000000001</v>
      </c>
      <c r="BA1501" s="1">
        <v>0.27189999999999998</v>
      </c>
      <c r="BB1501" s="1">
        <v>0.2152</v>
      </c>
      <c r="BC1501" s="1">
        <f t="shared" si="1579"/>
        <v>5.6941045482322761E-2</v>
      </c>
    </row>
    <row r="1502" spans="1:56" x14ac:dyDescent="0.3">
      <c r="A1502" t="s">
        <v>61</v>
      </c>
      <c r="B1502" t="s">
        <v>67</v>
      </c>
      <c r="C1502" s="3">
        <f t="shared" si="1580"/>
        <v>11190</v>
      </c>
      <c r="D1502" s="12">
        <f t="shared" si="1581"/>
        <v>3.4643212066611556E-2</v>
      </c>
      <c r="E1502" s="3">
        <f t="shared" si="1582"/>
        <v>311817</v>
      </c>
      <c r="F1502">
        <f t="shared" si="1583"/>
        <v>5559</v>
      </c>
      <c r="G1502" s="8">
        <f t="shared" si="1584"/>
        <v>0.49678284182305632</v>
      </c>
      <c r="H1502" s="3">
        <f t="shared" si="1585"/>
        <v>4317</v>
      </c>
      <c r="I1502" s="8">
        <f t="shared" si="1586"/>
        <v>0.38579088471849865</v>
      </c>
      <c r="J1502" s="3">
        <f t="shared" si="1587"/>
        <v>1314</v>
      </c>
      <c r="K1502" s="8">
        <f t="shared" si="1588"/>
        <v>0.11742627345844504</v>
      </c>
      <c r="L1502" s="9">
        <f t="shared" si="1589"/>
        <v>11004</v>
      </c>
      <c r="M1502" s="10">
        <f t="shared" si="1590"/>
        <v>3.4237710018668328E-2</v>
      </c>
      <c r="N1502" s="9">
        <f t="shared" si="1591"/>
        <v>310396</v>
      </c>
      <c r="O1502" s="9">
        <f t="shared" si="1592"/>
        <v>186</v>
      </c>
      <c r="P1502" s="10">
        <f t="shared" si="1593"/>
        <v>0.11625000000000001</v>
      </c>
      <c r="Q1502" s="10">
        <f t="shared" si="1594"/>
        <v>8.2012289981331671E-2</v>
      </c>
      <c r="R1502" s="9">
        <f t="shared" si="1595"/>
        <v>5477</v>
      </c>
      <c r="S1502" s="10">
        <f t="shared" si="1596"/>
        <v>1.7110652216699523E-2</v>
      </c>
      <c r="T1502" s="11">
        <f t="shared" si="1597"/>
        <v>82</v>
      </c>
      <c r="U1502" s="10">
        <f t="shared" si="1598"/>
        <v>1.4536341483594319E-2</v>
      </c>
      <c r="V1502" s="10">
        <f t="shared" si="1599"/>
        <v>2.5743107331052048E-3</v>
      </c>
      <c r="W1502" s="9">
        <f t="shared" si="1600"/>
        <v>4220</v>
      </c>
      <c r="X1502" s="10">
        <f t="shared" si="1601"/>
        <v>1.313005600497822E-2</v>
      </c>
      <c r="Y1502" s="9">
        <f t="shared" si="1602"/>
        <v>97</v>
      </c>
      <c r="Z1502" s="10">
        <f t="shared" si="1603"/>
        <v>6.0360920970752956E-2</v>
      </c>
      <c r="AA1502" s="10">
        <f t="shared" si="1604"/>
        <v>4.7230864965774735E-2</v>
      </c>
      <c r="AB1502" s="9">
        <f t="shared" si="1605"/>
        <v>1307</v>
      </c>
      <c r="AC1502" s="10">
        <f t="shared" si="1606"/>
        <v>4.0665836963285629E-3</v>
      </c>
      <c r="AD1502" s="9">
        <f t="shared" si="1607"/>
        <v>7</v>
      </c>
      <c r="AE1502" s="10">
        <f t="shared" si="1608"/>
        <v>4.3559427504667085E-3</v>
      </c>
      <c r="AH1502">
        <f t="shared" si="1571"/>
        <v>186</v>
      </c>
      <c r="AI1502" s="1">
        <f t="shared" si="1624"/>
        <v>0.11574362165525824</v>
      </c>
      <c r="AJ1502" t="b">
        <f t="shared" si="1609"/>
        <v>1</v>
      </c>
      <c r="AK1502">
        <v>82</v>
      </c>
      <c r="AL1502" s="1">
        <f t="shared" si="1625"/>
        <v>0.44086021505376344</v>
      </c>
      <c r="AM1502">
        <v>97</v>
      </c>
      <c r="AN1502" s="1">
        <f t="shared" si="1626"/>
        <v>0.521505376344086</v>
      </c>
      <c r="AO1502">
        <v>7</v>
      </c>
      <c r="AP1502">
        <v>1421</v>
      </c>
      <c r="AQ1502">
        <f t="shared" si="1575"/>
        <v>11004</v>
      </c>
      <c r="AR1502" s="1">
        <f t="shared" si="1627"/>
        <v>3.4237710018668328E-2</v>
      </c>
      <c r="AS1502">
        <v>5477</v>
      </c>
      <c r="AT1502" s="1">
        <f t="shared" si="1628"/>
        <v>0.49772809887313701</v>
      </c>
      <c r="AU1502">
        <v>4220</v>
      </c>
      <c r="AV1502" s="1">
        <f t="shared" si="1629"/>
        <v>0.38349691021446747</v>
      </c>
      <c r="AW1502">
        <v>1307</v>
      </c>
      <c r="AX1502">
        <v>310396</v>
      </c>
      <c r="AY1502" s="1">
        <v>0.27879999999999999</v>
      </c>
      <c r="AZ1502" s="1">
        <v>0.14530000000000001</v>
      </c>
      <c r="BA1502" s="1">
        <v>0.308</v>
      </c>
      <c r="BB1502" s="1">
        <v>0.1343</v>
      </c>
      <c r="BC1502" s="1">
        <f t="shared" si="1579"/>
        <v>5.6867883819373577E-2</v>
      </c>
    </row>
    <row r="1503" spans="1:56" x14ac:dyDescent="0.3">
      <c r="A1503" t="s">
        <v>15</v>
      </c>
      <c r="B1503" t="s">
        <v>37</v>
      </c>
      <c r="C1503" s="3">
        <f t="shared" si="1580"/>
        <v>4186</v>
      </c>
      <c r="D1503" s="12">
        <f t="shared" si="1581"/>
        <v>1.2959471466562645E-2</v>
      </c>
      <c r="E1503" s="3">
        <f t="shared" si="1582"/>
        <v>318821</v>
      </c>
      <c r="F1503">
        <f t="shared" si="1583"/>
        <v>1909</v>
      </c>
      <c r="G1503" s="8">
        <f t="shared" si="1584"/>
        <v>0.45604395604395603</v>
      </c>
      <c r="H1503" s="3">
        <f t="shared" si="1585"/>
        <v>449</v>
      </c>
      <c r="I1503" s="8">
        <f t="shared" si="1586"/>
        <v>0.10726230291447683</v>
      </c>
      <c r="J1503" s="3">
        <f t="shared" si="1587"/>
        <v>1828</v>
      </c>
      <c r="K1503" s="8">
        <f t="shared" si="1588"/>
        <v>0.43669374104156711</v>
      </c>
      <c r="L1503" s="9">
        <f t="shared" si="1589"/>
        <v>4145</v>
      </c>
      <c r="M1503" s="10">
        <f t="shared" si="1590"/>
        <v>1.2896701929060362E-2</v>
      </c>
      <c r="N1503" s="9">
        <f t="shared" si="1591"/>
        <v>317255</v>
      </c>
      <c r="O1503" s="9">
        <f t="shared" si="1592"/>
        <v>41</v>
      </c>
      <c r="P1503" s="10">
        <f t="shared" si="1593"/>
        <v>2.5818639798488665E-2</v>
      </c>
      <c r="Q1503" s="10">
        <f t="shared" si="1594"/>
        <v>1.2921937869428303E-2</v>
      </c>
      <c r="R1503" s="9">
        <f t="shared" si="1595"/>
        <v>1888</v>
      </c>
      <c r="S1503" s="10">
        <f t="shared" si="1596"/>
        <v>5.9075505880954093E-3</v>
      </c>
      <c r="T1503" s="11">
        <f t="shared" si="1597"/>
        <v>21</v>
      </c>
      <c r="U1503" s="10">
        <f t="shared" si="1598"/>
        <v>1.0426944154324335E-2</v>
      </c>
      <c r="V1503" s="10">
        <f t="shared" si="1599"/>
        <v>4.5193935662289257E-3</v>
      </c>
      <c r="W1503" s="9">
        <f t="shared" si="1600"/>
        <v>448</v>
      </c>
      <c r="X1503" s="10">
        <f t="shared" si="1601"/>
        <v>1.3939016801493467E-3</v>
      </c>
      <c r="Y1503" s="9">
        <f t="shared" si="1602"/>
        <v>1</v>
      </c>
      <c r="Z1503" s="10">
        <f t="shared" si="1603"/>
        <v>6.222775357809583E-4</v>
      </c>
      <c r="AA1503" s="10">
        <f t="shared" si="1604"/>
        <v>7.7162414436838839E-4</v>
      </c>
      <c r="AB1503" s="9">
        <f t="shared" si="1605"/>
        <v>1809</v>
      </c>
      <c r="AC1503" s="10">
        <f t="shared" si="1606"/>
        <v>5.6285003111387682E-3</v>
      </c>
      <c r="AD1503" s="9">
        <f t="shared" si="1607"/>
        <v>19</v>
      </c>
      <c r="AE1503" s="10">
        <f t="shared" si="1608"/>
        <v>1.1823273179838207E-2</v>
      </c>
      <c r="AF1503"/>
      <c r="AG1503"/>
      <c r="AH1503">
        <f t="shared" si="1571"/>
        <v>41</v>
      </c>
      <c r="AI1503" s="1">
        <f t="shared" si="1624"/>
        <v>2.5513378967019291E-2</v>
      </c>
      <c r="AJ1503" t="b">
        <f t="shared" si="1609"/>
        <v>0</v>
      </c>
      <c r="AK1503">
        <v>21</v>
      </c>
      <c r="AL1503" s="1">
        <f t="shared" si="1625"/>
        <v>0.51219512195121952</v>
      </c>
      <c r="AM1503">
        <v>1</v>
      </c>
      <c r="AN1503" s="1">
        <f t="shared" si="1626"/>
        <v>2.4390243902439025E-2</v>
      </c>
      <c r="AO1503">
        <v>19</v>
      </c>
      <c r="AP1503">
        <v>1566</v>
      </c>
      <c r="AQ1503">
        <f t="shared" si="1575"/>
        <v>4145</v>
      </c>
      <c r="AR1503" s="1">
        <f t="shared" si="1627"/>
        <v>1.2896701929060362E-2</v>
      </c>
      <c r="AS1503">
        <v>1888</v>
      </c>
      <c r="AT1503" s="1">
        <f t="shared" si="1628"/>
        <v>0.4554885404101327</v>
      </c>
      <c r="AU1503">
        <v>448</v>
      </c>
      <c r="AV1503" s="1">
        <f t="shared" si="1629"/>
        <v>0.10808202653799759</v>
      </c>
      <c r="AW1503">
        <v>1809</v>
      </c>
      <c r="AX1503">
        <v>317255</v>
      </c>
      <c r="AY1503" s="1">
        <v>4.5999999999999999E-2</v>
      </c>
      <c r="AZ1503" s="1">
        <v>2.41E-2</v>
      </c>
      <c r="BA1503" s="1">
        <v>8.4599999999999995E-2</v>
      </c>
      <c r="BB1503" s="1">
        <v>4.5100000000000001E-2</v>
      </c>
      <c r="BC1503" s="1">
        <f t="shared" si="1579"/>
        <v>5.670658154108682E-2</v>
      </c>
    </row>
    <row r="1504" spans="1:56" x14ac:dyDescent="0.3">
      <c r="A1504" t="s">
        <v>17</v>
      </c>
      <c r="B1504" t="s">
        <v>21</v>
      </c>
      <c r="C1504" s="3">
        <f t="shared" si="1580"/>
        <v>20002</v>
      </c>
      <c r="D1504" s="12">
        <f t="shared" si="1581"/>
        <v>6.1924354580550886E-2</v>
      </c>
      <c r="E1504" s="3">
        <f t="shared" si="1582"/>
        <v>303005</v>
      </c>
      <c r="F1504">
        <f t="shared" si="1583"/>
        <v>10826</v>
      </c>
      <c r="G1504" s="8">
        <f t="shared" si="1584"/>
        <v>0.54124587541245872</v>
      </c>
      <c r="H1504" s="3">
        <f t="shared" si="1585"/>
        <v>3599</v>
      </c>
      <c r="I1504" s="8">
        <f t="shared" si="1586"/>
        <v>0.17993200679932006</v>
      </c>
      <c r="J1504" s="3">
        <f t="shared" si="1587"/>
        <v>5577</v>
      </c>
      <c r="K1504" s="8">
        <f t="shared" si="1588"/>
        <v>0.27882211778822119</v>
      </c>
      <c r="L1504" s="9">
        <f t="shared" si="1589"/>
        <v>19915</v>
      </c>
      <c r="M1504" s="10">
        <f t="shared" si="1590"/>
        <v>6.1963285625388921E-2</v>
      </c>
      <c r="N1504" s="9">
        <f t="shared" si="1591"/>
        <v>301485</v>
      </c>
      <c r="O1504" s="9">
        <f t="shared" si="1592"/>
        <v>87</v>
      </c>
      <c r="P1504" s="10">
        <f t="shared" si="1593"/>
        <v>5.4993678887484194E-2</v>
      </c>
      <c r="Q1504" s="10">
        <f t="shared" si="1594"/>
        <v>6.9696067379047266E-3</v>
      </c>
      <c r="R1504" s="9">
        <f t="shared" si="1595"/>
        <v>10774</v>
      </c>
      <c r="S1504" s="10">
        <f t="shared" si="1596"/>
        <v>3.4111344697449406E-2</v>
      </c>
      <c r="T1504" s="11">
        <f t="shared" si="1597"/>
        <v>52</v>
      </c>
      <c r="U1504" s="10">
        <f t="shared" si="1598"/>
        <v>1.0177993606982783E-2</v>
      </c>
      <c r="V1504" s="10">
        <f t="shared" si="1599"/>
        <v>2.3933351090466622E-2</v>
      </c>
      <c r="W1504" s="9">
        <f t="shared" si="1600"/>
        <v>3589</v>
      </c>
      <c r="X1504" s="10">
        <f t="shared" si="1601"/>
        <v>1.1166770379589297E-2</v>
      </c>
      <c r="Y1504" s="9">
        <f t="shared" si="1602"/>
        <v>10</v>
      </c>
      <c r="Z1504" s="10">
        <f t="shared" si="1603"/>
        <v>6.222775357809583E-3</v>
      </c>
      <c r="AA1504" s="10">
        <f t="shared" si="1604"/>
        <v>4.943995021779714E-3</v>
      </c>
      <c r="AB1504" s="9">
        <f t="shared" si="1605"/>
        <v>5552</v>
      </c>
      <c r="AC1504" s="10">
        <f t="shared" si="1606"/>
        <v>1.7274424393279402E-2</v>
      </c>
      <c r="AD1504" s="9">
        <f t="shared" si="1607"/>
        <v>25</v>
      </c>
      <c r="AE1504" s="10">
        <f t="shared" si="1608"/>
        <v>1.5556938394523958E-2</v>
      </c>
      <c r="AF1504"/>
      <c r="AG1504"/>
      <c r="AH1504">
        <f t="shared" si="1571"/>
        <v>87</v>
      </c>
      <c r="AI1504" s="1">
        <f t="shared" si="1624"/>
        <v>5.4138145612943375E-2</v>
      </c>
      <c r="AJ1504" t="b">
        <f t="shared" si="1609"/>
        <v>0</v>
      </c>
      <c r="AK1504">
        <v>52</v>
      </c>
      <c r="AL1504" s="1">
        <f t="shared" si="1625"/>
        <v>0.5977011494252874</v>
      </c>
      <c r="AM1504">
        <v>10</v>
      </c>
      <c r="AN1504" s="1">
        <f t="shared" si="1626"/>
        <v>0.11494252873563218</v>
      </c>
      <c r="AO1504">
        <v>25</v>
      </c>
      <c r="AP1504">
        <v>1520</v>
      </c>
      <c r="AQ1504">
        <f t="shared" si="1575"/>
        <v>19915</v>
      </c>
      <c r="AR1504" s="1">
        <f t="shared" si="1627"/>
        <v>6.1963285625388921E-2</v>
      </c>
      <c r="AS1504">
        <v>10774</v>
      </c>
      <c r="AT1504" s="1">
        <f t="shared" si="1628"/>
        <v>0.54099924679889533</v>
      </c>
      <c r="AU1504">
        <v>3589</v>
      </c>
      <c r="AV1504" s="1">
        <f t="shared" si="1629"/>
        <v>0.18021591765001255</v>
      </c>
      <c r="AW1504">
        <v>5552</v>
      </c>
      <c r="AX1504">
        <v>301485</v>
      </c>
      <c r="AY1504" s="1">
        <v>0.44490000000000002</v>
      </c>
      <c r="AZ1504" s="1">
        <v>0.48380000000000001</v>
      </c>
      <c r="BA1504" s="1">
        <v>7.7799999999999994E-2</v>
      </c>
      <c r="BB1504" s="1">
        <v>7.5999999999999998E-2</v>
      </c>
      <c r="BC1504" s="1">
        <f t="shared" si="1579"/>
        <v>5.6701902626392076E-2</v>
      </c>
    </row>
    <row r="1505" spans="1:56" x14ac:dyDescent="0.3">
      <c r="A1505" t="s">
        <v>19</v>
      </c>
      <c r="B1505" t="s">
        <v>71</v>
      </c>
      <c r="C1505" s="3">
        <f t="shared" si="1580"/>
        <v>380</v>
      </c>
      <c r="D1505" s="12">
        <f t="shared" si="1581"/>
        <v>1.1764450925212148E-3</v>
      </c>
      <c r="E1505" s="3">
        <f t="shared" si="1582"/>
        <v>322627</v>
      </c>
      <c r="F1505">
        <f t="shared" si="1583"/>
        <v>196</v>
      </c>
      <c r="G1505" s="8">
        <f t="shared" si="1584"/>
        <v>0.51578947368421058</v>
      </c>
      <c r="H1505" s="3">
        <f t="shared" si="1585"/>
        <v>183</v>
      </c>
      <c r="I1505" s="8">
        <f t="shared" si="1586"/>
        <v>0.48157894736842105</v>
      </c>
      <c r="J1505" s="3">
        <f t="shared" si="1587"/>
        <v>1</v>
      </c>
      <c r="K1505" s="8">
        <f t="shared" si="1588"/>
        <v>2.631578947368421E-3</v>
      </c>
      <c r="L1505" s="9">
        <f t="shared" si="1589"/>
        <v>373</v>
      </c>
      <c r="M1505" s="10">
        <f t="shared" si="1590"/>
        <v>1.1605476042314872E-3</v>
      </c>
      <c r="N1505" s="9">
        <f t="shared" si="1591"/>
        <v>321027</v>
      </c>
      <c r="O1505" s="9">
        <f t="shared" si="1592"/>
        <v>7</v>
      </c>
      <c r="P1505" s="10">
        <f t="shared" si="1593"/>
        <v>4.3559427504667085E-3</v>
      </c>
      <c r="Q1505" s="10">
        <f t="shared" si="1594"/>
        <v>3.1953951462352212E-3</v>
      </c>
      <c r="R1505" s="9">
        <f t="shared" si="1595"/>
        <v>192</v>
      </c>
      <c r="S1505" s="10">
        <f t="shared" si="1596"/>
        <v>5.9738829305629453E-4</v>
      </c>
      <c r="T1505" s="11">
        <f t="shared" si="1597"/>
        <v>4</v>
      </c>
      <c r="U1505" s="10">
        <f t="shared" si="1598"/>
        <v>2.2471910112359553E-3</v>
      </c>
      <c r="V1505" s="10">
        <f t="shared" si="1599"/>
        <v>1.6498027181796608E-3</v>
      </c>
      <c r="W1505" s="9">
        <f t="shared" si="1600"/>
        <v>180</v>
      </c>
      <c r="X1505" s="10">
        <f t="shared" si="1601"/>
        <v>5.6004978220286245E-4</v>
      </c>
      <c r="Y1505" s="9">
        <f t="shared" si="1602"/>
        <v>3</v>
      </c>
      <c r="Z1505" s="10">
        <f t="shared" si="1603"/>
        <v>1.8668326073428749E-3</v>
      </c>
      <c r="AA1505" s="10">
        <f t="shared" si="1604"/>
        <v>1.3067828251400126E-3</v>
      </c>
      <c r="AB1505" s="9">
        <f t="shared" si="1605"/>
        <v>1</v>
      </c>
      <c r="AC1505" s="10">
        <f t="shared" si="1606"/>
        <v>3.1113876789047917E-6</v>
      </c>
      <c r="AD1505" s="9">
        <f t="shared" si="1607"/>
        <v>0</v>
      </c>
      <c r="AE1505" s="10">
        <f t="shared" si="1608"/>
        <v>0</v>
      </c>
      <c r="AF1505"/>
      <c r="AG1505"/>
      <c r="AH1505">
        <f t="shared" si="1571"/>
        <v>7</v>
      </c>
      <c r="AI1505"/>
      <c r="AJ1505" t="b">
        <f t="shared" si="1609"/>
        <v>0</v>
      </c>
      <c r="AK1505">
        <v>4</v>
      </c>
      <c r="AL1505" s="1">
        <f>AK1505/AH1505</f>
        <v>0.5714285714285714</v>
      </c>
      <c r="AM1505">
        <v>3</v>
      </c>
      <c r="AN1505"/>
      <c r="AO1505">
        <v>0</v>
      </c>
      <c r="AP1505">
        <v>1600</v>
      </c>
      <c r="AQ1505">
        <f t="shared" si="1575"/>
        <v>373</v>
      </c>
      <c r="AR1505"/>
      <c r="AS1505">
        <v>192</v>
      </c>
      <c r="AT1505" s="1">
        <f>AS1505/AQ1505</f>
        <v>0.51474530831099197</v>
      </c>
      <c r="AU1505">
        <v>180</v>
      </c>
      <c r="AV1505"/>
      <c r="AW1505">
        <v>1</v>
      </c>
      <c r="AX1505">
        <v>321027</v>
      </c>
      <c r="AY1505" s="1">
        <v>4.6699999999999998E-2</v>
      </c>
      <c r="AZ1505" s="1">
        <v>2.7400000000000001E-2</v>
      </c>
      <c r="BA1505" s="1">
        <v>6.3500000000000001E-2</v>
      </c>
      <c r="BB1505" s="1">
        <v>3.1699999999999999E-2</v>
      </c>
      <c r="BC1505" s="1">
        <f t="shared" si="1579"/>
        <v>5.668326311757943E-2</v>
      </c>
      <c r="BD1505"/>
    </row>
    <row r="1506" spans="1:56" x14ac:dyDescent="0.3">
      <c r="A1506" t="s">
        <v>74</v>
      </c>
      <c r="B1506" t="s">
        <v>78</v>
      </c>
      <c r="C1506" s="3">
        <f t="shared" si="1580"/>
        <v>7351</v>
      </c>
      <c r="D1506" s="12">
        <f t="shared" si="1581"/>
        <v>2.2758020724009079E-2</v>
      </c>
      <c r="E1506" s="3">
        <f t="shared" si="1582"/>
        <v>315656</v>
      </c>
      <c r="F1506">
        <f t="shared" si="1583"/>
        <v>4351</v>
      </c>
      <c r="G1506" s="8">
        <f t="shared" si="1584"/>
        <v>0.59189225955652291</v>
      </c>
      <c r="H1506" s="3">
        <f t="shared" si="1585"/>
        <v>2907</v>
      </c>
      <c r="I1506" s="8">
        <f t="shared" si="1586"/>
        <v>0.3954564004897293</v>
      </c>
      <c r="J1506" s="3">
        <f t="shared" si="1587"/>
        <v>93</v>
      </c>
      <c r="K1506" s="8">
        <f t="shared" si="1588"/>
        <v>1.265133995374779E-2</v>
      </c>
      <c r="L1506" s="9">
        <f t="shared" si="1589"/>
        <v>7297</v>
      </c>
      <c r="M1506" s="10">
        <f t="shared" si="1590"/>
        <v>2.2703795892968264E-2</v>
      </c>
      <c r="N1506" s="9">
        <f t="shared" si="1591"/>
        <v>314103</v>
      </c>
      <c r="O1506" s="9">
        <f t="shared" si="1592"/>
        <v>54</v>
      </c>
      <c r="P1506" s="10">
        <f t="shared" si="1593"/>
        <v>3.3602986932171751E-2</v>
      </c>
      <c r="Q1506" s="10">
        <f t="shared" si="1594"/>
        <v>1.0899191039203487E-2</v>
      </c>
      <c r="R1506" s="9">
        <f t="shared" si="1595"/>
        <v>4316</v>
      </c>
      <c r="S1506" s="10">
        <f t="shared" si="1596"/>
        <v>1.343263607702291E-2</v>
      </c>
      <c r="T1506" s="11">
        <f t="shared" si="1597"/>
        <v>35</v>
      </c>
      <c r="U1506" s="10">
        <f t="shared" si="1598"/>
        <v>7.8810675680816289E-3</v>
      </c>
      <c r="V1506" s="10">
        <f t="shared" si="1599"/>
        <v>5.5515685089412813E-3</v>
      </c>
      <c r="W1506" s="9">
        <f t="shared" si="1600"/>
        <v>2888</v>
      </c>
      <c r="X1506" s="10">
        <f t="shared" si="1601"/>
        <v>8.9856876166770384E-3</v>
      </c>
      <c r="Y1506" s="9">
        <f t="shared" si="1602"/>
        <v>19</v>
      </c>
      <c r="Z1506" s="10">
        <f t="shared" si="1603"/>
        <v>1.1823273179838207E-2</v>
      </c>
      <c r="AA1506" s="10">
        <f t="shared" si="1604"/>
        <v>2.8375855631611688E-3</v>
      </c>
      <c r="AB1506" s="9">
        <f t="shared" si="1605"/>
        <v>93</v>
      </c>
      <c r="AC1506" s="10">
        <f t="shared" si="1606"/>
        <v>2.8935905413814562E-4</v>
      </c>
      <c r="AD1506" s="9">
        <f t="shared" si="1607"/>
        <v>0</v>
      </c>
      <c r="AE1506" s="10">
        <f t="shared" si="1608"/>
        <v>0</v>
      </c>
      <c r="AF1506"/>
      <c r="AG1506"/>
      <c r="AH1506">
        <f t="shared" si="1571"/>
        <v>54</v>
      </c>
      <c r="AI1506" s="1">
        <f t="shared" ref="AI1506:AI1510" si="1630">AH1506/(AH1506+AP1506)</f>
        <v>3.3602986932171751E-2</v>
      </c>
      <c r="AJ1506" t="b">
        <f t="shared" si="1609"/>
        <v>0</v>
      </c>
      <c r="AK1506">
        <v>35</v>
      </c>
      <c r="AL1506" s="1">
        <f t="shared" ref="AL1506:AL1510" si="1631">AK1506/(AH1506)</f>
        <v>0.64814814814814814</v>
      </c>
      <c r="AM1506">
        <v>19</v>
      </c>
      <c r="AN1506" s="1">
        <f t="shared" ref="AN1506:AN1510" si="1632">AM1506/(AH1506)</f>
        <v>0.35185185185185186</v>
      </c>
      <c r="AO1506">
        <v>0</v>
      </c>
      <c r="AP1506">
        <v>1553</v>
      </c>
      <c r="AQ1506">
        <f t="shared" si="1575"/>
        <v>7297</v>
      </c>
      <c r="AR1506" s="1">
        <f t="shared" ref="AR1506:AR1510" si="1633">AQ1506/(AQ1506+AX1506)</f>
        <v>2.2703795892968264E-2</v>
      </c>
      <c r="AS1506">
        <v>4316</v>
      </c>
      <c r="AT1506" s="1">
        <f t="shared" ref="AT1506:AT1510" si="1634">AS1506/(AQ1506)</f>
        <v>0.59147594902014522</v>
      </c>
      <c r="AU1506">
        <v>2888</v>
      </c>
      <c r="AV1506" s="1">
        <f t="shared" ref="AV1506:AV1510" si="1635">AU1506/(AQ1506)</f>
        <v>0.39577908729614908</v>
      </c>
      <c r="AW1506">
        <v>93</v>
      </c>
      <c r="AX1506">
        <v>314103</v>
      </c>
      <c r="AY1506" s="1">
        <v>0.70820000000000005</v>
      </c>
      <c r="AZ1506" s="1">
        <v>0.37969999999999998</v>
      </c>
      <c r="BA1506" s="1">
        <v>3.9199999999999999E-2</v>
      </c>
      <c r="BB1506" s="1">
        <v>4.4200000000000003E-2</v>
      </c>
      <c r="BC1506" s="1">
        <f t="shared" si="1579"/>
        <v>5.667219912800292E-2</v>
      </c>
    </row>
    <row r="1507" spans="1:56" x14ac:dyDescent="0.3">
      <c r="A1507" t="s">
        <v>22</v>
      </c>
      <c r="B1507" t="s">
        <v>74</v>
      </c>
      <c r="C1507" s="3">
        <f t="shared" si="1580"/>
        <v>117828</v>
      </c>
      <c r="D1507" s="12">
        <f t="shared" si="1581"/>
        <v>0.36478466410944654</v>
      </c>
      <c r="E1507" s="3">
        <f t="shared" si="1582"/>
        <v>205179</v>
      </c>
      <c r="F1507">
        <f t="shared" si="1583"/>
        <v>89500</v>
      </c>
      <c r="G1507" s="8">
        <f t="shared" si="1584"/>
        <v>0.75958176324812443</v>
      </c>
      <c r="H1507" s="3">
        <f t="shared" si="1585"/>
        <v>25876</v>
      </c>
      <c r="I1507" s="8">
        <f t="shared" si="1586"/>
        <v>0.21960824252299962</v>
      </c>
      <c r="J1507" s="3">
        <f t="shared" si="1587"/>
        <v>2452</v>
      </c>
      <c r="K1507" s="8">
        <f t="shared" si="1588"/>
        <v>2.0809994228875989E-2</v>
      </c>
      <c r="L1507" s="9">
        <f t="shared" si="1589"/>
        <v>116716</v>
      </c>
      <c r="M1507" s="10">
        <f t="shared" si="1590"/>
        <v>0.36314872433105166</v>
      </c>
      <c r="N1507" s="9">
        <f t="shared" si="1591"/>
        <v>204684</v>
      </c>
      <c r="O1507" s="9">
        <f t="shared" si="1592"/>
        <v>1112</v>
      </c>
      <c r="P1507" s="10">
        <f t="shared" si="1593"/>
        <v>0.69981120201384517</v>
      </c>
      <c r="Q1507" s="10">
        <f t="shared" si="1594"/>
        <v>0.3366624776827935</v>
      </c>
      <c r="R1507" s="9">
        <f t="shared" si="1595"/>
        <v>88593</v>
      </c>
      <c r="S1507" s="10">
        <f t="shared" si="1596"/>
        <v>0.27775060664773049</v>
      </c>
      <c r="T1507" s="11">
        <f t="shared" si="1597"/>
        <v>907</v>
      </c>
      <c r="U1507" s="10">
        <f t="shared" si="1598"/>
        <v>3.4638994076286629E-2</v>
      </c>
      <c r="V1507" s="10">
        <f t="shared" si="1599"/>
        <v>0.24311161257144387</v>
      </c>
      <c r="W1507" s="9">
        <f t="shared" si="1600"/>
        <v>25689</v>
      </c>
      <c r="X1507" s="10">
        <f t="shared" si="1601"/>
        <v>7.9928438083385192E-2</v>
      </c>
      <c r="Y1507" s="9">
        <f t="shared" si="1602"/>
        <v>187</v>
      </c>
      <c r="Z1507" s="10">
        <f t="shared" si="1603"/>
        <v>0.11636589919103921</v>
      </c>
      <c r="AA1507" s="10">
        <f t="shared" si="1604"/>
        <v>3.6437461107654015E-2</v>
      </c>
      <c r="AB1507" s="9">
        <f t="shared" si="1605"/>
        <v>2434</v>
      </c>
      <c r="AC1507" s="10">
        <f t="shared" si="1606"/>
        <v>7.5731176104542625E-3</v>
      </c>
      <c r="AD1507" s="9">
        <f t="shared" si="1607"/>
        <v>18</v>
      </c>
      <c r="AE1507" s="10">
        <f t="shared" si="1608"/>
        <v>1.120099564405725E-2</v>
      </c>
      <c r="AH1507">
        <f t="shared" si="1571"/>
        <v>1112</v>
      </c>
      <c r="AI1507" s="1">
        <f t="shared" si="1630"/>
        <v>0.69197261978842561</v>
      </c>
      <c r="AJ1507" t="b">
        <f t="shared" si="1609"/>
        <v>1</v>
      </c>
      <c r="AK1507">
        <v>907</v>
      </c>
      <c r="AL1507" s="1">
        <f t="shared" si="1631"/>
        <v>0.81564748201438853</v>
      </c>
      <c r="AM1507">
        <v>187</v>
      </c>
      <c r="AN1507" s="1">
        <f t="shared" si="1632"/>
        <v>0.16816546762589929</v>
      </c>
      <c r="AO1507">
        <v>18</v>
      </c>
      <c r="AP1507">
        <v>495</v>
      </c>
      <c r="AQ1507">
        <f t="shared" si="1575"/>
        <v>116716</v>
      </c>
      <c r="AR1507" s="1">
        <f t="shared" si="1633"/>
        <v>0.36314872433105166</v>
      </c>
      <c r="AS1507">
        <v>88593</v>
      </c>
      <c r="AT1507" s="1">
        <f t="shared" si="1634"/>
        <v>0.75904760272798932</v>
      </c>
      <c r="AU1507">
        <v>25689</v>
      </c>
      <c r="AV1507" s="1">
        <f t="shared" si="1635"/>
        <v>0.22009835840844444</v>
      </c>
      <c r="AW1507">
        <v>2434</v>
      </c>
      <c r="AX1507">
        <v>204684</v>
      </c>
      <c r="AY1507" s="1">
        <v>0.97389999999999999</v>
      </c>
      <c r="AZ1507" s="1">
        <v>0.94469999999999998</v>
      </c>
      <c r="BA1507" s="1">
        <v>0.70820000000000005</v>
      </c>
      <c r="BB1507" s="1">
        <v>0.37969999999999998</v>
      </c>
      <c r="BC1507" s="1">
        <f t="shared" si="1579"/>
        <v>5.6599879286399202E-2</v>
      </c>
    </row>
    <row r="1508" spans="1:56" x14ac:dyDescent="0.3">
      <c r="A1508" t="s">
        <v>32</v>
      </c>
      <c r="B1508" t="s">
        <v>76</v>
      </c>
      <c r="C1508" s="3">
        <f t="shared" si="1580"/>
        <v>8688</v>
      </c>
      <c r="D1508" s="12">
        <f t="shared" si="1581"/>
        <v>2.6897249904800826E-2</v>
      </c>
      <c r="E1508" s="3">
        <f t="shared" si="1582"/>
        <v>314319</v>
      </c>
      <c r="F1508">
        <f t="shared" si="1583"/>
        <v>5588</v>
      </c>
      <c r="G1508" s="8">
        <f t="shared" si="1584"/>
        <v>0.6431860036832413</v>
      </c>
      <c r="H1508" s="3">
        <f t="shared" si="1585"/>
        <v>2309</v>
      </c>
      <c r="I1508" s="8">
        <f t="shared" si="1586"/>
        <v>0.26576887661141807</v>
      </c>
      <c r="J1508" s="3">
        <f t="shared" si="1587"/>
        <v>791</v>
      </c>
      <c r="K1508" s="8">
        <f t="shared" si="1588"/>
        <v>9.1045119705340696E-2</v>
      </c>
      <c r="L1508" s="9">
        <f t="shared" si="1589"/>
        <v>8642</v>
      </c>
      <c r="M1508" s="10">
        <f t="shared" si="1590"/>
        <v>2.6888612321095209E-2</v>
      </c>
      <c r="N1508" s="9">
        <f t="shared" si="1591"/>
        <v>312758</v>
      </c>
      <c r="O1508" s="9">
        <f t="shared" si="1592"/>
        <v>46</v>
      </c>
      <c r="P1508" s="10">
        <f t="shared" si="1593"/>
        <v>2.8642590286425903E-2</v>
      </c>
      <c r="Q1508" s="10">
        <f t="shared" si="1594"/>
        <v>1.7539779653306942E-3</v>
      </c>
      <c r="R1508" s="9">
        <f t="shared" si="1595"/>
        <v>5561</v>
      </c>
      <c r="S1508" s="10">
        <f t="shared" si="1596"/>
        <v>1.7345060977511619E-2</v>
      </c>
      <c r="T1508" s="11">
        <f t="shared" si="1597"/>
        <v>27</v>
      </c>
      <c r="U1508" s="10">
        <f t="shared" si="1598"/>
        <v>7.0092968664937465E-3</v>
      </c>
      <c r="V1508" s="10">
        <f t="shared" si="1599"/>
        <v>1.0335764111017873E-2</v>
      </c>
      <c r="W1508" s="9">
        <f t="shared" si="1600"/>
        <v>2291</v>
      </c>
      <c r="X1508" s="10">
        <f t="shared" si="1601"/>
        <v>7.1281891723708772E-3</v>
      </c>
      <c r="Y1508" s="9">
        <f t="shared" si="1602"/>
        <v>18</v>
      </c>
      <c r="Z1508" s="10">
        <f t="shared" si="1603"/>
        <v>1.120099564405725E-2</v>
      </c>
      <c r="AA1508" s="10">
        <f t="shared" si="1604"/>
        <v>4.0728064716863731E-3</v>
      </c>
      <c r="AB1508" s="9">
        <f t="shared" si="1605"/>
        <v>790</v>
      </c>
      <c r="AC1508" s="10">
        <f t="shared" si="1606"/>
        <v>2.4579962663347854E-3</v>
      </c>
      <c r="AD1508" s="9">
        <f t="shared" si="1607"/>
        <v>1</v>
      </c>
      <c r="AE1508" s="10">
        <f t="shared" si="1608"/>
        <v>6.222775357809583E-4</v>
      </c>
      <c r="AF1508"/>
      <c r="AG1508"/>
      <c r="AH1508">
        <f t="shared" si="1571"/>
        <v>46</v>
      </c>
      <c r="AI1508" s="1">
        <f t="shared" si="1630"/>
        <v>2.8624766645924081E-2</v>
      </c>
      <c r="AJ1508" t="b">
        <f t="shared" si="1609"/>
        <v>0</v>
      </c>
      <c r="AK1508">
        <v>27</v>
      </c>
      <c r="AL1508" s="1">
        <f t="shared" si="1631"/>
        <v>0.58695652173913049</v>
      </c>
      <c r="AM1508">
        <v>18</v>
      </c>
      <c r="AN1508" s="1">
        <f t="shared" si="1632"/>
        <v>0.39130434782608697</v>
      </c>
      <c r="AO1508">
        <v>1</v>
      </c>
      <c r="AP1508">
        <v>1561</v>
      </c>
      <c r="AQ1508">
        <f t="shared" si="1575"/>
        <v>8642</v>
      </c>
      <c r="AR1508" s="1">
        <f t="shared" si="1633"/>
        <v>2.6888612321095209E-2</v>
      </c>
      <c r="AS1508">
        <v>5561</v>
      </c>
      <c r="AT1508" s="1">
        <f t="shared" si="1634"/>
        <v>0.6434853043277019</v>
      </c>
      <c r="AU1508">
        <v>2291</v>
      </c>
      <c r="AV1508" s="1">
        <f t="shared" si="1635"/>
        <v>0.2651006711409396</v>
      </c>
      <c r="AW1508">
        <v>790</v>
      </c>
      <c r="AX1508">
        <v>312758</v>
      </c>
      <c r="AY1508" s="1">
        <v>0.45679999999999998</v>
      </c>
      <c r="AZ1508" s="1">
        <v>0.3836</v>
      </c>
      <c r="BA1508" s="1">
        <v>4.0399999999999998E-2</v>
      </c>
      <c r="BB1508" s="1">
        <v>4.0099999999999997E-2</v>
      </c>
      <c r="BC1508" s="1">
        <f t="shared" si="1579"/>
        <v>5.6528782588571413E-2</v>
      </c>
    </row>
    <row r="1509" spans="1:56" x14ac:dyDescent="0.3">
      <c r="A1509" t="s">
        <v>39</v>
      </c>
      <c r="B1509" t="s">
        <v>69</v>
      </c>
      <c r="C1509" s="3">
        <f t="shared" si="1580"/>
        <v>66767</v>
      </c>
      <c r="D1509" s="12">
        <f t="shared" si="1581"/>
        <v>0.20670449866411564</v>
      </c>
      <c r="E1509" s="3">
        <f t="shared" si="1582"/>
        <v>256240</v>
      </c>
      <c r="F1509">
        <f t="shared" si="1583"/>
        <v>28362</v>
      </c>
      <c r="G1509" s="8">
        <f t="shared" si="1584"/>
        <v>0.42479069001153263</v>
      </c>
      <c r="H1509" s="3">
        <f t="shared" si="1585"/>
        <v>34066</v>
      </c>
      <c r="I1509" s="8">
        <f t="shared" si="1586"/>
        <v>0.51022211571584764</v>
      </c>
      <c r="J1509" s="3">
        <f t="shared" si="1587"/>
        <v>4339</v>
      </c>
      <c r="K1509" s="8">
        <f t="shared" si="1588"/>
        <v>6.4987194272619703E-2</v>
      </c>
      <c r="L1509" s="9">
        <f t="shared" si="1589"/>
        <v>66118</v>
      </c>
      <c r="M1509" s="10">
        <f t="shared" si="1590"/>
        <v>0.205718730553827</v>
      </c>
      <c r="N1509" s="9">
        <f t="shared" si="1591"/>
        <v>255282</v>
      </c>
      <c r="O1509" s="9">
        <f t="shared" si="1592"/>
        <v>649</v>
      </c>
      <c r="P1509" s="10">
        <f t="shared" si="1593"/>
        <v>0.40817610062893084</v>
      </c>
      <c r="Q1509" s="10">
        <f t="shared" si="1594"/>
        <v>0.20245737007510384</v>
      </c>
      <c r="R1509" s="9">
        <f t="shared" si="1595"/>
        <v>28050</v>
      </c>
      <c r="S1509" s="10">
        <f t="shared" si="1596"/>
        <v>8.8464037240048185E-2</v>
      </c>
      <c r="T1509" s="11">
        <f t="shared" si="1597"/>
        <v>312</v>
      </c>
      <c r="U1509" s="10">
        <f t="shared" si="1598"/>
        <v>8.9902648263638935E-3</v>
      </c>
      <c r="V1509" s="10">
        <f t="shared" si="1599"/>
        <v>7.9473772413684293E-2</v>
      </c>
      <c r="W1509" s="9">
        <f t="shared" si="1600"/>
        <v>33746</v>
      </c>
      <c r="X1509" s="10">
        <f t="shared" si="1601"/>
        <v>0.10499688861232109</v>
      </c>
      <c r="Y1509" s="9">
        <f t="shared" si="1602"/>
        <v>320</v>
      </c>
      <c r="Z1509" s="10">
        <f t="shared" si="1603"/>
        <v>0.19912881144990666</v>
      </c>
      <c r="AA1509" s="10">
        <f t="shared" si="1604"/>
        <v>9.4131922837585563E-2</v>
      </c>
      <c r="AB1509" s="9">
        <f t="shared" si="1605"/>
        <v>4322</v>
      </c>
      <c r="AC1509" s="10">
        <f t="shared" si="1606"/>
        <v>1.3447417548226509E-2</v>
      </c>
      <c r="AD1509" s="9">
        <f t="shared" si="1607"/>
        <v>17</v>
      </c>
      <c r="AE1509" s="10">
        <f t="shared" si="1608"/>
        <v>1.0578718108276292E-2</v>
      </c>
      <c r="AH1509">
        <f t="shared" si="1571"/>
        <v>649</v>
      </c>
      <c r="AI1509" s="1">
        <f t="shared" si="1630"/>
        <v>0.40385812072184196</v>
      </c>
      <c r="AJ1509" t="b">
        <f t="shared" si="1609"/>
        <v>1</v>
      </c>
      <c r="AK1509">
        <v>312</v>
      </c>
      <c r="AL1509" s="1">
        <f t="shared" si="1631"/>
        <v>0.48073959938366717</v>
      </c>
      <c r="AM1509">
        <v>320</v>
      </c>
      <c r="AN1509" s="1">
        <f t="shared" si="1632"/>
        <v>0.49306625577812019</v>
      </c>
      <c r="AO1509">
        <v>17</v>
      </c>
      <c r="AP1509">
        <v>958</v>
      </c>
      <c r="AQ1509">
        <f t="shared" si="1575"/>
        <v>66118</v>
      </c>
      <c r="AR1509" s="1">
        <f t="shared" si="1633"/>
        <v>0.205718730553827</v>
      </c>
      <c r="AS1509">
        <v>28050</v>
      </c>
      <c r="AT1509" s="1">
        <f t="shared" si="1634"/>
        <v>0.42424150760761065</v>
      </c>
      <c r="AU1509">
        <v>33746</v>
      </c>
      <c r="AV1509" s="1">
        <f t="shared" si="1635"/>
        <v>0.51039051392964097</v>
      </c>
      <c r="AW1509">
        <v>4322</v>
      </c>
      <c r="AX1509">
        <v>255282</v>
      </c>
      <c r="AY1509" s="1">
        <v>0.50839999999999996</v>
      </c>
      <c r="AZ1509" s="1">
        <v>0.34039999999999998</v>
      </c>
      <c r="BA1509" s="1">
        <v>0.75539999999999996</v>
      </c>
      <c r="BB1509" s="1">
        <v>0.51559999999999995</v>
      </c>
      <c r="BC1509" s="1">
        <f t="shared" si="1579"/>
        <v>5.6498091776056525E-2</v>
      </c>
    </row>
    <row r="1510" spans="1:56" x14ac:dyDescent="0.3">
      <c r="A1510" t="s">
        <v>69</v>
      </c>
      <c r="B1510" t="s">
        <v>72</v>
      </c>
      <c r="C1510" s="3">
        <f t="shared" si="1580"/>
        <v>11480</v>
      </c>
      <c r="D1510" s="12">
        <f t="shared" si="1581"/>
        <v>3.5541025426693539E-2</v>
      </c>
      <c r="E1510" s="3">
        <f t="shared" si="1582"/>
        <v>311527</v>
      </c>
      <c r="F1510">
        <f t="shared" si="1583"/>
        <v>7774</v>
      </c>
      <c r="G1510" s="8">
        <f t="shared" si="1584"/>
        <v>0.67717770034843205</v>
      </c>
      <c r="H1510" s="3">
        <f t="shared" si="1585"/>
        <v>3609</v>
      </c>
      <c r="I1510" s="8">
        <f t="shared" si="1586"/>
        <v>0.31437282229965158</v>
      </c>
      <c r="J1510" s="3">
        <f t="shared" si="1587"/>
        <v>97</v>
      </c>
      <c r="K1510" s="8">
        <f t="shared" si="1588"/>
        <v>8.4494773519163766E-3</v>
      </c>
      <c r="L1510" s="9">
        <f t="shared" si="1589"/>
        <v>11278</v>
      </c>
      <c r="M1510" s="10">
        <f t="shared" si="1590"/>
        <v>3.5090230242688238E-2</v>
      </c>
      <c r="N1510" s="9">
        <f t="shared" si="1591"/>
        <v>310122</v>
      </c>
      <c r="O1510" s="9">
        <f t="shared" si="1592"/>
        <v>202</v>
      </c>
      <c r="P1510" s="10">
        <f t="shared" si="1593"/>
        <v>0.12570006222775357</v>
      </c>
      <c r="Q1510" s="10">
        <f t="shared" si="1594"/>
        <v>9.0609831985065337E-2</v>
      </c>
      <c r="R1510" s="9">
        <f t="shared" si="1595"/>
        <v>7626</v>
      </c>
      <c r="S1510" s="10">
        <f t="shared" si="1596"/>
        <v>2.3734605652608286E-2</v>
      </c>
      <c r="T1510" s="11">
        <f t="shared" si="1597"/>
        <v>148</v>
      </c>
      <c r="U1510" s="10">
        <f t="shared" si="1598"/>
        <v>2.983849858068845E-2</v>
      </c>
      <c r="V1510" s="10">
        <f t="shared" si="1599"/>
        <v>6.1038929280801645E-3</v>
      </c>
      <c r="W1510" s="9">
        <f t="shared" si="1600"/>
        <v>3555</v>
      </c>
      <c r="X1510" s="10">
        <f t="shared" si="1601"/>
        <v>1.1060983198506534E-2</v>
      </c>
      <c r="Y1510" s="9">
        <f t="shared" si="1602"/>
        <v>54</v>
      </c>
      <c r="Z1510" s="10">
        <f t="shared" si="1603"/>
        <v>3.3602986932171751E-2</v>
      </c>
      <c r="AA1510" s="10">
        <f t="shared" si="1604"/>
        <v>2.2542003733665217E-2</v>
      </c>
      <c r="AB1510" s="9">
        <f t="shared" si="1605"/>
        <v>97</v>
      </c>
      <c r="AC1510" s="10">
        <f t="shared" si="1606"/>
        <v>3.0180460485376476E-4</v>
      </c>
      <c r="AD1510" s="9">
        <f t="shared" si="1607"/>
        <v>0</v>
      </c>
      <c r="AE1510" s="10">
        <f t="shared" si="1608"/>
        <v>0</v>
      </c>
      <c r="AH1510">
        <f t="shared" si="1571"/>
        <v>202</v>
      </c>
      <c r="AI1510" s="1">
        <f t="shared" si="1630"/>
        <v>0.12570006222775357</v>
      </c>
      <c r="AJ1510" t="b">
        <f t="shared" si="1609"/>
        <v>1</v>
      </c>
      <c r="AK1510">
        <v>148</v>
      </c>
      <c r="AL1510" s="1">
        <f t="shared" si="1631"/>
        <v>0.73267326732673266</v>
      </c>
      <c r="AM1510">
        <v>54</v>
      </c>
      <c r="AN1510" s="1">
        <f t="shared" si="1632"/>
        <v>0.26732673267326734</v>
      </c>
      <c r="AO1510">
        <v>0</v>
      </c>
      <c r="AP1510">
        <v>1405</v>
      </c>
      <c r="AQ1510">
        <f t="shared" si="1575"/>
        <v>11278</v>
      </c>
      <c r="AR1510" s="1">
        <f t="shared" si="1633"/>
        <v>3.5090230242688238E-2</v>
      </c>
      <c r="AS1510">
        <v>7626</v>
      </c>
      <c r="AT1510" s="1">
        <f t="shared" si="1634"/>
        <v>0.67618372051782227</v>
      </c>
      <c r="AU1510">
        <v>3555</v>
      </c>
      <c r="AV1510" s="1">
        <f t="shared" si="1635"/>
        <v>0.31521546373470472</v>
      </c>
      <c r="AW1510">
        <v>97</v>
      </c>
      <c r="AX1510">
        <v>310122</v>
      </c>
      <c r="AY1510" s="1">
        <v>0.75539999999999996</v>
      </c>
      <c r="AZ1510" s="1">
        <v>0.51559999999999995</v>
      </c>
      <c r="BA1510" s="1">
        <v>0.1537</v>
      </c>
      <c r="BB1510" s="1">
        <v>5.3499999999999999E-2</v>
      </c>
      <c r="BC1510" s="1">
        <f t="shared" si="1579"/>
        <v>5.6489546808910385E-2</v>
      </c>
    </row>
    <row r="1511" spans="1:56" x14ac:dyDescent="0.3">
      <c r="A1511" t="s">
        <v>49</v>
      </c>
      <c r="B1511" t="s">
        <v>74</v>
      </c>
      <c r="C1511" s="3">
        <f t="shared" si="1580"/>
        <v>223</v>
      </c>
      <c r="D1511" s="12">
        <f t="shared" si="1581"/>
        <v>6.9038751482166023E-4</v>
      </c>
      <c r="E1511" s="3">
        <f t="shared" si="1582"/>
        <v>322784</v>
      </c>
      <c r="F1511">
        <f t="shared" si="1583"/>
        <v>58</v>
      </c>
      <c r="G1511" s="8">
        <f t="shared" si="1584"/>
        <v>0.26008968609865468</v>
      </c>
      <c r="H1511" s="3">
        <f t="shared" si="1585"/>
        <v>144</v>
      </c>
      <c r="I1511" s="8">
        <f t="shared" si="1586"/>
        <v>0.64573991031390132</v>
      </c>
      <c r="J1511" s="3">
        <f t="shared" si="1587"/>
        <v>21</v>
      </c>
      <c r="K1511" s="8">
        <f t="shared" si="1588"/>
        <v>9.417040358744394E-2</v>
      </c>
      <c r="L1511" s="9">
        <f t="shared" si="1589"/>
        <v>207</v>
      </c>
      <c r="M1511" s="10">
        <f t="shared" si="1590"/>
        <v>6.4405724953329189E-4</v>
      </c>
      <c r="N1511" s="9">
        <f t="shared" si="1591"/>
        <v>321193</v>
      </c>
      <c r="O1511" s="9">
        <f t="shared" si="1592"/>
        <v>16</v>
      </c>
      <c r="P1511" s="10">
        <f t="shared" si="1593"/>
        <v>9.9564405724953328E-3</v>
      </c>
      <c r="Q1511" s="10">
        <f t="shared" si="1594"/>
        <v>9.3123833229620413E-3</v>
      </c>
      <c r="R1511" s="9">
        <f t="shared" si="1595"/>
        <v>53</v>
      </c>
      <c r="S1511" s="10">
        <f t="shared" si="1596"/>
        <v>1.6491432234215676E-4</v>
      </c>
      <c r="T1511" s="11">
        <f t="shared" si="1597"/>
        <v>5</v>
      </c>
      <c r="U1511" s="10">
        <f t="shared" si="1598"/>
        <v>2.9002320185614848E-3</v>
      </c>
      <c r="V1511" s="10">
        <f t="shared" si="1599"/>
        <v>2.735317696219328E-3</v>
      </c>
      <c r="W1511" s="9">
        <f t="shared" si="1600"/>
        <v>133</v>
      </c>
      <c r="X1511" s="10">
        <f t="shared" si="1601"/>
        <v>4.1381456129433727E-4</v>
      </c>
      <c r="Y1511" s="9">
        <f t="shared" si="1602"/>
        <v>11</v>
      </c>
      <c r="Z1511" s="10">
        <f t="shared" si="1603"/>
        <v>6.8450528935905417E-3</v>
      </c>
      <c r="AA1511" s="10">
        <f t="shared" si="1604"/>
        <v>6.4312383322962042E-3</v>
      </c>
      <c r="AB1511" s="9">
        <f t="shared" si="1605"/>
        <v>21</v>
      </c>
      <c r="AC1511" s="10">
        <f t="shared" si="1606"/>
        <v>6.5339141257000623E-5</v>
      </c>
      <c r="AD1511" s="9">
        <f t="shared" si="1607"/>
        <v>0</v>
      </c>
      <c r="AE1511" s="10">
        <f t="shared" si="1608"/>
        <v>0</v>
      </c>
      <c r="AF1511"/>
      <c r="AG1511"/>
      <c r="AH1511">
        <f t="shared" si="1571"/>
        <v>16</v>
      </c>
      <c r="AI1511"/>
      <c r="AJ1511" t="b">
        <f t="shared" si="1609"/>
        <v>0</v>
      </c>
      <c r="AK1511">
        <v>5</v>
      </c>
      <c r="AL1511" s="1">
        <f>AK1511/AH1511</f>
        <v>0.3125</v>
      </c>
      <c r="AM1511">
        <v>11</v>
      </c>
      <c r="AN1511"/>
      <c r="AO1511">
        <v>0</v>
      </c>
      <c r="AP1511">
        <v>1591</v>
      </c>
      <c r="AQ1511">
        <f t="shared" si="1575"/>
        <v>207</v>
      </c>
      <c r="AR1511"/>
      <c r="AS1511">
        <v>53</v>
      </c>
      <c r="AT1511" s="1">
        <f>AS1511/AQ1511</f>
        <v>0.2560386473429952</v>
      </c>
      <c r="AU1511">
        <v>133</v>
      </c>
      <c r="AV1511"/>
      <c r="AW1511">
        <v>21</v>
      </c>
      <c r="AX1511">
        <v>321193</v>
      </c>
      <c r="AY1511" s="1">
        <v>0.01</v>
      </c>
      <c r="AZ1511" s="1">
        <v>8.9999999999999998E-4</v>
      </c>
      <c r="BA1511" s="1">
        <v>0.70820000000000005</v>
      </c>
      <c r="BB1511" s="1">
        <v>0.37969999999999998</v>
      </c>
      <c r="BC1511" s="1">
        <f t="shared" si="1579"/>
        <v>5.6461352657004804E-2</v>
      </c>
      <c r="BD1511"/>
    </row>
    <row r="1512" spans="1:56" x14ac:dyDescent="0.3">
      <c r="A1512" t="s">
        <v>37</v>
      </c>
      <c r="B1512" t="s">
        <v>40</v>
      </c>
      <c r="C1512" s="3">
        <f t="shared" si="1580"/>
        <v>6609</v>
      </c>
      <c r="D1512" s="12">
        <f t="shared" si="1581"/>
        <v>2.0460856885454494E-2</v>
      </c>
      <c r="E1512" s="3">
        <f t="shared" si="1582"/>
        <v>316398</v>
      </c>
      <c r="F1512">
        <f t="shared" si="1583"/>
        <v>2177</v>
      </c>
      <c r="G1512" s="8">
        <f t="shared" si="1584"/>
        <v>0.32939930397942202</v>
      </c>
      <c r="H1512" s="3">
        <f t="shared" si="1585"/>
        <v>4429</v>
      </c>
      <c r="I1512" s="8">
        <f t="shared" si="1586"/>
        <v>0.67014676955666519</v>
      </c>
      <c r="J1512" s="3">
        <f t="shared" si="1587"/>
        <v>3</v>
      </c>
      <c r="K1512" s="8">
        <f t="shared" si="1588"/>
        <v>4.5392646391284613E-4</v>
      </c>
      <c r="L1512" s="9">
        <f t="shared" si="1589"/>
        <v>6525</v>
      </c>
      <c r="M1512" s="10">
        <f t="shared" si="1590"/>
        <v>2.0301804604853764E-2</v>
      </c>
      <c r="N1512" s="9">
        <f t="shared" si="1591"/>
        <v>314875</v>
      </c>
      <c r="O1512" s="9">
        <f t="shared" si="1592"/>
        <v>84</v>
      </c>
      <c r="P1512" s="10">
        <f t="shared" si="1593"/>
        <v>5.2271313005600499E-2</v>
      </c>
      <c r="Q1512" s="10">
        <f t="shared" si="1594"/>
        <v>3.1969508400746735E-2</v>
      </c>
      <c r="R1512" s="9">
        <f t="shared" si="1595"/>
        <v>2154</v>
      </c>
      <c r="S1512" s="10">
        <f t="shared" si="1596"/>
        <v>6.7019916178433529E-3</v>
      </c>
      <c r="T1512" s="11">
        <f t="shared" si="1597"/>
        <v>23</v>
      </c>
      <c r="U1512" s="10">
        <f t="shared" si="1598"/>
        <v>3.9042472817407158E-3</v>
      </c>
      <c r="V1512" s="10">
        <f t="shared" si="1599"/>
        <v>2.7977443361026371E-3</v>
      </c>
      <c r="W1512" s="9">
        <f t="shared" si="1600"/>
        <v>4368</v>
      </c>
      <c r="X1512" s="10">
        <f t="shared" si="1601"/>
        <v>1.359054138145613E-2</v>
      </c>
      <c r="Y1512" s="9">
        <f t="shared" si="1602"/>
        <v>61</v>
      </c>
      <c r="Z1512" s="10">
        <f t="shared" si="1603"/>
        <v>3.7958929682638455E-2</v>
      </c>
      <c r="AA1512" s="10">
        <f t="shared" si="1604"/>
        <v>2.4368388301182327E-2</v>
      </c>
      <c r="AB1512" s="9">
        <f t="shared" si="1605"/>
        <v>3</v>
      </c>
      <c r="AC1512" s="10">
        <f t="shared" si="1606"/>
        <v>9.3341630367143754E-6</v>
      </c>
      <c r="AD1512" s="9">
        <f t="shared" si="1607"/>
        <v>0</v>
      </c>
      <c r="AE1512" s="10">
        <f t="shared" si="1608"/>
        <v>0</v>
      </c>
      <c r="AF1512"/>
      <c r="AG1512"/>
      <c r="AH1512">
        <f t="shared" si="1571"/>
        <v>84</v>
      </c>
      <c r="AI1512" s="1">
        <f>AH1512/(AH1512+AP1512)</f>
        <v>5.2271313005600499E-2</v>
      </c>
      <c r="AJ1512" t="b">
        <f t="shared" si="1609"/>
        <v>0</v>
      </c>
      <c r="AK1512">
        <v>23</v>
      </c>
      <c r="AL1512" s="1">
        <f>AK1512/(AH1512)</f>
        <v>0.27380952380952384</v>
      </c>
      <c r="AM1512">
        <v>61</v>
      </c>
      <c r="AN1512" s="1">
        <f>AM1512/(AH1512)</f>
        <v>0.72619047619047616</v>
      </c>
      <c r="AO1512">
        <v>0</v>
      </c>
      <c r="AP1512">
        <v>1523</v>
      </c>
      <c r="AQ1512">
        <f t="shared" si="1575"/>
        <v>6525</v>
      </c>
      <c r="AR1512" s="1">
        <f>AQ1512/(AQ1512+AX1512)</f>
        <v>2.0301804604853764E-2</v>
      </c>
      <c r="AS1512">
        <v>2154</v>
      </c>
      <c r="AT1512" s="1">
        <f>AS1512/(AQ1512)</f>
        <v>0.33011494252873563</v>
      </c>
      <c r="AU1512">
        <v>4368</v>
      </c>
      <c r="AV1512" s="1">
        <f>AU1512/(AQ1512)</f>
        <v>0.66942528735632179</v>
      </c>
      <c r="AW1512">
        <v>3</v>
      </c>
      <c r="AX1512">
        <v>314875</v>
      </c>
      <c r="AY1512" s="1">
        <v>8.4599999999999995E-2</v>
      </c>
      <c r="AZ1512" s="1">
        <v>4.5100000000000001E-2</v>
      </c>
      <c r="BA1512" s="1">
        <v>0.58489999999999998</v>
      </c>
      <c r="BB1512" s="1">
        <v>0.41899999999999998</v>
      </c>
      <c r="BC1512" s="1">
        <f t="shared" si="1579"/>
        <v>5.6305418719211797E-2</v>
      </c>
    </row>
    <row r="1513" spans="1:56" x14ac:dyDescent="0.3">
      <c r="A1513" t="s">
        <v>38</v>
      </c>
      <c r="B1513" t="s">
        <v>40</v>
      </c>
      <c r="C1513" s="3">
        <f t="shared" si="1580"/>
        <v>697</v>
      </c>
      <c r="D1513" s="12">
        <f t="shared" si="1581"/>
        <v>2.1578479723349648E-3</v>
      </c>
      <c r="E1513" s="3">
        <f t="shared" si="1582"/>
        <v>322310</v>
      </c>
      <c r="F1513">
        <f t="shared" si="1583"/>
        <v>271</v>
      </c>
      <c r="G1513" s="8">
        <f t="shared" si="1584"/>
        <v>0.38880918220946914</v>
      </c>
      <c r="H1513" s="3">
        <f t="shared" si="1585"/>
        <v>425</v>
      </c>
      <c r="I1513" s="8">
        <f t="shared" si="1586"/>
        <v>0.6097560975609756</v>
      </c>
      <c r="J1513" s="3">
        <f t="shared" si="1587"/>
        <v>1</v>
      </c>
      <c r="K1513" s="8">
        <f t="shared" si="1588"/>
        <v>1.4347202295552368E-3</v>
      </c>
      <c r="L1513" s="9">
        <f t="shared" si="1589"/>
        <v>688</v>
      </c>
      <c r="M1513" s="10">
        <f t="shared" si="1590"/>
        <v>2.1406347230864967E-3</v>
      </c>
      <c r="N1513" s="9">
        <f t="shared" si="1591"/>
        <v>320712</v>
      </c>
      <c r="O1513" s="9">
        <f t="shared" si="1592"/>
        <v>9</v>
      </c>
      <c r="P1513" s="10">
        <f t="shared" si="1593"/>
        <v>5.6004978220286251E-3</v>
      </c>
      <c r="Q1513" s="10">
        <f t="shared" si="1594"/>
        <v>3.4598630989421284E-3</v>
      </c>
      <c r="R1513" s="9">
        <f t="shared" si="1595"/>
        <v>268</v>
      </c>
      <c r="S1513" s="10">
        <f t="shared" si="1596"/>
        <v>8.3385449239107776E-4</v>
      </c>
      <c r="T1513" s="11">
        <f t="shared" si="1597"/>
        <v>3</v>
      </c>
      <c r="U1513" s="10">
        <f t="shared" si="1598"/>
        <v>1.4873574615765989E-3</v>
      </c>
      <c r="V1513" s="10">
        <f t="shared" si="1599"/>
        <v>6.5350296918552115E-4</v>
      </c>
      <c r="W1513" s="9">
        <f t="shared" si="1600"/>
        <v>419</v>
      </c>
      <c r="X1513" s="10">
        <f t="shared" si="1601"/>
        <v>1.3036714374611077E-3</v>
      </c>
      <c r="Y1513" s="9">
        <f t="shared" si="1602"/>
        <v>6</v>
      </c>
      <c r="Z1513" s="10">
        <f t="shared" si="1603"/>
        <v>3.7336652146857498E-3</v>
      </c>
      <c r="AA1513" s="10">
        <f t="shared" si="1604"/>
        <v>2.4299937772246424E-3</v>
      </c>
      <c r="AB1513" s="9">
        <f t="shared" si="1605"/>
        <v>1</v>
      </c>
      <c r="AC1513" s="10">
        <f t="shared" si="1606"/>
        <v>3.1113876789047917E-6</v>
      </c>
      <c r="AD1513" s="9">
        <f t="shared" si="1607"/>
        <v>0</v>
      </c>
      <c r="AE1513" s="10">
        <f t="shared" si="1608"/>
        <v>0</v>
      </c>
      <c r="AF1513"/>
      <c r="AG1513"/>
      <c r="AH1513">
        <f t="shared" si="1571"/>
        <v>9</v>
      </c>
      <c r="AI1513"/>
      <c r="AJ1513" t="b">
        <f t="shared" si="1609"/>
        <v>0</v>
      </c>
      <c r="AK1513">
        <v>3</v>
      </c>
      <c r="AL1513" s="1">
        <f>AK1513/AH1513</f>
        <v>0.33333333333333331</v>
      </c>
      <c r="AM1513">
        <v>6</v>
      </c>
      <c r="AN1513"/>
      <c r="AO1513">
        <v>0</v>
      </c>
      <c r="AP1513">
        <v>1598</v>
      </c>
      <c r="AQ1513">
        <f t="shared" si="1575"/>
        <v>688</v>
      </c>
      <c r="AR1513"/>
      <c r="AS1513">
        <v>268</v>
      </c>
      <c r="AT1513" s="1">
        <f>AS1513/AQ1513</f>
        <v>0.38953488372093026</v>
      </c>
      <c r="AU1513">
        <v>419</v>
      </c>
      <c r="AV1513"/>
      <c r="AW1513">
        <v>1</v>
      </c>
      <c r="AX1513">
        <v>320712</v>
      </c>
      <c r="AY1513" s="1">
        <v>1.06E-2</v>
      </c>
      <c r="AZ1513" s="1">
        <v>5.1000000000000004E-3</v>
      </c>
      <c r="BA1513" s="1">
        <v>0.58489999999999998</v>
      </c>
      <c r="BB1513" s="1">
        <v>0.41899999999999998</v>
      </c>
      <c r="BC1513" s="1">
        <f t="shared" si="1579"/>
        <v>5.6201550387596944E-2</v>
      </c>
      <c r="BD1513"/>
    </row>
    <row r="1514" spans="1:56" x14ac:dyDescent="0.3">
      <c r="A1514" t="s">
        <v>24</v>
      </c>
      <c r="B1514" t="s">
        <v>34</v>
      </c>
      <c r="C1514" s="3">
        <f t="shared" si="1580"/>
        <v>13054</v>
      </c>
      <c r="D1514" s="12">
        <f t="shared" si="1581"/>
        <v>4.0413984836241937E-2</v>
      </c>
      <c r="E1514" s="3">
        <f t="shared" si="1582"/>
        <v>309953</v>
      </c>
      <c r="F1514">
        <f t="shared" si="1583"/>
        <v>9929</v>
      </c>
      <c r="G1514" s="8">
        <f t="shared" si="1584"/>
        <v>0.76060977478167613</v>
      </c>
      <c r="H1514" s="3">
        <f t="shared" si="1585"/>
        <v>3068</v>
      </c>
      <c r="I1514" s="8">
        <f t="shared" si="1586"/>
        <v>0.23502374751034166</v>
      </c>
      <c r="J1514" s="3">
        <f t="shared" si="1587"/>
        <v>57</v>
      </c>
      <c r="K1514" s="8">
        <f t="shared" si="1588"/>
        <v>4.3664777079822281E-3</v>
      </c>
      <c r="L1514" s="9">
        <f t="shared" si="1589"/>
        <v>12918</v>
      </c>
      <c r="M1514" s="10">
        <f t="shared" si="1590"/>
        <v>4.0192906036092095E-2</v>
      </c>
      <c r="N1514" s="9">
        <f t="shared" si="1591"/>
        <v>308482</v>
      </c>
      <c r="O1514" s="9">
        <f t="shared" si="1592"/>
        <v>136</v>
      </c>
      <c r="P1514" s="10">
        <f t="shared" si="1593"/>
        <v>8.4682440846824414E-2</v>
      </c>
      <c r="Q1514" s="10">
        <f t="shared" si="1594"/>
        <v>4.4489534810732319E-2</v>
      </c>
      <c r="R1514" s="9">
        <f t="shared" si="1595"/>
        <v>9818</v>
      </c>
      <c r="S1514" s="10">
        <f t="shared" si="1596"/>
        <v>3.0552927703644692E-2</v>
      </c>
      <c r="T1514" s="11">
        <f t="shared" si="1597"/>
        <v>111</v>
      </c>
      <c r="U1514" s="10">
        <f t="shared" si="1598"/>
        <v>2.4584498754717962E-2</v>
      </c>
      <c r="V1514" s="10">
        <f t="shared" si="1599"/>
        <v>5.9684289489267302E-3</v>
      </c>
      <c r="W1514" s="9">
        <f t="shared" si="1600"/>
        <v>3044</v>
      </c>
      <c r="X1514" s="10">
        <f t="shared" si="1601"/>
        <v>9.4710640945861856E-3</v>
      </c>
      <c r="Y1514" s="9">
        <f t="shared" si="1602"/>
        <v>24</v>
      </c>
      <c r="Z1514" s="10">
        <f t="shared" si="1603"/>
        <v>1.4934660858742999E-2</v>
      </c>
      <c r="AA1514" s="10">
        <f t="shared" si="1604"/>
        <v>5.4635967641568136E-3</v>
      </c>
      <c r="AB1514" s="9">
        <f t="shared" si="1605"/>
        <v>56</v>
      </c>
      <c r="AC1514" s="10">
        <f t="shared" si="1606"/>
        <v>1.7423771001866834E-4</v>
      </c>
      <c r="AD1514" s="9">
        <f t="shared" si="1607"/>
        <v>1</v>
      </c>
      <c r="AE1514" s="10">
        <f t="shared" si="1608"/>
        <v>6.222775357809583E-4</v>
      </c>
      <c r="AF1514"/>
      <c r="AG1514"/>
      <c r="AH1514">
        <f t="shared" si="1571"/>
        <v>136</v>
      </c>
      <c r="AI1514" s="1">
        <f t="shared" ref="AI1514:AI1518" si="1636">AH1514/(AH1514+AP1514)</f>
        <v>8.4629744866210332E-2</v>
      </c>
      <c r="AJ1514" t="b">
        <f t="shared" si="1609"/>
        <v>0</v>
      </c>
      <c r="AK1514">
        <v>111</v>
      </c>
      <c r="AL1514" s="1">
        <f t="shared" ref="AL1514:AL1518" si="1637">AK1514/(AH1514)</f>
        <v>0.81617647058823528</v>
      </c>
      <c r="AM1514">
        <v>24</v>
      </c>
      <c r="AN1514" s="1">
        <f t="shared" ref="AN1514:AN1518" si="1638">AM1514/(AH1514)</f>
        <v>0.17647058823529413</v>
      </c>
      <c r="AO1514">
        <v>1</v>
      </c>
      <c r="AP1514">
        <v>1471</v>
      </c>
      <c r="AQ1514">
        <f t="shared" si="1575"/>
        <v>12918</v>
      </c>
      <c r="AR1514" s="1">
        <f t="shared" ref="AR1514:AR1518" si="1639">AQ1514/(AQ1514+AX1514)</f>
        <v>4.0192906036092095E-2</v>
      </c>
      <c r="AS1514">
        <v>9818</v>
      </c>
      <c r="AT1514" s="1">
        <f t="shared" ref="AT1514:AT1518" si="1640">AS1514/(AQ1514)</f>
        <v>0.76002477163647619</v>
      </c>
      <c r="AU1514">
        <v>3044</v>
      </c>
      <c r="AV1514" s="1">
        <f t="shared" ref="AV1514:AV1518" si="1641">AU1514/(AQ1514)</f>
        <v>0.23564019198018268</v>
      </c>
      <c r="AW1514">
        <v>56</v>
      </c>
      <c r="AX1514">
        <v>308482</v>
      </c>
      <c r="AY1514" s="1">
        <v>0.33789999999999998</v>
      </c>
      <c r="AZ1514" s="1">
        <v>0.2427</v>
      </c>
      <c r="BA1514" s="1">
        <v>0.1767</v>
      </c>
      <c r="BB1514" s="1">
        <v>9.3200000000000005E-2</v>
      </c>
      <c r="BC1514" s="1">
        <f t="shared" si="1579"/>
        <v>5.6151698951759088E-2</v>
      </c>
    </row>
    <row r="1515" spans="1:56" x14ac:dyDescent="0.3">
      <c r="A1515" t="s">
        <v>33</v>
      </c>
      <c r="B1515" t="s">
        <v>44</v>
      </c>
      <c r="C1515" s="3">
        <f t="shared" si="1580"/>
        <v>6419</v>
      </c>
      <c r="D1515" s="12">
        <f t="shared" si="1581"/>
        <v>1.9872634339193888E-2</v>
      </c>
      <c r="E1515" s="3">
        <f t="shared" si="1582"/>
        <v>316588</v>
      </c>
      <c r="F1515">
        <f t="shared" si="1583"/>
        <v>4562</v>
      </c>
      <c r="G1515" s="8">
        <f t="shared" si="1584"/>
        <v>0.71070260165134758</v>
      </c>
      <c r="H1515" s="3">
        <f t="shared" si="1585"/>
        <v>1661</v>
      </c>
      <c r="I1515" s="8">
        <f t="shared" si="1586"/>
        <v>0.25876304720361426</v>
      </c>
      <c r="J1515" s="3">
        <f t="shared" si="1587"/>
        <v>196</v>
      </c>
      <c r="K1515" s="8">
        <f t="shared" si="1588"/>
        <v>3.0534351145038167E-2</v>
      </c>
      <c r="L1515" s="9">
        <f t="shared" si="1589"/>
        <v>6361</v>
      </c>
      <c r="M1515" s="10">
        <f t="shared" si="1590"/>
        <v>1.9791537025513378E-2</v>
      </c>
      <c r="N1515" s="9">
        <f t="shared" si="1591"/>
        <v>315039</v>
      </c>
      <c r="O1515" s="9">
        <f t="shared" si="1592"/>
        <v>58</v>
      </c>
      <c r="P1515" s="10">
        <f t="shared" si="1593"/>
        <v>3.6137071651090341E-2</v>
      </c>
      <c r="Q1515" s="10">
        <f t="shared" si="1594"/>
        <v>1.6345534625576964E-2</v>
      </c>
      <c r="R1515" s="9">
        <f t="shared" si="1595"/>
        <v>4524</v>
      </c>
      <c r="S1515" s="10">
        <f t="shared" si="1596"/>
        <v>1.4084419344595058E-2</v>
      </c>
      <c r="T1515" s="11">
        <f t="shared" si="1597"/>
        <v>38</v>
      </c>
      <c r="U1515" s="10">
        <f t="shared" si="1598"/>
        <v>1.1904688091455158E-2</v>
      </c>
      <c r="V1515" s="10">
        <f t="shared" si="1599"/>
        <v>2.1797312531399004E-3</v>
      </c>
      <c r="W1515" s="9">
        <f t="shared" si="1600"/>
        <v>1643</v>
      </c>
      <c r="X1515" s="10">
        <f t="shared" si="1601"/>
        <v>5.1120099564405724E-3</v>
      </c>
      <c r="Y1515" s="9">
        <f t="shared" si="1602"/>
        <v>18</v>
      </c>
      <c r="Z1515" s="10">
        <f t="shared" si="1603"/>
        <v>1.120099564405725E-2</v>
      </c>
      <c r="AA1515" s="10">
        <f t="shared" si="1604"/>
        <v>6.0889856876166779E-3</v>
      </c>
      <c r="AB1515" s="9">
        <f t="shared" si="1605"/>
        <v>194</v>
      </c>
      <c r="AC1515" s="10">
        <f t="shared" si="1606"/>
        <v>6.0360920970752951E-4</v>
      </c>
      <c r="AD1515" s="9">
        <f t="shared" si="1607"/>
        <v>2</v>
      </c>
      <c r="AE1515" s="10">
        <f t="shared" si="1608"/>
        <v>1.2445550715619166E-3</v>
      </c>
      <c r="AF1515"/>
      <c r="AG1515"/>
      <c r="AH1515">
        <f t="shared" si="1571"/>
        <v>58</v>
      </c>
      <c r="AI1515" s="1">
        <f t="shared" si="1636"/>
        <v>3.6092097075295579E-2</v>
      </c>
      <c r="AJ1515" t="b">
        <f t="shared" si="1609"/>
        <v>0</v>
      </c>
      <c r="AK1515">
        <v>38</v>
      </c>
      <c r="AL1515" s="1">
        <f t="shared" si="1637"/>
        <v>0.65517241379310343</v>
      </c>
      <c r="AM1515">
        <v>18</v>
      </c>
      <c r="AN1515" s="1">
        <f t="shared" si="1638"/>
        <v>0.31034482758620691</v>
      </c>
      <c r="AO1515">
        <v>2</v>
      </c>
      <c r="AP1515">
        <v>1549</v>
      </c>
      <c r="AQ1515">
        <f t="shared" si="1575"/>
        <v>6361</v>
      </c>
      <c r="AR1515" s="1">
        <f t="shared" si="1639"/>
        <v>1.9791537025513378E-2</v>
      </c>
      <c r="AS1515">
        <v>4524</v>
      </c>
      <c r="AT1515" s="1">
        <f t="shared" si="1640"/>
        <v>0.71120892941361424</v>
      </c>
      <c r="AU1515">
        <v>1643</v>
      </c>
      <c r="AV1515" s="1">
        <f t="shared" si="1641"/>
        <v>0.25829272127024056</v>
      </c>
      <c r="AW1515">
        <v>194</v>
      </c>
      <c r="AX1515">
        <v>315039</v>
      </c>
      <c r="AY1515" s="1">
        <v>0.65280000000000005</v>
      </c>
      <c r="AZ1515" s="1">
        <v>0.48520000000000002</v>
      </c>
      <c r="BA1515" s="1">
        <v>3.9199999999999999E-2</v>
      </c>
      <c r="BB1515" s="1">
        <v>2.7300000000000001E-2</v>
      </c>
      <c r="BC1515" s="1">
        <f t="shared" si="1579"/>
        <v>5.6036515620510818E-2</v>
      </c>
    </row>
    <row r="1516" spans="1:56" x14ac:dyDescent="0.3">
      <c r="A1516" t="s">
        <v>16</v>
      </c>
      <c r="B1516" t="s">
        <v>69</v>
      </c>
      <c r="C1516" s="3">
        <f t="shared" si="1580"/>
        <v>9188</v>
      </c>
      <c r="D1516" s="12">
        <f t="shared" si="1581"/>
        <v>2.8445203973907686E-2</v>
      </c>
      <c r="E1516" s="3">
        <f t="shared" si="1582"/>
        <v>313819</v>
      </c>
      <c r="F1516">
        <f t="shared" si="1583"/>
        <v>3691</v>
      </c>
      <c r="G1516" s="8">
        <f t="shared" si="1584"/>
        <v>0.40171963430561602</v>
      </c>
      <c r="H1516" s="3">
        <f t="shared" si="1585"/>
        <v>5476</v>
      </c>
      <c r="I1516" s="8">
        <f t="shared" si="1586"/>
        <v>0.59599477579451454</v>
      </c>
      <c r="J1516" s="3">
        <f t="shared" si="1587"/>
        <v>21</v>
      </c>
      <c r="K1516" s="8">
        <f t="shared" si="1588"/>
        <v>2.2855898998693949E-3</v>
      </c>
      <c r="L1516" s="9">
        <f t="shared" si="1589"/>
        <v>9072</v>
      </c>
      <c r="M1516" s="10">
        <f t="shared" si="1590"/>
        <v>2.822650902302427E-2</v>
      </c>
      <c r="N1516" s="9">
        <f t="shared" si="1591"/>
        <v>312328</v>
      </c>
      <c r="O1516" s="9">
        <f t="shared" si="1592"/>
        <v>116</v>
      </c>
      <c r="P1516" s="10">
        <f t="shared" si="1593"/>
        <v>7.2184194150591158E-2</v>
      </c>
      <c r="Q1516" s="10">
        <f t="shared" si="1594"/>
        <v>4.3957685127566884E-2</v>
      </c>
      <c r="R1516" s="9">
        <f t="shared" si="1595"/>
        <v>3638</v>
      </c>
      <c r="S1516" s="10">
        <f t="shared" si="1596"/>
        <v>1.1319968012844647E-2</v>
      </c>
      <c r="T1516" s="11">
        <f t="shared" si="1597"/>
        <v>53</v>
      </c>
      <c r="U1516" s="10">
        <f t="shared" si="1598"/>
        <v>7.676677768566874E-3</v>
      </c>
      <c r="V1516" s="10">
        <f t="shared" si="1599"/>
        <v>3.6432902442777729E-3</v>
      </c>
      <c r="W1516" s="9">
        <f t="shared" si="1600"/>
        <v>5413</v>
      </c>
      <c r="X1516" s="10">
        <f t="shared" si="1601"/>
        <v>1.6841941505911638E-2</v>
      </c>
      <c r="Y1516" s="9">
        <f t="shared" si="1602"/>
        <v>63</v>
      </c>
      <c r="Z1516" s="10">
        <f t="shared" si="1603"/>
        <v>3.9203484754200373E-2</v>
      </c>
      <c r="AA1516" s="10">
        <f t="shared" si="1604"/>
        <v>2.2361543248288734E-2</v>
      </c>
      <c r="AB1516" s="9">
        <f t="shared" si="1605"/>
        <v>21</v>
      </c>
      <c r="AC1516" s="10">
        <f t="shared" si="1606"/>
        <v>6.5339141257000623E-5</v>
      </c>
      <c r="AD1516" s="9">
        <f t="shared" si="1607"/>
        <v>0</v>
      </c>
      <c r="AE1516" s="10">
        <f t="shared" si="1608"/>
        <v>0</v>
      </c>
      <c r="AF1516"/>
      <c r="AG1516"/>
      <c r="AH1516">
        <f t="shared" si="1571"/>
        <v>116</v>
      </c>
      <c r="AI1516" s="1">
        <f t="shared" si="1636"/>
        <v>7.2184194150591158E-2</v>
      </c>
      <c r="AJ1516" t="b">
        <f t="shared" si="1609"/>
        <v>0</v>
      </c>
      <c r="AK1516">
        <v>53</v>
      </c>
      <c r="AL1516" s="1">
        <f t="shared" si="1637"/>
        <v>0.45689655172413796</v>
      </c>
      <c r="AM1516">
        <v>63</v>
      </c>
      <c r="AN1516" s="1">
        <f t="shared" si="1638"/>
        <v>0.5431034482758621</v>
      </c>
      <c r="AO1516">
        <v>0</v>
      </c>
      <c r="AP1516">
        <v>1491</v>
      </c>
      <c r="AQ1516">
        <f t="shared" si="1575"/>
        <v>9072</v>
      </c>
      <c r="AR1516" s="1">
        <f t="shared" si="1639"/>
        <v>2.822650902302427E-2</v>
      </c>
      <c r="AS1516">
        <v>3638</v>
      </c>
      <c r="AT1516" s="1">
        <f t="shared" si="1640"/>
        <v>0.40101410934744269</v>
      </c>
      <c r="AU1516">
        <v>5413</v>
      </c>
      <c r="AV1516" s="1">
        <f t="shared" si="1641"/>
        <v>0.59667107583774248</v>
      </c>
      <c r="AW1516">
        <v>21</v>
      </c>
      <c r="AX1516">
        <v>312328</v>
      </c>
      <c r="AY1516" s="1">
        <v>8.5300000000000001E-2</v>
      </c>
      <c r="AZ1516" s="1">
        <v>5.1400000000000001E-2</v>
      </c>
      <c r="BA1516" s="1">
        <v>0.75539999999999996</v>
      </c>
      <c r="BB1516" s="1">
        <v>0.51559999999999995</v>
      </c>
      <c r="BC1516" s="1">
        <f t="shared" si="1579"/>
        <v>5.5882442376695263E-2</v>
      </c>
    </row>
    <row r="1517" spans="1:56" x14ac:dyDescent="0.3">
      <c r="A1517" t="s">
        <v>59</v>
      </c>
      <c r="B1517" t="s">
        <v>67</v>
      </c>
      <c r="C1517" s="3">
        <f t="shared" si="1580"/>
        <v>18271</v>
      </c>
      <c r="D1517" s="12">
        <f t="shared" si="1581"/>
        <v>5.6565337593302935E-2</v>
      </c>
      <c r="E1517" s="3">
        <f t="shared" si="1582"/>
        <v>304736</v>
      </c>
      <c r="F1517">
        <f t="shared" si="1583"/>
        <v>9743</v>
      </c>
      <c r="G1517" s="8">
        <f t="shared" si="1584"/>
        <v>0.53324941163592576</v>
      </c>
      <c r="H1517" s="3">
        <f t="shared" si="1585"/>
        <v>7855</v>
      </c>
      <c r="I1517" s="8">
        <f t="shared" si="1586"/>
        <v>0.42991626074106509</v>
      </c>
      <c r="J1517" s="3">
        <f t="shared" si="1587"/>
        <v>673</v>
      </c>
      <c r="K1517" s="8">
        <f t="shared" si="1588"/>
        <v>3.6834327623009137E-2</v>
      </c>
      <c r="L1517" s="9">
        <f t="shared" si="1589"/>
        <v>18096</v>
      </c>
      <c r="M1517" s="10">
        <f t="shared" si="1590"/>
        <v>5.6303671437461109E-2</v>
      </c>
      <c r="N1517" s="9">
        <f t="shared" si="1591"/>
        <v>303304</v>
      </c>
      <c r="O1517" s="9">
        <f t="shared" si="1592"/>
        <v>175</v>
      </c>
      <c r="P1517" s="10">
        <f t="shared" si="1593"/>
        <v>0.10896637608966377</v>
      </c>
      <c r="Q1517" s="10">
        <f t="shared" si="1594"/>
        <v>5.2662704652202658E-2</v>
      </c>
      <c r="R1517" s="9">
        <f t="shared" si="1595"/>
        <v>9640</v>
      </c>
      <c r="S1517" s="10">
        <f t="shared" si="1596"/>
        <v>3.0056621186800029E-2</v>
      </c>
      <c r="T1517" s="11">
        <f t="shared" si="1597"/>
        <v>103</v>
      </c>
      <c r="U1517" s="10">
        <f t="shared" si="1598"/>
        <v>1.1176146998903151E-2</v>
      </c>
      <c r="V1517" s="10">
        <f t="shared" si="1599"/>
        <v>1.888047418789688E-2</v>
      </c>
      <c r="W1517" s="9">
        <f t="shared" si="1600"/>
        <v>7784</v>
      </c>
      <c r="X1517" s="10">
        <f t="shared" si="1601"/>
        <v>2.4219041692594898E-2</v>
      </c>
      <c r="Y1517" s="9">
        <f t="shared" si="1602"/>
        <v>71</v>
      </c>
      <c r="Z1517" s="10">
        <f t="shared" si="1603"/>
        <v>4.4181705040448042E-2</v>
      </c>
      <c r="AA1517" s="10">
        <f t="shared" si="1604"/>
        <v>1.9962663347853144E-2</v>
      </c>
      <c r="AB1517" s="9">
        <f t="shared" si="1605"/>
        <v>672</v>
      </c>
      <c r="AC1517" s="10">
        <f t="shared" si="1606"/>
        <v>2.0908525202240199E-3</v>
      </c>
      <c r="AD1517" s="9">
        <f t="shared" si="1607"/>
        <v>1</v>
      </c>
      <c r="AE1517" s="10">
        <f t="shared" si="1608"/>
        <v>6.222775357809583E-4</v>
      </c>
      <c r="AH1517">
        <f t="shared" si="1571"/>
        <v>175</v>
      </c>
      <c r="AI1517" s="1">
        <f t="shared" si="1636"/>
        <v>0.1088985687616677</v>
      </c>
      <c r="AJ1517" t="b">
        <f t="shared" si="1609"/>
        <v>1</v>
      </c>
      <c r="AK1517">
        <v>103</v>
      </c>
      <c r="AL1517" s="1">
        <f t="shared" si="1637"/>
        <v>0.58857142857142852</v>
      </c>
      <c r="AM1517">
        <v>71</v>
      </c>
      <c r="AN1517" s="1">
        <f t="shared" si="1638"/>
        <v>0.40571428571428569</v>
      </c>
      <c r="AO1517">
        <v>1</v>
      </c>
      <c r="AP1517">
        <v>1432</v>
      </c>
      <c r="AQ1517">
        <f t="shared" si="1575"/>
        <v>18096</v>
      </c>
      <c r="AR1517" s="1">
        <f t="shared" si="1639"/>
        <v>5.6303671437461109E-2</v>
      </c>
      <c r="AS1517">
        <v>9640</v>
      </c>
      <c r="AT1517" s="1">
        <f t="shared" si="1640"/>
        <v>0.53271441202475689</v>
      </c>
      <c r="AU1517">
        <v>7784</v>
      </c>
      <c r="AV1517" s="1">
        <f t="shared" si="1641"/>
        <v>0.4301503094606543</v>
      </c>
      <c r="AW1517">
        <v>672</v>
      </c>
      <c r="AX1517">
        <v>303304</v>
      </c>
      <c r="AY1517" s="1">
        <v>0.28000000000000003</v>
      </c>
      <c r="AZ1517" s="1">
        <v>0.27360000000000001</v>
      </c>
      <c r="BA1517" s="1">
        <v>0.308</v>
      </c>
      <c r="BB1517" s="1">
        <v>0.1343</v>
      </c>
      <c r="BC1517" s="1">
        <f t="shared" si="1579"/>
        <v>5.5857016546671634E-2</v>
      </c>
    </row>
    <row r="1518" spans="1:56" x14ac:dyDescent="0.3">
      <c r="A1518" t="s">
        <v>46</v>
      </c>
      <c r="B1518" t="s">
        <v>70</v>
      </c>
      <c r="C1518" s="3">
        <f t="shared" si="1580"/>
        <v>8449</v>
      </c>
      <c r="D1518" s="12">
        <f t="shared" si="1581"/>
        <v>2.6157327859767744E-2</v>
      </c>
      <c r="E1518" s="3">
        <f t="shared" si="1582"/>
        <v>314558</v>
      </c>
      <c r="F1518">
        <f t="shared" si="1583"/>
        <v>6018</v>
      </c>
      <c r="G1518" s="8">
        <f t="shared" si="1584"/>
        <v>0.71227364185110664</v>
      </c>
      <c r="H1518" s="3">
        <f t="shared" si="1585"/>
        <v>2404</v>
      </c>
      <c r="I1518" s="8">
        <f t="shared" si="1586"/>
        <v>0.28453071369392829</v>
      </c>
      <c r="J1518" s="3">
        <f t="shared" si="1587"/>
        <v>27</v>
      </c>
      <c r="K1518" s="8">
        <f t="shared" si="1588"/>
        <v>3.1956444549650848E-3</v>
      </c>
      <c r="L1518" s="9">
        <f t="shared" si="1589"/>
        <v>8303</v>
      </c>
      <c r="M1518" s="10">
        <f t="shared" si="1590"/>
        <v>2.5833851897946482E-2</v>
      </c>
      <c r="N1518" s="9">
        <f t="shared" si="1591"/>
        <v>313097</v>
      </c>
      <c r="O1518" s="9">
        <f t="shared" si="1592"/>
        <v>146</v>
      </c>
      <c r="P1518" s="10">
        <f t="shared" si="1593"/>
        <v>9.085252022401992E-2</v>
      </c>
      <c r="Q1518" s="10">
        <f t="shared" si="1594"/>
        <v>6.5018668326073434E-2</v>
      </c>
      <c r="R1518" s="9">
        <f t="shared" si="1595"/>
        <v>5906</v>
      </c>
      <c r="S1518" s="10">
        <f t="shared" si="1596"/>
        <v>1.8377399470397328E-2</v>
      </c>
      <c r="T1518" s="11">
        <f t="shared" si="1597"/>
        <v>112</v>
      </c>
      <c r="U1518" s="10">
        <f t="shared" si="1598"/>
        <v>2.9234989492981259E-2</v>
      </c>
      <c r="V1518" s="10">
        <f t="shared" si="1599"/>
        <v>1.0857590022583932E-2</v>
      </c>
      <c r="W1518" s="9">
        <f t="shared" si="1600"/>
        <v>2370</v>
      </c>
      <c r="X1518" s="10">
        <f t="shared" si="1601"/>
        <v>7.3739887990043563E-3</v>
      </c>
      <c r="Y1518" s="9">
        <f t="shared" si="1602"/>
        <v>34</v>
      </c>
      <c r="Z1518" s="10">
        <f t="shared" si="1603"/>
        <v>2.1157436216552583E-2</v>
      </c>
      <c r="AA1518" s="10">
        <f t="shared" si="1604"/>
        <v>1.3783447417548226E-2</v>
      </c>
      <c r="AB1518" s="9">
        <f t="shared" si="1605"/>
        <v>27</v>
      </c>
      <c r="AC1518" s="10">
        <f t="shared" si="1606"/>
        <v>8.400746733042937E-5</v>
      </c>
      <c r="AD1518" s="9">
        <f t="shared" si="1607"/>
        <v>0</v>
      </c>
      <c r="AE1518" s="10">
        <f t="shared" si="1608"/>
        <v>0</v>
      </c>
      <c r="AF1518"/>
      <c r="AG1518"/>
      <c r="AH1518">
        <f t="shared" si="1571"/>
        <v>146</v>
      </c>
      <c r="AI1518" s="1">
        <f t="shared" si="1636"/>
        <v>9.085252022401992E-2</v>
      </c>
      <c r="AJ1518" t="b">
        <f t="shared" si="1609"/>
        <v>0</v>
      </c>
      <c r="AK1518">
        <v>112</v>
      </c>
      <c r="AL1518" s="1">
        <f t="shared" si="1637"/>
        <v>0.76712328767123283</v>
      </c>
      <c r="AM1518">
        <v>34</v>
      </c>
      <c r="AN1518" s="1">
        <f t="shared" si="1638"/>
        <v>0.23287671232876711</v>
      </c>
      <c r="AO1518">
        <v>0</v>
      </c>
      <c r="AP1518">
        <v>1461</v>
      </c>
      <c r="AQ1518">
        <f t="shared" si="1575"/>
        <v>8303</v>
      </c>
      <c r="AR1518" s="1">
        <f t="shared" si="1639"/>
        <v>2.5833851897946482E-2</v>
      </c>
      <c r="AS1518">
        <v>5906</v>
      </c>
      <c r="AT1518" s="1">
        <f t="shared" si="1640"/>
        <v>0.71130916536191735</v>
      </c>
      <c r="AU1518">
        <v>2370</v>
      </c>
      <c r="AV1518" s="1">
        <f t="shared" si="1641"/>
        <v>0.28543899795254729</v>
      </c>
      <c r="AW1518">
        <v>27</v>
      </c>
      <c r="AX1518">
        <v>313097</v>
      </c>
      <c r="AY1518" s="1">
        <v>0.71250000000000002</v>
      </c>
      <c r="AZ1518" s="1">
        <v>0.5202</v>
      </c>
      <c r="BA1518" s="1">
        <v>0.12820000000000001</v>
      </c>
      <c r="BB1518" s="1">
        <v>3.8899999999999997E-2</v>
      </c>
      <c r="BC1518" s="1">
        <f t="shared" si="1579"/>
        <v>5.5814122309315484E-2</v>
      </c>
    </row>
    <row r="1519" spans="1:56" x14ac:dyDescent="0.3">
      <c r="A1519" t="s">
        <v>29</v>
      </c>
      <c r="B1519" t="s">
        <v>47</v>
      </c>
      <c r="C1519" s="3">
        <f t="shared" si="1580"/>
        <v>685</v>
      </c>
      <c r="D1519" s="12">
        <f t="shared" si="1581"/>
        <v>2.1206970746764E-3</v>
      </c>
      <c r="E1519" s="3">
        <f t="shared" si="1582"/>
        <v>322322</v>
      </c>
      <c r="F1519">
        <f t="shared" si="1583"/>
        <v>282</v>
      </c>
      <c r="G1519" s="8">
        <f t="shared" si="1584"/>
        <v>0.4116788321167883</v>
      </c>
      <c r="H1519" s="3">
        <f t="shared" si="1585"/>
        <v>392</v>
      </c>
      <c r="I1519" s="8">
        <f t="shared" si="1586"/>
        <v>0.57226277372262768</v>
      </c>
      <c r="J1519" s="3">
        <f t="shared" si="1587"/>
        <v>11</v>
      </c>
      <c r="K1519" s="8">
        <f t="shared" si="1588"/>
        <v>1.6058394160583942E-2</v>
      </c>
      <c r="L1519" s="9">
        <f t="shared" si="1589"/>
        <v>671</v>
      </c>
      <c r="M1519" s="10">
        <f t="shared" si="1590"/>
        <v>2.0877411325451152E-3</v>
      </c>
      <c r="N1519" s="9">
        <f t="shared" si="1591"/>
        <v>320729</v>
      </c>
      <c r="O1519" s="9">
        <f t="shared" si="1592"/>
        <v>14</v>
      </c>
      <c r="P1519" s="10">
        <f t="shared" si="1593"/>
        <v>8.7118855009334171E-3</v>
      </c>
      <c r="Q1519" s="10">
        <f t="shared" si="1594"/>
        <v>6.6241443683883018E-3</v>
      </c>
      <c r="R1519" s="9">
        <f t="shared" si="1595"/>
        <v>277</v>
      </c>
      <c r="S1519" s="10">
        <f t="shared" si="1596"/>
        <v>8.6188388526054101E-4</v>
      </c>
      <c r="T1519" s="11">
        <f t="shared" si="1597"/>
        <v>5</v>
      </c>
      <c r="U1519" s="10">
        <f t="shared" si="1598"/>
        <v>2.5303643724696357E-3</v>
      </c>
      <c r="V1519" s="10">
        <f t="shared" si="1599"/>
        <v>1.6684804872090946E-3</v>
      </c>
      <c r="W1519" s="9">
        <f t="shared" si="1600"/>
        <v>383</v>
      </c>
      <c r="X1519" s="10">
        <f t="shared" si="1601"/>
        <v>1.1916614810205351E-3</v>
      </c>
      <c r="Y1519" s="9">
        <f t="shared" si="1602"/>
        <v>9</v>
      </c>
      <c r="Z1519" s="10">
        <f t="shared" si="1603"/>
        <v>5.6004978220286251E-3</v>
      </c>
      <c r="AA1519" s="10">
        <f t="shared" si="1604"/>
        <v>4.40883634100809E-3</v>
      </c>
      <c r="AB1519" s="9">
        <f t="shared" si="1605"/>
        <v>11</v>
      </c>
      <c r="AC1519" s="10">
        <f t="shared" si="1606"/>
        <v>3.4225264467952704E-5</v>
      </c>
      <c r="AD1519" s="9">
        <f t="shared" si="1607"/>
        <v>0</v>
      </c>
      <c r="AE1519" s="10">
        <f t="shared" si="1608"/>
        <v>0</v>
      </c>
      <c r="AF1519"/>
      <c r="AG1519"/>
      <c r="AH1519">
        <f t="shared" si="1571"/>
        <v>14</v>
      </c>
      <c r="AI1519"/>
      <c r="AJ1519" t="b">
        <f t="shared" si="1609"/>
        <v>0</v>
      </c>
      <c r="AK1519">
        <v>5</v>
      </c>
      <c r="AL1519" s="1">
        <f>AK1519/AH1519</f>
        <v>0.35714285714285715</v>
      </c>
      <c r="AM1519">
        <v>9</v>
      </c>
      <c r="AN1519"/>
      <c r="AO1519">
        <v>0</v>
      </c>
      <c r="AP1519">
        <v>1593</v>
      </c>
      <c r="AQ1519">
        <f t="shared" si="1575"/>
        <v>671</v>
      </c>
      <c r="AR1519"/>
      <c r="AS1519">
        <v>277</v>
      </c>
      <c r="AT1519" s="1">
        <f>AS1519/AQ1519</f>
        <v>0.4128166915052161</v>
      </c>
      <c r="AU1519">
        <v>383</v>
      </c>
      <c r="AV1519"/>
      <c r="AW1519">
        <v>11</v>
      </c>
      <c r="AX1519">
        <v>320729</v>
      </c>
      <c r="AY1519" s="1">
        <v>1.3100000000000001E-2</v>
      </c>
      <c r="AZ1519" s="1">
        <v>5.1000000000000004E-3</v>
      </c>
      <c r="BA1519" s="1">
        <v>0.37959999999999999</v>
      </c>
      <c r="BB1519" s="1">
        <v>0.27979999999999999</v>
      </c>
      <c r="BC1519" s="1">
        <f t="shared" si="1579"/>
        <v>5.5673834362358954E-2</v>
      </c>
      <c r="BD1519"/>
    </row>
    <row r="1520" spans="1:56" x14ac:dyDescent="0.3">
      <c r="A1520" t="s">
        <v>32</v>
      </c>
      <c r="B1520" t="s">
        <v>46</v>
      </c>
      <c r="C1520" s="3">
        <f t="shared" si="1580"/>
        <v>79867</v>
      </c>
      <c r="D1520" s="12">
        <f t="shared" si="1581"/>
        <v>0.2472608952747154</v>
      </c>
      <c r="E1520" s="3">
        <f t="shared" si="1582"/>
        <v>243140</v>
      </c>
      <c r="F1520">
        <f t="shared" si="1583"/>
        <v>32213</v>
      </c>
      <c r="G1520" s="8">
        <f t="shared" si="1584"/>
        <v>0.40333304118096336</v>
      </c>
      <c r="H1520" s="3">
        <f t="shared" si="1585"/>
        <v>46507</v>
      </c>
      <c r="I1520" s="8">
        <f t="shared" si="1586"/>
        <v>0.58230558303179036</v>
      </c>
      <c r="J1520" s="3">
        <f t="shared" si="1587"/>
        <v>1147</v>
      </c>
      <c r="K1520" s="8">
        <f t="shared" si="1588"/>
        <v>1.4361375787246297E-2</v>
      </c>
      <c r="L1520" s="9">
        <f t="shared" si="1589"/>
        <v>79301</v>
      </c>
      <c r="M1520" s="10">
        <f t="shared" si="1590"/>
        <v>0.24673615432482887</v>
      </c>
      <c r="N1520" s="9">
        <f t="shared" si="1591"/>
        <v>242099</v>
      </c>
      <c r="O1520" s="9">
        <f t="shared" si="1592"/>
        <v>566</v>
      </c>
      <c r="P1520" s="10">
        <f t="shared" si="1593"/>
        <v>0.35330836454431958</v>
      </c>
      <c r="Q1520" s="10">
        <f t="shared" si="1594"/>
        <v>0.1065722102194907</v>
      </c>
      <c r="R1520" s="9">
        <f t="shared" si="1595"/>
        <v>32016</v>
      </c>
      <c r="S1520" s="10">
        <f t="shared" si="1596"/>
        <v>9.9969399671514844E-2</v>
      </c>
      <c r="T1520" s="11">
        <f t="shared" si="1597"/>
        <v>197</v>
      </c>
      <c r="U1520" s="10">
        <f t="shared" si="1598"/>
        <v>4.1751222839603221E-3</v>
      </c>
      <c r="V1520" s="10">
        <f t="shared" si="1599"/>
        <v>9.5794277387554527E-2</v>
      </c>
      <c r="W1520" s="9">
        <f t="shared" si="1600"/>
        <v>46143</v>
      </c>
      <c r="X1520" s="10">
        <f t="shared" si="1601"/>
        <v>0.1435687616677038</v>
      </c>
      <c r="Y1520" s="9">
        <f t="shared" si="1602"/>
        <v>364</v>
      </c>
      <c r="Z1520" s="10">
        <f t="shared" si="1603"/>
        <v>0.22650902302426881</v>
      </c>
      <c r="AA1520" s="10">
        <f t="shared" si="1604"/>
        <v>8.2940261356565015E-2</v>
      </c>
      <c r="AB1520" s="9">
        <f t="shared" si="1605"/>
        <v>1142</v>
      </c>
      <c r="AC1520" s="10">
        <f t="shared" si="1606"/>
        <v>3.5532047293092717E-3</v>
      </c>
      <c r="AD1520" s="9">
        <f t="shared" si="1607"/>
        <v>5</v>
      </c>
      <c r="AE1520" s="10">
        <f t="shared" si="1608"/>
        <v>3.1113876789047915E-3</v>
      </c>
      <c r="AH1520">
        <f t="shared" si="1571"/>
        <v>566</v>
      </c>
      <c r="AI1520" s="1">
        <f>AH1520/(AH1520+AP1520)</f>
        <v>0.35220908525202238</v>
      </c>
      <c r="AJ1520" t="b">
        <f t="shared" si="1609"/>
        <v>1</v>
      </c>
      <c r="AK1520">
        <v>197</v>
      </c>
      <c r="AL1520" s="1">
        <f>AK1520/(AH1520)</f>
        <v>0.34805653710247347</v>
      </c>
      <c r="AM1520">
        <v>364</v>
      </c>
      <c r="AN1520" s="1">
        <f>AM1520/(AH1520)</f>
        <v>0.64310954063604242</v>
      </c>
      <c r="AO1520">
        <v>5</v>
      </c>
      <c r="AP1520">
        <v>1041</v>
      </c>
      <c r="AQ1520">
        <f t="shared" si="1575"/>
        <v>79301</v>
      </c>
      <c r="AR1520" s="1">
        <f>AQ1520/(AQ1520+AX1520)</f>
        <v>0.24673615432482887</v>
      </c>
      <c r="AS1520">
        <v>32016</v>
      </c>
      <c r="AT1520" s="1">
        <f>AS1520/(AQ1520)</f>
        <v>0.40372756963972711</v>
      </c>
      <c r="AU1520">
        <v>46143</v>
      </c>
      <c r="AV1520" s="1">
        <f>AU1520/(AQ1520)</f>
        <v>0.58187160313236908</v>
      </c>
      <c r="AW1520">
        <v>1142</v>
      </c>
      <c r="AX1520">
        <v>242099</v>
      </c>
      <c r="AY1520" s="1">
        <v>0.45679999999999998</v>
      </c>
      <c r="AZ1520" s="1">
        <v>0.3836</v>
      </c>
      <c r="BA1520" s="1">
        <v>0.71250000000000002</v>
      </c>
      <c r="BB1520" s="1">
        <v>0.5202</v>
      </c>
      <c r="BC1520" s="1">
        <f t="shared" si="1579"/>
        <v>5.567103253725364E-2</v>
      </c>
    </row>
    <row r="1521" spans="1:56" x14ac:dyDescent="0.3">
      <c r="A1521" t="s">
        <v>27</v>
      </c>
      <c r="B1521" t="s">
        <v>72</v>
      </c>
      <c r="C1521" s="3">
        <f t="shared" si="1580"/>
        <v>38</v>
      </c>
      <c r="D1521" s="12">
        <f t="shared" si="1581"/>
        <v>1.1764450925212147E-4</v>
      </c>
      <c r="E1521" s="3">
        <f t="shared" si="1582"/>
        <v>322969</v>
      </c>
      <c r="F1521">
        <f t="shared" si="1583"/>
        <v>21</v>
      </c>
      <c r="G1521" s="8">
        <f t="shared" si="1584"/>
        <v>0.55263157894736847</v>
      </c>
      <c r="H1521" s="3">
        <f t="shared" si="1585"/>
        <v>17</v>
      </c>
      <c r="I1521" s="8">
        <f t="shared" si="1586"/>
        <v>0.44736842105263158</v>
      </c>
      <c r="J1521" s="3">
        <f t="shared" si="1587"/>
        <v>0</v>
      </c>
      <c r="K1521" s="8">
        <f t="shared" si="1588"/>
        <v>0</v>
      </c>
      <c r="L1521" s="9">
        <f t="shared" si="1589"/>
        <v>36</v>
      </c>
      <c r="M1521" s="10">
        <f t="shared" si="1590"/>
        <v>1.120099564405725E-4</v>
      </c>
      <c r="N1521" s="9">
        <f t="shared" si="1591"/>
        <v>321364</v>
      </c>
      <c r="O1521" s="9">
        <f t="shared" si="1592"/>
        <v>2</v>
      </c>
      <c r="P1521" s="10">
        <f t="shared" si="1593"/>
        <v>1.2445550715619166E-3</v>
      </c>
      <c r="Q1521" s="10">
        <f t="shared" si="1594"/>
        <v>1.1325451151213441E-3</v>
      </c>
      <c r="R1521" s="9">
        <f t="shared" si="1595"/>
        <v>20</v>
      </c>
      <c r="S1521" s="10">
        <f t="shared" si="1596"/>
        <v>6.2227753578095825E-5</v>
      </c>
      <c r="T1521" s="11">
        <f t="shared" si="1597"/>
        <v>1</v>
      </c>
      <c r="U1521" s="10">
        <f t="shared" si="1598"/>
        <v>6.1690314620604567E-4</v>
      </c>
      <c r="V1521" s="10">
        <f t="shared" si="1599"/>
        <v>5.5467539262794982E-4</v>
      </c>
      <c r="W1521" s="9">
        <f t="shared" si="1600"/>
        <v>16</v>
      </c>
      <c r="X1521" s="10">
        <f t="shared" si="1601"/>
        <v>4.9782202862476667E-5</v>
      </c>
      <c r="Y1521" s="9">
        <f t="shared" si="1602"/>
        <v>1</v>
      </c>
      <c r="Z1521" s="10">
        <f t="shared" si="1603"/>
        <v>6.222775357809583E-4</v>
      </c>
      <c r="AA1521" s="10">
        <f t="shared" si="1604"/>
        <v>5.7249533291848164E-4</v>
      </c>
      <c r="AB1521" s="9">
        <f t="shared" si="1605"/>
        <v>0</v>
      </c>
      <c r="AC1521" s="10">
        <f t="shared" si="1606"/>
        <v>0</v>
      </c>
      <c r="AD1521" s="9">
        <f t="shared" si="1607"/>
        <v>0</v>
      </c>
      <c r="AE1521" s="10">
        <f t="shared" si="1608"/>
        <v>0</v>
      </c>
      <c r="AF1521"/>
      <c r="AG1521"/>
      <c r="AH1521">
        <f t="shared" si="1571"/>
        <v>2</v>
      </c>
      <c r="AI1521"/>
      <c r="AJ1521" t="b">
        <f t="shared" si="1609"/>
        <v>0</v>
      </c>
      <c r="AK1521">
        <v>1</v>
      </c>
      <c r="AL1521" s="1">
        <f>AK1521/AH1521</f>
        <v>0.5</v>
      </c>
      <c r="AM1521">
        <v>1</v>
      </c>
      <c r="AN1521"/>
      <c r="AO1521">
        <v>0</v>
      </c>
      <c r="AP1521">
        <v>1605</v>
      </c>
      <c r="AQ1521">
        <f t="shared" si="1575"/>
        <v>36</v>
      </c>
      <c r="AR1521"/>
      <c r="AS1521">
        <v>20</v>
      </c>
      <c r="AT1521" s="1">
        <f>AS1521/AQ1521</f>
        <v>0.55555555555555558</v>
      </c>
      <c r="AU1521">
        <v>16</v>
      </c>
      <c r="AV1521"/>
      <c r="AW1521">
        <v>0</v>
      </c>
      <c r="AX1521">
        <v>321364</v>
      </c>
      <c r="AY1521" s="1">
        <v>6.7999999999999996E-3</v>
      </c>
      <c r="AZ1521" s="1">
        <v>1E-3</v>
      </c>
      <c r="BA1521" s="1">
        <v>0.1537</v>
      </c>
      <c r="BB1521" s="1">
        <v>5.3499999999999999E-2</v>
      </c>
      <c r="BC1521" s="1">
        <f t="shared" si="1579"/>
        <v>5.555555555555558E-2</v>
      </c>
      <c r="BD1521"/>
    </row>
    <row r="1522" spans="1:56" x14ac:dyDescent="0.3">
      <c r="A1522" t="s">
        <v>32</v>
      </c>
      <c r="B1522" t="s">
        <v>33</v>
      </c>
      <c r="C1522" s="3">
        <f t="shared" si="1580"/>
        <v>89125</v>
      </c>
      <c r="D1522" s="12">
        <f t="shared" si="1581"/>
        <v>0.27592281281829806</v>
      </c>
      <c r="E1522" s="3">
        <f t="shared" si="1582"/>
        <v>233882</v>
      </c>
      <c r="F1522">
        <f t="shared" si="1583"/>
        <v>25201</v>
      </c>
      <c r="G1522" s="8">
        <f t="shared" si="1584"/>
        <v>0.28276016830294531</v>
      </c>
      <c r="H1522" s="3">
        <f t="shared" si="1585"/>
        <v>36632</v>
      </c>
      <c r="I1522" s="8">
        <f t="shared" si="1586"/>
        <v>0.41101823281907435</v>
      </c>
      <c r="J1522" s="3">
        <f t="shared" si="1587"/>
        <v>27292</v>
      </c>
      <c r="K1522" s="8">
        <f t="shared" si="1588"/>
        <v>0.30622159887798034</v>
      </c>
      <c r="L1522" s="9">
        <f t="shared" si="1589"/>
        <v>88539</v>
      </c>
      <c r="M1522" s="10">
        <f t="shared" si="1590"/>
        <v>0.27547915370255133</v>
      </c>
      <c r="N1522" s="9">
        <f t="shared" si="1591"/>
        <v>232861</v>
      </c>
      <c r="O1522" s="9">
        <f t="shared" si="1592"/>
        <v>586</v>
      </c>
      <c r="P1522" s="10">
        <f t="shared" si="1593"/>
        <v>0.39249832551908909</v>
      </c>
      <c r="Q1522" s="10">
        <f t="shared" si="1594"/>
        <v>0.11701917181653776</v>
      </c>
      <c r="R1522" s="9">
        <f t="shared" si="1595"/>
        <v>25003</v>
      </c>
      <c r="S1522" s="10">
        <f t="shared" si="1596"/>
        <v>8.4980049078586917E-2</v>
      </c>
      <c r="T1522" s="11">
        <f t="shared" si="1597"/>
        <v>198</v>
      </c>
      <c r="U1522" s="10">
        <f t="shared" si="1598"/>
        <v>5.2970529113231194E-3</v>
      </c>
      <c r="V1522" s="10">
        <f t="shared" si="1599"/>
        <v>7.9682996167263792E-2</v>
      </c>
      <c r="W1522" s="9">
        <f t="shared" si="1600"/>
        <v>36358</v>
      </c>
      <c r="X1522" s="10">
        <f t="shared" si="1601"/>
        <v>0.11312383322962041</v>
      </c>
      <c r="Y1522" s="9">
        <f t="shared" si="1602"/>
        <v>274</v>
      </c>
      <c r="Z1522" s="10">
        <f t="shared" si="1603"/>
        <v>0.17050404480398257</v>
      </c>
      <c r="AA1522" s="10">
        <f t="shared" si="1604"/>
        <v>5.7380211574362155E-2</v>
      </c>
      <c r="AB1522" s="9">
        <f t="shared" si="1605"/>
        <v>27178</v>
      </c>
      <c r="AC1522" s="10">
        <f t="shared" si="1606"/>
        <v>8.4561294337274426E-2</v>
      </c>
      <c r="AD1522" s="9">
        <f t="shared" si="1607"/>
        <v>114</v>
      </c>
      <c r="AE1522" s="10">
        <f t="shared" si="1608"/>
        <v>7.093963907902924E-2</v>
      </c>
      <c r="AH1522">
        <f t="shared" si="1571"/>
        <v>586</v>
      </c>
      <c r="AI1522" s="1">
        <f t="shared" ref="AI1522:AI1523" si="1642">AH1522/(AH1522+AP1522)</f>
        <v>0.36465463596764158</v>
      </c>
      <c r="AJ1522" t="b">
        <f t="shared" si="1609"/>
        <v>1</v>
      </c>
      <c r="AK1522">
        <v>198</v>
      </c>
      <c r="AL1522" s="1">
        <f t="shared" ref="AL1522:AL1523" si="1643">AK1522/(AH1522)</f>
        <v>0.33788395904436858</v>
      </c>
      <c r="AM1522">
        <v>274</v>
      </c>
      <c r="AN1522" s="1">
        <f t="shared" ref="AN1522:AN1523" si="1644">AM1522/(AH1522)</f>
        <v>0.46757679180887374</v>
      </c>
      <c r="AO1522">
        <v>114</v>
      </c>
      <c r="AP1522">
        <v>1021</v>
      </c>
      <c r="AQ1522">
        <f t="shared" si="1575"/>
        <v>88539</v>
      </c>
      <c r="AR1522" s="1">
        <f t="shared" ref="AR1522:AR1523" si="1645">AQ1522/(AQ1522+AX1522)</f>
        <v>0.27547915370255133</v>
      </c>
      <c r="AS1522">
        <v>25003</v>
      </c>
      <c r="AT1522" s="1">
        <f t="shared" ref="AT1522:AT1523" si="1646">AS1522/(AQ1522)</f>
        <v>0.28239532861224997</v>
      </c>
      <c r="AU1522">
        <v>36358</v>
      </c>
      <c r="AV1522" s="1">
        <f t="shared" ref="AV1522:AV1523" si="1647">AU1522/(AQ1522)</f>
        <v>0.41064389703972259</v>
      </c>
      <c r="AW1522">
        <v>27178</v>
      </c>
      <c r="AX1522">
        <v>232861</v>
      </c>
      <c r="AY1522" s="1">
        <v>0.45679999999999998</v>
      </c>
      <c r="AZ1522" s="1">
        <v>0.3836</v>
      </c>
      <c r="BA1522" s="1">
        <v>0.65280000000000005</v>
      </c>
      <c r="BB1522" s="1">
        <v>0.48520000000000002</v>
      </c>
      <c r="BC1522" s="1">
        <f t="shared" si="1579"/>
        <v>5.5488630432118602E-2</v>
      </c>
    </row>
    <row r="1523" spans="1:56" x14ac:dyDescent="0.3">
      <c r="A1523" t="s">
        <v>47</v>
      </c>
      <c r="B1523" t="s">
        <v>59</v>
      </c>
      <c r="C1523" s="3">
        <f t="shared" si="1580"/>
        <v>34955</v>
      </c>
      <c r="D1523" s="12">
        <f t="shared" si="1581"/>
        <v>0.10821746897126068</v>
      </c>
      <c r="E1523" s="3">
        <f t="shared" si="1582"/>
        <v>288052</v>
      </c>
      <c r="F1523">
        <f t="shared" si="1583"/>
        <v>17749</v>
      </c>
      <c r="G1523" s="8">
        <f t="shared" si="1584"/>
        <v>0.5077671291660707</v>
      </c>
      <c r="H1523" s="3">
        <f t="shared" si="1585"/>
        <v>16046</v>
      </c>
      <c r="I1523" s="8">
        <f t="shared" si="1586"/>
        <v>0.45904734658847091</v>
      </c>
      <c r="J1523" s="3">
        <f t="shared" si="1587"/>
        <v>1160</v>
      </c>
      <c r="K1523" s="8">
        <f t="shared" si="1588"/>
        <v>3.3185524245458446E-2</v>
      </c>
      <c r="L1523" s="9">
        <f t="shared" si="1589"/>
        <v>34724</v>
      </c>
      <c r="M1523" s="10">
        <f t="shared" si="1590"/>
        <v>0.10803982576228999</v>
      </c>
      <c r="N1523" s="9">
        <f t="shared" si="1591"/>
        <v>286676</v>
      </c>
      <c r="O1523" s="9">
        <f t="shared" si="1592"/>
        <v>231</v>
      </c>
      <c r="P1523" s="10">
        <f t="shared" si="1593"/>
        <v>0.14392523364485982</v>
      </c>
      <c r="Q1523" s="10">
        <f t="shared" si="1594"/>
        <v>3.5885407882569831E-2</v>
      </c>
      <c r="R1523" s="9">
        <f t="shared" si="1595"/>
        <v>17619</v>
      </c>
      <c r="S1523" s="10">
        <f t="shared" si="1596"/>
        <v>5.5017767813091346E-2</v>
      </c>
      <c r="T1523" s="11">
        <f t="shared" si="1597"/>
        <v>130</v>
      </c>
      <c r="U1523" s="10">
        <f t="shared" si="1598"/>
        <v>7.5044270174341966E-3</v>
      </c>
      <c r="V1523" s="10">
        <f t="shared" si="1599"/>
        <v>4.7513340795657152E-2</v>
      </c>
      <c r="W1523" s="9">
        <f t="shared" si="1600"/>
        <v>15947</v>
      </c>
      <c r="X1523" s="10">
        <f t="shared" si="1601"/>
        <v>4.961729931549471E-2</v>
      </c>
      <c r="Y1523" s="9">
        <f t="shared" si="1602"/>
        <v>99</v>
      </c>
      <c r="Z1523" s="10">
        <f t="shared" si="1603"/>
        <v>6.1605476042314873E-2</v>
      </c>
      <c r="AA1523" s="10">
        <f t="shared" si="1604"/>
        <v>1.1988176726820163E-2</v>
      </c>
      <c r="AB1523" s="9">
        <f t="shared" si="1605"/>
        <v>1158</v>
      </c>
      <c r="AC1523" s="10">
        <f t="shared" si="1606"/>
        <v>3.6029869321717485E-3</v>
      </c>
      <c r="AD1523" s="9">
        <f t="shared" si="1607"/>
        <v>2</v>
      </c>
      <c r="AE1523" s="10">
        <f t="shared" si="1608"/>
        <v>1.2445550715619166E-3</v>
      </c>
      <c r="AH1523">
        <f t="shared" si="1571"/>
        <v>231</v>
      </c>
      <c r="AI1523" s="1">
        <f t="shared" si="1642"/>
        <v>0.14374611076540136</v>
      </c>
      <c r="AJ1523" t="b">
        <f t="shared" si="1609"/>
        <v>1</v>
      </c>
      <c r="AK1523">
        <v>130</v>
      </c>
      <c r="AL1523" s="1">
        <f t="shared" si="1643"/>
        <v>0.56277056277056281</v>
      </c>
      <c r="AM1523">
        <v>99</v>
      </c>
      <c r="AN1523" s="1">
        <f t="shared" si="1644"/>
        <v>0.42857142857142855</v>
      </c>
      <c r="AO1523">
        <v>2</v>
      </c>
      <c r="AP1523">
        <v>1376</v>
      </c>
      <c r="AQ1523">
        <f t="shared" si="1575"/>
        <v>34724</v>
      </c>
      <c r="AR1523" s="1">
        <f t="shared" si="1645"/>
        <v>0.10803982576228999</v>
      </c>
      <c r="AS1523">
        <v>17619</v>
      </c>
      <c r="AT1523" s="1">
        <f t="shared" si="1646"/>
        <v>0.50740122105748187</v>
      </c>
      <c r="AU1523">
        <v>15947</v>
      </c>
      <c r="AV1523" s="1">
        <f t="shared" si="1647"/>
        <v>0.45925008639557657</v>
      </c>
      <c r="AW1523">
        <v>1158</v>
      </c>
      <c r="AX1523">
        <v>286676</v>
      </c>
      <c r="AY1523" s="1">
        <v>0.37959999999999999</v>
      </c>
      <c r="AZ1523" s="1">
        <v>0.27979999999999999</v>
      </c>
      <c r="BA1523" s="1">
        <v>0.28000000000000003</v>
      </c>
      <c r="BB1523" s="1">
        <v>0.27360000000000001</v>
      </c>
      <c r="BC1523" s="1">
        <f t="shared" si="1579"/>
        <v>5.5369341713080944E-2</v>
      </c>
    </row>
    <row r="1524" spans="1:56" x14ac:dyDescent="0.3">
      <c r="A1524" t="s">
        <v>49</v>
      </c>
      <c r="B1524" t="s">
        <v>50</v>
      </c>
      <c r="C1524" s="3">
        <f t="shared" si="1580"/>
        <v>227</v>
      </c>
      <c r="D1524" s="12">
        <f t="shared" si="1581"/>
        <v>7.0277114737451508E-4</v>
      </c>
      <c r="E1524" s="3">
        <f t="shared" si="1582"/>
        <v>322780</v>
      </c>
      <c r="F1524">
        <f t="shared" si="1583"/>
        <v>58</v>
      </c>
      <c r="G1524" s="8">
        <f t="shared" si="1584"/>
        <v>0.25550660792951541</v>
      </c>
      <c r="H1524" s="3">
        <f t="shared" si="1585"/>
        <v>159</v>
      </c>
      <c r="I1524" s="8">
        <f t="shared" si="1586"/>
        <v>0.70044052863436124</v>
      </c>
      <c r="J1524" s="3">
        <f t="shared" si="1587"/>
        <v>10</v>
      </c>
      <c r="K1524" s="8">
        <f t="shared" si="1588"/>
        <v>4.405286343612335E-2</v>
      </c>
      <c r="L1524" s="9">
        <f t="shared" si="1589"/>
        <v>214</v>
      </c>
      <c r="M1524" s="10">
        <f t="shared" si="1590"/>
        <v>6.6583696328562536E-4</v>
      </c>
      <c r="N1524" s="9">
        <f t="shared" si="1591"/>
        <v>321186</v>
      </c>
      <c r="O1524" s="9">
        <f t="shared" si="1592"/>
        <v>13</v>
      </c>
      <c r="P1524" s="10">
        <f t="shared" si="1593"/>
        <v>8.0896079651524583E-3</v>
      </c>
      <c r="Q1524" s="10">
        <f t="shared" si="1594"/>
        <v>7.4237710018668331E-3</v>
      </c>
      <c r="R1524" s="9">
        <f t="shared" si="1595"/>
        <v>54</v>
      </c>
      <c r="S1524" s="10">
        <f t="shared" si="1596"/>
        <v>1.6802016241949033E-4</v>
      </c>
      <c r="T1524" s="11">
        <f t="shared" si="1597"/>
        <v>4</v>
      </c>
      <c r="U1524" s="10">
        <f t="shared" si="1598"/>
        <v>2.2935779816513763E-3</v>
      </c>
      <c r="V1524" s="10">
        <f t="shared" si="1599"/>
        <v>2.125557819231886E-3</v>
      </c>
      <c r="W1524" s="9">
        <f t="shared" si="1600"/>
        <v>150</v>
      </c>
      <c r="X1524" s="10">
        <f t="shared" si="1601"/>
        <v>4.6670815183571873E-4</v>
      </c>
      <c r="Y1524" s="9">
        <f t="shared" si="1602"/>
        <v>9</v>
      </c>
      <c r="Z1524" s="10">
        <f t="shared" si="1603"/>
        <v>5.6004978220286251E-3</v>
      </c>
      <c r="AA1524" s="10">
        <f t="shared" si="1604"/>
        <v>5.1337896701929061E-3</v>
      </c>
      <c r="AB1524" s="9">
        <f t="shared" si="1605"/>
        <v>10</v>
      </c>
      <c r="AC1524" s="10">
        <f t="shared" si="1606"/>
        <v>3.1113876789047912E-5</v>
      </c>
      <c r="AD1524" s="9">
        <f t="shared" si="1607"/>
        <v>0</v>
      </c>
      <c r="AE1524" s="10">
        <f t="shared" si="1608"/>
        <v>0</v>
      </c>
      <c r="AF1524"/>
      <c r="AG1524"/>
      <c r="AH1524">
        <f t="shared" si="1571"/>
        <v>13</v>
      </c>
      <c r="AI1524"/>
      <c r="AJ1524" t="b">
        <f t="shared" si="1609"/>
        <v>0</v>
      </c>
      <c r="AK1524">
        <v>4</v>
      </c>
      <c r="AL1524" s="1">
        <f>AK1524/AH1524</f>
        <v>0.30769230769230771</v>
      </c>
      <c r="AM1524">
        <v>9</v>
      </c>
      <c r="AN1524"/>
      <c r="AO1524">
        <v>0</v>
      </c>
      <c r="AP1524">
        <v>1594</v>
      </c>
      <c r="AQ1524">
        <f t="shared" si="1575"/>
        <v>214</v>
      </c>
      <c r="AR1524"/>
      <c r="AS1524">
        <v>54</v>
      </c>
      <c r="AT1524" s="1">
        <f>AS1524/AQ1524</f>
        <v>0.25233644859813081</v>
      </c>
      <c r="AU1524">
        <v>150</v>
      </c>
      <c r="AV1524"/>
      <c r="AW1524">
        <v>10</v>
      </c>
      <c r="AX1524">
        <v>321186</v>
      </c>
      <c r="AY1524" s="1">
        <v>0.01</v>
      </c>
      <c r="AZ1524" s="1">
        <v>8.9999999999999998E-4</v>
      </c>
      <c r="BA1524" s="1">
        <v>0.66149999999999998</v>
      </c>
      <c r="BB1524" s="1">
        <v>0.57489999999999997</v>
      </c>
      <c r="BC1524" s="1">
        <f t="shared" si="1579"/>
        <v>5.5355859094176896E-2</v>
      </c>
      <c r="BD1524"/>
    </row>
    <row r="1525" spans="1:56" x14ac:dyDescent="0.3">
      <c r="A1525" t="s">
        <v>48</v>
      </c>
      <c r="B1525" t="s">
        <v>68</v>
      </c>
      <c r="C1525" s="3">
        <f t="shared" si="1580"/>
        <v>4077</v>
      </c>
      <c r="D1525" s="12">
        <f t="shared" si="1581"/>
        <v>1.2622017479497349E-2</v>
      </c>
      <c r="E1525" s="3">
        <f t="shared" si="1582"/>
        <v>318930</v>
      </c>
      <c r="F1525">
        <f t="shared" si="1583"/>
        <v>3064</v>
      </c>
      <c r="G1525" s="8">
        <f t="shared" si="1584"/>
        <v>0.75153298994358597</v>
      </c>
      <c r="H1525" s="3">
        <f t="shared" si="1585"/>
        <v>969</v>
      </c>
      <c r="I1525" s="8">
        <f t="shared" si="1586"/>
        <v>0.23767476085356881</v>
      </c>
      <c r="J1525" s="3">
        <f t="shared" si="1587"/>
        <v>44</v>
      </c>
      <c r="K1525" s="8">
        <f t="shared" si="1588"/>
        <v>1.0792249202845229E-2</v>
      </c>
      <c r="L1525" s="9">
        <f t="shared" si="1589"/>
        <v>4046</v>
      </c>
      <c r="M1525" s="10">
        <f t="shared" si="1590"/>
        <v>1.2588674548848787E-2</v>
      </c>
      <c r="N1525" s="9">
        <f t="shared" si="1591"/>
        <v>317354</v>
      </c>
      <c r="O1525" s="9">
        <f t="shared" si="1592"/>
        <v>31</v>
      </c>
      <c r="P1525" s="10">
        <f t="shared" si="1593"/>
        <v>1.9290603609209707E-2</v>
      </c>
      <c r="Q1525" s="10">
        <f t="shared" si="1594"/>
        <v>6.70192906036092E-3</v>
      </c>
      <c r="R1525" s="9">
        <f t="shared" si="1595"/>
        <v>3039</v>
      </c>
      <c r="S1525" s="10">
        <f t="shared" si="1596"/>
        <v>9.4568018023624897E-3</v>
      </c>
      <c r="T1525" s="11">
        <f t="shared" si="1597"/>
        <v>25</v>
      </c>
      <c r="U1525" s="10">
        <f t="shared" si="1598"/>
        <v>9.8463473995813663E-3</v>
      </c>
      <c r="V1525" s="10">
        <f t="shared" si="1599"/>
        <v>3.895455972188766E-4</v>
      </c>
      <c r="W1525" s="9">
        <f t="shared" si="1600"/>
        <v>963</v>
      </c>
      <c r="X1525" s="10">
        <f t="shared" si="1601"/>
        <v>2.9962663347853141E-3</v>
      </c>
      <c r="Y1525" s="9">
        <f t="shared" si="1602"/>
        <v>6</v>
      </c>
      <c r="Z1525" s="10">
        <f t="shared" si="1603"/>
        <v>3.7336652146857498E-3</v>
      </c>
      <c r="AA1525" s="10">
        <f t="shared" si="1604"/>
        <v>7.3739887990043572E-4</v>
      </c>
      <c r="AB1525" s="9">
        <f t="shared" si="1605"/>
        <v>44</v>
      </c>
      <c r="AC1525" s="10">
        <f t="shared" si="1606"/>
        <v>1.3690105787181081E-4</v>
      </c>
      <c r="AD1525" s="9">
        <f t="shared" si="1607"/>
        <v>0</v>
      </c>
      <c r="AE1525" s="10">
        <f t="shared" si="1608"/>
        <v>0</v>
      </c>
      <c r="AF1525"/>
      <c r="AG1525"/>
      <c r="AH1525">
        <f t="shared" si="1571"/>
        <v>31</v>
      </c>
      <c r="AI1525" s="1">
        <f t="shared" ref="AI1525:AI1532" si="1648">AH1525/(AH1525+AP1525)</f>
        <v>1.9290603609209707E-2</v>
      </c>
      <c r="AJ1525" t="b">
        <f t="shared" si="1609"/>
        <v>0</v>
      </c>
      <c r="AK1525">
        <v>25</v>
      </c>
      <c r="AL1525" s="1">
        <f t="shared" ref="AL1525:AL1532" si="1649">AK1525/(AH1525)</f>
        <v>0.80645161290322576</v>
      </c>
      <c r="AM1525">
        <v>6</v>
      </c>
      <c r="AN1525" s="1">
        <f t="shared" ref="AN1525:AN1532" si="1650">AM1525/(AH1525)</f>
        <v>0.19354838709677419</v>
      </c>
      <c r="AO1525">
        <v>0</v>
      </c>
      <c r="AP1525">
        <v>1576</v>
      </c>
      <c r="AQ1525">
        <f t="shared" si="1575"/>
        <v>4046</v>
      </c>
      <c r="AR1525" s="1">
        <f t="shared" ref="AR1525:AR1532" si="1651">AQ1525/(AQ1525+AX1525)</f>
        <v>1.2588674548848787E-2</v>
      </c>
      <c r="AS1525">
        <v>3039</v>
      </c>
      <c r="AT1525" s="1">
        <f t="shared" ref="AT1525:AT1532" si="1652">AS1525/(AQ1525)</f>
        <v>0.75111220958971825</v>
      </c>
      <c r="AU1525">
        <v>963</v>
      </c>
      <c r="AV1525" s="1">
        <f t="shared" ref="AV1525:AV1532" si="1653">AU1525/(AQ1525)</f>
        <v>0.23801285219970342</v>
      </c>
      <c r="AW1525">
        <v>44</v>
      </c>
      <c r="AX1525">
        <v>317354</v>
      </c>
      <c r="AY1525" s="1">
        <v>0.60919999999999996</v>
      </c>
      <c r="AZ1525" s="1">
        <v>0.50919999999999999</v>
      </c>
      <c r="BA1525" s="1">
        <v>2.4899999999999999E-2</v>
      </c>
      <c r="BB1525" s="1">
        <v>2.0299999999999999E-2</v>
      </c>
      <c r="BC1525" s="1">
        <f t="shared" si="1579"/>
        <v>5.5339403313507507E-2</v>
      </c>
    </row>
    <row r="1526" spans="1:56" x14ac:dyDescent="0.3">
      <c r="A1526" t="s">
        <v>13</v>
      </c>
      <c r="B1526" t="s">
        <v>61</v>
      </c>
      <c r="C1526" s="3">
        <f t="shared" si="1580"/>
        <v>5376</v>
      </c>
      <c r="D1526" s="12">
        <f t="shared" si="1581"/>
        <v>1.6643602151036975E-2</v>
      </c>
      <c r="E1526" s="3">
        <f t="shared" si="1582"/>
        <v>317631</v>
      </c>
      <c r="F1526">
        <f t="shared" si="1583"/>
        <v>1374</v>
      </c>
      <c r="G1526" s="8">
        <f t="shared" si="1584"/>
        <v>0.25558035714285715</v>
      </c>
      <c r="H1526" s="3">
        <f t="shared" si="1585"/>
        <v>3810</v>
      </c>
      <c r="I1526" s="8">
        <f t="shared" si="1586"/>
        <v>0.7087053571428571</v>
      </c>
      <c r="J1526" s="3">
        <f t="shared" si="1587"/>
        <v>192</v>
      </c>
      <c r="K1526" s="8">
        <f t="shared" si="1588"/>
        <v>3.5714285714285712E-2</v>
      </c>
      <c r="L1526" s="9">
        <f t="shared" si="1589"/>
        <v>5263</v>
      </c>
      <c r="M1526" s="10">
        <f t="shared" si="1590"/>
        <v>1.6375233354075917E-2</v>
      </c>
      <c r="N1526" s="9">
        <f t="shared" si="1591"/>
        <v>316137</v>
      </c>
      <c r="O1526" s="9">
        <f t="shared" si="1592"/>
        <v>113</v>
      </c>
      <c r="P1526" s="10">
        <f t="shared" si="1593"/>
        <v>7.0624999999999993E-2</v>
      </c>
      <c r="Q1526" s="10">
        <f t="shared" si="1594"/>
        <v>5.4249766645924076E-2</v>
      </c>
      <c r="R1526" s="9">
        <f t="shared" si="1595"/>
        <v>1339</v>
      </c>
      <c r="S1526" s="10">
        <f t="shared" si="1596"/>
        <v>4.1685475460361441E-3</v>
      </c>
      <c r="T1526" s="11">
        <f t="shared" si="1597"/>
        <v>35</v>
      </c>
      <c r="U1526" s="10">
        <f t="shared" si="1598"/>
        <v>6.6883031678721359E-3</v>
      </c>
      <c r="V1526" s="10">
        <f t="shared" si="1599"/>
        <v>2.5197556218359918E-3</v>
      </c>
      <c r="W1526" s="9">
        <f t="shared" si="1600"/>
        <v>3739</v>
      </c>
      <c r="X1526" s="10">
        <f t="shared" si="1601"/>
        <v>1.1633478531425016E-2</v>
      </c>
      <c r="Y1526" s="9">
        <f t="shared" si="1602"/>
        <v>71</v>
      </c>
      <c r="Z1526" s="10">
        <f t="shared" si="1603"/>
        <v>4.4181705040448042E-2</v>
      </c>
      <c r="AA1526" s="10">
        <f t="shared" si="1604"/>
        <v>3.2548226509023025E-2</v>
      </c>
      <c r="AB1526" s="9">
        <f t="shared" si="1605"/>
        <v>185</v>
      </c>
      <c r="AC1526" s="10">
        <f t="shared" si="1606"/>
        <v>5.7560672059738644E-4</v>
      </c>
      <c r="AD1526" s="9">
        <f t="shared" si="1607"/>
        <v>7</v>
      </c>
      <c r="AE1526" s="10">
        <f t="shared" si="1608"/>
        <v>4.3559427504667085E-3</v>
      </c>
      <c r="AF1526"/>
      <c r="AG1526"/>
      <c r="AH1526">
        <f t="shared" si="1571"/>
        <v>113</v>
      </c>
      <c r="AI1526" s="1">
        <f t="shared" si="1648"/>
        <v>7.0317361543248288E-2</v>
      </c>
      <c r="AJ1526" t="b">
        <f t="shared" si="1609"/>
        <v>0</v>
      </c>
      <c r="AK1526">
        <v>35</v>
      </c>
      <c r="AL1526" s="1">
        <f t="shared" si="1649"/>
        <v>0.30973451327433627</v>
      </c>
      <c r="AM1526">
        <v>71</v>
      </c>
      <c r="AN1526" s="1">
        <f t="shared" si="1650"/>
        <v>0.62831858407079644</v>
      </c>
      <c r="AO1526">
        <v>7</v>
      </c>
      <c r="AP1526">
        <v>1494</v>
      </c>
      <c r="AQ1526">
        <f t="shared" si="1575"/>
        <v>5263</v>
      </c>
      <c r="AR1526" s="1">
        <f t="shared" si="1651"/>
        <v>1.6375233354075917E-2</v>
      </c>
      <c r="AS1526">
        <v>1339</v>
      </c>
      <c r="AT1526" s="1">
        <f t="shared" si="1652"/>
        <v>0.25441763252897587</v>
      </c>
      <c r="AU1526">
        <v>3739</v>
      </c>
      <c r="AV1526" s="1">
        <f t="shared" si="1653"/>
        <v>0.71043131293938822</v>
      </c>
      <c r="AW1526">
        <v>185</v>
      </c>
      <c r="AX1526">
        <v>316137</v>
      </c>
      <c r="AY1526" s="1">
        <v>0.224</v>
      </c>
      <c r="AZ1526" s="1">
        <v>6.83E-2</v>
      </c>
      <c r="BA1526" s="1">
        <v>0.27879999999999999</v>
      </c>
      <c r="BB1526" s="1">
        <v>0.14530000000000001</v>
      </c>
      <c r="BC1526" s="1">
        <f t="shared" si="1579"/>
        <v>5.5316880745360397E-2</v>
      </c>
    </row>
    <row r="1527" spans="1:56" x14ac:dyDescent="0.3">
      <c r="A1527" t="s">
        <v>22</v>
      </c>
      <c r="B1527" t="s">
        <v>35</v>
      </c>
      <c r="C1527" s="3">
        <f t="shared" si="1580"/>
        <v>61759</v>
      </c>
      <c r="D1527" s="12">
        <f t="shared" si="1581"/>
        <v>0.19120019070794131</v>
      </c>
      <c r="E1527" s="3">
        <f t="shared" si="1582"/>
        <v>261248</v>
      </c>
      <c r="F1527">
        <f t="shared" si="1583"/>
        <v>40255</v>
      </c>
      <c r="G1527" s="8">
        <f t="shared" si="1584"/>
        <v>0.65180783367606343</v>
      </c>
      <c r="H1527" s="3">
        <f t="shared" si="1585"/>
        <v>20968</v>
      </c>
      <c r="I1527" s="8">
        <f t="shared" si="1586"/>
        <v>0.33951326932107062</v>
      </c>
      <c r="J1527" s="3">
        <f t="shared" si="1587"/>
        <v>536</v>
      </c>
      <c r="K1527" s="8">
        <f t="shared" si="1588"/>
        <v>8.6788970028659797E-3</v>
      </c>
      <c r="L1527" s="9">
        <f t="shared" si="1589"/>
        <v>61173</v>
      </c>
      <c r="M1527" s="10">
        <f t="shared" si="1590"/>
        <v>0.19033291848164283</v>
      </c>
      <c r="N1527" s="9">
        <f t="shared" si="1591"/>
        <v>260227</v>
      </c>
      <c r="O1527" s="9">
        <f t="shared" si="1592"/>
        <v>586</v>
      </c>
      <c r="P1527" s="10">
        <f t="shared" si="1593"/>
        <v>0.36510903426791275</v>
      </c>
      <c r="Q1527" s="10">
        <f t="shared" si="1594"/>
        <v>0.17477611578626992</v>
      </c>
      <c r="R1527" s="9">
        <f t="shared" si="1595"/>
        <v>39841</v>
      </c>
      <c r="S1527" s="10">
        <f t="shared" si="1596"/>
        <v>0.12416709779160148</v>
      </c>
      <c r="T1527" s="11">
        <f t="shared" si="1597"/>
        <v>414</v>
      </c>
      <c r="U1527" s="10">
        <f t="shared" si="1598"/>
        <v>1.8974122947880458E-2</v>
      </c>
      <c r="V1527" s="10">
        <f t="shared" si="1599"/>
        <v>0.10519297484372103</v>
      </c>
      <c r="W1527" s="9">
        <f t="shared" si="1600"/>
        <v>20798</v>
      </c>
      <c r="X1527" s="10">
        <f t="shared" si="1601"/>
        <v>6.4710640945861861E-2</v>
      </c>
      <c r="Y1527" s="9">
        <f t="shared" si="1602"/>
        <v>170</v>
      </c>
      <c r="Z1527" s="10">
        <f t="shared" si="1603"/>
        <v>0.10578718108276292</v>
      </c>
      <c r="AA1527" s="10">
        <f t="shared" si="1604"/>
        <v>4.1076540136901055E-2</v>
      </c>
      <c r="AB1527" s="9">
        <f t="shared" si="1605"/>
        <v>534</v>
      </c>
      <c r="AC1527" s="10">
        <f t="shared" si="1606"/>
        <v>1.6614810205351587E-3</v>
      </c>
      <c r="AD1527" s="9">
        <f t="shared" si="1607"/>
        <v>2</v>
      </c>
      <c r="AE1527" s="10">
        <f t="shared" si="1608"/>
        <v>1.2445550715619166E-3</v>
      </c>
      <c r="AH1527">
        <f t="shared" si="1571"/>
        <v>586</v>
      </c>
      <c r="AI1527" s="1">
        <f t="shared" si="1648"/>
        <v>0.36465463596764158</v>
      </c>
      <c r="AJ1527" t="b">
        <f t="shared" si="1609"/>
        <v>1</v>
      </c>
      <c r="AK1527">
        <v>414</v>
      </c>
      <c r="AL1527" s="1">
        <f t="shared" si="1649"/>
        <v>0.70648464163822522</v>
      </c>
      <c r="AM1527">
        <v>170</v>
      </c>
      <c r="AN1527" s="1">
        <f t="shared" si="1650"/>
        <v>0.29010238907849828</v>
      </c>
      <c r="AO1527">
        <v>2</v>
      </c>
      <c r="AP1527">
        <v>1021</v>
      </c>
      <c r="AQ1527">
        <f t="shared" si="1575"/>
        <v>61173</v>
      </c>
      <c r="AR1527" s="1">
        <f t="shared" si="1651"/>
        <v>0.19033291848164283</v>
      </c>
      <c r="AS1527">
        <v>39841</v>
      </c>
      <c r="AT1527" s="1">
        <f t="shared" si="1652"/>
        <v>0.65128406323051025</v>
      </c>
      <c r="AU1527">
        <v>20798</v>
      </c>
      <c r="AV1527" s="1">
        <f t="shared" si="1653"/>
        <v>0.33998659539339249</v>
      </c>
      <c r="AW1527">
        <v>534</v>
      </c>
      <c r="AX1527">
        <v>260227</v>
      </c>
      <c r="AY1527" s="1">
        <v>0.97389999999999999</v>
      </c>
      <c r="AZ1527" s="1">
        <v>0.94469999999999998</v>
      </c>
      <c r="BA1527" s="1">
        <v>0.37209999999999999</v>
      </c>
      <c r="BB1527" s="1">
        <v>0.20069999999999999</v>
      </c>
      <c r="BC1527" s="1">
        <f t="shared" si="1579"/>
        <v>5.5200578407714973E-2</v>
      </c>
    </row>
    <row r="1528" spans="1:56" x14ac:dyDescent="0.3">
      <c r="A1528" t="s">
        <v>24</v>
      </c>
      <c r="B1528" t="s">
        <v>52</v>
      </c>
      <c r="C1528" s="3">
        <f t="shared" si="1580"/>
        <v>16148</v>
      </c>
      <c r="D1528" s="12">
        <f t="shared" si="1581"/>
        <v>4.99927246158752E-2</v>
      </c>
      <c r="E1528" s="3">
        <f t="shared" si="1582"/>
        <v>306859</v>
      </c>
      <c r="F1528">
        <f t="shared" si="1583"/>
        <v>10386</v>
      </c>
      <c r="G1528" s="8">
        <f t="shared" si="1584"/>
        <v>0.64317562546445384</v>
      </c>
      <c r="H1528" s="3">
        <f t="shared" si="1585"/>
        <v>5541</v>
      </c>
      <c r="I1528" s="8">
        <f t="shared" si="1586"/>
        <v>0.34313846916026752</v>
      </c>
      <c r="J1528" s="3">
        <f t="shared" si="1587"/>
        <v>221</v>
      </c>
      <c r="K1528" s="8">
        <f t="shared" si="1588"/>
        <v>1.3685905375278673E-2</v>
      </c>
      <c r="L1528" s="9">
        <f t="shared" si="1589"/>
        <v>16009</v>
      </c>
      <c r="M1528" s="10">
        <f t="shared" si="1590"/>
        <v>4.9810205351586805E-2</v>
      </c>
      <c r="N1528" s="9">
        <f t="shared" si="1591"/>
        <v>305391</v>
      </c>
      <c r="O1528" s="9">
        <f t="shared" si="1592"/>
        <v>139</v>
      </c>
      <c r="P1528" s="10">
        <f t="shared" si="1593"/>
        <v>8.6496577473553202E-2</v>
      </c>
      <c r="Q1528" s="10">
        <f t="shared" si="1594"/>
        <v>3.6686372121966397E-2</v>
      </c>
      <c r="R1528" s="9">
        <f t="shared" si="1595"/>
        <v>10289</v>
      </c>
      <c r="S1528" s="10">
        <f t="shared" si="1596"/>
        <v>3.203509569430131E-2</v>
      </c>
      <c r="T1528" s="11">
        <f t="shared" si="1597"/>
        <v>97</v>
      </c>
      <c r="U1528" s="10">
        <f t="shared" si="1598"/>
        <v>1.3922679274937028E-2</v>
      </c>
      <c r="V1528" s="10">
        <f t="shared" si="1599"/>
        <v>1.8112416419364282E-2</v>
      </c>
      <c r="W1528" s="9">
        <f t="shared" si="1600"/>
        <v>5499</v>
      </c>
      <c r="X1528" s="10">
        <f t="shared" si="1601"/>
        <v>1.7109520846297448E-2</v>
      </c>
      <c r="Y1528" s="9">
        <f t="shared" si="1602"/>
        <v>42</v>
      </c>
      <c r="Z1528" s="10">
        <f t="shared" si="1603"/>
        <v>2.613565650280025E-2</v>
      </c>
      <c r="AA1528" s="10">
        <f t="shared" si="1604"/>
        <v>9.0261356565028011E-3</v>
      </c>
      <c r="AB1528" s="9">
        <f t="shared" si="1605"/>
        <v>221</v>
      </c>
      <c r="AC1528" s="10">
        <f t="shared" si="1606"/>
        <v>6.8761667703795895E-4</v>
      </c>
      <c r="AD1528" s="9">
        <f t="shared" si="1607"/>
        <v>0</v>
      </c>
      <c r="AE1528" s="10">
        <f t="shared" si="1608"/>
        <v>0</v>
      </c>
      <c r="AF1528"/>
      <c r="AG1528"/>
      <c r="AH1528">
        <f t="shared" si="1571"/>
        <v>139</v>
      </c>
      <c r="AI1528" s="1">
        <f t="shared" si="1648"/>
        <v>8.6496577473553202E-2</v>
      </c>
      <c r="AJ1528" t="b">
        <f t="shared" si="1609"/>
        <v>0</v>
      </c>
      <c r="AK1528">
        <v>97</v>
      </c>
      <c r="AL1528" s="1">
        <f t="shared" si="1649"/>
        <v>0.69784172661870503</v>
      </c>
      <c r="AM1528">
        <v>42</v>
      </c>
      <c r="AN1528" s="1">
        <f t="shared" si="1650"/>
        <v>0.30215827338129497</v>
      </c>
      <c r="AO1528">
        <v>0</v>
      </c>
      <c r="AP1528">
        <v>1468</v>
      </c>
      <c r="AQ1528">
        <f t="shared" si="1575"/>
        <v>16009</v>
      </c>
      <c r="AR1528" s="1">
        <f t="shared" si="1651"/>
        <v>4.9810205351586805E-2</v>
      </c>
      <c r="AS1528">
        <v>10289</v>
      </c>
      <c r="AT1528" s="1">
        <f t="shared" si="1652"/>
        <v>0.64270098069835713</v>
      </c>
      <c r="AU1528">
        <v>5499</v>
      </c>
      <c r="AV1528" s="1">
        <f t="shared" si="1653"/>
        <v>0.34349428446498842</v>
      </c>
      <c r="AW1528">
        <v>221</v>
      </c>
      <c r="AX1528">
        <v>305391</v>
      </c>
      <c r="AY1528" s="1">
        <v>0.33789999999999998</v>
      </c>
      <c r="AZ1528" s="1">
        <v>0.2427</v>
      </c>
      <c r="BA1528" s="1">
        <v>0.20780000000000001</v>
      </c>
      <c r="BB1528" s="1">
        <v>0.1764</v>
      </c>
      <c r="BC1528" s="1">
        <f t="shared" si="1579"/>
        <v>5.51407459203479E-2</v>
      </c>
    </row>
    <row r="1529" spans="1:56" x14ac:dyDescent="0.3">
      <c r="A1529" t="s">
        <v>59</v>
      </c>
      <c r="B1529" t="s">
        <v>66</v>
      </c>
      <c r="C1529" s="3">
        <f t="shared" si="1580"/>
        <v>27280</v>
      </c>
      <c r="D1529" s="12">
        <f t="shared" si="1581"/>
        <v>8.4456374010470361E-2</v>
      </c>
      <c r="E1529" s="3">
        <f t="shared" si="1582"/>
        <v>295727</v>
      </c>
      <c r="F1529">
        <f t="shared" si="1583"/>
        <v>13078</v>
      </c>
      <c r="G1529" s="8">
        <f t="shared" si="1584"/>
        <v>0.47939882697947211</v>
      </c>
      <c r="H1529" s="3">
        <f t="shared" si="1585"/>
        <v>13144</v>
      </c>
      <c r="I1529" s="8">
        <f t="shared" si="1586"/>
        <v>0.48181818181818181</v>
      </c>
      <c r="J1529" s="3">
        <f t="shared" si="1587"/>
        <v>1058</v>
      </c>
      <c r="K1529" s="8">
        <f t="shared" si="1588"/>
        <v>3.8782991202346039E-2</v>
      </c>
      <c r="L1529" s="9">
        <f t="shared" si="1589"/>
        <v>26999</v>
      </c>
      <c r="M1529" s="10">
        <f t="shared" si="1590"/>
        <v>8.4004355942750464E-2</v>
      </c>
      <c r="N1529" s="9">
        <f t="shared" si="1591"/>
        <v>294401</v>
      </c>
      <c r="O1529" s="9">
        <f t="shared" si="1592"/>
        <v>281</v>
      </c>
      <c r="P1529" s="10">
        <f t="shared" si="1593"/>
        <v>0.1755153029356652</v>
      </c>
      <c r="Q1529" s="10">
        <f t="shared" si="1594"/>
        <v>9.1510946992914732E-2</v>
      </c>
      <c r="R1529" s="9">
        <f t="shared" si="1595"/>
        <v>12928</v>
      </c>
      <c r="S1529" s="10">
        <f t="shared" si="1596"/>
        <v>4.0356112727408945E-2</v>
      </c>
      <c r="T1529" s="11">
        <f t="shared" si="1597"/>
        <v>150</v>
      </c>
      <c r="U1529" s="10">
        <f t="shared" si="1598"/>
        <v>1.0456543855334125E-2</v>
      </c>
      <c r="V1529" s="10">
        <f t="shared" si="1599"/>
        <v>2.989956887207482E-2</v>
      </c>
      <c r="W1529" s="9">
        <f t="shared" si="1600"/>
        <v>13019</v>
      </c>
      <c r="X1529" s="10">
        <f t="shared" si="1601"/>
        <v>4.0507156191661481E-2</v>
      </c>
      <c r="Y1529" s="9">
        <f t="shared" si="1602"/>
        <v>125</v>
      </c>
      <c r="Z1529" s="10">
        <f t="shared" si="1603"/>
        <v>7.7784691972619793E-2</v>
      </c>
      <c r="AA1529" s="10">
        <f t="shared" si="1604"/>
        <v>3.7277535780958312E-2</v>
      </c>
      <c r="AB1529" s="9">
        <f t="shared" si="1605"/>
        <v>1052</v>
      </c>
      <c r="AC1529" s="10">
        <f t="shared" si="1606"/>
        <v>3.2731798382078406E-3</v>
      </c>
      <c r="AD1529" s="9">
        <f t="shared" si="1607"/>
        <v>6</v>
      </c>
      <c r="AE1529" s="10">
        <f t="shared" si="1608"/>
        <v>3.7336652146857498E-3</v>
      </c>
      <c r="AH1529">
        <f t="shared" si="1571"/>
        <v>281</v>
      </c>
      <c r="AI1529" s="1">
        <f t="shared" si="1648"/>
        <v>0.17485998755444929</v>
      </c>
      <c r="AJ1529" t="b">
        <f t="shared" si="1609"/>
        <v>1</v>
      </c>
      <c r="AK1529">
        <v>150</v>
      </c>
      <c r="AL1529" s="1">
        <f t="shared" si="1649"/>
        <v>0.53380782918149461</v>
      </c>
      <c r="AM1529">
        <v>125</v>
      </c>
      <c r="AN1529" s="1">
        <f t="shared" si="1650"/>
        <v>0.44483985765124556</v>
      </c>
      <c r="AO1529">
        <v>6</v>
      </c>
      <c r="AP1529">
        <v>1326</v>
      </c>
      <c r="AQ1529">
        <f t="shared" si="1575"/>
        <v>26999</v>
      </c>
      <c r="AR1529" s="1">
        <f t="shared" si="1651"/>
        <v>8.4004355942750464E-2</v>
      </c>
      <c r="AS1529">
        <v>12928</v>
      </c>
      <c r="AT1529" s="1">
        <f t="shared" si="1652"/>
        <v>0.47883254935367975</v>
      </c>
      <c r="AU1529">
        <v>13019</v>
      </c>
      <c r="AV1529" s="1">
        <f t="shared" si="1653"/>
        <v>0.48220304455720581</v>
      </c>
      <c r="AW1529">
        <v>1052</v>
      </c>
      <c r="AX1529">
        <v>294401</v>
      </c>
      <c r="AY1529" s="1">
        <v>0.28000000000000003</v>
      </c>
      <c r="AZ1529" s="1">
        <v>0.27360000000000001</v>
      </c>
      <c r="BA1529" s="1">
        <v>0.52829999999999999</v>
      </c>
      <c r="BB1529" s="1">
        <v>0.23300000000000001</v>
      </c>
      <c r="BC1529" s="1">
        <f t="shared" si="1579"/>
        <v>5.497527982781486E-2</v>
      </c>
    </row>
    <row r="1530" spans="1:56" x14ac:dyDescent="0.3">
      <c r="A1530" t="s">
        <v>43</v>
      </c>
      <c r="B1530" t="s">
        <v>66</v>
      </c>
      <c r="C1530" s="3">
        <f t="shared" si="1580"/>
        <v>23747</v>
      </c>
      <c r="D1530" s="12">
        <f t="shared" si="1581"/>
        <v>7.351853055816128E-2</v>
      </c>
      <c r="E1530" s="3">
        <f t="shared" si="1582"/>
        <v>299260</v>
      </c>
      <c r="F1530">
        <f t="shared" si="1583"/>
        <v>15467</v>
      </c>
      <c r="G1530" s="8">
        <f t="shared" si="1584"/>
        <v>0.65132437781614516</v>
      </c>
      <c r="H1530" s="3">
        <f t="shared" si="1585"/>
        <v>7555</v>
      </c>
      <c r="I1530" s="8">
        <f t="shared" si="1586"/>
        <v>0.31814544995157285</v>
      </c>
      <c r="J1530" s="3">
        <f t="shared" si="1587"/>
        <v>725</v>
      </c>
      <c r="K1530" s="8">
        <f t="shared" si="1588"/>
        <v>3.0530172232281973E-2</v>
      </c>
      <c r="L1530" s="9">
        <f t="shared" si="1589"/>
        <v>23421</v>
      </c>
      <c r="M1530" s="10">
        <f t="shared" si="1590"/>
        <v>7.2871810827629127E-2</v>
      </c>
      <c r="N1530" s="9">
        <f t="shared" si="1591"/>
        <v>297979</v>
      </c>
      <c r="O1530" s="9">
        <f t="shared" si="1592"/>
        <v>326</v>
      </c>
      <c r="P1530" s="10">
        <f t="shared" si="1593"/>
        <v>0.20387742338961851</v>
      </c>
      <c r="Q1530" s="10">
        <f t="shared" si="1594"/>
        <v>0.13100561256198939</v>
      </c>
      <c r="R1530" s="9">
        <f t="shared" si="1595"/>
        <v>15237</v>
      </c>
      <c r="S1530" s="10">
        <f t="shared" si="1596"/>
        <v>4.7514211854073958E-2</v>
      </c>
      <c r="T1530" s="11">
        <f t="shared" si="1597"/>
        <v>230</v>
      </c>
      <c r="U1530" s="10">
        <f t="shared" si="1598"/>
        <v>2.6291504811435187E-2</v>
      </c>
      <c r="V1530" s="10">
        <f t="shared" si="1599"/>
        <v>2.1222707042638771E-2</v>
      </c>
      <c r="W1530" s="9">
        <f t="shared" si="1600"/>
        <v>7467</v>
      </c>
      <c r="X1530" s="10">
        <f t="shared" si="1601"/>
        <v>2.3232731798382079E-2</v>
      </c>
      <c r="Y1530" s="9">
        <f t="shared" si="1602"/>
        <v>88</v>
      </c>
      <c r="Z1530" s="10">
        <f t="shared" si="1603"/>
        <v>5.4760423148724334E-2</v>
      </c>
      <c r="AA1530" s="10">
        <f t="shared" si="1604"/>
        <v>3.1527691350342252E-2</v>
      </c>
      <c r="AB1530" s="9">
        <f t="shared" si="1605"/>
        <v>717</v>
      </c>
      <c r="AC1530" s="10">
        <f t="shared" si="1606"/>
        <v>2.2308649657747357E-3</v>
      </c>
      <c r="AD1530" s="9">
        <f t="shared" si="1607"/>
        <v>8</v>
      </c>
      <c r="AE1530" s="10">
        <f t="shared" si="1608"/>
        <v>4.9782202862476664E-3</v>
      </c>
      <c r="AH1530">
        <f t="shared" si="1571"/>
        <v>326</v>
      </c>
      <c r="AI1530" s="1">
        <f t="shared" si="1648"/>
        <v>0.20286247666459239</v>
      </c>
      <c r="AJ1530" t="b">
        <f t="shared" si="1609"/>
        <v>1</v>
      </c>
      <c r="AK1530">
        <v>230</v>
      </c>
      <c r="AL1530" s="1">
        <f t="shared" si="1649"/>
        <v>0.70552147239263807</v>
      </c>
      <c r="AM1530">
        <v>88</v>
      </c>
      <c r="AN1530" s="1">
        <f t="shared" si="1650"/>
        <v>0.26993865030674846</v>
      </c>
      <c r="AO1530">
        <v>8</v>
      </c>
      <c r="AP1530">
        <v>1281</v>
      </c>
      <c r="AQ1530">
        <f t="shared" si="1575"/>
        <v>23421</v>
      </c>
      <c r="AR1530" s="1">
        <f t="shared" si="1651"/>
        <v>7.2871810827629127E-2</v>
      </c>
      <c r="AS1530">
        <v>15237</v>
      </c>
      <c r="AT1530" s="1">
        <f t="shared" si="1652"/>
        <v>0.6505700012809017</v>
      </c>
      <c r="AU1530">
        <v>7467</v>
      </c>
      <c r="AV1530" s="1">
        <f t="shared" si="1653"/>
        <v>0.3188164467785321</v>
      </c>
      <c r="AW1530">
        <v>717</v>
      </c>
      <c r="AX1530">
        <v>297979</v>
      </c>
      <c r="AY1530" s="1">
        <v>0.34470000000000001</v>
      </c>
      <c r="AZ1530" s="1">
        <v>0.26850000000000002</v>
      </c>
      <c r="BA1530" s="1">
        <v>0.52829999999999999</v>
      </c>
      <c r="BB1530" s="1">
        <v>0.23300000000000001</v>
      </c>
      <c r="BC1530" s="1">
        <f t="shared" si="1579"/>
        <v>5.4951471111736372E-2</v>
      </c>
    </row>
    <row r="1531" spans="1:56" x14ac:dyDescent="0.3">
      <c r="A1531" t="s">
        <v>37</v>
      </c>
      <c r="B1531" t="s">
        <v>39</v>
      </c>
      <c r="C1531" s="3">
        <f t="shared" si="1580"/>
        <v>6507</v>
      </c>
      <c r="D1531" s="12">
        <f t="shared" si="1581"/>
        <v>2.0145074255356697E-2</v>
      </c>
      <c r="E1531" s="3">
        <f t="shared" si="1582"/>
        <v>316500</v>
      </c>
      <c r="F1531">
        <f t="shared" si="1583"/>
        <v>2546</v>
      </c>
      <c r="G1531" s="8">
        <f t="shared" si="1584"/>
        <v>0.39127093898878129</v>
      </c>
      <c r="H1531" s="3">
        <f t="shared" si="1585"/>
        <v>3949</v>
      </c>
      <c r="I1531" s="8">
        <f t="shared" si="1586"/>
        <v>0.60688489319194716</v>
      </c>
      <c r="J1531" s="3">
        <f t="shared" si="1587"/>
        <v>12</v>
      </c>
      <c r="K1531" s="8">
        <f t="shared" si="1588"/>
        <v>1.8441678192715537E-3</v>
      </c>
      <c r="L1531" s="9">
        <f t="shared" si="1589"/>
        <v>6418</v>
      </c>
      <c r="M1531" s="10">
        <f t="shared" si="1590"/>
        <v>1.9968886123210954E-2</v>
      </c>
      <c r="N1531" s="9">
        <f t="shared" si="1591"/>
        <v>314982</v>
      </c>
      <c r="O1531" s="9">
        <f t="shared" si="1592"/>
        <v>89</v>
      </c>
      <c r="P1531" s="10">
        <f t="shared" si="1593"/>
        <v>5.5382700684505293E-2</v>
      </c>
      <c r="Q1531" s="10">
        <f t="shared" si="1594"/>
        <v>3.5413814561294339E-2</v>
      </c>
      <c r="R1531" s="9">
        <f t="shared" si="1595"/>
        <v>2516</v>
      </c>
      <c r="S1531" s="10">
        <f t="shared" si="1596"/>
        <v>7.8285436917370898E-3</v>
      </c>
      <c r="T1531" s="11">
        <f t="shared" si="1597"/>
        <v>30</v>
      </c>
      <c r="U1531" s="10">
        <f t="shared" si="1598"/>
        <v>5.547316794797085E-3</v>
      </c>
      <c r="V1531" s="10">
        <f t="shared" si="1599"/>
        <v>2.2812268969400048E-3</v>
      </c>
      <c r="W1531" s="9">
        <f t="shared" si="1600"/>
        <v>3890</v>
      </c>
      <c r="X1531" s="10">
        <f t="shared" si="1601"/>
        <v>1.210329807093964E-2</v>
      </c>
      <c r="Y1531" s="9">
        <f t="shared" si="1602"/>
        <v>59</v>
      </c>
      <c r="Z1531" s="10">
        <f t="shared" si="1603"/>
        <v>3.6714374611076538E-2</v>
      </c>
      <c r="AA1531" s="10">
        <f t="shared" si="1604"/>
        <v>2.4611076540136896E-2</v>
      </c>
      <c r="AB1531" s="9">
        <f t="shared" si="1605"/>
        <v>12</v>
      </c>
      <c r="AC1531" s="10">
        <f t="shared" si="1606"/>
        <v>3.7336652146857502E-5</v>
      </c>
      <c r="AD1531" s="9">
        <f t="shared" si="1607"/>
        <v>0</v>
      </c>
      <c r="AE1531" s="10">
        <f t="shared" si="1608"/>
        <v>0</v>
      </c>
      <c r="AF1531"/>
      <c r="AG1531"/>
      <c r="AH1531">
        <f t="shared" si="1571"/>
        <v>89</v>
      </c>
      <c r="AI1531" s="1">
        <f t="shared" si="1648"/>
        <v>5.5382700684505293E-2</v>
      </c>
      <c r="AJ1531" t="b">
        <f t="shared" si="1609"/>
        <v>0</v>
      </c>
      <c r="AK1531">
        <v>30</v>
      </c>
      <c r="AL1531" s="1">
        <f t="shared" si="1649"/>
        <v>0.33707865168539325</v>
      </c>
      <c r="AM1531">
        <v>59</v>
      </c>
      <c r="AN1531" s="1">
        <f t="shared" si="1650"/>
        <v>0.6629213483146067</v>
      </c>
      <c r="AO1531">
        <v>0</v>
      </c>
      <c r="AP1531">
        <v>1518</v>
      </c>
      <c r="AQ1531">
        <f t="shared" si="1575"/>
        <v>6418</v>
      </c>
      <c r="AR1531" s="1">
        <f t="shared" si="1651"/>
        <v>1.9968886123210954E-2</v>
      </c>
      <c r="AS1531">
        <v>2516</v>
      </c>
      <c r="AT1531" s="1">
        <f t="shared" si="1652"/>
        <v>0.39202243689622934</v>
      </c>
      <c r="AU1531">
        <v>3890</v>
      </c>
      <c r="AV1531" s="1">
        <f t="shared" si="1653"/>
        <v>0.60610782175132438</v>
      </c>
      <c r="AW1531">
        <v>12</v>
      </c>
      <c r="AX1531">
        <v>314982</v>
      </c>
      <c r="AY1531" s="1">
        <v>8.4599999999999995E-2</v>
      </c>
      <c r="AZ1531" s="1">
        <v>4.5100000000000001E-2</v>
      </c>
      <c r="BA1531" s="1">
        <v>0.50839999999999996</v>
      </c>
      <c r="BB1531" s="1">
        <v>0.34039999999999998</v>
      </c>
      <c r="BC1531" s="1">
        <f t="shared" si="1579"/>
        <v>5.4943785210836094E-2</v>
      </c>
    </row>
    <row r="1532" spans="1:56" x14ac:dyDescent="0.3">
      <c r="A1532" t="s">
        <v>44</v>
      </c>
      <c r="B1532" t="s">
        <v>74</v>
      </c>
      <c r="C1532" s="3">
        <f t="shared" si="1580"/>
        <v>5993</v>
      </c>
      <c r="D1532" s="12">
        <f t="shared" si="1581"/>
        <v>1.855377747231484E-2</v>
      </c>
      <c r="E1532" s="3">
        <f t="shared" si="1582"/>
        <v>317014</v>
      </c>
      <c r="F1532">
        <f t="shared" si="1583"/>
        <v>1876</v>
      </c>
      <c r="G1532" s="8">
        <f t="shared" si="1584"/>
        <v>0.31303187051560155</v>
      </c>
      <c r="H1532" s="3">
        <f t="shared" si="1585"/>
        <v>3843</v>
      </c>
      <c r="I1532" s="8">
        <f t="shared" si="1586"/>
        <v>0.64124812280994492</v>
      </c>
      <c r="J1532" s="3">
        <f t="shared" si="1587"/>
        <v>274</v>
      </c>
      <c r="K1532" s="8">
        <f t="shared" si="1588"/>
        <v>4.5720006674453528E-2</v>
      </c>
      <c r="L1532" s="9">
        <f t="shared" si="1589"/>
        <v>5935</v>
      </c>
      <c r="M1532" s="10">
        <f t="shared" si="1590"/>
        <v>1.8466085874299938E-2</v>
      </c>
      <c r="N1532" s="9">
        <f t="shared" si="1591"/>
        <v>315465</v>
      </c>
      <c r="O1532" s="9">
        <f t="shared" si="1592"/>
        <v>58</v>
      </c>
      <c r="P1532" s="10">
        <f t="shared" si="1593"/>
        <v>3.6182158452900813E-2</v>
      </c>
      <c r="Q1532" s="10">
        <f t="shared" si="1594"/>
        <v>1.7716072578600875E-2</v>
      </c>
      <c r="R1532" s="9">
        <f t="shared" si="1595"/>
        <v>1861</v>
      </c>
      <c r="S1532" s="10">
        <f t="shared" si="1596"/>
        <v>5.7951608382897889E-3</v>
      </c>
      <c r="T1532" s="11">
        <f t="shared" si="1597"/>
        <v>15</v>
      </c>
      <c r="U1532" s="10">
        <f t="shared" si="1598"/>
        <v>2.8021573426343879E-3</v>
      </c>
      <c r="V1532" s="10">
        <f t="shared" si="1599"/>
        <v>2.993003495655401E-3</v>
      </c>
      <c r="W1532" s="9">
        <f t="shared" si="1600"/>
        <v>3804</v>
      </c>
      <c r="X1532" s="10">
        <f t="shared" si="1601"/>
        <v>1.1835718730553828E-2</v>
      </c>
      <c r="Y1532" s="9">
        <f t="shared" si="1602"/>
        <v>39</v>
      </c>
      <c r="Z1532" s="10">
        <f t="shared" si="1603"/>
        <v>2.4268823895457373E-2</v>
      </c>
      <c r="AA1532" s="10">
        <f t="shared" si="1604"/>
        <v>1.2433105164903546E-2</v>
      </c>
      <c r="AB1532" s="9">
        <f t="shared" si="1605"/>
        <v>270</v>
      </c>
      <c r="AC1532" s="10">
        <f t="shared" si="1606"/>
        <v>8.4007467330429373E-4</v>
      </c>
      <c r="AD1532" s="9">
        <f t="shared" si="1607"/>
        <v>4</v>
      </c>
      <c r="AE1532" s="10">
        <f t="shared" si="1608"/>
        <v>2.4891101431238332E-3</v>
      </c>
      <c r="AF1532"/>
      <c r="AG1532"/>
      <c r="AH1532">
        <f t="shared" si="1571"/>
        <v>58</v>
      </c>
      <c r="AI1532" s="1">
        <f t="shared" si="1648"/>
        <v>3.6092097075295579E-2</v>
      </c>
      <c r="AJ1532" t="b">
        <f t="shared" si="1609"/>
        <v>0</v>
      </c>
      <c r="AK1532">
        <v>15</v>
      </c>
      <c r="AL1532" s="1">
        <f t="shared" si="1649"/>
        <v>0.25862068965517243</v>
      </c>
      <c r="AM1532">
        <v>39</v>
      </c>
      <c r="AN1532" s="1">
        <f t="shared" si="1650"/>
        <v>0.67241379310344829</v>
      </c>
      <c r="AO1532">
        <v>4</v>
      </c>
      <c r="AP1532">
        <v>1549</v>
      </c>
      <c r="AQ1532">
        <f t="shared" si="1575"/>
        <v>5935</v>
      </c>
      <c r="AR1532" s="1">
        <f t="shared" si="1651"/>
        <v>1.8466085874299938E-2</v>
      </c>
      <c r="AS1532">
        <v>1861</v>
      </c>
      <c r="AT1532" s="1">
        <f t="shared" si="1652"/>
        <v>0.31356360572872788</v>
      </c>
      <c r="AU1532">
        <v>3804</v>
      </c>
      <c r="AV1532" s="1">
        <f t="shared" si="1653"/>
        <v>0.64094355518112889</v>
      </c>
      <c r="AW1532">
        <v>270</v>
      </c>
      <c r="AX1532">
        <v>315465</v>
      </c>
      <c r="AY1532" s="1">
        <v>3.9199999999999999E-2</v>
      </c>
      <c r="AZ1532" s="1">
        <v>2.7300000000000001E-2</v>
      </c>
      <c r="BA1532" s="1">
        <v>0.70820000000000005</v>
      </c>
      <c r="BB1532" s="1">
        <v>0.37969999999999998</v>
      </c>
      <c r="BC1532" s="1">
        <f t="shared" si="1579"/>
        <v>5.4942916073555448E-2</v>
      </c>
    </row>
    <row r="1533" spans="1:56" x14ac:dyDescent="0.3">
      <c r="A1533" t="s">
        <v>16</v>
      </c>
      <c r="B1533" t="s">
        <v>53</v>
      </c>
      <c r="C1533" s="3">
        <f t="shared" si="1580"/>
        <v>2628</v>
      </c>
      <c r="D1533" s="12">
        <f t="shared" si="1581"/>
        <v>8.1360465872256631E-3</v>
      </c>
      <c r="E1533" s="3">
        <f t="shared" si="1582"/>
        <v>320379</v>
      </c>
      <c r="F1533">
        <f t="shared" si="1583"/>
        <v>1465</v>
      </c>
      <c r="G1533" s="8">
        <f t="shared" si="1584"/>
        <v>0.55745814307458141</v>
      </c>
      <c r="H1533" s="3">
        <f t="shared" si="1585"/>
        <v>1042</v>
      </c>
      <c r="I1533" s="8">
        <f t="shared" si="1586"/>
        <v>0.3964992389649924</v>
      </c>
      <c r="J1533" s="3">
        <f t="shared" si="1587"/>
        <v>121</v>
      </c>
      <c r="K1533" s="8">
        <f t="shared" si="1588"/>
        <v>4.6042617960426177E-2</v>
      </c>
      <c r="L1533" s="9">
        <f t="shared" si="1589"/>
        <v>2574</v>
      </c>
      <c r="M1533" s="10">
        <f t="shared" si="1590"/>
        <v>8.008711885500933E-3</v>
      </c>
      <c r="N1533" s="9">
        <f t="shared" si="1591"/>
        <v>318826</v>
      </c>
      <c r="O1533" s="9">
        <f t="shared" si="1592"/>
        <v>54</v>
      </c>
      <c r="P1533" s="10">
        <f t="shared" si="1593"/>
        <v>3.3644859813084113E-2</v>
      </c>
      <c r="Q1533" s="10">
        <f t="shared" si="1594"/>
        <v>2.5636147927583182E-2</v>
      </c>
      <c r="R1533" s="9">
        <f t="shared" si="1595"/>
        <v>1432</v>
      </c>
      <c r="S1533" s="10">
        <f t="shared" si="1596"/>
        <v>4.4571574416165287E-3</v>
      </c>
      <c r="T1533" s="11">
        <f t="shared" si="1597"/>
        <v>33</v>
      </c>
      <c r="U1533" s="10">
        <f t="shared" si="1598"/>
        <v>1.281055900621118E-2</v>
      </c>
      <c r="V1533" s="10">
        <f t="shared" si="1599"/>
        <v>8.3534015645946522E-3</v>
      </c>
      <c r="W1533" s="9">
        <f t="shared" si="1600"/>
        <v>1023</v>
      </c>
      <c r="X1533" s="10">
        <f t="shared" si="1601"/>
        <v>3.1829495955196015E-3</v>
      </c>
      <c r="Y1533" s="9">
        <f t="shared" si="1602"/>
        <v>19</v>
      </c>
      <c r="Z1533" s="10">
        <f t="shared" si="1603"/>
        <v>1.1823273179838207E-2</v>
      </c>
      <c r="AA1533" s="10">
        <f t="shared" si="1604"/>
        <v>8.6403235843186058E-3</v>
      </c>
      <c r="AB1533" s="9">
        <f t="shared" si="1605"/>
        <v>119</v>
      </c>
      <c r="AC1533" s="10">
        <f t="shared" si="1606"/>
        <v>3.702551337896702E-4</v>
      </c>
      <c r="AD1533" s="9">
        <f t="shared" si="1607"/>
        <v>2</v>
      </c>
      <c r="AE1533" s="10">
        <f t="shared" si="1608"/>
        <v>1.2445550715619166E-3</v>
      </c>
      <c r="AF1533"/>
      <c r="AG1533"/>
      <c r="AH1533">
        <f t="shared" si="1571"/>
        <v>54</v>
      </c>
      <c r="AI1533"/>
      <c r="AJ1533" t="b">
        <f t="shared" si="1609"/>
        <v>0</v>
      </c>
      <c r="AK1533">
        <v>33</v>
      </c>
      <c r="AL1533" s="1">
        <f>AK1533/AH1533</f>
        <v>0.61111111111111116</v>
      </c>
      <c r="AM1533">
        <v>19</v>
      </c>
      <c r="AN1533"/>
      <c r="AO1533">
        <v>2</v>
      </c>
      <c r="AP1533">
        <v>1553</v>
      </c>
      <c r="AQ1533">
        <f t="shared" si="1575"/>
        <v>2574</v>
      </c>
      <c r="AR1533"/>
      <c r="AS1533">
        <v>1432</v>
      </c>
      <c r="AT1533" s="1">
        <f>AS1533/AQ1533</f>
        <v>0.55633255633255629</v>
      </c>
      <c r="AU1533">
        <v>1023</v>
      </c>
      <c r="AV1533"/>
      <c r="AW1533">
        <v>119</v>
      </c>
      <c r="AX1533">
        <v>318826</v>
      </c>
      <c r="AY1533" s="1">
        <v>8.5300000000000001E-2</v>
      </c>
      <c r="AZ1533" s="1">
        <v>5.1400000000000001E-2</v>
      </c>
      <c r="BA1533" s="1">
        <v>0.26700000000000002</v>
      </c>
      <c r="BB1533" s="1">
        <v>6.0699999999999997E-2</v>
      </c>
      <c r="BC1533" s="1">
        <f t="shared" si="1579"/>
        <v>5.4778554778554867E-2</v>
      </c>
      <c r="BD1533"/>
    </row>
    <row r="1534" spans="1:56" x14ac:dyDescent="0.3">
      <c r="A1534" t="s">
        <v>16</v>
      </c>
      <c r="B1534" t="s">
        <v>24</v>
      </c>
      <c r="C1534" s="3">
        <f t="shared" si="1580"/>
        <v>6922</v>
      </c>
      <c r="D1534" s="12">
        <f t="shared" si="1581"/>
        <v>2.1429876132715391E-2</v>
      </c>
      <c r="E1534" s="3">
        <f t="shared" si="1582"/>
        <v>316085</v>
      </c>
      <c r="F1534">
        <f t="shared" si="1583"/>
        <v>1549</v>
      </c>
      <c r="G1534" s="8">
        <f t="shared" si="1584"/>
        <v>0.22377925455070788</v>
      </c>
      <c r="H1534" s="3">
        <f t="shared" si="1585"/>
        <v>5368</v>
      </c>
      <c r="I1534" s="8">
        <f t="shared" si="1586"/>
        <v>0.77549841086391214</v>
      </c>
      <c r="J1534" s="3">
        <f t="shared" si="1587"/>
        <v>5</v>
      </c>
      <c r="K1534" s="8">
        <f t="shared" si="1588"/>
        <v>7.2233458537994801E-4</v>
      </c>
      <c r="L1534" s="9">
        <f t="shared" si="1589"/>
        <v>6863</v>
      </c>
      <c r="M1534" s="10">
        <f t="shared" si="1590"/>
        <v>2.1353453640323584E-2</v>
      </c>
      <c r="N1534" s="9">
        <f t="shared" si="1591"/>
        <v>314537</v>
      </c>
      <c r="O1534" s="9">
        <f t="shared" si="1592"/>
        <v>59</v>
      </c>
      <c r="P1534" s="10">
        <f t="shared" si="1593"/>
        <v>3.6714374611076538E-2</v>
      </c>
      <c r="Q1534" s="10">
        <f t="shared" si="1594"/>
        <v>1.5360920970752954E-2</v>
      </c>
      <c r="R1534" s="9">
        <f t="shared" si="1595"/>
        <v>1539</v>
      </c>
      <c r="S1534" s="10">
        <f t="shared" si="1596"/>
        <v>4.7885001322360331E-3</v>
      </c>
      <c r="T1534" s="11">
        <f t="shared" si="1597"/>
        <v>10</v>
      </c>
      <c r="U1534" s="10">
        <f t="shared" si="1598"/>
        <v>1.4562354600762507E-3</v>
      </c>
      <c r="V1534" s="10">
        <f t="shared" si="1599"/>
        <v>3.3322646721597824E-3</v>
      </c>
      <c r="W1534" s="9">
        <f t="shared" si="1600"/>
        <v>5319</v>
      </c>
      <c r="X1534" s="10">
        <f t="shared" si="1601"/>
        <v>1.6549471064094587E-2</v>
      </c>
      <c r="Y1534" s="9">
        <f t="shared" si="1602"/>
        <v>49</v>
      </c>
      <c r="Z1534" s="10">
        <f t="shared" si="1603"/>
        <v>3.0491599253266957E-2</v>
      </c>
      <c r="AA1534" s="10">
        <f t="shared" si="1604"/>
        <v>1.394212818917237E-2</v>
      </c>
      <c r="AB1534" s="9">
        <f t="shared" si="1605"/>
        <v>5</v>
      </c>
      <c r="AC1534" s="10">
        <f t="shared" si="1606"/>
        <v>1.5556938394523956E-5</v>
      </c>
      <c r="AD1534" s="9">
        <f t="shared" si="1607"/>
        <v>0</v>
      </c>
      <c r="AE1534" s="10">
        <f t="shared" si="1608"/>
        <v>0</v>
      </c>
      <c r="AF1534"/>
      <c r="AG1534"/>
      <c r="AH1534">
        <f t="shared" si="1571"/>
        <v>59</v>
      </c>
      <c r="AI1534" s="1">
        <f>AH1534/(AH1534+AP1534)</f>
        <v>3.6714374611076538E-2</v>
      </c>
      <c r="AJ1534" t="b">
        <f t="shared" si="1609"/>
        <v>0</v>
      </c>
      <c r="AK1534">
        <v>10</v>
      </c>
      <c r="AL1534" s="1">
        <f>AK1534/(AH1534)</f>
        <v>0.16949152542372881</v>
      </c>
      <c r="AM1534">
        <v>49</v>
      </c>
      <c r="AN1534" s="1">
        <f>AM1534/(AH1534)</f>
        <v>0.83050847457627119</v>
      </c>
      <c r="AO1534">
        <v>0</v>
      </c>
      <c r="AP1534">
        <v>1548</v>
      </c>
      <c r="AQ1534">
        <f t="shared" si="1575"/>
        <v>6863</v>
      </c>
      <c r="AR1534" s="1">
        <f>AQ1534/(AQ1534+AX1534)</f>
        <v>2.1353453640323584E-2</v>
      </c>
      <c r="AS1534">
        <v>1539</v>
      </c>
      <c r="AT1534" s="1">
        <f>AS1534/(AQ1534)</f>
        <v>0.22424595657875565</v>
      </c>
      <c r="AU1534">
        <v>5319</v>
      </c>
      <c r="AV1534" s="1">
        <f>AU1534/(AQ1534)</f>
        <v>0.77502549905289231</v>
      </c>
      <c r="AW1534">
        <v>5</v>
      </c>
      <c r="AX1534">
        <v>314537</v>
      </c>
      <c r="AY1534" s="1">
        <v>8.5300000000000001E-2</v>
      </c>
      <c r="AZ1534" s="1">
        <v>5.1400000000000001E-2</v>
      </c>
      <c r="BA1534" s="1">
        <v>0.33789999999999998</v>
      </c>
      <c r="BB1534" s="1">
        <v>0.2427</v>
      </c>
      <c r="BC1534" s="1">
        <f t="shared" si="1579"/>
        <v>5.4754431155026845E-2</v>
      </c>
    </row>
    <row r="1535" spans="1:56" x14ac:dyDescent="0.3">
      <c r="A1535" t="s">
        <v>34</v>
      </c>
      <c r="B1535" t="s">
        <v>38</v>
      </c>
      <c r="C1535" s="3">
        <f t="shared" si="1580"/>
        <v>659</v>
      </c>
      <c r="D1535" s="12">
        <f t="shared" si="1581"/>
        <v>2.0402034630828433E-3</v>
      </c>
      <c r="E1535" s="3">
        <f t="shared" si="1582"/>
        <v>322348</v>
      </c>
      <c r="F1535">
        <f t="shared" si="1583"/>
        <v>335</v>
      </c>
      <c r="G1535" s="8">
        <f t="shared" si="1584"/>
        <v>0.50834597875569043</v>
      </c>
      <c r="H1535" s="3">
        <f t="shared" si="1585"/>
        <v>283</v>
      </c>
      <c r="I1535" s="8">
        <f t="shared" si="1586"/>
        <v>0.42943854324734448</v>
      </c>
      <c r="J1535" s="3">
        <f t="shared" si="1587"/>
        <v>41</v>
      </c>
      <c r="K1535" s="8">
        <f t="shared" si="1588"/>
        <v>6.2215477996965099E-2</v>
      </c>
      <c r="L1535" s="9">
        <f t="shared" si="1589"/>
        <v>648</v>
      </c>
      <c r="M1535" s="10">
        <f t="shared" si="1590"/>
        <v>2.0161792159303048E-3</v>
      </c>
      <c r="N1535" s="9">
        <f t="shared" si="1591"/>
        <v>320752</v>
      </c>
      <c r="O1535" s="9">
        <f t="shared" si="1592"/>
        <v>11</v>
      </c>
      <c r="P1535" s="10">
        <f t="shared" si="1593"/>
        <v>6.853582554517134E-3</v>
      </c>
      <c r="Q1535" s="10">
        <f t="shared" si="1594"/>
        <v>4.8374033385868292E-3</v>
      </c>
      <c r="R1535" s="9">
        <f t="shared" si="1595"/>
        <v>330</v>
      </c>
      <c r="S1535" s="10">
        <f t="shared" si="1596"/>
        <v>1.0268825401962278E-3</v>
      </c>
      <c r="T1535" s="11">
        <f t="shared" si="1597"/>
        <v>5</v>
      </c>
      <c r="U1535" s="10">
        <f t="shared" si="1598"/>
        <v>2.6666666666666666E-3</v>
      </c>
      <c r="V1535" s="10">
        <f t="shared" si="1599"/>
        <v>1.6397841264704388E-3</v>
      </c>
      <c r="W1535" s="9">
        <f t="shared" si="1600"/>
        <v>279</v>
      </c>
      <c r="X1535" s="10">
        <f t="shared" si="1601"/>
        <v>8.680771624144368E-4</v>
      </c>
      <c r="Y1535" s="9">
        <f t="shared" si="1602"/>
        <v>4</v>
      </c>
      <c r="Z1535" s="10">
        <f t="shared" si="1603"/>
        <v>2.4891101431238332E-3</v>
      </c>
      <c r="AA1535" s="10">
        <f t="shared" si="1604"/>
        <v>1.6210329807093964E-3</v>
      </c>
      <c r="AB1535" s="9">
        <f t="shared" si="1605"/>
        <v>39</v>
      </c>
      <c r="AC1535" s="10">
        <f t="shared" si="1606"/>
        <v>1.2134411947728686E-4</v>
      </c>
      <c r="AD1535" s="9">
        <f t="shared" si="1607"/>
        <v>2</v>
      </c>
      <c r="AE1535" s="10">
        <f t="shared" si="1608"/>
        <v>1.2445550715619166E-3</v>
      </c>
      <c r="AF1535"/>
      <c r="AG1535"/>
      <c r="AH1535">
        <f t="shared" si="1571"/>
        <v>11</v>
      </c>
      <c r="AI1535"/>
      <c r="AJ1535" t="b">
        <f t="shared" si="1609"/>
        <v>0</v>
      </c>
      <c r="AK1535">
        <v>5</v>
      </c>
      <c r="AL1535" s="1">
        <f>AK1535/AH1535</f>
        <v>0.45454545454545453</v>
      </c>
      <c r="AM1535">
        <v>4</v>
      </c>
      <c r="AN1535"/>
      <c r="AO1535">
        <v>2</v>
      </c>
      <c r="AP1535">
        <v>1596</v>
      </c>
      <c r="AQ1535">
        <f t="shared" si="1575"/>
        <v>648</v>
      </c>
      <c r="AR1535"/>
      <c r="AS1535">
        <v>330</v>
      </c>
      <c r="AT1535" s="1">
        <f>AS1535/AQ1535</f>
        <v>0.5092592592592593</v>
      </c>
      <c r="AU1535">
        <v>279</v>
      </c>
      <c r="AV1535"/>
      <c r="AW1535">
        <v>39</v>
      </c>
      <c r="AX1535">
        <v>320752</v>
      </c>
      <c r="AY1535" s="1">
        <v>0.1767</v>
      </c>
      <c r="AZ1535" s="1">
        <v>9.3200000000000005E-2</v>
      </c>
      <c r="BA1535" s="1">
        <v>1.06E-2</v>
      </c>
      <c r="BB1535" s="1">
        <v>5.1000000000000004E-3</v>
      </c>
      <c r="BC1535" s="1">
        <f t="shared" si="1579"/>
        <v>5.471380471380477E-2</v>
      </c>
      <c r="BD1535"/>
    </row>
    <row r="1536" spans="1:56" x14ac:dyDescent="0.3">
      <c r="A1536" t="s">
        <v>34</v>
      </c>
      <c r="B1536" t="s">
        <v>47</v>
      </c>
      <c r="C1536" s="3">
        <f t="shared" si="1580"/>
        <v>10465</v>
      </c>
      <c r="D1536" s="12">
        <f t="shared" si="1581"/>
        <v>3.2398678666406611E-2</v>
      </c>
      <c r="E1536" s="3">
        <f t="shared" si="1582"/>
        <v>312542</v>
      </c>
      <c r="F1536">
        <f t="shared" si="1583"/>
        <v>4591</v>
      </c>
      <c r="G1536" s="8">
        <f t="shared" si="1584"/>
        <v>0.43870043000477782</v>
      </c>
      <c r="H1536" s="3">
        <f t="shared" si="1585"/>
        <v>5642</v>
      </c>
      <c r="I1536" s="8">
        <f t="shared" si="1586"/>
        <v>0.53913043478260869</v>
      </c>
      <c r="J1536" s="3">
        <f t="shared" si="1587"/>
        <v>232</v>
      </c>
      <c r="K1536" s="8">
        <f t="shared" si="1588"/>
        <v>2.2169135212613475E-2</v>
      </c>
      <c r="L1536" s="9">
        <f t="shared" si="1589"/>
        <v>10348</v>
      </c>
      <c r="M1536" s="10">
        <f t="shared" si="1590"/>
        <v>3.2196639701306783E-2</v>
      </c>
      <c r="N1536" s="9">
        <f t="shared" si="1591"/>
        <v>311052</v>
      </c>
      <c r="O1536" s="9">
        <f t="shared" si="1592"/>
        <v>117</v>
      </c>
      <c r="P1536" s="10">
        <f t="shared" si="1593"/>
        <v>7.2851805728518057E-2</v>
      </c>
      <c r="Q1536" s="10">
        <f t="shared" si="1594"/>
        <v>4.0655166027211274E-2</v>
      </c>
      <c r="R1536" s="9">
        <f t="shared" si="1595"/>
        <v>4546</v>
      </c>
      <c r="S1536" s="10">
        <f t="shared" si="1596"/>
        <v>1.4154541689889125E-2</v>
      </c>
      <c r="T1536" s="11">
        <f t="shared" si="1597"/>
        <v>45</v>
      </c>
      <c r="U1536" s="10">
        <f t="shared" si="1598"/>
        <v>6.3730059213460612E-3</v>
      </c>
      <c r="V1536" s="10">
        <f t="shared" si="1599"/>
        <v>7.7815357685430634E-3</v>
      </c>
      <c r="W1536" s="9">
        <f t="shared" si="1600"/>
        <v>5571</v>
      </c>
      <c r="X1536" s="10">
        <f t="shared" si="1601"/>
        <v>1.7333540759178593E-2</v>
      </c>
      <c r="Y1536" s="9">
        <f t="shared" si="1602"/>
        <v>71</v>
      </c>
      <c r="Z1536" s="10">
        <f t="shared" si="1603"/>
        <v>4.4181705040448042E-2</v>
      </c>
      <c r="AA1536" s="10">
        <f t="shared" si="1604"/>
        <v>2.6848164281269449E-2</v>
      </c>
      <c r="AB1536" s="9">
        <f t="shared" si="1605"/>
        <v>231</v>
      </c>
      <c r="AC1536" s="10">
        <f t="shared" si="1606"/>
        <v>7.1873055382700682E-4</v>
      </c>
      <c r="AD1536" s="9">
        <f t="shared" si="1607"/>
        <v>1</v>
      </c>
      <c r="AE1536" s="10">
        <f t="shared" si="1608"/>
        <v>6.222775357809583E-4</v>
      </c>
      <c r="AF1536"/>
      <c r="AG1536"/>
      <c r="AH1536">
        <f t="shared" si="1571"/>
        <v>117</v>
      </c>
      <c r="AI1536" s="1">
        <f t="shared" ref="AI1536:AI1539" si="1654">AH1536/(AH1536+AP1536)</f>
        <v>7.2806471686372123E-2</v>
      </c>
      <c r="AJ1536" t="b">
        <f t="shared" si="1609"/>
        <v>0</v>
      </c>
      <c r="AK1536">
        <v>45</v>
      </c>
      <c r="AL1536" s="1">
        <f t="shared" ref="AL1536:AL1539" si="1655">AK1536/(AH1536)</f>
        <v>0.38461538461538464</v>
      </c>
      <c r="AM1536">
        <v>71</v>
      </c>
      <c r="AN1536" s="1">
        <f t="shared" ref="AN1536:AN1539" si="1656">AM1536/(AH1536)</f>
        <v>0.60683760683760679</v>
      </c>
      <c r="AO1536">
        <v>1</v>
      </c>
      <c r="AP1536">
        <v>1490</v>
      </c>
      <c r="AQ1536">
        <f t="shared" si="1575"/>
        <v>10348</v>
      </c>
      <c r="AR1536" s="1">
        <f t="shared" ref="AR1536:AR1539" si="1657">AQ1536/(AQ1536+AX1536)</f>
        <v>3.2196639701306783E-2</v>
      </c>
      <c r="AS1536">
        <v>4546</v>
      </c>
      <c r="AT1536" s="1">
        <f t="shared" ref="AT1536:AT1539" si="1658">AS1536/(AQ1536)</f>
        <v>0.43931194433706999</v>
      </c>
      <c r="AU1536">
        <v>5571</v>
      </c>
      <c r="AV1536" s="1">
        <f t="shared" ref="AV1536:AV1539" si="1659">AU1536/(AQ1536)</f>
        <v>0.53836490143022808</v>
      </c>
      <c r="AW1536">
        <v>231</v>
      </c>
      <c r="AX1536">
        <v>311052</v>
      </c>
      <c r="AY1536" s="1">
        <v>0.1767</v>
      </c>
      <c r="AZ1536" s="1">
        <v>9.3200000000000005E-2</v>
      </c>
      <c r="BA1536" s="1">
        <v>0.37959999999999999</v>
      </c>
      <c r="BB1536" s="1">
        <v>0.27979999999999999</v>
      </c>
      <c r="BC1536" s="1">
        <f t="shared" si="1579"/>
        <v>5.4696559721685356E-2</v>
      </c>
    </row>
    <row r="1537" spans="1:56" x14ac:dyDescent="0.3">
      <c r="A1537" t="s">
        <v>43</v>
      </c>
      <c r="B1537" t="s">
        <v>48</v>
      </c>
      <c r="C1537" s="3">
        <f t="shared" si="1580"/>
        <v>65325</v>
      </c>
      <c r="D1537" s="12">
        <f t="shared" si="1581"/>
        <v>0.20224019912881144</v>
      </c>
      <c r="E1537" s="3">
        <f t="shared" si="1582"/>
        <v>257682</v>
      </c>
      <c r="F1537">
        <f t="shared" si="1583"/>
        <v>28917</v>
      </c>
      <c r="G1537" s="8">
        <f t="shared" si="1584"/>
        <v>0.44266360505166474</v>
      </c>
      <c r="H1537" s="3">
        <f t="shared" si="1585"/>
        <v>19740</v>
      </c>
      <c r="I1537" s="8">
        <f t="shared" si="1586"/>
        <v>0.3021814006888634</v>
      </c>
      <c r="J1537" s="3">
        <f t="shared" si="1587"/>
        <v>16668</v>
      </c>
      <c r="K1537" s="8">
        <f t="shared" si="1588"/>
        <v>0.25515499425947186</v>
      </c>
      <c r="L1537" s="9">
        <f t="shared" si="1589"/>
        <v>64877</v>
      </c>
      <c r="M1537" s="10">
        <f t="shared" si="1590"/>
        <v>0.20185749844430617</v>
      </c>
      <c r="N1537" s="9">
        <f t="shared" si="1591"/>
        <v>256523</v>
      </c>
      <c r="O1537" s="9">
        <f t="shared" si="1592"/>
        <v>448</v>
      </c>
      <c r="P1537" s="10">
        <f t="shared" si="1593"/>
        <v>0.30006697923643671</v>
      </c>
      <c r="Q1537" s="10">
        <f t="shared" si="1594"/>
        <v>9.8209480792130543E-2</v>
      </c>
      <c r="R1537" s="9">
        <f t="shared" si="1595"/>
        <v>28743</v>
      </c>
      <c r="S1537" s="10">
        <f t="shared" si="1596"/>
        <v>9.4286951444335826E-2</v>
      </c>
      <c r="T1537" s="11">
        <f t="shared" si="1597"/>
        <v>174</v>
      </c>
      <c r="U1537" s="10">
        <f t="shared" si="1598"/>
        <v>8.3899082132270555E-3</v>
      </c>
      <c r="V1537" s="10">
        <f t="shared" si="1599"/>
        <v>8.5897043231108777E-2</v>
      </c>
      <c r="W1537" s="9">
        <f t="shared" si="1600"/>
        <v>19580</v>
      </c>
      <c r="X1537" s="10">
        <f t="shared" si="1601"/>
        <v>6.0920970752955821E-2</v>
      </c>
      <c r="Y1537" s="9">
        <f t="shared" si="1602"/>
        <v>160</v>
      </c>
      <c r="Z1537" s="10">
        <f t="shared" si="1603"/>
        <v>9.9564405724953328E-2</v>
      </c>
      <c r="AA1537" s="10">
        <f t="shared" si="1604"/>
        <v>3.8643434971997508E-2</v>
      </c>
      <c r="AB1537" s="9">
        <f t="shared" si="1605"/>
        <v>16554</v>
      </c>
      <c r="AC1537" s="10">
        <f t="shared" si="1606"/>
        <v>5.1505911636589921E-2</v>
      </c>
      <c r="AD1537" s="9">
        <f t="shared" si="1607"/>
        <v>114</v>
      </c>
      <c r="AE1537" s="10">
        <f t="shared" si="1608"/>
        <v>7.093963907902924E-2</v>
      </c>
      <c r="AH1537">
        <f t="shared" si="1571"/>
        <v>448</v>
      </c>
      <c r="AI1537" s="1">
        <f t="shared" si="1654"/>
        <v>0.27878033602986935</v>
      </c>
      <c r="AJ1537" t="b">
        <f t="shared" si="1609"/>
        <v>1</v>
      </c>
      <c r="AK1537">
        <v>174</v>
      </c>
      <c r="AL1537" s="1">
        <f t="shared" si="1655"/>
        <v>0.38839285714285715</v>
      </c>
      <c r="AM1537">
        <v>160</v>
      </c>
      <c r="AN1537" s="1">
        <f t="shared" si="1656"/>
        <v>0.35714285714285715</v>
      </c>
      <c r="AO1537">
        <v>114</v>
      </c>
      <c r="AP1537">
        <v>1159</v>
      </c>
      <c r="AQ1537">
        <f t="shared" si="1575"/>
        <v>64877</v>
      </c>
      <c r="AR1537" s="1">
        <f t="shared" si="1657"/>
        <v>0.20185749844430617</v>
      </c>
      <c r="AS1537">
        <v>28743</v>
      </c>
      <c r="AT1537" s="1">
        <f t="shared" si="1658"/>
        <v>0.44303836490589887</v>
      </c>
      <c r="AU1537">
        <v>19580</v>
      </c>
      <c r="AV1537" s="1">
        <f t="shared" si="1659"/>
        <v>0.3018018712332568</v>
      </c>
      <c r="AW1537">
        <v>16554</v>
      </c>
      <c r="AX1537">
        <v>256523</v>
      </c>
      <c r="AY1537" s="1">
        <v>0.34470000000000001</v>
      </c>
      <c r="AZ1537" s="1">
        <v>0.26850000000000002</v>
      </c>
      <c r="BA1537" s="1">
        <v>0.60919999999999996</v>
      </c>
      <c r="BB1537" s="1">
        <v>0.50919999999999999</v>
      </c>
      <c r="BC1537" s="1">
        <f t="shared" si="1579"/>
        <v>5.4645507763041723E-2</v>
      </c>
    </row>
    <row r="1538" spans="1:56" x14ac:dyDescent="0.3">
      <c r="A1538" t="s">
        <v>25</v>
      </c>
      <c r="B1538" t="s">
        <v>78</v>
      </c>
      <c r="C1538" s="3">
        <f t="shared" si="1580"/>
        <v>7961</v>
      </c>
      <c r="D1538" s="12">
        <f t="shared" si="1581"/>
        <v>2.464652468831945E-2</v>
      </c>
      <c r="E1538" s="3">
        <f t="shared" si="1582"/>
        <v>315046</v>
      </c>
      <c r="F1538">
        <f t="shared" si="1583"/>
        <v>5968</v>
      </c>
      <c r="G1538" s="8">
        <f t="shared" si="1584"/>
        <v>0.74965456600929536</v>
      </c>
      <c r="H1538" s="3">
        <f t="shared" si="1585"/>
        <v>1975</v>
      </c>
      <c r="I1538" s="8">
        <f t="shared" si="1586"/>
        <v>0.2480844115060922</v>
      </c>
      <c r="J1538" s="3">
        <f t="shared" si="1587"/>
        <v>18</v>
      </c>
      <c r="K1538" s="8">
        <f t="shared" si="1588"/>
        <v>2.2610224846124857E-3</v>
      </c>
      <c r="L1538" s="9">
        <f t="shared" si="1589"/>
        <v>7910</v>
      </c>
      <c r="M1538" s="10">
        <f t="shared" si="1590"/>
        <v>2.46110765401369E-2</v>
      </c>
      <c r="N1538" s="9">
        <f t="shared" si="1591"/>
        <v>313490</v>
      </c>
      <c r="O1538" s="9">
        <f t="shared" si="1592"/>
        <v>51</v>
      </c>
      <c r="P1538" s="10">
        <f t="shared" si="1593"/>
        <v>3.1736154324828875E-2</v>
      </c>
      <c r="Q1538" s="10">
        <f t="shared" si="1594"/>
        <v>7.1250777846919751E-3</v>
      </c>
      <c r="R1538" s="9">
        <f t="shared" si="1595"/>
        <v>5927</v>
      </c>
      <c r="S1538" s="10">
        <f t="shared" si="1596"/>
        <v>1.844222762942542E-2</v>
      </c>
      <c r="T1538" s="11">
        <f t="shared" si="1597"/>
        <v>41</v>
      </c>
      <c r="U1538" s="10">
        <f t="shared" si="1598"/>
        <v>1.1644337807529383E-2</v>
      </c>
      <c r="V1538" s="10">
        <f t="shared" si="1599"/>
        <v>6.797889821896037E-3</v>
      </c>
      <c r="W1538" s="9">
        <f t="shared" si="1600"/>
        <v>1965</v>
      </c>
      <c r="X1538" s="10">
        <f t="shared" si="1601"/>
        <v>6.1138767890479154E-3</v>
      </c>
      <c r="Y1538" s="9">
        <f t="shared" si="1602"/>
        <v>10</v>
      </c>
      <c r="Z1538" s="10">
        <f t="shared" si="1603"/>
        <v>6.222775357809583E-3</v>
      </c>
      <c r="AA1538" s="10">
        <f t="shared" si="1604"/>
        <v>1.0889856876166761E-4</v>
      </c>
      <c r="AB1538" s="9">
        <f t="shared" si="1605"/>
        <v>18</v>
      </c>
      <c r="AC1538" s="10">
        <f t="shared" si="1606"/>
        <v>5.6004978220286249E-5</v>
      </c>
      <c r="AD1538" s="9">
        <f t="shared" si="1607"/>
        <v>0</v>
      </c>
      <c r="AE1538" s="10">
        <f t="shared" si="1608"/>
        <v>0</v>
      </c>
      <c r="AF1538"/>
      <c r="AG1538"/>
      <c r="AH1538">
        <f t="shared" ref="AH1538:AH1601" si="1660">AK1538+AM1538+AO1538</f>
        <v>51</v>
      </c>
      <c r="AI1538" s="1">
        <f t="shared" si="1654"/>
        <v>3.1736154324828875E-2</v>
      </c>
      <c r="AJ1538" t="b">
        <f t="shared" si="1609"/>
        <v>0</v>
      </c>
      <c r="AK1538">
        <v>41</v>
      </c>
      <c r="AL1538" s="1">
        <f t="shared" si="1655"/>
        <v>0.80392156862745101</v>
      </c>
      <c r="AM1538">
        <v>10</v>
      </c>
      <c r="AN1538" s="1">
        <f t="shared" si="1656"/>
        <v>0.19607843137254902</v>
      </c>
      <c r="AO1538">
        <v>0</v>
      </c>
      <c r="AP1538">
        <v>1556</v>
      </c>
      <c r="AQ1538">
        <f t="shared" ref="AQ1538:AQ1601" si="1661">AS1538+AU1538+AW1538</f>
        <v>7910</v>
      </c>
      <c r="AR1538" s="1">
        <f t="shared" si="1657"/>
        <v>2.46110765401369E-2</v>
      </c>
      <c r="AS1538">
        <v>5927</v>
      </c>
      <c r="AT1538" s="1">
        <f t="shared" si="1658"/>
        <v>0.74930467762326169</v>
      </c>
      <c r="AU1538">
        <v>1965</v>
      </c>
      <c r="AV1538" s="1">
        <f t="shared" si="1659"/>
        <v>0.2484197218710493</v>
      </c>
      <c r="AW1538">
        <v>18</v>
      </c>
      <c r="AX1538">
        <v>313490</v>
      </c>
      <c r="AY1538" s="1">
        <v>0.748</v>
      </c>
      <c r="AZ1538" s="1">
        <v>0.53539999999999999</v>
      </c>
      <c r="BA1538" s="1">
        <v>3.9199999999999999E-2</v>
      </c>
      <c r="BB1538" s="1">
        <v>4.4200000000000003E-2</v>
      </c>
      <c r="BC1538" s="1">
        <f t="shared" ref="BC1538:BC1601" si="1662">ABS(AL1538-AT1538)</f>
        <v>5.4616891004189316E-2</v>
      </c>
    </row>
    <row r="1539" spans="1:56" x14ac:dyDescent="0.3">
      <c r="A1539" t="s">
        <v>47</v>
      </c>
      <c r="B1539" t="s">
        <v>77</v>
      </c>
      <c r="C1539" s="3">
        <f t="shared" ref="C1539:C1602" si="1663">AH1539+AQ1539</f>
        <v>22002</v>
      </c>
      <c r="D1539" s="12">
        <f t="shared" ref="D1539:D1602" si="1664">C1539/(C1539+E1539)</f>
        <v>6.8116170856978325E-2</v>
      </c>
      <c r="E1539" s="3">
        <f t="shared" ref="E1539:E1602" si="1665">AX1539+AP1539</f>
        <v>301005</v>
      </c>
      <c r="F1539">
        <f t="shared" ref="F1539:F1602" si="1666">AK1539+AS1539</f>
        <v>6839</v>
      </c>
      <c r="G1539" s="8">
        <f t="shared" ref="G1539:G1602" si="1667">F1539/C1539</f>
        <v>0.31083537860194527</v>
      </c>
      <c r="H1539" s="3">
        <f t="shared" ref="H1539:H1602" si="1668">AM1539+AU1539</f>
        <v>15046</v>
      </c>
      <c r="I1539" s="8">
        <f t="shared" ref="I1539:I1602" si="1669">H1539/C1539</f>
        <v>0.68384692300699934</v>
      </c>
      <c r="J1539" s="3">
        <f t="shared" ref="J1539:J1602" si="1670">AO1539+AW1539</f>
        <v>117</v>
      </c>
      <c r="K1539" s="8">
        <f t="shared" ref="K1539:K1602" si="1671">J1539/C1539</f>
        <v>5.3176983910553583E-3</v>
      </c>
      <c r="L1539" s="9">
        <f t="shared" ref="L1539:L1602" si="1672">AS1539+AU1539+AW1539</f>
        <v>21819</v>
      </c>
      <c r="M1539" s="10">
        <f t="shared" ref="M1539:M1602" si="1673">L1539/(AS1539+AU1539+AX1539+AW1539)</f>
        <v>6.7887367766023651E-2</v>
      </c>
      <c r="N1539" s="9">
        <f t="shared" ref="N1539:N1602" si="1674">AX1539</f>
        <v>299581</v>
      </c>
      <c r="O1539" s="9">
        <f t="shared" ref="O1539:O1602" si="1675">AK1539+AM1539+AO1539</f>
        <v>183</v>
      </c>
      <c r="P1539" s="10">
        <f t="shared" ref="P1539:P1602" si="1676">O1539/(AK1539+AM1539+AP1539)</f>
        <v>0.11394769613947696</v>
      </c>
      <c r="Q1539" s="10">
        <f t="shared" ref="Q1539:Q1602" si="1677" xml:space="preserve"> ABS(P1539-M1539)</f>
        <v>4.6060328373453308E-2</v>
      </c>
      <c r="R1539" s="9">
        <f t="shared" ref="R1539:R1602" si="1678">AS1539</f>
        <v>6792</v>
      </c>
      <c r="S1539" s="10">
        <f t="shared" ref="S1539:S1602" si="1679">R1539/(AS1539+AU1539+AX1539)</f>
        <v>2.1140175047621418E-2</v>
      </c>
      <c r="T1539" s="11">
        <f t="shared" ref="T1539:T1602" si="1680">AK1539</f>
        <v>47</v>
      </c>
      <c r="U1539" s="10">
        <f t="shared" ref="U1539:U1602" si="1681">T1539/(AP1539+AR1539+AU1539)</f>
        <v>2.8772454650369734E-3</v>
      </c>
      <c r="V1539" s="10">
        <f t="shared" ref="V1539:V1602" si="1682" xml:space="preserve"> ABS(U1539-S1539)</f>
        <v>1.8262929582584443E-2</v>
      </c>
      <c r="W1539" s="9">
        <f t="shared" ref="W1539:W1602" si="1683">AU1539</f>
        <v>14911</v>
      </c>
      <c r="X1539" s="10">
        <f t="shared" ref="X1539:X1602" si="1684">W1539/(AQ1539+AX1539)</f>
        <v>4.6393901680149348E-2</v>
      </c>
      <c r="Y1539" s="9">
        <f t="shared" ref="Y1539:Y1602" si="1685">AM1539</f>
        <v>135</v>
      </c>
      <c r="Z1539" s="10">
        <f t="shared" ref="Z1539:Z1602" si="1686">Y1539/(AH1539+AP1539)</f>
        <v>8.4007467330429367E-2</v>
      </c>
      <c r="AA1539" s="10">
        <f t="shared" ref="AA1539:AA1602" si="1687">ABS(Z1539-X1539)</f>
        <v>3.7613565650280019E-2</v>
      </c>
      <c r="AB1539" s="9">
        <f t="shared" ref="AB1539:AB1602" si="1688">AW1539</f>
        <v>116</v>
      </c>
      <c r="AC1539" s="10">
        <f t="shared" ref="AC1539:AC1602" si="1689">AB1539/(AQ1539+AX1539)</f>
        <v>3.6092097075295581E-4</v>
      </c>
      <c r="AD1539" s="9">
        <f t="shared" ref="AD1539:AD1602" si="1690">AO1539</f>
        <v>1</v>
      </c>
      <c r="AE1539" s="10">
        <f t="shared" ref="AE1539:AE1602" si="1691">AD1539/(AH1539+AP1539)</f>
        <v>6.222775357809583E-4</v>
      </c>
      <c r="AH1539">
        <f t="shared" si="1660"/>
        <v>183</v>
      </c>
      <c r="AI1539" s="1">
        <f t="shared" si="1654"/>
        <v>0.11387678904791537</v>
      </c>
      <c r="AJ1539" t="b">
        <f t="shared" ref="AJ1539:AJ1602" si="1692">AND(AH1539&gt;160, AQ1539&gt;3214)</f>
        <v>1</v>
      </c>
      <c r="AK1539">
        <v>47</v>
      </c>
      <c r="AL1539" s="1">
        <f t="shared" si="1655"/>
        <v>0.25683060109289618</v>
      </c>
      <c r="AM1539">
        <v>135</v>
      </c>
      <c r="AN1539" s="1">
        <f t="shared" si="1656"/>
        <v>0.73770491803278693</v>
      </c>
      <c r="AO1539">
        <v>1</v>
      </c>
      <c r="AP1539">
        <v>1424</v>
      </c>
      <c r="AQ1539">
        <f t="shared" si="1661"/>
        <v>21819</v>
      </c>
      <c r="AR1539" s="1">
        <f t="shared" si="1657"/>
        <v>6.7887367766023651E-2</v>
      </c>
      <c r="AS1539">
        <v>6792</v>
      </c>
      <c r="AT1539" s="1">
        <f t="shared" si="1658"/>
        <v>0.3112883266877492</v>
      </c>
      <c r="AU1539">
        <v>14911</v>
      </c>
      <c r="AV1539" s="1">
        <f t="shared" si="1659"/>
        <v>0.68339520601310788</v>
      </c>
      <c r="AW1539">
        <v>116</v>
      </c>
      <c r="AX1539">
        <v>299581</v>
      </c>
      <c r="AY1539" s="1">
        <v>0.37959999999999999</v>
      </c>
      <c r="AZ1539" s="1">
        <v>0.27979999999999999</v>
      </c>
      <c r="BA1539" s="1">
        <v>0.27189999999999998</v>
      </c>
      <c r="BB1539" s="1">
        <v>0.2152</v>
      </c>
      <c r="BC1539" s="1">
        <f t="shared" si="1662"/>
        <v>5.4457725594853013E-2</v>
      </c>
    </row>
    <row r="1540" spans="1:56" x14ac:dyDescent="0.3">
      <c r="A1540" t="s">
        <v>25</v>
      </c>
      <c r="B1540" t="s">
        <v>58</v>
      </c>
      <c r="C1540" s="3">
        <f t="shared" si="1663"/>
        <v>3247</v>
      </c>
      <c r="D1540" s="12">
        <f t="shared" si="1664"/>
        <v>1.0052413724779958E-2</v>
      </c>
      <c r="E1540" s="3">
        <f t="shared" si="1665"/>
        <v>319760</v>
      </c>
      <c r="F1540">
        <f t="shared" si="1666"/>
        <v>2482</v>
      </c>
      <c r="G1540" s="8">
        <f t="shared" si="1667"/>
        <v>0.76439790575916233</v>
      </c>
      <c r="H1540" s="3">
        <f t="shared" si="1668"/>
        <v>750</v>
      </c>
      <c r="I1540" s="8">
        <f t="shared" si="1669"/>
        <v>0.2309824453341546</v>
      </c>
      <c r="J1540" s="3">
        <f t="shared" si="1670"/>
        <v>15</v>
      </c>
      <c r="K1540" s="8">
        <f t="shared" si="1671"/>
        <v>4.619648906683092E-3</v>
      </c>
      <c r="L1540" s="9">
        <f t="shared" si="1672"/>
        <v>3214</v>
      </c>
      <c r="M1540" s="10">
        <f t="shared" si="1673"/>
        <v>0.01</v>
      </c>
      <c r="N1540" s="9">
        <f t="shared" si="1674"/>
        <v>318186</v>
      </c>
      <c r="O1540" s="9">
        <f t="shared" si="1675"/>
        <v>33</v>
      </c>
      <c r="P1540" s="10">
        <f t="shared" si="1676"/>
        <v>2.0535158680771624E-2</v>
      </c>
      <c r="Q1540" s="10">
        <f t="shared" si="1677"/>
        <v>1.0535158680771624E-2</v>
      </c>
      <c r="R1540" s="9">
        <f t="shared" si="1678"/>
        <v>2455</v>
      </c>
      <c r="S1540" s="10">
        <f t="shared" si="1679"/>
        <v>7.6388132613532059E-3</v>
      </c>
      <c r="T1540" s="11">
        <f t="shared" si="1680"/>
        <v>27</v>
      </c>
      <c r="U1540" s="10">
        <f t="shared" si="1681"/>
        <v>1.1647972389991372E-2</v>
      </c>
      <c r="V1540" s="10">
        <f t="shared" si="1682"/>
        <v>4.0091591286381661E-3</v>
      </c>
      <c r="W1540" s="9">
        <f t="shared" si="1683"/>
        <v>744</v>
      </c>
      <c r="X1540" s="10">
        <f t="shared" si="1684"/>
        <v>2.3148724331051649E-3</v>
      </c>
      <c r="Y1540" s="9">
        <f t="shared" si="1685"/>
        <v>6</v>
      </c>
      <c r="Z1540" s="10">
        <f t="shared" si="1686"/>
        <v>3.7336652146857498E-3</v>
      </c>
      <c r="AA1540" s="10">
        <f t="shared" si="1687"/>
        <v>1.4187927815805849E-3</v>
      </c>
      <c r="AB1540" s="9">
        <f t="shared" si="1688"/>
        <v>15</v>
      </c>
      <c r="AC1540" s="10">
        <f t="shared" si="1689"/>
        <v>4.6670815183571875E-5</v>
      </c>
      <c r="AD1540" s="9">
        <f t="shared" si="1690"/>
        <v>0</v>
      </c>
      <c r="AE1540" s="10">
        <f t="shared" si="1691"/>
        <v>0</v>
      </c>
      <c r="AF1540"/>
      <c r="AG1540"/>
      <c r="AH1540">
        <f t="shared" si="1660"/>
        <v>33</v>
      </c>
      <c r="AI1540"/>
      <c r="AJ1540" t="b">
        <f t="shared" si="1692"/>
        <v>0</v>
      </c>
      <c r="AK1540">
        <v>27</v>
      </c>
      <c r="AL1540" s="1">
        <f>AK1540/AH1540</f>
        <v>0.81818181818181823</v>
      </c>
      <c r="AM1540">
        <v>6</v>
      </c>
      <c r="AN1540"/>
      <c r="AO1540">
        <v>0</v>
      </c>
      <c r="AP1540">
        <v>1574</v>
      </c>
      <c r="AQ1540">
        <f t="shared" si="1661"/>
        <v>3214</v>
      </c>
      <c r="AR1540"/>
      <c r="AS1540">
        <v>2455</v>
      </c>
      <c r="AT1540" s="1">
        <f>AS1540/AQ1540</f>
        <v>0.76384567517112634</v>
      </c>
      <c r="AU1540">
        <v>744</v>
      </c>
      <c r="AV1540"/>
      <c r="AW1540">
        <v>15</v>
      </c>
      <c r="AX1540">
        <v>318186</v>
      </c>
      <c r="AY1540" s="1">
        <v>0.748</v>
      </c>
      <c r="AZ1540" s="1">
        <v>0.53539999999999999</v>
      </c>
      <c r="BA1540" s="1">
        <v>2.5499999999999998E-2</v>
      </c>
      <c r="BB1540" s="1">
        <v>1.5299999999999999E-2</v>
      </c>
      <c r="BC1540" s="1">
        <f t="shared" si="1662"/>
        <v>5.4336143010691895E-2</v>
      </c>
      <c r="BD1540"/>
    </row>
    <row r="1541" spans="1:56" x14ac:dyDescent="0.3">
      <c r="A1541" t="s">
        <v>26</v>
      </c>
      <c r="B1541" t="s">
        <v>30</v>
      </c>
      <c r="C1541" s="3">
        <f t="shared" si="1663"/>
        <v>3552</v>
      </c>
      <c r="D1541" s="12">
        <f t="shared" si="1664"/>
        <v>1.0996665706935143E-2</v>
      </c>
      <c r="E1541" s="3">
        <f t="shared" si="1665"/>
        <v>319455</v>
      </c>
      <c r="F1541">
        <f t="shared" si="1666"/>
        <v>2028</v>
      </c>
      <c r="G1541" s="8">
        <f t="shared" si="1667"/>
        <v>0.57094594594594594</v>
      </c>
      <c r="H1541" s="3">
        <f t="shared" si="1668"/>
        <v>1487</v>
      </c>
      <c r="I1541" s="8">
        <f t="shared" si="1669"/>
        <v>0.41863738738738737</v>
      </c>
      <c r="J1541" s="3">
        <f t="shared" si="1670"/>
        <v>37</v>
      </c>
      <c r="K1541" s="8">
        <f t="shared" si="1671"/>
        <v>1.0416666666666666E-2</v>
      </c>
      <c r="L1541" s="9">
        <f t="shared" si="1672"/>
        <v>3536</v>
      </c>
      <c r="M1541" s="10">
        <f t="shared" si="1673"/>
        <v>1.1001866832607343E-2</v>
      </c>
      <c r="N1541" s="9">
        <f t="shared" si="1674"/>
        <v>317864</v>
      </c>
      <c r="O1541" s="9">
        <f t="shared" si="1675"/>
        <v>16</v>
      </c>
      <c r="P1541" s="10">
        <f t="shared" si="1676"/>
        <v>9.9564405724953328E-3</v>
      </c>
      <c r="Q1541" s="10">
        <f t="shared" si="1677"/>
        <v>1.0454262601120104E-3</v>
      </c>
      <c r="R1541" s="9">
        <f t="shared" si="1678"/>
        <v>2018</v>
      </c>
      <c r="S1541" s="10">
        <f t="shared" si="1679"/>
        <v>6.2795032408833624E-3</v>
      </c>
      <c r="T1541" s="11">
        <f t="shared" si="1680"/>
        <v>10</v>
      </c>
      <c r="U1541" s="10">
        <f t="shared" si="1681"/>
        <v>3.2551966753774945E-3</v>
      </c>
      <c r="V1541" s="10">
        <f t="shared" si="1682"/>
        <v>3.0243065655058679E-3</v>
      </c>
      <c r="W1541" s="9">
        <f t="shared" si="1683"/>
        <v>1481</v>
      </c>
      <c r="X1541" s="10">
        <f t="shared" si="1684"/>
        <v>4.6079651524579962E-3</v>
      </c>
      <c r="Y1541" s="9">
        <f t="shared" si="1685"/>
        <v>6</v>
      </c>
      <c r="Z1541" s="10">
        <f t="shared" si="1686"/>
        <v>3.7336652146857498E-3</v>
      </c>
      <c r="AA1541" s="10">
        <f t="shared" si="1687"/>
        <v>8.742999377722464E-4</v>
      </c>
      <c r="AB1541" s="9">
        <f t="shared" si="1688"/>
        <v>37</v>
      </c>
      <c r="AC1541" s="10">
        <f t="shared" si="1689"/>
        <v>1.1512134411947728E-4</v>
      </c>
      <c r="AD1541" s="9">
        <f t="shared" si="1690"/>
        <v>0</v>
      </c>
      <c r="AE1541" s="10">
        <f t="shared" si="1691"/>
        <v>0</v>
      </c>
      <c r="AF1541"/>
      <c r="AG1541"/>
      <c r="AH1541">
        <f t="shared" si="1660"/>
        <v>16</v>
      </c>
      <c r="AI1541" s="1">
        <f t="shared" ref="AI1541:AI1544" si="1693">AH1541/(AH1541+AP1541)</f>
        <v>9.9564405724953328E-3</v>
      </c>
      <c r="AJ1541" t="b">
        <f t="shared" si="1692"/>
        <v>0</v>
      </c>
      <c r="AK1541">
        <v>10</v>
      </c>
      <c r="AL1541" s="1">
        <f t="shared" ref="AL1541:AL1544" si="1694">AK1541/(AH1541)</f>
        <v>0.625</v>
      </c>
      <c r="AM1541">
        <v>6</v>
      </c>
      <c r="AN1541" s="1">
        <f t="shared" ref="AN1541:AN1544" si="1695">AM1541/(AH1541)</f>
        <v>0.375</v>
      </c>
      <c r="AO1541">
        <v>0</v>
      </c>
      <c r="AP1541">
        <v>1591</v>
      </c>
      <c r="AQ1541">
        <f t="shared" si="1661"/>
        <v>3536</v>
      </c>
      <c r="AR1541" s="1">
        <f t="shared" ref="AR1541:AR1544" si="1696">AQ1541/(AQ1541+AX1541)</f>
        <v>1.1001866832607343E-2</v>
      </c>
      <c r="AS1541">
        <v>2018</v>
      </c>
      <c r="AT1541" s="1">
        <f t="shared" ref="AT1541:AT1544" si="1697">AS1541/(AQ1541)</f>
        <v>0.57070135746606332</v>
      </c>
      <c r="AU1541">
        <v>1481</v>
      </c>
      <c r="AV1541" s="1">
        <f t="shared" ref="AV1541:AV1544" si="1698">AU1541/(AQ1541)</f>
        <v>0.41883484162895929</v>
      </c>
      <c r="AW1541">
        <v>37</v>
      </c>
      <c r="AX1541">
        <v>317864</v>
      </c>
      <c r="AY1541" s="1">
        <v>0.21840000000000001</v>
      </c>
      <c r="AZ1541" s="1">
        <v>0.28539999999999999</v>
      </c>
      <c r="BA1541" s="1">
        <v>2.86E-2</v>
      </c>
      <c r="BB1541" s="1">
        <v>2.7699999999999999E-2</v>
      </c>
      <c r="BC1541" s="1">
        <f t="shared" si="1662"/>
        <v>5.4298642533936681E-2</v>
      </c>
    </row>
    <row r="1542" spans="1:56" x14ac:dyDescent="0.3">
      <c r="A1542" t="s">
        <v>17</v>
      </c>
      <c r="B1542" t="s">
        <v>72</v>
      </c>
      <c r="C1542" s="3">
        <f t="shared" si="1663"/>
        <v>8944</v>
      </c>
      <c r="D1542" s="12">
        <f t="shared" si="1664"/>
        <v>2.7689802388183537E-2</v>
      </c>
      <c r="E1542" s="3">
        <f t="shared" si="1665"/>
        <v>314063</v>
      </c>
      <c r="F1542">
        <f t="shared" si="1666"/>
        <v>6071</v>
      </c>
      <c r="G1542" s="8">
        <f t="shared" si="1667"/>
        <v>0.67877906976744184</v>
      </c>
      <c r="H1542" s="3">
        <f t="shared" si="1668"/>
        <v>2631</v>
      </c>
      <c r="I1542" s="8">
        <f t="shared" si="1669"/>
        <v>0.29416368515205726</v>
      </c>
      <c r="J1542" s="3">
        <f t="shared" si="1670"/>
        <v>242</v>
      </c>
      <c r="K1542" s="8">
        <f t="shared" si="1671"/>
        <v>2.7057245080500895E-2</v>
      </c>
      <c r="L1542" s="9">
        <f t="shared" si="1672"/>
        <v>8817</v>
      </c>
      <c r="M1542" s="10">
        <f t="shared" si="1673"/>
        <v>2.7433105164903548E-2</v>
      </c>
      <c r="N1542" s="9">
        <f t="shared" si="1674"/>
        <v>312583</v>
      </c>
      <c r="O1542" s="9">
        <f t="shared" si="1675"/>
        <v>127</v>
      </c>
      <c r="P1542" s="10">
        <f t="shared" si="1676"/>
        <v>7.9177057356608474E-2</v>
      </c>
      <c r="Q1542" s="10">
        <f t="shared" si="1677"/>
        <v>5.1743952191704926E-2</v>
      </c>
      <c r="R1542" s="9">
        <f t="shared" si="1678"/>
        <v>5978</v>
      </c>
      <c r="S1542" s="10">
        <f t="shared" si="1679"/>
        <v>1.8613717107618919E-2</v>
      </c>
      <c r="T1542" s="11">
        <f t="shared" si="1680"/>
        <v>93</v>
      </c>
      <c r="U1542" s="10">
        <f t="shared" si="1681"/>
        <v>2.2793964384994581E-2</v>
      </c>
      <c r="V1542" s="10">
        <f t="shared" si="1682"/>
        <v>4.1802472773756622E-3</v>
      </c>
      <c r="W1542" s="9">
        <f t="shared" si="1683"/>
        <v>2600</v>
      </c>
      <c r="X1542" s="10">
        <f t="shared" si="1684"/>
        <v>8.0896079651524583E-3</v>
      </c>
      <c r="Y1542" s="9">
        <f t="shared" si="1685"/>
        <v>31</v>
      </c>
      <c r="Z1542" s="10">
        <f t="shared" si="1686"/>
        <v>1.9290603609209707E-2</v>
      </c>
      <c r="AA1542" s="10">
        <f t="shared" si="1687"/>
        <v>1.1200995644057249E-2</v>
      </c>
      <c r="AB1542" s="9">
        <f t="shared" si="1688"/>
        <v>239</v>
      </c>
      <c r="AC1542" s="10">
        <f t="shared" si="1689"/>
        <v>7.4362165525824521E-4</v>
      </c>
      <c r="AD1542" s="9">
        <f t="shared" si="1690"/>
        <v>3</v>
      </c>
      <c r="AE1542" s="10">
        <f t="shared" si="1691"/>
        <v>1.8668326073428749E-3</v>
      </c>
      <c r="AF1542"/>
      <c r="AG1542"/>
      <c r="AH1542">
        <f t="shared" si="1660"/>
        <v>127</v>
      </c>
      <c r="AI1542" s="1">
        <f t="shared" si="1693"/>
        <v>7.9029247044181711E-2</v>
      </c>
      <c r="AJ1542" t="b">
        <f t="shared" si="1692"/>
        <v>0</v>
      </c>
      <c r="AK1542">
        <v>93</v>
      </c>
      <c r="AL1542" s="1">
        <f t="shared" si="1694"/>
        <v>0.73228346456692917</v>
      </c>
      <c r="AM1542">
        <v>31</v>
      </c>
      <c r="AN1542" s="1">
        <f t="shared" si="1695"/>
        <v>0.24409448818897639</v>
      </c>
      <c r="AO1542">
        <v>3</v>
      </c>
      <c r="AP1542">
        <v>1480</v>
      </c>
      <c r="AQ1542">
        <f t="shared" si="1661"/>
        <v>8817</v>
      </c>
      <c r="AR1542" s="1">
        <f t="shared" si="1696"/>
        <v>2.7433105164903548E-2</v>
      </c>
      <c r="AS1542">
        <v>5978</v>
      </c>
      <c r="AT1542" s="1">
        <f t="shared" si="1697"/>
        <v>0.67800839287739589</v>
      </c>
      <c r="AU1542">
        <v>2600</v>
      </c>
      <c r="AV1542" s="1">
        <f t="shared" si="1698"/>
        <v>0.29488488147896108</v>
      </c>
      <c r="AW1542">
        <v>239</v>
      </c>
      <c r="AX1542">
        <v>312583</v>
      </c>
      <c r="AY1542" s="1">
        <v>0.44490000000000002</v>
      </c>
      <c r="AZ1542" s="1">
        <v>0.48380000000000001</v>
      </c>
      <c r="BA1542" s="1">
        <v>0.1537</v>
      </c>
      <c r="BB1542" s="1">
        <v>5.3499999999999999E-2</v>
      </c>
      <c r="BC1542" s="1">
        <f t="shared" si="1662"/>
        <v>5.4275071689533272E-2</v>
      </c>
    </row>
    <row r="1543" spans="1:56" x14ac:dyDescent="0.3">
      <c r="A1543" t="s">
        <v>17</v>
      </c>
      <c r="B1543" t="s">
        <v>66</v>
      </c>
      <c r="C1543" s="3">
        <f t="shared" si="1663"/>
        <v>46948</v>
      </c>
      <c r="D1543" s="12">
        <f t="shared" si="1664"/>
        <v>0.14534669527285787</v>
      </c>
      <c r="E1543" s="3">
        <f t="shared" si="1665"/>
        <v>276059</v>
      </c>
      <c r="F1543">
        <f t="shared" si="1666"/>
        <v>26771</v>
      </c>
      <c r="G1543" s="8">
        <f t="shared" si="1667"/>
        <v>0.57022663372241633</v>
      </c>
      <c r="H1543" s="3">
        <f t="shared" si="1668"/>
        <v>16692</v>
      </c>
      <c r="I1543" s="8">
        <f t="shared" si="1669"/>
        <v>0.35554230212149612</v>
      </c>
      <c r="J1543" s="3">
        <f t="shared" si="1670"/>
        <v>3485</v>
      </c>
      <c r="K1543" s="8">
        <f t="shared" si="1671"/>
        <v>7.4231064156087587E-2</v>
      </c>
      <c r="L1543" s="9">
        <f t="shared" si="1672"/>
        <v>46480</v>
      </c>
      <c r="M1543" s="10">
        <f t="shared" si="1673"/>
        <v>0.14461729931549472</v>
      </c>
      <c r="N1543" s="9">
        <f t="shared" si="1674"/>
        <v>274920</v>
      </c>
      <c r="O1543" s="9">
        <f t="shared" si="1675"/>
        <v>468</v>
      </c>
      <c r="P1543" s="10">
        <f t="shared" si="1676"/>
        <v>0.29433962264150942</v>
      </c>
      <c r="Q1543" s="10">
        <f t="shared" si="1677"/>
        <v>0.14972232332601471</v>
      </c>
      <c r="R1543" s="9">
        <f t="shared" si="1678"/>
        <v>26479</v>
      </c>
      <c r="S1543" s="10">
        <f t="shared" si="1679"/>
        <v>8.3285104991004361E-2</v>
      </c>
      <c r="T1543" s="11">
        <f t="shared" si="1680"/>
        <v>292</v>
      </c>
      <c r="U1543" s="10">
        <f t="shared" si="1681"/>
        <v>1.6523178500596938E-2</v>
      </c>
      <c r="V1543" s="10">
        <f t="shared" si="1682"/>
        <v>6.6761926490407422E-2</v>
      </c>
      <c r="W1543" s="9">
        <f t="shared" si="1683"/>
        <v>16533</v>
      </c>
      <c r="X1543" s="10">
        <f t="shared" si="1684"/>
        <v>5.1440572495332917E-2</v>
      </c>
      <c r="Y1543" s="9">
        <f t="shared" si="1685"/>
        <v>159</v>
      </c>
      <c r="Z1543" s="10">
        <f t="shared" si="1686"/>
        <v>9.8942128189172376E-2</v>
      </c>
      <c r="AA1543" s="10">
        <f t="shared" si="1687"/>
        <v>4.7501555693839459E-2</v>
      </c>
      <c r="AB1543" s="9">
        <f t="shared" si="1688"/>
        <v>3468</v>
      </c>
      <c r="AC1543" s="10">
        <f t="shared" si="1689"/>
        <v>1.0790292470441817E-2</v>
      </c>
      <c r="AD1543" s="9">
        <f t="shared" si="1690"/>
        <v>17</v>
      </c>
      <c r="AE1543" s="10">
        <f t="shared" si="1691"/>
        <v>1.0578718108276292E-2</v>
      </c>
      <c r="AH1543">
        <f t="shared" si="1660"/>
        <v>468</v>
      </c>
      <c r="AI1543" s="1">
        <f t="shared" si="1693"/>
        <v>0.29122588674548849</v>
      </c>
      <c r="AJ1543" t="b">
        <f t="shared" si="1692"/>
        <v>1</v>
      </c>
      <c r="AK1543">
        <v>292</v>
      </c>
      <c r="AL1543" s="1">
        <f t="shared" si="1694"/>
        <v>0.62393162393162394</v>
      </c>
      <c r="AM1543">
        <v>159</v>
      </c>
      <c r="AN1543" s="1">
        <f t="shared" si="1695"/>
        <v>0.33974358974358976</v>
      </c>
      <c r="AO1543">
        <v>17</v>
      </c>
      <c r="AP1543">
        <v>1139</v>
      </c>
      <c r="AQ1543">
        <f t="shared" si="1661"/>
        <v>46480</v>
      </c>
      <c r="AR1543" s="1">
        <f t="shared" si="1696"/>
        <v>0.14461729931549472</v>
      </c>
      <c r="AS1543">
        <v>26479</v>
      </c>
      <c r="AT1543" s="1">
        <f t="shared" si="1697"/>
        <v>0.56968588640275386</v>
      </c>
      <c r="AU1543">
        <v>16533</v>
      </c>
      <c r="AV1543" s="1">
        <f t="shared" si="1698"/>
        <v>0.3557013769363167</v>
      </c>
      <c r="AW1543">
        <v>3468</v>
      </c>
      <c r="AX1543">
        <v>274920</v>
      </c>
      <c r="AY1543" s="1">
        <v>0.44490000000000002</v>
      </c>
      <c r="AZ1543" s="1">
        <v>0.48380000000000001</v>
      </c>
      <c r="BA1543" s="1">
        <v>0.52829999999999999</v>
      </c>
      <c r="BB1543" s="1">
        <v>0.23300000000000001</v>
      </c>
      <c r="BC1543" s="1">
        <f t="shared" si="1662"/>
        <v>5.4245737528870075E-2</v>
      </c>
    </row>
    <row r="1544" spans="1:56" x14ac:dyDescent="0.3">
      <c r="A1544" t="s">
        <v>12</v>
      </c>
      <c r="B1544" t="s">
        <v>31</v>
      </c>
      <c r="C1544" s="3">
        <f t="shared" si="1663"/>
        <v>4688</v>
      </c>
      <c r="D1544" s="12">
        <f t="shared" si="1664"/>
        <v>1.4513617351945934E-2</v>
      </c>
      <c r="E1544" s="3">
        <f t="shared" si="1665"/>
        <v>318319</v>
      </c>
      <c r="F1544">
        <f t="shared" si="1666"/>
        <v>658</v>
      </c>
      <c r="G1544" s="8">
        <f t="shared" si="1667"/>
        <v>0.14035836177474403</v>
      </c>
      <c r="H1544" s="3">
        <f t="shared" si="1668"/>
        <v>4022</v>
      </c>
      <c r="I1544" s="8">
        <f t="shared" si="1669"/>
        <v>0.85793515358361772</v>
      </c>
      <c r="J1544" s="3">
        <f t="shared" si="1670"/>
        <v>8</v>
      </c>
      <c r="K1544" s="8">
        <f t="shared" si="1671"/>
        <v>1.7064846416382253E-3</v>
      </c>
      <c r="L1544" s="9">
        <f t="shared" si="1672"/>
        <v>4463</v>
      </c>
      <c r="M1544" s="10">
        <f t="shared" si="1673"/>
        <v>1.3886123210952084E-2</v>
      </c>
      <c r="N1544" s="9">
        <f t="shared" si="1674"/>
        <v>316937</v>
      </c>
      <c r="O1544" s="9">
        <f t="shared" si="1675"/>
        <v>225</v>
      </c>
      <c r="P1544" s="10">
        <f t="shared" si="1676"/>
        <v>0.14001244555071563</v>
      </c>
      <c r="Q1544" s="10">
        <f t="shared" si="1677"/>
        <v>0.12612632233976354</v>
      </c>
      <c r="R1544" s="9">
        <f t="shared" si="1678"/>
        <v>638</v>
      </c>
      <c r="S1544" s="10">
        <f t="shared" si="1679"/>
        <v>1.9851147508338726E-3</v>
      </c>
      <c r="T1544" s="11">
        <f t="shared" si="1680"/>
        <v>20</v>
      </c>
      <c r="U1544" s="10">
        <f t="shared" si="1681"/>
        <v>3.8468833586658402E-3</v>
      </c>
      <c r="V1544" s="10">
        <f t="shared" si="1682"/>
        <v>1.8617686078319677E-3</v>
      </c>
      <c r="W1544" s="9">
        <f t="shared" si="1683"/>
        <v>3817</v>
      </c>
      <c r="X1544" s="10">
        <f t="shared" si="1684"/>
        <v>1.1876166770379589E-2</v>
      </c>
      <c r="Y1544" s="9">
        <f t="shared" si="1685"/>
        <v>205</v>
      </c>
      <c r="Z1544" s="10">
        <f t="shared" si="1686"/>
        <v>0.12756689483509645</v>
      </c>
      <c r="AA1544" s="10">
        <f t="shared" si="1687"/>
        <v>0.11569072806471686</v>
      </c>
      <c r="AB1544" s="9">
        <f t="shared" si="1688"/>
        <v>8</v>
      </c>
      <c r="AC1544" s="10">
        <f t="shared" si="1689"/>
        <v>2.4891101431238333E-5</v>
      </c>
      <c r="AD1544" s="9">
        <f t="shared" si="1690"/>
        <v>0</v>
      </c>
      <c r="AE1544" s="10">
        <f t="shared" si="1691"/>
        <v>0</v>
      </c>
      <c r="AH1544">
        <f t="shared" si="1660"/>
        <v>225</v>
      </c>
      <c r="AI1544" s="1">
        <f t="shared" si="1693"/>
        <v>0.14001244555071563</v>
      </c>
      <c r="AJ1544" t="b">
        <f t="shared" si="1692"/>
        <v>1</v>
      </c>
      <c r="AK1544">
        <v>20</v>
      </c>
      <c r="AL1544" s="1">
        <f t="shared" si="1694"/>
        <v>8.8888888888888892E-2</v>
      </c>
      <c r="AM1544">
        <v>205</v>
      </c>
      <c r="AN1544" s="1">
        <f t="shared" si="1695"/>
        <v>0.91111111111111109</v>
      </c>
      <c r="AO1544">
        <v>0</v>
      </c>
      <c r="AP1544">
        <v>1382</v>
      </c>
      <c r="AQ1544">
        <f t="shared" si="1661"/>
        <v>4463</v>
      </c>
      <c r="AR1544" s="1">
        <f t="shared" si="1696"/>
        <v>1.3886123210952084E-2</v>
      </c>
      <c r="AS1544">
        <v>638</v>
      </c>
      <c r="AT1544" s="1">
        <f t="shared" si="1697"/>
        <v>0.14295317051310777</v>
      </c>
      <c r="AU1544">
        <v>3817</v>
      </c>
      <c r="AV1544" s="1">
        <f t="shared" si="1698"/>
        <v>0.85525431324221379</v>
      </c>
      <c r="AW1544">
        <v>8</v>
      </c>
      <c r="AX1544">
        <v>316937</v>
      </c>
      <c r="AY1544" s="1">
        <v>0.16120000000000001</v>
      </c>
      <c r="AZ1544" s="1">
        <v>1.6199999999999999E-2</v>
      </c>
      <c r="BA1544" s="1">
        <v>0.88239999999999996</v>
      </c>
      <c r="BB1544" s="1">
        <v>0.73199999999999998</v>
      </c>
      <c r="BC1544" s="1">
        <f t="shared" si="1662"/>
        <v>5.4064281624218877E-2</v>
      </c>
    </row>
    <row r="1545" spans="1:56" x14ac:dyDescent="0.3">
      <c r="A1545" t="s">
        <v>68</v>
      </c>
      <c r="B1545" t="s">
        <v>73</v>
      </c>
      <c r="C1545" s="3">
        <f t="shared" si="1663"/>
        <v>814</v>
      </c>
      <c r="D1545" s="12">
        <f t="shared" si="1664"/>
        <v>2.5200692245059705E-3</v>
      </c>
      <c r="E1545" s="3">
        <f t="shared" si="1665"/>
        <v>322193</v>
      </c>
      <c r="F1545">
        <f t="shared" si="1666"/>
        <v>315</v>
      </c>
      <c r="G1545" s="8">
        <f t="shared" si="1667"/>
        <v>0.38697788697788699</v>
      </c>
      <c r="H1545" s="3">
        <f t="shared" si="1668"/>
        <v>455</v>
      </c>
      <c r="I1545" s="8">
        <f t="shared" si="1669"/>
        <v>0.55896805896805901</v>
      </c>
      <c r="J1545" s="3">
        <f t="shared" si="1670"/>
        <v>44</v>
      </c>
      <c r="K1545" s="8">
        <f t="shared" si="1671"/>
        <v>5.4054054054054057E-2</v>
      </c>
      <c r="L1545" s="9">
        <f t="shared" si="1672"/>
        <v>808</v>
      </c>
      <c r="M1545" s="10">
        <f t="shared" si="1673"/>
        <v>2.5140012445550716E-3</v>
      </c>
      <c r="N1545" s="9">
        <f t="shared" si="1674"/>
        <v>320592</v>
      </c>
      <c r="O1545" s="9">
        <f t="shared" si="1675"/>
        <v>6</v>
      </c>
      <c r="P1545" s="10">
        <f t="shared" si="1676"/>
        <v>3.7336652146857498E-3</v>
      </c>
      <c r="Q1545" s="10">
        <f t="shared" si="1677"/>
        <v>1.2196639701306782E-3</v>
      </c>
      <c r="R1545" s="9">
        <f t="shared" si="1678"/>
        <v>313</v>
      </c>
      <c r="S1545" s="10">
        <f t="shared" si="1679"/>
        <v>9.73997684810615E-4</v>
      </c>
      <c r="T1545" s="11">
        <f t="shared" si="1680"/>
        <v>2</v>
      </c>
      <c r="U1545" s="10">
        <f t="shared" si="1681"/>
        <v>9.7465886939571145E-4</v>
      </c>
      <c r="V1545" s="10">
        <f t="shared" si="1682"/>
        <v>6.6118458509644741E-7</v>
      </c>
      <c r="W1545" s="9">
        <f t="shared" si="1683"/>
        <v>451</v>
      </c>
      <c r="X1545" s="10">
        <f t="shared" si="1684"/>
        <v>1.403235843186061E-3</v>
      </c>
      <c r="Y1545" s="9">
        <f t="shared" si="1685"/>
        <v>4</v>
      </c>
      <c r="Z1545" s="10">
        <f t="shared" si="1686"/>
        <v>2.4891101431238332E-3</v>
      </c>
      <c r="AA1545" s="10">
        <f t="shared" si="1687"/>
        <v>1.0858742999377722E-3</v>
      </c>
      <c r="AB1545" s="9">
        <f t="shared" si="1688"/>
        <v>44</v>
      </c>
      <c r="AC1545" s="10">
        <f t="shared" si="1689"/>
        <v>1.3690105787181081E-4</v>
      </c>
      <c r="AD1545" s="9">
        <f t="shared" si="1690"/>
        <v>0</v>
      </c>
      <c r="AE1545" s="10">
        <f t="shared" si="1691"/>
        <v>0</v>
      </c>
      <c r="AF1545"/>
      <c r="AG1545"/>
      <c r="AH1545">
        <f t="shared" si="1660"/>
        <v>6</v>
      </c>
      <c r="AI1545"/>
      <c r="AJ1545" t="b">
        <f t="shared" si="1692"/>
        <v>0</v>
      </c>
      <c r="AK1545">
        <v>2</v>
      </c>
      <c r="AL1545" s="1">
        <f>AK1545/AH1545</f>
        <v>0.33333333333333331</v>
      </c>
      <c r="AM1545">
        <v>4</v>
      </c>
      <c r="AN1545"/>
      <c r="AO1545">
        <v>0</v>
      </c>
      <c r="AP1545">
        <v>1601</v>
      </c>
      <c r="AQ1545">
        <f t="shared" si="1661"/>
        <v>808</v>
      </c>
      <c r="AR1545"/>
      <c r="AS1545">
        <v>313</v>
      </c>
      <c r="AT1545" s="1">
        <f>AS1545/AQ1545</f>
        <v>0.38737623762376239</v>
      </c>
      <c r="AU1545">
        <v>451</v>
      </c>
      <c r="AV1545"/>
      <c r="AW1545">
        <v>44</v>
      </c>
      <c r="AX1545">
        <v>320592</v>
      </c>
      <c r="AY1545" s="1">
        <v>2.4899999999999999E-2</v>
      </c>
      <c r="AZ1545" s="1">
        <v>2.0299999999999999E-2</v>
      </c>
      <c r="BA1545" s="1">
        <v>0.107</v>
      </c>
      <c r="BB1545" s="1">
        <v>0.13089999999999999</v>
      </c>
      <c r="BC1545" s="1">
        <f t="shared" si="1662"/>
        <v>5.4042904290429072E-2</v>
      </c>
      <c r="BD1545"/>
    </row>
    <row r="1546" spans="1:56" x14ac:dyDescent="0.3">
      <c r="A1546" t="s">
        <v>24</v>
      </c>
      <c r="B1546" t="s">
        <v>51</v>
      </c>
      <c r="C1546" s="3">
        <f t="shared" si="1663"/>
        <v>1712</v>
      </c>
      <c r="D1546" s="12">
        <f t="shared" si="1664"/>
        <v>5.300194732621894E-3</v>
      </c>
      <c r="E1546" s="3">
        <f t="shared" si="1665"/>
        <v>321295</v>
      </c>
      <c r="F1546">
        <f t="shared" si="1666"/>
        <v>1192</v>
      </c>
      <c r="G1546" s="8">
        <f t="shared" si="1667"/>
        <v>0.69626168224299068</v>
      </c>
      <c r="H1546" s="3">
        <f t="shared" si="1668"/>
        <v>506</v>
      </c>
      <c r="I1546" s="8">
        <f t="shared" si="1669"/>
        <v>0.29556074766355139</v>
      </c>
      <c r="J1546" s="3">
        <f t="shared" si="1670"/>
        <v>14</v>
      </c>
      <c r="K1546" s="8">
        <f t="shared" si="1671"/>
        <v>8.1775700934579431E-3</v>
      </c>
      <c r="L1546" s="9">
        <f t="shared" si="1672"/>
        <v>1704</v>
      </c>
      <c r="M1546" s="10">
        <f t="shared" si="1673"/>
        <v>5.3018046048537645E-3</v>
      </c>
      <c r="N1546" s="9">
        <f t="shared" si="1674"/>
        <v>319696</v>
      </c>
      <c r="O1546" s="9">
        <f t="shared" si="1675"/>
        <v>8</v>
      </c>
      <c r="P1546" s="10">
        <f t="shared" si="1676"/>
        <v>4.9782202862476664E-3</v>
      </c>
      <c r="Q1546" s="10">
        <f t="shared" si="1677"/>
        <v>3.2358431860609813E-4</v>
      </c>
      <c r="R1546" s="9">
        <f t="shared" si="1678"/>
        <v>1186</v>
      </c>
      <c r="S1546" s="10">
        <f t="shared" si="1679"/>
        <v>3.6902665330786032E-3</v>
      </c>
      <c r="T1546" s="11">
        <f t="shared" si="1680"/>
        <v>6</v>
      </c>
      <c r="U1546" s="10">
        <f t="shared" si="1681"/>
        <v>2.8530670470756064E-3</v>
      </c>
      <c r="V1546" s="10">
        <f t="shared" si="1682"/>
        <v>8.371994860029968E-4</v>
      </c>
      <c r="W1546" s="9">
        <f t="shared" si="1683"/>
        <v>504</v>
      </c>
      <c r="X1546" s="10">
        <f t="shared" si="1684"/>
        <v>1.5681393901680149E-3</v>
      </c>
      <c r="Y1546" s="9">
        <f t="shared" si="1685"/>
        <v>2</v>
      </c>
      <c r="Z1546" s="10">
        <f t="shared" si="1686"/>
        <v>1.2445550715619166E-3</v>
      </c>
      <c r="AA1546" s="10">
        <f t="shared" si="1687"/>
        <v>3.2358431860609834E-4</v>
      </c>
      <c r="AB1546" s="9">
        <f t="shared" si="1688"/>
        <v>14</v>
      </c>
      <c r="AC1546" s="10">
        <f t="shared" si="1689"/>
        <v>4.3559427504667084E-5</v>
      </c>
      <c r="AD1546" s="9">
        <f t="shared" si="1690"/>
        <v>0</v>
      </c>
      <c r="AE1546" s="10">
        <f t="shared" si="1691"/>
        <v>0</v>
      </c>
      <c r="AF1546"/>
      <c r="AG1546"/>
      <c r="AH1546">
        <f t="shared" si="1660"/>
        <v>8</v>
      </c>
      <c r="AI1546"/>
      <c r="AJ1546" t="b">
        <f t="shared" si="1692"/>
        <v>0</v>
      </c>
      <c r="AK1546">
        <v>6</v>
      </c>
      <c r="AL1546" s="1">
        <f>AK1546/AH1546</f>
        <v>0.75</v>
      </c>
      <c r="AM1546">
        <v>2</v>
      </c>
      <c r="AN1546"/>
      <c r="AO1546">
        <v>0</v>
      </c>
      <c r="AP1546">
        <v>1599</v>
      </c>
      <c r="AQ1546">
        <f t="shared" si="1661"/>
        <v>1704</v>
      </c>
      <c r="AR1546"/>
      <c r="AS1546">
        <v>1186</v>
      </c>
      <c r="AT1546" s="1">
        <f>AS1546/AQ1546</f>
        <v>0.6960093896713615</v>
      </c>
      <c r="AU1546">
        <v>504</v>
      </c>
      <c r="AV1546"/>
      <c r="AW1546">
        <v>14</v>
      </c>
      <c r="AX1546">
        <v>319696</v>
      </c>
      <c r="AY1546" s="1">
        <v>0.33789999999999998</v>
      </c>
      <c r="AZ1546" s="1">
        <v>0.2427</v>
      </c>
      <c r="BA1546" s="1">
        <v>1.37E-2</v>
      </c>
      <c r="BB1546" s="1">
        <v>1.9E-2</v>
      </c>
      <c r="BC1546" s="1">
        <f t="shared" si="1662"/>
        <v>5.39906103286385E-2</v>
      </c>
      <c r="BD1546"/>
    </row>
    <row r="1547" spans="1:56" x14ac:dyDescent="0.3">
      <c r="A1547" t="s">
        <v>23</v>
      </c>
      <c r="B1547" t="s">
        <v>70</v>
      </c>
      <c r="C1547" s="3">
        <f t="shared" si="1663"/>
        <v>6892</v>
      </c>
      <c r="D1547" s="12">
        <f t="shared" si="1664"/>
        <v>2.1336998888568978E-2</v>
      </c>
      <c r="E1547" s="3">
        <f t="shared" si="1665"/>
        <v>316115</v>
      </c>
      <c r="F1547">
        <f t="shared" si="1666"/>
        <v>3640</v>
      </c>
      <c r="G1547" s="8">
        <f t="shared" si="1667"/>
        <v>0.5281485780615206</v>
      </c>
      <c r="H1547" s="3">
        <f t="shared" si="1668"/>
        <v>3129</v>
      </c>
      <c r="I1547" s="8">
        <f t="shared" si="1669"/>
        <v>0.45400464306442251</v>
      </c>
      <c r="J1547" s="3">
        <f t="shared" si="1670"/>
        <v>123</v>
      </c>
      <c r="K1547" s="8">
        <f t="shared" si="1671"/>
        <v>1.7846778874056876E-2</v>
      </c>
      <c r="L1547" s="9">
        <f t="shared" si="1672"/>
        <v>6806</v>
      </c>
      <c r="M1547" s="10">
        <f t="shared" si="1673"/>
        <v>2.1176104542626011E-2</v>
      </c>
      <c r="N1547" s="9">
        <f t="shared" si="1674"/>
        <v>314594</v>
      </c>
      <c r="O1547" s="9">
        <f t="shared" si="1675"/>
        <v>86</v>
      </c>
      <c r="P1547" s="10">
        <f t="shared" si="1676"/>
        <v>5.3549190535491904E-2</v>
      </c>
      <c r="Q1547" s="10">
        <f t="shared" si="1677"/>
        <v>3.2373085992865896E-2</v>
      </c>
      <c r="R1547" s="9">
        <f t="shared" si="1678"/>
        <v>3590</v>
      </c>
      <c r="S1547" s="10">
        <f t="shared" si="1679"/>
        <v>1.1174123344891341E-2</v>
      </c>
      <c r="T1547" s="11">
        <f t="shared" si="1680"/>
        <v>50</v>
      </c>
      <c r="U1547" s="10">
        <f t="shared" si="1681"/>
        <v>1.0834186473268604E-2</v>
      </c>
      <c r="V1547" s="10">
        <f t="shared" si="1682"/>
        <v>3.3993687162273654E-4</v>
      </c>
      <c r="W1547" s="9">
        <f t="shared" si="1683"/>
        <v>3094</v>
      </c>
      <c r="X1547" s="10">
        <f t="shared" si="1684"/>
        <v>9.6266334785314253E-3</v>
      </c>
      <c r="Y1547" s="9">
        <f t="shared" si="1685"/>
        <v>35</v>
      </c>
      <c r="Z1547" s="10">
        <f t="shared" si="1686"/>
        <v>2.1779713752333542E-2</v>
      </c>
      <c r="AA1547" s="10">
        <f t="shared" si="1687"/>
        <v>1.2153080273802117E-2</v>
      </c>
      <c r="AB1547" s="9">
        <f t="shared" si="1688"/>
        <v>122</v>
      </c>
      <c r="AC1547" s="10">
        <f t="shared" si="1689"/>
        <v>3.7958929682638454E-4</v>
      </c>
      <c r="AD1547" s="9">
        <f t="shared" si="1690"/>
        <v>1</v>
      </c>
      <c r="AE1547" s="10">
        <f t="shared" si="1691"/>
        <v>6.222775357809583E-4</v>
      </c>
      <c r="AF1547"/>
      <c r="AG1547"/>
      <c r="AH1547">
        <f t="shared" si="1660"/>
        <v>86</v>
      </c>
      <c r="AI1547" s="1">
        <f t="shared" ref="AI1547:AI1550" si="1699">AH1547/(AH1547+AP1547)</f>
        <v>5.3515868077162417E-2</v>
      </c>
      <c r="AJ1547" t="b">
        <f t="shared" si="1692"/>
        <v>0</v>
      </c>
      <c r="AK1547">
        <v>50</v>
      </c>
      <c r="AL1547" s="1">
        <f t="shared" ref="AL1547:AL1550" si="1700">AK1547/(AH1547)</f>
        <v>0.58139534883720934</v>
      </c>
      <c r="AM1547">
        <v>35</v>
      </c>
      <c r="AN1547" s="1">
        <f t="shared" ref="AN1547:AN1550" si="1701">AM1547/(AH1547)</f>
        <v>0.40697674418604651</v>
      </c>
      <c r="AO1547">
        <v>1</v>
      </c>
      <c r="AP1547">
        <v>1521</v>
      </c>
      <c r="AQ1547">
        <f t="shared" si="1661"/>
        <v>6806</v>
      </c>
      <c r="AR1547" s="1">
        <f t="shared" ref="AR1547:AR1550" si="1702">AQ1547/(AQ1547+AX1547)</f>
        <v>2.1176104542626011E-2</v>
      </c>
      <c r="AS1547">
        <v>3590</v>
      </c>
      <c r="AT1547" s="1">
        <f t="shared" ref="AT1547:AT1550" si="1703">AS1547/(AQ1547)</f>
        <v>0.52747575668527769</v>
      </c>
      <c r="AU1547">
        <v>3094</v>
      </c>
      <c r="AV1547" s="1">
        <f t="shared" ref="AV1547:AV1550" si="1704">AU1547/(AQ1547)</f>
        <v>0.45459888333823095</v>
      </c>
      <c r="AW1547">
        <v>122</v>
      </c>
      <c r="AX1547">
        <v>314594</v>
      </c>
      <c r="AY1547" s="1">
        <v>0.23649999999999999</v>
      </c>
      <c r="AZ1547" s="1">
        <v>0.13070000000000001</v>
      </c>
      <c r="BA1547" s="1">
        <v>0.12820000000000001</v>
      </c>
      <c r="BB1547" s="1">
        <v>3.8899999999999997E-2</v>
      </c>
      <c r="BC1547" s="1">
        <f t="shared" si="1662"/>
        <v>5.391959215193165E-2</v>
      </c>
    </row>
    <row r="1548" spans="1:56" x14ac:dyDescent="0.3">
      <c r="A1548" t="s">
        <v>31</v>
      </c>
      <c r="B1548" t="s">
        <v>46</v>
      </c>
      <c r="C1548" s="3">
        <f t="shared" si="1663"/>
        <v>136515</v>
      </c>
      <c r="D1548" s="12">
        <f t="shared" si="1664"/>
        <v>0.42263789948824637</v>
      </c>
      <c r="E1548" s="3">
        <f t="shared" si="1665"/>
        <v>186492</v>
      </c>
      <c r="F1548">
        <f t="shared" si="1666"/>
        <v>86472</v>
      </c>
      <c r="G1548" s="8">
        <f t="shared" si="1667"/>
        <v>0.63342489836281723</v>
      </c>
      <c r="H1548" s="3">
        <f t="shared" si="1668"/>
        <v>35870</v>
      </c>
      <c r="I1548" s="8">
        <f t="shared" si="1669"/>
        <v>0.26275500860711276</v>
      </c>
      <c r="J1548" s="3">
        <f t="shared" si="1670"/>
        <v>14173</v>
      </c>
      <c r="K1548" s="8">
        <f t="shared" si="1671"/>
        <v>0.10382009303006996</v>
      </c>
      <c r="L1548" s="9">
        <f t="shared" si="1672"/>
        <v>135490</v>
      </c>
      <c r="M1548" s="10">
        <f t="shared" si="1673"/>
        <v>0.42156191661481018</v>
      </c>
      <c r="N1548" s="9">
        <f t="shared" si="1674"/>
        <v>185910</v>
      </c>
      <c r="O1548" s="9">
        <f t="shared" si="1675"/>
        <v>1025</v>
      </c>
      <c r="P1548" s="10">
        <f t="shared" si="1676"/>
        <v>0.67612137203166223</v>
      </c>
      <c r="Q1548" s="10">
        <f t="shared" si="1677"/>
        <v>0.25455945541685204</v>
      </c>
      <c r="R1548" s="9">
        <f t="shared" si="1678"/>
        <v>85768</v>
      </c>
      <c r="S1548" s="10">
        <f t="shared" si="1679"/>
        <v>0.27908550751989797</v>
      </c>
      <c r="T1548" s="11">
        <f t="shared" si="1680"/>
        <v>704</v>
      </c>
      <c r="U1548" s="10">
        <f t="shared" si="1681"/>
        <v>1.9435475863937509E-2</v>
      </c>
      <c r="V1548" s="10">
        <f t="shared" si="1682"/>
        <v>0.25965003165596046</v>
      </c>
      <c r="W1548" s="9">
        <f t="shared" si="1683"/>
        <v>35640</v>
      </c>
      <c r="X1548" s="10">
        <f t="shared" si="1684"/>
        <v>0.11088985687616677</v>
      </c>
      <c r="Y1548" s="9">
        <f t="shared" si="1685"/>
        <v>230</v>
      </c>
      <c r="Z1548" s="10">
        <f t="shared" si="1686"/>
        <v>0.14312383322962041</v>
      </c>
      <c r="AA1548" s="10">
        <f t="shared" si="1687"/>
        <v>3.2233976353453639E-2</v>
      </c>
      <c r="AB1548" s="9">
        <f t="shared" si="1688"/>
        <v>14082</v>
      </c>
      <c r="AC1548" s="10">
        <f t="shared" si="1689"/>
        <v>4.3814561294337272E-2</v>
      </c>
      <c r="AD1548" s="9">
        <f t="shared" si="1690"/>
        <v>91</v>
      </c>
      <c r="AE1548" s="10">
        <f t="shared" si="1691"/>
        <v>5.6627255756067203E-2</v>
      </c>
      <c r="AH1548">
        <f t="shared" si="1660"/>
        <v>1025</v>
      </c>
      <c r="AI1548" s="1">
        <f t="shared" si="1699"/>
        <v>0.63783447417548222</v>
      </c>
      <c r="AJ1548" t="b">
        <f t="shared" si="1692"/>
        <v>1</v>
      </c>
      <c r="AK1548">
        <v>704</v>
      </c>
      <c r="AL1548" s="1">
        <f t="shared" si="1700"/>
        <v>0.68682926829268298</v>
      </c>
      <c r="AM1548">
        <v>230</v>
      </c>
      <c r="AN1548" s="1">
        <f t="shared" si="1701"/>
        <v>0.22439024390243903</v>
      </c>
      <c r="AO1548">
        <v>91</v>
      </c>
      <c r="AP1548">
        <v>582</v>
      </c>
      <c r="AQ1548">
        <f t="shared" si="1661"/>
        <v>135490</v>
      </c>
      <c r="AR1548" s="1">
        <f t="shared" si="1702"/>
        <v>0.42156191661481018</v>
      </c>
      <c r="AS1548">
        <v>85768</v>
      </c>
      <c r="AT1548" s="1">
        <f t="shared" si="1703"/>
        <v>0.63302088715034321</v>
      </c>
      <c r="AU1548">
        <v>35640</v>
      </c>
      <c r="AV1548" s="1">
        <f t="shared" si="1704"/>
        <v>0.26304524319137945</v>
      </c>
      <c r="AW1548">
        <v>14082</v>
      </c>
      <c r="AX1548">
        <v>185910</v>
      </c>
      <c r="AY1548" s="1">
        <v>0.88239999999999996</v>
      </c>
      <c r="AZ1548" s="1">
        <v>0.73199999999999998</v>
      </c>
      <c r="BA1548" s="1">
        <v>0.71250000000000002</v>
      </c>
      <c r="BB1548" s="1">
        <v>0.5202</v>
      </c>
      <c r="BC1548" s="1">
        <f t="shared" si="1662"/>
        <v>5.3808381142339767E-2</v>
      </c>
    </row>
    <row r="1549" spans="1:56" x14ac:dyDescent="0.3">
      <c r="A1549" t="s">
        <v>16</v>
      </c>
      <c r="B1549" t="s">
        <v>66</v>
      </c>
      <c r="C1549" s="3">
        <f t="shared" si="1663"/>
        <v>5313</v>
      </c>
      <c r="D1549" s="12">
        <f t="shared" si="1664"/>
        <v>1.6448559938329509E-2</v>
      </c>
      <c r="E1549" s="3">
        <f t="shared" si="1665"/>
        <v>317694</v>
      </c>
      <c r="F1549">
        <f t="shared" si="1666"/>
        <v>2467</v>
      </c>
      <c r="G1549" s="8">
        <f t="shared" si="1667"/>
        <v>0.46433276868059475</v>
      </c>
      <c r="H1549" s="3">
        <f t="shared" si="1668"/>
        <v>2786</v>
      </c>
      <c r="I1549" s="8">
        <f t="shared" si="1669"/>
        <v>0.5243741765480896</v>
      </c>
      <c r="J1549" s="3">
        <f t="shared" si="1670"/>
        <v>60</v>
      </c>
      <c r="K1549" s="8">
        <f t="shared" si="1671"/>
        <v>1.129305477131564E-2</v>
      </c>
      <c r="L1549" s="9">
        <f t="shared" si="1672"/>
        <v>5226</v>
      </c>
      <c r="M1549" s="10">
        <f t="shared" si="1673"/>
        <v>1.6260112009956442E-2</v>
      </c>
      <c r="N1549" s="9">
        <f t="shared" si="1674"/>
        <v>316174</v>
      </c>
      <c r="O1549" s="9">
        <f t="shared" si="1675"/>
        <v>87</v>
      </c>
      <c r="P1549" s="10">
        <f t="shared" si="1676"/>
        <v>5.4138145612943375E-2</v>
      </c>
      <c r="Q1549" s="10">
        <f t="shared" si="1677"/>
        <v>3.787803360298693E-2</v>
      </c>
      <c r="R1549" s="9">
        <f t="shared" si="1678"/>
        <v>2422</v>
      </c>
      <c r="S1549" s="10">
        <f t="shared" si="1679"/>
        <v>7.5371880251447069E-3</v>
      </c>
      <c r="T1549" s="11">
        <f t="shared" si="1680"/>
        <v>45</v>
      </c>
      <c r="U1549" s="10">
        <f t="shared" si="1681"/>
        <v>1.0553430675430377E-2</v>
      </c>
      <c r="V1549" s="10">
        <f t="shared" si="1682"/>
        <v>3.0162426502856705E-3</v>
      </c>
      <c r="W1549" s="9">
        <f t="shared" si="1683"/>
        <v>2744</v>
      </c>
      <c r="X1549" s="10">
        <f t="shared" si="1684"/>
        <v>8.5376477909147475E-3</v>
      </c>
      <c r="Y1549" s="9">
        <f t="shared" si="1685"/>
        <v>42</v>
      </c>
      <c r="Z1549" s="10">
        <f t="shared" si="1686"/>
        <v>2.613565650280025E-2</v>
      </c>
      <c r="AA1549" s="10">
        <f t="shared" si="1687"/>
        <v>1.75980087118855E-2</v>
      </c>
      <c r="AB1549" s="9">
        <f t="shared" si="1688"/>
        <v>60</v>
      </c>
      <c r="AC1549" s="10">
        <f t="shared" si="1689"/>
        <v>1.866832607342875E-4</v>
      </c>
      <c r="AD1549" s="9">
        <f t="shared" si="1690"/>
        <v>0</v>
      </c>
      <c r="AE1549" s="10">
        <f t="shared" si="1691"/>
        <v>0</v>
      </c>
      <c r="AF1549"/>
      <c r="AG1549"/>
      <c r="AH1549">
        <f t="shared" si="1660"/>
        <v>87</v>
      </c>
      <c r="AI1549" s="1">
        <f t="shared" si="1699"/>
        <v>5.4138145612943375E-2</v>
      </c>
      <c r="AJ1549" t="b">
        <f t="shared" si="1692"/>
        <v>0</v>
      </c>
      <c r="AK1549">
        <v>45</v>
      </c>
      <c r="AL1549" s="1">
        <f t="shared" si="1700"/>
        <v>0.51724137931034486</v>
      </c>
      <c r="AM1549">
        <v>42</v>
      </c>
      <c r="AN1549" s="1">
        <f t="shared" si="1701"/>
        <v>0.48275862068965519</v>
      </c>
      <c r="AO1549">
        <v>0</v>
      </c>
      <c r="AP1549">
        <v>1520</v>
      </c>
      <c r="AQ1549">
        <f t="shared" si="1661"/>
        <v>5226</v>
      </c>
      <c r="AR1549" s="1">
        <f t="shared" si="1702"/>
        <v>1.6260112009956442E-2</v>
      </c>
      <c r="AS1549">
        <v>2422</v>
      </c>
      <c r="AT1549" s="1">
        <f t="shared" si="1703"/>
        <v>0.46345197091465751</v>
      </c>
      <c r="AU1549">
        <v>2744</v>
      </c>
      <c r="AV1549" s="1">
        <f t="shared" si="1704"/>
        <v>0.52506697282816683</v>
      </c>
      <c r="AW1549">
        <v>60</v>
      </c>
      <c r="AX1549">
        <v>316174</v>
      </c>
      <c r="AY1549" s="1">
        <v>8.5300000000000001E-2</v>
      </c>
      <c r="AZ1549" s="1">
        <v>5.1400000000000001E-2</v>
      </c>
      <c r="BA1549" s="1">
        <v>0.52829999999999999</v>
      </c>
      <c r="BB1549" s="1">
        <v>0.23300000000000001</v>
      </c>
      <c r="BC1549" s="1">
        <f t="shared" si="1662"/>
        <v>5.3789408395687355E-2</v>
      </c>
    </row>
    <row r="1550" spans="1:56" x14ac:dyDescent="0.3">
      <c r="A1550" t="s">
        <v>15</v>
      </c>
      <c r="B1550" t="s">
        <v>43</v>
      </c>
      <c r="C1550" s="3">
        <f t="shared" si="1663"/>
        <v>3695</v>
      </c>
      <c r="D1550" s="12">
        <f t="shared" si="1664"/>
        <v>1.1439380570699707E-2</v>
      </c>
      <c r="E1550" s="3">
        <f t="shared" si="1665"/>
        <v>319312</v>
      </c>
      <c r="F1550">
        <f t="shared" si="1666"/>
        <v>873</v>
      </c>
      <c r="G1550" s="8">
        <f t="shared" si="1667"/>
        <v>0.23626522327469554</v>
      </c>
      <c r="H1550" s="3">
        <f t="shared" si="1668"/>
        <v>2770</v>
      </c>
      <c r="I1550" s="8">
        <f t="shared" si="1669"/>
        <v>0.74966170500676588</v>
      </c>
      <c r="J1550" s="3">
        <f t="shared" si="1670"/>
        <v>52</v>
      </c>
      <c r="K1550" s="8">
        <f t="shared" si="1671"/>
        <v>1.4073071718538565E-2</v>
      </c>
      <c r="L1550" s="9">
        <f t="shared" si="1672"/>
        <v>3657</v>
      </c>
      <c r="M1550" s="10">
        <f t="shared" si="1673"/>
        <v>1.1378344741754823E-2</v>
      </c>
      <c r="N1550" s="9">
        <f t="shared" si="1674"/>
        <v>317743</v>
      </c>
      <c r="O1550" s="9">
        <f t="shared" si="1675"/>
        <v>38</v>
      </c>
      <c r="P1550" s="10">
        <f t="shared" si="1676"/>
        <v>2.3646546359676415E-2</v>
      </c>
      <c r="Q1550" s="10">
        <f t="shared" si="1677"/>
        <v>1.2268201617921592E-2</v>
      </c>
      <c r="R1550" s="9">
        <f t="shared" si="1678"/>
        <v>862</v>
      </c>
      <c r="S1550" s="10">
        <f t="shared" si="1679"/>
        <v>2.6824501786225524E-3</v>
      </c>
      <c r="T1550" s="11">
        <f t="shared" si="1680"/>
        <v>11</v>
      </c>
      <c r="U1550" s="10">
        <f t="shared" si="1681"/>
        <v>2.5510136766435407E-3</v>
      </c>
      <c r="V1550" s="10">
        <f t="shared" si="1682"/>
        <v>1.3143650197901171E-4</v>
      </c>
      <c r="W1550" s="9">
        <f t="shared" si="1683"/>
        <v>2743</v>
      </c>
      <c r="X1550" s="10">
        <f t="shared" si="1684"/>
        <v>8.5345364032358428E-3</v>
      </c>
      <c r="Y1550" s="9">
        <f t="shared" si="1685"/>
        <v>27</v>
      </c>
      <c r="Z1550" s="10">
        <f t="shared" si="1686"/>
        <v>1.6801493466085875E-2</v>
      </c>
      <c r="AA1550" s="10">
        <f t="shared" si="1687"/>
        <v>8.2669570628500326E-3</v>
      </c>
      <c r="AB1550" s="9">
        <f t="shared" si="1688"/>
        <v>52</v>
      </c>
      <c r="AC1550" s="10">
        <f t="shared" si="1689"/>
        <v>1.6179215930304917E-4</v>
      </c>
      <c r="AD1550" s="9">
        <f t="shared" si="1690"/>
        <v>0</v>
      </c>
      <c r="AE1550" s="10">
        <f t="shared" si="1691"/>
        <v>0</v>
      </c>
      <c r="AF1550"/>
      <c r="AG1550"/>
      <c r="AH1550">
        <f t="shared" si="1660"/>
        <v>38</v>
      </c>
      <c r="AI1550" s="1">
        <f t="shared" si="1699"/>
        <v>2.3646546359676415E-2</v>
      </c>
      <c r="AJ1550" t="b">
        <f t="shared" si="1692"/>
        <v>0</v>
      </c>
      <c r="AK1550">
        <v>11</v>
      </c>
      <c r="AL1550" s="1">
        <f t="shared" si="1700"/>
        <v>0.28947368421052633</v>
      </c>
      <c r="AM1550">
        <v>27</v>
      </c>
      <c r="AN1550" s="1">
        <f t="shared" si="1701"/>
        <v>0.71052631578947367</v>
      </c>
      <c r="AO1550">
        <v>0</v>
      </c>
      <c r="AP1550">
        <v>1569</v>
      </c>
      <c r="AQ1550">
        <f t="shared" si="1661"/>
        <v>3657</v>
      </c>
      <c r="AR1550" s="1">
        <f t="shared" si="1702"/>
        <v>1.1378344741754823E-2</v>
      </c>
      <c r="AS1550">
        <v>862</v>
      </c>
      <c r="AT1550" s="1">
        <f t="shared" si="1703"/>
        <v>0.23571233251298879</v>
      </c>
      <c r="AU1550">
        <v>2743</v>
      </c>
      <c r="AV1550" s="1">
        <f t="shared" si="1704"/>
        <v>0.7500683620453924</v>
      </c>
      <c r="AW1550">
        <v>52</v>
      </c>
      <c r="AX1550">
        <v>317743</v>
      </c>
      <c r="AY1550" s="1">
        <v>4.5999999999999999E-2</v>
      </c>
      <c r="AZ1550" s="1">
        <v>2.41E-2</v>
      </c>
      <c r="BA1550" s="1">
        <v>0.34470000000000001</v>
      </c>
      <c r="BB1550" s="1">
        <v>0.26850000000000002</v>
      </c>
      <c r="BC1550" s="1">
        <f t="shared" si="1662"/>
        <v>5.3761351697537541E-2</v>
      </c>
    </row>
    <row r="1551" spans="1:56" x14ac:dyDescent="0.3">
      <c r="A1551" t="s">
        <v>14</v>
      </c>
      <c r="B1551" t="s">
        <v>39</v>
      </c>
      <c r="C1551" s="3">
        <f t="shared" si="1663"/>
        <v>1027</v>
      </c>
      <c r="D1551" s="12">
        <f t="shared" si="1664"/>
        <v>3.1794976579454935E-3</v>
      </c>
      <c r="E1551" s="3">
        <f t="shared" si="1665"/>
        <v>321980</v>
      </c>
      <c r="F1551">
        <f t="shared" si="1666"/>
        <v>303</v>
      </c>
      <c r="G1551" s="8">
        <f t="shared" si="1667"/>
        <v>0.29503407984420643</v>
      </c>
      <c r="H1551" s="3">
        <f t="shared" si="1668"/>
        <v>645</v>
      </c>
      <c r="I1551" s="8">
        <f t="shared" si="1669"/>
        <v>0.62804284323271664</v>
      </c>
      <c r="J1551" s="3">
        <f t="shared" si="1670"/>
        <v>79</v>
      </c>
      <c r="K1551" s="8">
        <f t="shared" si="1671"/>
        <v>7.6923076923076927E-2</v>
      </c>
      <c r="L1551" s="9">
        <f t="shared" si="1672"/>
        <v>990</v>
      </c>
      <c r="M1551" s="10">
        <f t="shared" si="1673"/>
        <v>3.0802738021157437E-3</v>
      </c>
      <c r="N1551" s="9">
        <f t="shared" si="1674"/>
        <v>320410</v>
      </c>
      <c r="O1551" s="9">
        <f t="shared" si="1675"/>
        <v>37</v>
      </c>
      <c r="P1551" s="10">
        <f t="shared" si="1676"/>
        <v>2.3052959501557634E-2</v>
      </c>
      <c r="Q1551" s="10">
        <f t="shared" si="1677"/>
        <v>1.997268569944189E-2</v>
      </c>
      <c r="R1551" s="9">
        <f t="shared" si="1678"/>
        <v>294</v>
      </c>
      <c r="S1551" s="10">
        <f t="shared" si="1679"/>
        <v>9.1496718255462575E-4</v>
      </c>
      <c r="T1551" s="11">
        <f t="shared" si="1680"/>
        <v>9</v>
      </c>
      <c r="U1551" s="10">
        <f t="shared" si="1681"/>
        <v>4.1114664230242123E-3</v>
      </c>
      <c r="V1551" s="10">
        <f t="shared" si="1682"/>
        <v>3.1964992404695863E-3</v>
      </c>
      <c r="W1551" s="9">
        <f t="shared" si="1683"/>
        <v>619</v>
      </c>
      <c r="X1551" s="10">
        <f t="shared" si="1684"/>
        <v>1.925948973242066E-3</v>
      </c>
      <c r="Y1551" s="9">
        <f t="shared" si="1685"/>
        <v>26</v>
      </c>
      <c r="Z1551" s="10">
        <f t="shared" si="1686"/>
        <v>1.6179215930304917E-2</v>
      </c>
      <c r="AA1551" s="10">
        <f t="shared" si="1687"/>
        <v>1.4253266957062851E-2</v>
      </c>
      <c r="AB1551" s="9">
        <f t="shared" si="1688"/>
        <v>77</v>
      </c>
      <c r="AC1551" s="10">
        <f t="shared" si="1689"/>
        <v>2.3957685127566896E-4</v>
      </c>
      <c r="AD1551" s="9">
        <f t="shared" si="1690"/>
        <v>2</v>
      </c>
      <c r="AE1551" s="10">
        <f t="shared" si="1691"/>
        <v>1.2445550715619166E-3</v>
      </c>
      <c r="AF1551"/>
      <c r="AG1551"/>
      <c r="AH1551">
        <f t="shared" si="1660"/>
        <v>37</v>
      </c>
      <c r="AI1551"/>
      <c r="AJ1551" t="b">
        <f t="shared" si="1692"/>
        <v>0</v>
      </c>
      <c r="AK1551">
        <v>9</v>
      </c>
      <c r="AL1551" s="1">
        <f>AK1551/AH1551</f>
        <v>0.24324324324324326</v>
      </c>
      <c r="AM1551">
        <v>26</v>
      </c>
      <c r="AN1551"/>
      <c r="AO1551">
        <v>2</v>
      </c>
      <c r="AP1551">
        <v>1570</v>
      </c>
      <c r="AQ1551">
        <f t="shared" si="1661"/>
        <v>990</v>
      </c>
      <c r="AR1551"/>
      <c r="AS1551">
        <v>294</v>
      </c>
      <c r="AT1551" s="1">
        <f>AS1551/AQ1551</f>
        <v>0.29696969696969699</v>
      </c>
      <c r="AU1551">
        <v>619</v>
      </c>
      <c r="AV1551"/>
      <c r="AW1551">
        <v>77</v>
      </c>
      <c r="AX1551">
        <v>320410</v>
      </c>
      <c r="AY1551" s="1">
        <v>3.2399999999999998E-2</v>
      </c>
      <c r="AZ1551" s="1">
        <v>5.1999999999999998E-3</v>
      </c>
      <c r="BA1551" s="1">
        <v>0.50839999999999996</v>
      </c>
      <c r="BB1551" s="1">
        <v>0.34039999999999998</v>
      </c>
      <c r="BC1551" s="1">
        <f t="shared" si="1662"/>
        <v>5.3726453726453738E-2</v>
      </c>
      <c r="BD1551"/>
    </row>
    <row r="1552" spans="1:56" x14ac:dyDescent="0.3">
      <c r="A1552" t="s">
        <v>15</v>
      </c>
      <c r="B1552" t="s">
        <v>21</v>
      </c>
      <c r="C1552" s="3">
        <f t="shared" si="1663"/>
        <v>913</v>
      </c>
      <c r="D1552" s="12">
        <f t="shared" si="1664"/>
        <v>2.8265641301891292E-3</v>
      </c>
      <c r="E1552" s="3">
        <f t="shared" si="1665"/>
        <v>322094</v>
      </c>
      <c r="F1552">
        <f t="shared" si="1666"/>
        <v>408</v>
      </c>
      <c r="G1552" s="8">
        <f t="shared" si="1667"/>
        <v>0.44687842278203727</v>
      </c>
      <c r="H1552" s="3">
        <f t="shared" si="1668"/>
        <v>503</v>
      </c>
      <c r="I1552" s="8">
        <f t="shared" si="1669"/>
        <v>0.55093099671412926</v>
      </c>
      <c r="J1552" s="3">
        <f t="shared" si="1670"/>
        <v>2</v>
      </c>
      <c r="K1552" s="8">
        <f t="shared" si="1671"/>
        <v>2.1905805038335158E-3</v>
      </c>
      <c r="L1552" s="9">
        <f t="shared" si="1672"/>
        <v>903</v>
      </c>
      <c r="M1552" s="10">
        <f t="shared" si="1673"/>
        <v>2.8095830740510266E-3</v>
      </c>
      <c r="N1552" s="9">
        <f t="shared" si="1674"/>
        <v>320497</v>
      </c>
      <c r="O1552" s="9">
        <f t="shared" si="1675"/>
        <v>10</v>
      </c>
      <c r="P1552" s="10">
        <f t="shared" si="1676"/>
        <v>6.222775357809583E-3</v>
      </c>
      <c r="Q1552" s="10">
        <f t="shared" si="1677"/>
        <v>3.4131922837585564E-3</v>
      </c>
      <c r="R1552" s="9">
        <f t="shared" si="1678"/>
        <v>403</v>
      </c>
      <c r="S1552" s="10">
        <f t="shared" si="1679"/>
        <v>1.2538970373182161E-3</v>
      </c>
      <c r="T1552" s="11">
        <f t="shared" si="1680"/>
        <v>5</v>
      </c>
      <c r="U1552" s="10">
        <f t="shared" si="1681"/>
        <v>2.3866348448687352E-3</v>
      </c>
      <c r="V1552" s="10">
        <f t="shared" si="1682"/>
        <v>1.1327378075505191E-3</v>
      </c>
      <c r="W1552" s="9">
        <f t="shared" si="1683"/>
        <v>498</v>
      </c>
      <c r="X1552" s="10">
        <f t="shared" si="1684"/>
        <v>1.5494710640945862E-3</v>
      </c>
      <c r="Y1552" s="9">
        <f t="shared" si="1685"/>
        <v>5</v>
      </c>
      <c r="Z1552" s="10">
        <f t="shared" si="1686"/>
        <v>3.1113876789047915E-3</v>
      </c>
      <c r="AA1552" s="10">
        <f t="shared" si="1687"/>
        <v>1.5619166148102053E-3</v>
      </c>
      <c r="AB1552" s="9">
        <f t="shared" si="1688"/>
        <v>2</v>
      </c>
      <c r="AC1552" s="10">
        <f t="shared" si="1689"/>
        <v>6.2227753578095833E-6</v>
      </c>
      <c r="AD1552" s="9">
        <f t="shared" si="1690"/>
        <v>0</v>
      </c>
      <c r="AE1552" s="10">
        <f t="shared" si="1691"/>
        <v>0</v>
      </c>
      <c r="AF1552"/>
      <c r="AG1552"/>
      <c r="AH1552">
        <f t="shared" si="1660"/>
        <v>10</v>
      </c>
      <c r="AI1552"/>
      <c r="AJ1552" t="b">
        <f t="shared" si="1692"/>
        <v>0</v>
      </c>
      <c r="AK1552">
        <v>5</v>
      </c>
      <c r="AL1552" s="1">
        <f>AK1552/AH1552</f>
        <v>0.5</v>
      </c>
      <c r="AM1552">
        <v>5</v>
      </c>
      <c r="AN1552"/>
      <c r="AO1552">
        <v>0</v>
      </c>
      <c r="AP1552">
        <v>1597</v>
      </c>
      <c r="AQ1552">
        <f t="shared" si="1661"/>
        <v>903</v>
      </c>
      <c r="AR1552"/>
      <c r="AS1552">
        <v>403</v>
      </c>
      <c r="AT1552" s="1">
        <f>AS1552/AQ1552</f>
        <v>0.44629014396456257</v>
      </c>
      <c r="AU1552">
        <v>498</v>
      </c>
      <c r="AV1552"/>
      <c r="AW1552">
        <v>2</v>
      </c>
      <c r="AX1552">
        <v>320497</v>
      </c>
      <c r="AY1552" s="1">
        <v>4.5999999999999999E-2</v>
      </c>
      <c r="AZ1552" s="1">
        <v>2.41E-2</v>
      </c>
      <c r="BA1552" s="1">
        <v>7.7799999999999994E-2</v>
      </c>
      <c r="BB1552" s="1">
        <v>7.5999999999999998E-2</v>
      </c>
      <c r="BC1552" s="1">
        <f t="shared" si="1662"/>
        <v>5.3709856035437431E-2</v>
      </c>
      <c r="BD1552"/>
    </row>
    <row r="1553" spans="1:56" x14ac:dyDescent="0.3">
      <c r="A1553" t="s">
        <v>18</v>
      </c>
      <c r="B1553" t="s">
        <v>40</v>
      </c>
      <c r="C1553" s="3">
        <f t="shared" si="1663"/>
        <v>1140</v>
      </c>
      <c r="D1553" s="12">
        <f t="shared" si="1664"/>
        <v>3.5293352775636441E-3</v>
      </c>
      <c r="E1553" s="3">
        <f t="shared" si="1665"/>
        <v>321867</v>
      </c>
      <c r="F1553">
        <f t="shared" si="1666"/>
        <v>354</v>
      </c>
      <c r="G1553" s="8">
        <f t="shared" si="1667"/>
        <v>0.31052631578947371</v>
      </c>
      <c r="H1553" s="3">
        <f t="shared" si="1668"/>
        <v>781</v>
      </c>
      <c r="I1553" s="8">
        <f t="shared" si="1669"/>
        <v>0.68508771929824563</v>
      </c>
      <c r="J1553" s="3">
        <f t="shared" si="1670"/>
        <v>5</v>
      </c>
      <c r="K1553" s="8">
        <f t="shared" si="1671"/>
        <v>4.3859649122807015E-3</v>
      </c>
      <c r="L1553" s="9">
        <f t="shared" si="1672"/>
        <v>1129</v>
      </c>
      <c r="M1553" s="10">
        <f t="shared" si="1673"/>
        <v>3.5127566894835095E-3</v>
      </c>
      <c r="N1553" s="9">
        <f t="shared" si="1674"/>
        <v>320271</v>
      </c>
      <c r="O1553" s="9">
        <f t="shared" si="1675"/>
        <v>11</v>
      </c>
      <c r="P1553" s="10">
        <f t="shared" si="1676"/>
        <v>6.8450528935905417E-3</v>
      </c>
      <c r="Q1553" s="10">
        <f t="shared" si="1677"/>
        <v>3.3322962041070323E-3</v>
      </c>
      <c r="R1553" s="9">
        <f t="shared" si="1678"/>
        <v>350</v>
      </c>
      <c r="S1553" s="10">
        <f t="shared" si="1679"/>
        <v>1.0890026291634903E-3</v>
      </c>
      <c r="T1553" s="11">
        <f t="shared" si="1680"/>
        <v>4</v>
      </c>
      <c r="U1553" s="10">
        <f t="shared" si="1681"/>
        <v>1.6877637130801688E-3</v>
      </c>
      <c r="V1553" s="10">
        <f t="shared" si="1682"/>
        <v>5.9876108391667847E-4</v>
      </c>
      <c r="W1553" s="9">
        <f t="shared" si="1683"/>
        <v>774</v>
      </c>
      <c r="X1553" s="10">
        <f t="shared" si="1684"/>
        <v>2.4082140634723087E-3</v>
      </c>
      <c r="Y1553" s="9">
        <f t="shared" si="1685"/>
        <v>7</v>
      </c>
      <c r="Z1553" s="10">
        <f t="shared" si="1686"/>
        <v>4.3559427504667085E-3</v>
      </c>
      <c r="AA1553" s="10">
        <f t="shared" si="1687"/>
        <v>1.9477286869943999E-3</v>
      </c>
      <c r="AB1553" s="9">
        <f t="shared" si="1688"/>
        <v>5</v>
      </c>
      <c r="AC1553" s="10">
        <f t="shared" si="1689"/>
        <v>1.5556938394523956E-5</v>
      </c>
      <c r="AD1553" s="9">
        <f t="shared" si="1690"/>
        <v>0</v>
      </c>
      <c r="AE1553" s="10">
        <f t="shared" si="1691"/>
        <v>0</v>
      </c>
      <c r="AF1553"/>
      <c r="AG1553"/>
      <c r="AH1553">
        <f t="shared" si="1660"/>
        <v>11</v>
      </c>
      <c r="AI1553"/>
      <c r="AJ1553" t="b">
        <f t="shared" si="1692"/>
        <v>0</v>
      </c>
      <c r="AK1553">
        <v>4</v>
      </c>
      <c r="AL1553" s="1">
        <f>AK1553/AH1553</f>
        <v>0.36363636363636365</v>
      </c>
      <c r="AM1553">
        <v>7</v>
      </c>
      <c r="AN1553"/>
      <c r="AO1553">
        <v>0</v>
      </c>
      <c r="AP1553">
        <v>1596</v>
      </c>
      <c r="AQ1553">
        <f t="shared" si="1661"/>
        <v>1129</v>
      </c>
      <c r="AR1553"/>
      <c r="AS1553">
        <v>350</v>
      </c>
      <c r="AT1553" s="1">
        <f>AS1553/AQ1553</f>
        <v>0.3100088573959256</v>
      </c>
      <c r="AU1553">
        <v>774</v>
      </c>
      <c r="AV1553"/>
      <c r="AW1553">
        <v>5</v>
      </c>
      <c r="AX1553">
        <v>320271</v>
      </c>
      <c r="AY1553" s="1">
        <v>0.01</v>
      </c>
      <c r="AZ1553" s="1">
        <v>8.8999999999999999E-3</v>
      </c>
      <c r="BA1553" s="1">
        <v>0.58489999999999998</v>
      </c>
      <c r="BB1553" s="1">
        <v>0.41899999999999998</v>
      </c>
      <c r="BC1553" s="1">
        <f t="shared" si="1662"/>
        <v>5.362750624043805E-2</v>
      </c>
      <c r="BD1553"/>
    </row>
    <row r="1554" spans="1:56" x14ac:dyDescent="0.3">
      <c r="A1554" t="s">
        <v>72</v>
      </c>
      <c r="B1554" t="s">
        <v>76</v>
      </c>
      <c r="C1554" s="3">
        <f t="shared" si="1663"/>
        <v>2427</v>
      </c>
      <c r="D1554" s="12">
        <f t="shared" si="1664"/>
        <v>7.5137690514447053E-3</v>
      </c>
      <c r="E1554" s="3">
        <f t="shared" si="1665"/>
        <v>320580</v>
      </c>
      <c r="F1554">
        <f t="shared" si="1666"/>
        <v>1151</v>
      </c>
      <c r="G1554" s="8">
        <f t="shared" si="1667"/>
        <v>0.47424804285125671</v>
      </c>
      <c r="H1554" s="3">
        <f t="shared" si="1668"/>
        <v>1078</v>
      </c>
      <c r="I1554" s="8">
        <f t="shared" si="1669"/>
        <v>0.44416975690152449</v>
      </c>
      <c r="J1554" s="3">
        <f t="shared" si="1670"/>
        <v>198</v>
      </c>
      <c r="K1554" s="8">
        <f t="shared" si="1671"/>
        <v>8.1582200247218795E-2</v>
      </c>
      <c r="L1554" s="9">
        <f t="shared" si="1672"/>
        <v>2408</v>
      </c>
      <c r="M1554" s="10">
        <f t="shared" si="1673"/>
        <v>7.492221530802738E-3</v>
      </c>
      <c r="N1554" s="9">
        <f t="shared" si="1674"/>
        <v>318992</v>
      </c>
      <c r="O1554" s="9">
        <f t="shared" si="1675"/>
        <v>19</v>
      </c>
      <c r="P1554" s="10">
        <f t="shared" si="1676"/>
        <v>1.1838006230529595E-2</v>
      </c>
      <c r="Q1554" s="10">
        <f t="shared" si="1677"/>
        <v>4.3457846997268573E-3</v>
      </c>
      <c r="R1554" s="9">
        <f t="shared" si="1678"/>
        <v>1143</v>
      </c>
      <c r="S1554" s="10">
        <f t="shared" si="1679"/>
        <v>3.5584861956887213E-3</v>
      </c>
      <c r="T1554" s="11">
        <f t="shared" si="1680"/>
        <v>8</v>
      </c>
      <c r="U1554" s="10">
        <f t="shared" si="1681"/>
        <v>3.0109145652992097E-3</v>
      </c>
      <c r="V1554" s="10">
        <f t="shared" si="1682"/>
        <v>5.4757163038951159E-4</v>
      </c>
      <c r="W1554" s="9">
        <f t="shared" si="1683"/>
        <v>1069</v>
      </c>
      <c r="X1554" s="10">
        <f t="shared" si="1684"/>
        <v>3.326073428749222E-3</v>
      </c>
      <c r="Y1554" s="9">
        <f t="shared" si="1685"/>
        <v>9</v>
      </c>
      <c r="Z1554" s="10">
        <f t="shared" si="1686"/>
        <v>5.6004978220286251E-3</v>
      </c>
      <c r="AA1554" s="10">
        <f t="shared" si="1687"/>
        <v>2.2744243932794031E-3</v>
      </c>
      <c r="AB1554" s="9">
        <f t="shared" si="1688"/>
        <v>196</v>
      </c>
      <c r="AC1554" s="10">
        <f t="shared" si="1689"/>
        <v>6.0983198506533911E-4</v>
      </c>
      <c r="AD1554" s="9">
        <f t="shared" si="1690"/>
        <v>2</v>
      </c>
      <c r="AE1554" s="10">
        <f t="shared" si="1691"/>
        <v>1.2445550715619166E-3</v>
      </c>
      <c r="AF1554"/>
      <c r="AG1554"/>
      <c r="AH1554">
        <f t="shared" si="1660"/>
        <v>19</v>
      </c>
      <c r="AI1554"/>
      <c r="AJ1554" t="b">
        <f t="shared" si="1692"/>
        <v>0</v>
      </c>
      <c r="AK1554">
        <v>8</v>
      </c>
      <c r="AL1554" s="1">
        <f>AK1554/AH1554</f>
        <v>0.42105263157894735</v>
      </c>
      <c r="AM1554">
        <v>9</v>
      </c>
      <c r="AN1554"/>
      <c r="AO1554">
        <v>2</v>
      </c>
      <c r="AP1554">
        <v>1588</v>
      </c>
      <c r="AQ1554">
        <f t="shared" si="1661"/>
        <v>2408</v>
      </c>
      <c r="AR1554"/>
      <c r="AS1554">
        <v>1143</v>
      </c>
      <c r="AT1554" s="1">
        <f>AS1554/AQ1554</f>
        <v>0.47466777408637872</v>
      </c>
      <c r="AU1554">
        <v>1069</v>
      </c>
      <c r="AV1554"/>
      <c r="AW1554">
        <v>196</v>
      </c>
      <c r="AX1554">
        <v>318992</v>
      </c>
      <c r="AY1554" s="1">
        <v>0.1537</v>
      </c>
      <c r="AZ1554" s="1">
        <v>5.3499999999999999E-2</v>
      </c>
      <c r="BA1554" s="1">
        <v>4.0399999999999998E-2</v>
      </c>
      <c r="BB1554" s="1">
        <v>4.0099999999999997E-2</v>
      </c>
      <c r="BC1554" s="1">
        <f t="shared" si="1662"/>
        <v>5.3615142507431379E-2</v>
      </c>
      <c r="BD1554"/>
    </row>
    <row r="1555" spans="1:56" x14ac:dyDescent="0.3">
      <c r="A1555" t="s">
        <v>69</v>
      </c>
      <c r="B1555" t="s">
        <v>74</v>
      </c>
      <c r="C1555" s="3">
        <f t="shared" si="1663"/>
        <v>73259</v>
      </c>
      <c r="D1555" s="12">
        <f t="shared" si="1664"/>
        <v>0.22680313429739912</v>
      </c>
      <c r="E1555" s="3">
        <f t="shared" si="1665"/>
        <v>249748</v>
      </c>
      <c r="F1555">
        <f t="shared" si="1666"/>
        <v>36643</v>
      </c>
      <c r="G1555" s="8">
        <f t="shared" si="1667"/>
        <v>0.50018427769966833</v>
      </c>
      <c r="H1555" s="3">
        <f t="shared" si="1668"/>
        <v>34049</v>
      </c>
      <c r="I1555" s="8">
        <f t="shared" si="1669"/>
        <v>0.46477565896340384</v>
      </c>
      <c r="J1555" s="3">
        <f t="shared" si="1670"/>
        <v>2567</v>
      </c>
      <c r="K1555" s="8">
        <f t="shared" si="1671"/>
        <v>3.5040063336927885E-2</v>
      </c>
      <c r="L1555" s="9">
        <f t="shared" si="1672"/>
        <v>72378</v>
      </c>
      <c r="M1555" s="10">
        <f t="shared" si="1673"/>
        <v>0.22519601742377099</v>
      </c>
      <c r="N1555" s="9">
        <f t="shared" si="1674"/>
        <v>249022</v>
      </c>
      <c r="O1555" s="9">
        <f t="shared" si="1675"/>
        <v>881</v>
      </c>
      <c r="P1555" s="10">
        <f t="shared" si="1676"/>
        <v>0.55373978629792586</v>
      </c>
      <c r="Q1555" s="10">
        <f t="shared" si="1677"/>
        <v>0.32854376887415487</v>
      </c>
      <c r="R1555" s="9">
        <f t="shared" si="1678"/>
        <v>36249</v>
      </c>
      <c r="S1555" s="10">
        <f t="shared" si="1679"/>
        <v>0.11368704308308948</v>
      </c>
      <c r="T1555" s="11">
        <f t="shared" si="1680"/>
        <v>394</v>
      </c>
      <c r="U1555" s="10">
        <f t="shared" si="1681"/>
        <v>1.1485465645956107E-2</v>
      </c>
      <c r="V1555" s="10">
        <f t="shared" si="1682"/>
        <v>0.10220157743713337</v>
      </c>
      <c r="W1555" s="9">
        <f t="shared" si="1683"/>
        <v>33578</v>
      </c>
      <c r="X1555" s="10">
        <f t="shared" si="1684"/>
        <v>0.10447417548226509</v>
      </c>
      <c r="Y1555" s="9">
        <f t="shared" si="1685"/>
        <v>471</v>
      </c>
      <c r="Z1555" s="10">
        <f t="shared" si="1686"/>
        <v>0.29309271935283138</v>
      </c>
      <c r="AA1555" s="10">
        <f t="shared" si="1687"/>
        <v>0.18861854387056629</v>
      </c>
      <c r="AB1555" s="9">
        <f t="shared" si="1688"/>
        <v>2551</v>
      </c>
      <c r="AC1555" s="10">
        <f t="shared" si="1689"/>
        <v>7.9371499688861234E-3</v>
      </c>
      <c r="AD1555" s="9">
        <f t="shared" si="1690"/>
        <v>16</v>
      </c>
      <c r="AE1555" s="10">
        <f t="shared" si="1691"/>
        <v>9.9564405724953328E-3</v>
      </c>
      <c r="AH1555">
        <f t="shared" si="1660"/>
        <v>881</v>
      </c>
      <c r="AI1555" s="1">
        <f>AH1555/(AH1555+AP1555)</f>
        <v>0.54822650902302428</v>
      </c>
      <c r="AJ1555" t="b">
        <f t="shared" si="1692"/>
        <v>1</v>
      </c>
      <c r="AK1555">
        <v>394</v>
      </c>
      <c r="AL1555" s="1">
        <f>AK1555/(AH1555)</f>
        <v>0.44721906923950056</v>
      </c>
      <c r="AM1555">
        <v>471</v>
      </c>
      <c r="AN1555" s="1">
        <f>AM1555/(AH1555)</f>
        <v>0.5346197502837684</v>
      </c>
      <c r="AO1555">
        <v>16</v>
      </c>
      <c r="AP1555">
        <v>726</v>
      </c>
      <c r="AQ1555">
        <f t="shared" si="1661"/>
        <v>72378</v>
      </c>
      <c r="AR1555" s="1">
        <f>AQ1555/(AQ1555+AX1555)</f>
        <v>0.22519601742377099</v>
      </c>
      <c r="AS1555">
        <v>36249</v>
      </c>
      <c r="AT1555" s="1">
        <f>AS1555/(AQ1555)</f>
        <v>0.50082898118212715</v>
      </c>
      <c r="AU1555">
        <v>33578</v>
      </c>
      <c r="AV1555" s="1">
        <f>AU1555/(AQ1555)</f>
        <v>0.46392550222443285</v>
      </c>
      <c r="AW1555">
        <v>2551</v>
      </c>
      <c r="AX1555">
        <v>249022</v>
      </c>
      <c r="AY1555" s="1">
        <v>0.75539999999999996</v>
      </c>
      <c r="AZ1555" s="1">
        <v>0.51559999999999995</v>
      </c>
      <c r="BA1555" s="1">
        <v>0.70820000000000005</v>
      </c>
      <c r="BB1555" s="1">
        <v>0.37969999999999998</v>
      </c>
      <c r="BC1555" s="1">
        <f t="shared" si="1662"/>
        <v>5.3609911942626598E-2</v>
      </c>
    </row>
    <row r="1556" spans="1:56" x14ac:dyDescent="0.3">
      <c r="A1556" t="s">
        <v>36</v>
      </c>
      <c r="B1556" t="s">
        <v>66</v>
      </c>
      <c r="C1556" s="3">
        <f t="shared" si="1663"/>
        <v>769</v>
      </c>
      <c r="D1556" s="12">
        <f t="shared" si="1664"/>
        <v>2.3807533582863531E-3</v>
      </c>
      <c r="E1556" s="3">
        <f t="shared" si="1665"/>
        <v>322238</v>
      </c>
      <c r="F1556">
        <f t="shared" si="1666"/>
        <v>421</v>
      </c>
      <c r="G1556" s="8">
        <f t="shared" si="1667"/>
        <v>0.54746423927178156</v>
      </c>
      <c r="H1556" s="3">
        <f t="shared" si="1668"/>
        <v>340</v>
      </c>
      <c r="I1556" s="8">
        <f t="shared" si="1669"/>
        <v>0.44213263979193757</v>
      </c>
      <c r="J1556" s="3">
        <f t="shared" si="1670"/>
        <v>8</v>
      </c>
      <c r="K1556" s="8">
        <f t="shared" si="1671"/>
        <v>1.0403120936280884E-2</v>
      </c>
      <c r="L1556" s="9">
        <f t="shared" si="1672"/>
        <v>754</v>
      </c>
      <c r="M1556" s="10">
        <f t="shared" si="1673"/>
        <v>2.3459863098942127E-3</v>
      </c>
      <c r="N1556" s="9">
        <f t="shared" si="1674"/>
        <v>320646</v>
      </c>
      <c r="O1556" s="9">
        <f t="shared" si="1675"/>
        <v>15</v>
      </c>
      <c r="P1556" s="10">
        <f t="shared" si="1676"/>
        <v>9.3341630367143741E-3</v>
      </c>
      <c r="Q1556" s="10">
        <f t="shared" si="1677"/>
        <v>6.9881767268201618E-3</v>
      </c>
      <c r="R1556" s="9">
        <f t="shared" si="1678"/>
        <v>412</v>
      </c>
      <c r="S1556" s="10">
        <f t="shared" si="1679"/>
        <v>1.2819236321999303E-3</v>
      </c>
      <c r="T1556" s="11">
        <f t="shared" si="1680"/>
        <v>9</v>
      </c>
      <c r="U1556" s="10">
        <f t="shared" si="1681"/>
        <v>4.6728971962616819E-3</v>
      </c>
      <c r="V1556" s="10">
        <f t="shared" si="1682"/>
        <v>3.3909735640617516E-3</v>
      </c>
      <c r="W1556" s="9">
        <f t="shared" si="1683"/>
        <v>334</v>
      </c>
      <c r="X1556" s="10">
        <f t="shared" si="1684"/>
        <v>1.0392034847542004E-3</v>
      </c>
      <c r="Y1556" s="9">
        <f t="shared" si="1685"/>
        <v>6</v>
      </c>
      <c r="Z1556" s="10">
        <f t="shared" si="1686"/>
        <v>3.7336652146857498E-3</v>
      </c>
      <c r="AA1556" s="10">
        <f t="shared" si="1687"/>
        <v>2.6944617299315497E-3</v>
      </c>
      <c r="AB1556" s="9">
        <f t="shared" si="1688"/>
        <v>8</v>
      </c>
      <c r="AC1556" s="10">
        <f t="shared" si="1689"/>
        <v>2.4891101431238333E-5</v>
      </c>
      <c r="AD1556" s="9">
        <f t="shared" si="1690"/>
        <v>0</v>
      </c>
      <c r="AE1556" s="10">
        <f t="shared" si="1691"/>
        <v>0</v>
      </c>
      <c r="AF1556"/>
      <c r="AG1556"/>
      <c r="AH1556">
        <f t="shared" si="1660"/>
        <v>15</v>
      </c>
      <c r="AI1556"/>
      <c r="AJ1556" t="b">
        <f t="shared" si="1692"/>
        <v>0</v>
      </c>
      <c r="AK1556">
        <v>9</v>
      </c>
      <c r="AL1556" s="1">
        <f>AK1556/AH1556</f>
        <v>0.6</v>
      </c>
      <c r="AM1556">
        <v>6</v>
      </c>
      <c r="AN1556"/>
      <c r="AO1556">
        <v>0</v>
      </c>
      <c r="AP1556">
        <v>1592</v>
      </c>
      <c r="AQ1556">
        <f t="shared" si="1661"/>
        <v>754</v>
      </c>
      <c r="AR1556"/>
      <c r="AS1556">
        <v>412</v>
      </c>
      <c r="AT1556" s="1">
        <f>AS1556/AQ1556</f>
        <v>0.54641909814323608</v>
      </c>
      <c r="AU1556">
        <v>334</v>
      </c>
      <c r="AV1556"/>
      <c r="AW1556">
        <v>8</v>
      </c>
      <c r="AX1556">
        <v>320646</v>
      </c>
      <c r="AY1556" s="1">
        <v>1.24E-2</v>
      </c>
      <c r="AZ1556" s="1">
        <v>7.7000000000000002E-3</v>
      </c>
      <c r="BA1556" s="1">
        <v>0.52829999999999999</v>
      </c>
      <c r="BB1556" s="1">
        <v>0.23300000000000001</v>
      </c>
      <c r="BC1556" s="1">
        <f t="shared" si="1662"/>
        <v>5.3580901856763896E-2</v>
      </c>
      <c r="BD1556"/>
    </row>
    <row r="1557" spans="1:56" x14ac:dyDescent="0.3">
      <c r="A1557" t="s">
        <v>48</v>
      </c>
      <c r="B1557" t="s">
        <v>64</v>
      </c>
      <c r="C1557" s="3">
        <f t="shared" si="1663"/>
        <v>32972</v>
      </c>
      <c r="D1557" s="12">
        <f t="shared" si="1664"/>
        <v>0.10207828313318287</v>
      </c>
      <c r="E1557" s="3">
        <f t="shared" si="1665"/>
        <v>290035</v>
      </c>
      <c r="F1557">
        <f t="shared" si="1666"/>
        <v>19909</v>
      </c>
      <c r="G1557" s="8">
        <f t="shared" si="1667"/>
        <v>0.60381535848598811</v>
      </c>
      <c r="H1557" s="3">
        <f t="shared" si="1668"/>
        <v>12224</v>
      </c>
      <c r="I1557" s="8">
        <f t="shared" si="1669"/>
        <v>0.37073880868615794</v>
      </c>
      <c r="J1557" s="3">
        <f t="shared" si="1670"/>
        <v>839</v>
      </c>
      <c r="K1557" s="8">
        <f t="shared" si="1671"/>
        <v>2.5445832827853936E-2</v>
      </c>
      <c r="L1557" s="9">
        <f t="shared" si="1672"/>
        <v>32698</v>
      </c>
      <c r="M1557" s="10">
        <f t="shared" si="1673"/>
        <v>0.10173615432482887</v>
      </c>
      <c r="N1557" s="9">
        <f t="shared" si="1674"/>
        <v>288702</v>
      </c>
      <c r="O1557" s="9">
        <f t="shared" si="1675"/>
        <v>274</v>
      </c>
      <c r="P1557" s="10">
        <f t="shared" si="1676"/>
        <v>0.17125000000000001</v>
      </c>
      <c r="Q1557" s="10">
        <f t="shared" si="1677"/>
        <v>6.9513845675171146E-2</v>
      </c>
      <c r="R1557" s="9">
        <f t="shared" si="1678"/>
        <v>19729</v>
      </c>
      <c r="S1557" s="10">
        <f t="shared" si="1679"/>
        <v>6.1543884604826432E-2</v>
      </c>
      <c r="T1557" s="11">
        <f t="shared" si="1680"/>
        <v>180</v>
      </c>
      <c r="U1557" s="10">
        <f t="shared" si="1681"/>
        <v>1.336292802576779E-2</v>
      </c>
      <c r="V1557" s="10">
        <f t="shared" si="1682"/>
        <v>4.8180956579058645E-2</v>
      </c>
      <c r="W1557" s="9">
        <f t="shared" si="1683"/>
        <v>12137</v>
      </c>
      <c r="X1557" s="10">
        <f t="shared" si="1684"/>
        <v>3.7762912258867458E-2</v>
      </c>
      <c r="Y1557" s="9">
        <f t="shared" si="1685"/>
        <v>87</v>
      </c>
      <c r="Z1557" s="10">
        <f t="shared" si="1686"/>
        <v>5.4138145612943375E-2</v>
      </c>
      <c r="AA1557" s="10">
        <f t="shared" si="1687"/>
        <v>1.6375233354075917E-2</v>
      </c>
      <c r="AB1557" s="9">
        <f t="shared" si="1688"/>
        <v>832</v>
      </c>
      <c r="AC1557" s="10">
        <f t="shared" si="1689"/>
        <v>2.5886745488487867E-3</v>
      </c>
      <c r="AD1557" s="9">
        <f t="shared" si="1690"/>
        <v>7</v>
      </c>
      <c r="AE1557" s="10">
        <f t="shared" si="1691"/>
        <v>4.3559427504667085E-3</v>
      </c>
      <c r="AH1557">
        <f t="shared" si="1660"/>
        <v>274</v>
      </c>
      <c r="AI1557" s="1">
        <f>AH1557/(AH1557+AP1557)</f>
        <v>0.17050404480398257</v>
      </c>
      <c r="AJ1557" t="b">
        <f t="shared" si="1692"/>
        <v>1</v>
      </c>
      <c r="AK1557">
        <v>180</v>
      </c>
      <c r="AL1557" s="1">
        <f>AK1557/(AH1557)</f>
        <v>0.65693430656934304</v>
      </c>
      <c r="AM1557">
        <v>87</v>
      </c>
      <c r="AN1557" s="1">
        <f>AM1557/(AH1557)</f>
        <v>0.31751824817518248</v>
      </c>
      <c r="AO1557">
        <v>7</v>
      </c>
      <c r="AP1557">
        <v>1333</v>
      </c>
      <c r="AQ1557">
        <f t="shared" si="1661"/>
        <v>32698</v>
      </c>
      <c r="AR1557" s="1">
        <f>AQ1557/(AQ1557+AX1557)</f>
        <v>0.10173615432482887</v>
      </c>
      <c r="AS1557">
        <v>19729</v>
      </c>
      <c r="AT1557" s="1">
        <f>AS1557/(AQ1557)</f>
        <v>0.60337023671172552</v>
      </c>
      <c r="AU1557">
        <v>12137</v>
      </c>
      <c r="AV1557" s="1">
        <f>AU1557/(AQ1557)</f>
        <v>0.3711847819438498</v>
      </c>
      <c r="AW1557">
        <v>832</v>
      </c>
      <c r="AX1557">
        <v>288702</v>
      </c>
      <c r="AY1557" s="1">
        <v>0.60919999999999996</v>
      </c>
      <c r="AZ1557" s="1">
        <v>0.50919999999999999</v>
      </c>
      <c r="BA1557" s="1">
        <v>0.24890000000000001</v>
      </c>
      <c r="BB1557" s="1">
        <v>0.16070000000000001</v>
      </c>
      <c r="BC1557" s="1">
        <f t="shared" si="1662"/>
        <v>5.3564069857617524E-2</v>
      </c>
    </row>
    <row r="1558" spans="1:56" x14ac:dyDescent="0.3">
      <c r="A1558" t="s">
        <v>12</v>
      </c>
      <c r="B1558" t="s">
        <v>29</v>
      </c>
      <c r="C1558" s="3">
        <f t="shared" si="1663"/>
        <v>198</v>
      </c>
      <c r="D1558" s="12">
        <f t="shared" si="1664"/>
        <v>6.1298981136631711E-4</v>
      </c>
      <c r="E1558" s="3">
        <f t="shared" si="1665"/>
        <v>322809</v>
      </c>
      <c r="F1558">
        <f t="shared" si="1666"/>
        <v>64</v>
      </c>
      <c r="G1558" s="8">
        <f t="shared" si="1667"/>
        <v>0.32323232323232326</v>
      </c>
      <c r="H1558" s="3">
        <f t="shared" si="1668"/>
        <v>83</v>
      </c>
      <c r="I1558" s="8">
        <f t="shared" si="1669"/>
        <v>0.41919191919191917</v>
      </c>
      <c r="J1558" s="3">
        <f t="shared" si="1670"/>
        <v>51</v>
      </c>
      <c r="K1558" s="8">
        <f t="shared" si="1671"/>
        <v>0.25757575757575757</v>
      </c>
      <c r="L1558" s="9">
        <f t="shared" si="1672"/>
        <v>187</v>
      </c>
      <c r="M1558" s="10">
        <f t="shared" si="1673"/>
        <v>5.8182949595519604E-4</v>
      </c>
      <c r="N1558" s="9">
        <f t="shared" si="1674"/>
        <v>321213</v>
      </c>
      <c r="O1558" s="9">
        <f t="shared" si="1675"/>
        <v>11</v>
      </c>
      <c r="P1558" s="10">
        <f t="shared" si="1676"/>
        <v>6.8578553615960096E-3</v>
      </c>
      <c r="Q1558" s="10">
        <f t="shared" si="1677"/>
        <v>6.2760258656408136E-3</v>
      </c>
      <c r="R1558" s="9">
        <f t="shared" si="1678"/>
        <v>61</v>
      </c>
      <c r="S1558" s="10">
        <f t="shared" si="1679"/>
        <v>1.898229978341507E-4</v>
      </c>
      <c r="T1558" s="11">
        <f t="shared" si="1680"/>
        <v>3</v>
      </c>
      <c r="U1558" s="10">
        <f t="shared" si="1681"/>
        <v>1.7921146953405018E-3</v>
      </c>
      <c r="V1558" s="10">
        <f t="shared" si="1682"/>
        <v>1.6022916975063511E-3</v>
      </c>
      <c r="W1558" s="9">
        <f t="shared" si="1683"/>
        <v>78</v>
      </c>
      <c r="X1558" s="10">
        <f t="shared" si="1684"/>
        <v>2.4268823895457373E-4</v>
      </c>
      <c r="Y1558" s="9">
        <f t="shared" si="1685"/>
        <v>5</v>
      </c>
      <c r="Z1558" s="10">
        <f t="shared" si="1686"/>
        <v>3.1113876789047915E-3</v>
      </c>
      <c r="AA1558" s="10">
        <f t="shared" si="1687"/>
        <v>2.8686994399502179E-3</v>
      </c>
      <c r="AB1558" s="9">
        <f t="shared" si="1688"/>
        <v>48</v>
      </c>
      <c r="AC1558" s="10">
        <f t="shared" si="1689"/>
        <v>1.4934660858743001E-4</v>
      </c>
      <c r="AD1558" s="9">
        <f t="shared" si="1690"/>
        <v>3</v>
      </c>
      <c r="AE1558" s="10">
        <f t="shared" si="1691"/>
        <v>1.8668326073428749E-3</v>
      </c>
      <c r="AF1558"/>
      <c r="AG1558"/>
      <c r="AH1558">
        <f t="shared" si="1660"/>
        <v>11</v>
      </c>
      <c r="AI1558"/>
      <c r="AJ1558" t="b">
        <f t="shared" si="1692"/>
        <v>0</v>
      </c>
      <c r="AK1558">
        <v>3</v>
      </c>
      <c r="AL1558" s="1">
        <f>AK1558/AH1558</f>
        <v>0.27272727272727271</v>
      </c>
      <c r="AM1558">
        <v>5</v>
      </c>
      <c r="AN1558"/>
      <c r="AO1558">
        <v>3</v>
      </c>
      <c r="AP1558">
        <v>1596</v>
      </c>
      <c r="AQ1558">
        <f t="shared" si="1661"/>
        <v>187</v>
      </c>
      <c r="AR1558"/>
      <c r="AS1558">
        <v>61</v>
      </c>
      <c r="AT1558" s="1">
        <f>AS1558/AQ1558</f>
        <v>0.32620320855614976</v>
      </c>
      <c r="AU1558">
        <v>78</v>
      </c>
      <c r="AV1558"/>
      <c r="AW1558">
        <v>48</v>
      </c>
      <c r="AX1558">
        <v>321213</v>
      </c>
      <c r="AY1558" s="1">
        <v>0.16120000000000001</v>
      </c>
      <c r="AZ1558" s="1">
        <v>1.6199999999999999E-2</v>
      </c>
      <c r="BA1558" s="1">
        <v>1.3100000000000001E-2</v>
      </c>
      <c r="BB1558" s="1">
        <v>5.1000000000000004E-3</v>
      </c>
      <c r="BC1558" s="1">
        <f t="shared" si="1662"/>
        <v>5.3475935828877053E-2</v>
      </c>
      <c r="BD1558"/>
    </row>
    <row r="1559" spans="1:56" x14ac:dyDescent="0.3">
      <c r="A1559" t="s">
        <v>16</v>
      </c>
      <c r="B1559" t="s">
        <v>31</v>
      </c>
      <c r="C1559" s="3">
        <f t="shared" si="1663"/>
        <v>15891</v>
      </c>
      <c r="D1559" s="12">
        <f t="shared" si="1664"/>
        <v>4.9197076224354271E-2</v>
      </c>
      <c r="E1559" s="3">
        <f t="shared" si="1665"/>
        <v>307116</v>
      </c>
      <c r="F1559">
        <f t="shared" si="1666"/>
        <v>2608</v>
      </c>
      <c r="G1559" s="8">
        <f t="shared" si="1667"/>
        <v>0.16411805424454093</v>
      </c>
      <c r="H1559" s="3">
        <f t="shared" si="1668"/>
        <v>13167</v>
      </c>
      <c r="I1559" s="8">
        <f t="shared" si="1669"/>
        <v>0.82858221634887674</v>
      </c>
      <c r="J1559" s="3">
        <f t="shared" si="1670"/>
        <v>116</v>
      </c>
      <c r="K1559" s="8">
        <f t="shared" si="1671"/>
        <v>7.299729406582342E-3</v>
      </c>
      <c r="L1559" s="9">
        <f t="shared" si="1672"/>
        <v>15756</v>
      </c>
      <c r="M1559" s="10">
        <f t="shared" si="1673"/>
        <v>4.9023024268823892E-2</v>
      </c>
      <c r="N1559" s="9">
        <f t="shared" si="1674"/>
        <v>305644</v>
      </c>
      <c r="O1559" s="9">
        <f t="shared" si="1675"/>
        <v>135</v>
      </c>
      <c r="P1559" s="10">
        <f t="shared" si="1676"/>
        <v>8.4007467330429367E-2</v>
      </c>
      <c r="Q1559" s="10">
        <f t="shared" si="1677"/>
        <v>3.4984443061605475E-2</v>
      </c>
      <c r="R1559" s="9">
        <f t="shared" si="1678"/>
        <v>2593</v>
      </c>
      <c r="S1559" s="10">
        <f t="shared" si="1679"/>
        <v>8.0707411511310861E-3</v>
      </c>
      <c r="T1559" s="11">
        <f t="shared" si="1680"/>
        <v>15</v>
      </c>
      <c r="U1559" s="10">
        <f t="shared" si="1681"/>
        <v>1.0331255150535714E-3</v>
      </c>
      <c r="V1559" s="10">
        <f t="shared" si="1682"/>
        <v>7.037615636077515E-3</v>
      </c>
      <c r="W1559" s="9">
        <f t="shared" si="1683"/>
        <v>13047</v>
      </c>
      <c r="X1559" s="10">
        <f t="shared" si="1684"/>
        <v>4.0594275046670812E-2</v>
      </c>
      <c r="Y1559" s="9">
        <f t="shared" si="1685"/>
        <v>120</v>
      </c>
      <c r="Z1559" s="10">
        <f t="shared" si="1686"/>
        <v>7.4673304293714993E-2</v>
      </c>
      <c r="AA1559" s="10">
        <f t="shared" si="1687"/>
        <v>3.4079029247044181E-2</v>
      </c>
      <c r="AB1559" s="9">
        <f t="shared" si="1688"/>
        <v>116</v>
      </c>
      <c r="AC1559" s="10">
        <f t="shared" si="1689"/>
        <v>3.6092097075295581E-4</v>
      </c>
      <c r="AD1559" s="9">
        <f t="shared" si="1690"/>
        <v>0</v>
      </c>
      <c r="AE1559" s="10">
        <f t="shared" si="1691"/>
        <v>0</v>
      </c>
      <c r="AF1559"/>
      <c r="AG1559"/>
      <c r="AH1559">
        <f t="shared" si="1660"/>
        <v>135</v>
      </c>
      <c r="AI1559" s="1">
        <f>AH1559/(AH1559+AP1559)</f>
        <v>8.4007467330429367E-2</v>
      </c>
      <c r="AJ1559" t="b">
        <f t="shared" si="1692"/>
        <v>0</v>
      </c>
      <c r="AK1559">
        <v>15</v>
      </c>
      <c r="AL1559" s="1">
        <f>AK1559/(AH1559)</f>
        <v>0.1111111111111111</v>
      </c>
      <c r="AM1559">
        <v>120</v>
      </c>
      <c r="AN1559" s="1">
        <f>AM1559/(AH1559)</f>
        <v>0.88888888888888884</v>
      </c>
      <c r="AO1559">
        <v>0</v>
      </c>
      <c r="AP1559">
        <v>1472</v>
      </c>
      <c r="AQ1559">
        <f t="shared" si="1661"/>
        <v>15756</v>
      </c>
      <c r="AR1559" s="1">
        <f>AQ1559/(AQ1559+AX1559)</f>
        <v>4.9023024268823892E-2</v>
      </c>
      <c r="AS1559">
        <v>2593</v>
      </c>
      <c r="AT1559" s="1">
        <f>AS1559/(AQ1559)</f>
        <v>0.16457222645341457</v>
      </c>
      <c r="AU1559">
        <v>13047</v>
      </c>
      <c r="AV1559" s="1">
        <f>AU1559/(AQ1559)</f>
        <v>0.82806549885757808</v>
      </c>
      <c r="AW1559">
        <v>116</v>
      </c>
      <c r="AX1559">
        <v>305644</v>
      </c>
      <c r="AY1559" s="1">
        <v>8.5300000000000001E-2</v>
      </c>
      <c r="AZ1559" s="1">
        <v>5.1400000000000001E-2</v>
      </c>
      <c r="BA1559" s="1">
        <v>0.88239999999999996</v>
      </c>
      <c r="BB1559" s="1">
        <v>0.73199999999999998</v>
      </c>
      <c r="BC1559" s="1">
        <f t="shared" si="1662"/>
        <v>5.3461115342303467E-2</v>
      </c>
    </row>
    <row r="1560" spans="1:56" x14ac:dyDescent="0.3">
      <c r="A1560" t="s">
        <v>57</v>
      </c>
      <c r="B1560" t="s">
        <v>74</v>
      </c>
      <c r="C1560" s="3">
        <f t="shared" si="1663"/>
        <v>1800</v>
      </c>
      <c r="D1560" s="12">
        <f t="shared" si="1664"/>
        <v>5.5726346487847012E-3</v>
      </c>
      <c r="E1560" s="3">
        <f t="shared" si="1665"/>
        <v>321207</v>
      </c>
      <c r="F1560">
        <f t="shared" si="1666"/>
        <v>752</v>
      </c>
      <c r="G1560" s="8">
        <f t="shared" si="1667"/>
        <v>0.4177777777777778</v>
      </c>
      <c r="H1560" s="3">
        <f t="shared" si="1668"/>
        <v>1047</v>
      </c>
      <c r="I1560" s="8">
        <f t="shared" si="1669"/>
        <v>0.58166666666666667</v>
      </c>
      <c r="J1560" s="3">
        <f t="shared" si="1670"/>
        <v>1</v>
      </c>
      <c r="K1560" s="8">
        <f t="shared" si="1671"/>
        <v>5.5555555555555556E-4</v>
      </c>
      <c r="L1560" s="9">
        <f t="shared" si="1672"/>
        <v>1783</v>
      </c>
      <c r="M1560" s="10">
        <f t="shared" si="1673"/>
        <v>5.5476042314872437E-3</v>
      </c>
      <c r="N1560" s="9">
        <f t="shared" si="1674"/>
        <v>319617</v>
      </c>
      <c r="O1560" s="9">
        <f t="shared" si="1675"/>
        <v>17</v>
      </c>
      <c r="P1560" s="10">
        <f t="shared" si="1676"/>
        <v>1.0578718108276292E-2</v>
      </c>
      <c r="Q1560" s="10">
        <f t="shared" si="1677"/>
        <v>5.0311138767890479E-3</v>
      </c>
      <c r="R1560" s="9">
        <f t="shared" si="1678"/>
        <v>744</v>
      </c>
      <c r="S1560" s="10">
        <f t="shared" si="1679"/>
        <v>2.3148796355931412E-3</v>
      </c>
      <c r="T1560" s="11">
        <f t="shared" si="1680"/>
        <v>8</v>
      </c>
      <c r="U1560" s="10">
        <f t="shared" si="1681"/>
        <v>3.0441400304414001E-3</v>
      </c>
      <c r="V1560" s="10">
        <f t="shared" si="1682"/>
        <v>7.2926039484825893E-4</v>
      </c>
      <c r="W1560" s="9">
        <f t="shared" si="1683"/>
        <v>1038</v>
      </c>
      <c r="X1560" s="10">
        <f t="shared" si="1684"/>
        <v>3.2296204107031736E-3</v>
      </c>
      <c r="Y1560" s="9">
        <f t="shared" si="1685"/>
        <v>9</v>
      </c>
      <c r="Z1560" s="10">
        <f t="shared" si="1686"/>
        <v>5.6004978220286251E-3</v>
      </c>
      <c r="AA1560" s="10">
        <f t="shared" si="1687"/>
        <v>2.3708774113254515E-3</v>
      </c>
      <c r="AB1560" s="9">
        <f t="shared" si="1688"/>
        <v>1</v>
      </c>
      <c r="AC1560" s="10">
        <f t="shared" si="1689"/>
        <v>3.1113876789047917E-6</v>
      </c>
      <c r="AD1560" s="9">
        <f t="shared" si="1690"/>
        <v>0</v>
      </c>
      <c r="AE1560" s="10">
        <f t="shared" si="1691"/>
        <v>0</v>
      </c>
      <c r="AF1560"/>
      <c r="AG1560"/>
      <c r="AH1560">
        <f t="shared" si="1660"/>
        <v>17</v>
      </c>
      <c r="AI1560"/>
      <c r="AJ1560" t="b">
        <f t="shared" si="1692"/>
        <v>0</v>
      </c>
      <c r="AK1560">
        <v>8</v>
      </c>
      <c r="AL1560" s="1">
        <f>AK1560/AH1560</f>
        <v>0.47058823529411764</v>
      </c>
      <c r="AM1560">
        <v>9</v>
      </c>
      <c r="AN1560"/>
      <c r="AO1560">
        <v>0</v>
      </c>
      <c r="AP1560">
        <v>1590</v>
      </c>
      <c r="AQ1560">
        <f t="shared" si="1661"/>
        <v>1783</v>
      </c>
      <c r="AR1560"/>
      <c r="AS1560">
        <v>744</v>
      </c>
      <c r="AT1560" s="1">
        <f>AS1560/AQ1560</f>
        <v>0.41727425687044306</v>
      </c>
      <c r="AU1560">
        <v>1038</v>
      </c>
      <c r="AV1560"/>
      <c r="AW1560">
        <v>1</v>
      </c>
      <c r="AX1560">
        <v>319617</v>
      </c>
      <c r="AY1560" s="1">
        <v>1.43E-2</v>
      </c>
      <c r="AZ1560" s="1">
        <v>0.01</v>
      </c>
      <c r="BA1560" s="1">
        <v>0.70820000000000005</v>
      </c>
      <c r="BB1560" s="1">
        <v>0.37969999999999998</v>
      </c>
      <c r="BC1560" s="1">
        <f t="shared" si="1662"/>
        <v>5.331397842367458E-2</v>
      </c>
      <c r="BD1560"/>
    </row>
    <row r="1561" spans="1:56" x14ac:dyDescent="0.3">
      <c r="A1561" t="s">
        <v>28</v>
      </c>
      <c r="B1561" t="s">
        <v>61</v>
      </c>
      <c r="C1561" s="3">
        <f t="shared" si="1663"/>
        <v>607</v>
      </c>
      <c r="D1561" s="12">
        <f t="shared" si="1664"/>
        <v>1.8792162398957298E-3</v>
      </c>
      <c r="E1561" s="3">
        <f t="shared" si="1665"/>
        <v>322400</v>
      </c>
      <c r="F1561">
        <f t="shared" si="1666"/>
        <v>200</v>
      </c>
      <c r="G1561" s="8">
        <f t="shared" si="1667"/>
        <v>0.32948929159802304</v>
      </c>
      <c r="H1561" s="3">
        <f t="shared" si="1668"/>
        <v>404</v>
      </c>
      <c r="I1561" s="8">
        <f t="shared" si="1669"/>
        <v>0.66556836902800653</v>
      </c>
      <c r="J1561" s="3">
        <f t="shared" si="1670"/>
        <v>3</v>
      </c>
      <c r="K1561" s="8">
        <f t="shared" si="1671"/>
        <v>4.9423393739703456E-3</v>
      </c>
      <c r="L1561" s="9">
        <f t="shared" si="1672"/>
        <v>586</v>
      </c>
      <c r="M1561" s="10">
        <f t="shared" si="1673"/>
        <v>1.8232731798382079E-3</v>
      </c>
      <c r="N1561" s="9">
        <f t="shared" si="1674"/>
        <v>320814</v>
      </c>
      <c r="O1561" s="9">
        <f t="shared" si="1675"/>
        <v>21</v>
      </c>
      <c r="P1561" s="10">
        <f t="shared" si="1676"/>
        <v>1.3067828251400125E-2</v>
      </c>
      <c r="Q1561" s="10">
        <f t="shared" si="1677"/>
        <v>1.1244555071561916E-2</v>
      </c>
      <c r="R1561" s="9">
        <f t="shared" si="1678"/>
        <v>192</v>
      </c>
      <c r="S1561" s="10">
        <f t="shared" si="1679"/>
        <v>5.9739201050414289E-4</v>
      </c>
      <c r="T1561" s="11">
        <f t="shared" si="1680"/>
        <v>8</v>
      </c>
      <c r="U1561" s="10">
        <f t="shared" si="1681"/>
        <v>4.0465351542741529E-3</v>
      </c>
      <c r="V1561" s="10">
        <f t="shared" si="1682"/>
        <v>3.4491431437700098E-3</v>
      </c>
      <c r="W1561" s="9">
        <f t="shared" si="1683"/>
        <v>391</v>
      </c>
      <c r="X1561" s="10">
        <f t="shared" si="1684"/>
        <v>1.2165525824517735E-3</v>
      </c>
      <c r="Y1561" s="9">
        <f t="shared" si="1685"/>
        <v>13</v>
      </c>
      <c r="Z1561" s="10">
        <f t="shared" si="1686"/>
        <v>8.0896079651524583E-3</v>
      </c>
      <c r="AA1561" s="10">
        <f t="shared" si="1687"/>
        <v>6.8730553827006848E-3</v>
      </c>
      <c r="AB1561" s="9">
        <f t="shared" si="1688"/>
        <v>3</v>
      </c>
      <c r="AC1561" s="10">
        <f t="shared" si="1689"/>
        <v>9.3341630367143754E-6</v>
      </c>
      <c r="AD1561" s="9">
        <f t="shared" si="1690"/>
        <v>0</v>
      </c>
      <c r="AE1561" s="10">
        <f t="shared" si="1691"/>
        <v>0</v>
      </c>
      <c r="AF1561"/>
      <c r="AG1561"/>
      <c r="AH1561">
        <f t="shared" si="1660"/>
        <v>21</v>
      </c>
      <c r="AI1561"/>
      <c r="AJ1561" t="b">
        <f t="shared" si="1692"/>
        <v>0</v>
      </c>
      <c r="AK1561">
        <v>8</v>
      </c>
      <c r="AL1561" s="1">
        <f>AK1561/AH1561</f>
        <v>0.38095238095238093</v>
      </c>
      <c r="AM1561">
        <v>13</v>
      </c>
      <c r="AN1561"/>
      <c r="AO1561">
        <v>0</v>
      </c>
      <c r="AP1561">
        <v>1586</v>
      </c>
      <c r="AQ1561">
        <f t="shared" si="1661"/>
        <v>586</v>
      </c>
      <c r="AR1561"/>
      <c r="AS1561">
        <v>192</v>
      </c>
      <c r="AT1561" s="1">
        <f>AS1561/AQ1561</f>
        <v>0.32764505119453924</v>
      </c>
      <c r="AU1561">
        <v>391</v>
      </c>
      <c r="AV1561"/>
      <c r="AW1561">
        <v>3</v>
      </c>
      <c r="AX1561">
        <v>320814</v>
      </c>
      <c r="AY1561" s="1">
        <v>4.1099999999999998E-2</v>
      </c>
      <c r="AZ1561" s="1">
        <v>5.7999999999999996E-3</v>
      </c>
      <c r="BA1561" s="1">
        <v>0.27879999999999999</v>
      </c>
      <c r="BB1561" s="1">
        <v>0.14530000000000001</v>
      </c>
      <c r="BC1561" s="1">
        <f t="shared" si="1662"/>
        <v>5.3307329757841693E-2</v>
      </c>
      <c r="BD1561"/>
    </row>
    <row r="1562" spans="1:56" x14ac:dyDescent="0.3">
      <c r="A1562" t="s">
        <v>19</v>
      </c>
      <c r="B1562" t="s">
        <v>64</v>
      </c>
      <c r="C1562" s="3">
        <f t="shared" si="1663"/>
        <v>2198</v>
      </c>
      <c r="D1562" s="12">
        <f t="shared" si="1664"/>
        <v>6.8048060877937628E-3</v>
      </c>
      <c r="E1562" s="3">
        <f t="shared" si="1665"/>
        <v>320809</v>
      </c>
      <c r="F1562">
        <f t="shared" si="1666"/>
        <v>905</v>
      </c>
      <c r="G1562" s="8">
        <f t="shared" si="1667"/>
        <v>0.41173794358507737</v>
      </c>
      <c r="H1562" s="3">
        <f t="shared" si="1668"/>
        <v>1291</v>
      </c>
      <c r="I1562" s="8">
        <f t="shared" si="1669"/>
        <v>0.58735213830755229</v>
      </c>
      <c r="J1562" s="3">
        <f t="shared" si="1670"/>
        <v>2</v>
      </c>
      <c r="K1562" s="8">
        <f t="shared" si="1671"/>
        <v>9.099181073703367E-4</v>
      </c>
      <c r="L1562" s="9">
        <f t="shared" si="1672"/>
        <v>2170</v>
      </c>
      <c r="M1562" s="10">
        <f t="shared" si="1673"/>
        <v>6.7517112632233976E-3</v>
      </c>
      <c r="N1562" s="9">
        <f t="shared" si="1674"/>
        <v>319230</v>
      </c>
      <c r="O1562" s="9">
        <f t="shared" si="1675"/>
        <v>28</v>
      </c>
      <c r="P1562" s="10">
        <f t="shared" si="1676"/>
        <v>1.7423771001866834E-2</v>
      </c>
      <c r="Q1562" s="10">
        <f t="shared" si="1677"/>
        <v>1.0672059738643436E-2</v>
      </c>
      <c r="R1562" s="9">
        <f t="shared" si="1678"/>
        <v>892</v>
      </c>
      <c r="S1562" s="10">
        <f t="shared" si="1679"/>
        <v>2.7753750801187312E-3</v>
      </c>
      <c r="T1562" s="11">
        <f t="shared" si="1680"/>
        <v>13</v>
      </c>
      <c r="U1562" s="10">
        <f t="shared" si="1681"/>
        <v>4.5534150612959717E-3</v>
      </c>
      <c r="V1562" s="10">
        <f t="shared" si="1682"/>
        <v>1.7780399811772405E-3</v>
      </c>
      <c r="W1562" s="9">
        <f t="shared" si="1683"/>
        <v>1276</v>
      </c>
      <c r="X1562" s="10">
        <f t="shared" si="1684"/>
        <v>3.970130678282514E-3</v>
      </c>
      <c r="Y1562" s="9">
        <f t="shared" si="1685"/>
        <v>15</v>
      </c>
      <c r="Z1562" s="10">
        <f t="shared" si="1686"/>
        <v>9.3341630367143741E-3</v>
      </c>
      <c r="AA1562" s="10">
        <f t="shared" si="1687"/>
        <v>5.3640323584318601E-3</v>
      </c>
      <c r="AB1562" s="9">
        <f t="shared" si="1688"/>
        <v>2</v>
      </c>
      <c r="AC1562" s="10">
        <f t="shared" si="1689"/>
        <v>6.2227753578095833E-6</v>
      </c>
      <c r="AD1562" s="9">
        <f t="shared" si="1690"/>
        <v>0</v>
      </c>
      <c r="AE1562" s="10">
        <f t="shared" si="1691"/>
        <v>0</v>
      </c>
      <c r="AF1562"/>
      <c r="AG1562"/>
      <c r="AH1562">
        <f t="shared" si="1660"/>
        <v>28</v>
      </c>
      <c r="AI1562"/>
      <c r="AJ1562" t="b">
        <f t="shared" si="1692"/>
        <v>0</v>
      </c>
      <c r="AK1562">
        <v>13</v>
      </c>
      <c r="AL1562" s="1">
        <f>AK1562/AH1562</f>
        <v>0.4642857142857143</v>
      </c>
      <c r="AM1562">
        <v>15</v>
      </c>
      <c r="AN1562"/>
      <c r="AO1562">
        <v>0</v>
      </c>
      <c r="AP1562">
        <v>1579</v>
      </c>
      <c r="AQ1562">
        <f t="shared" si="1661"/>
        <v>2170</v>
      </c>
      <c r="AR1562"/>
      <c r="AS1562">
        <v>892</v>
      </c>
      <c r="AT1562" s="1">
        <f>AS1562/AQ1562</f>
        <v>0.4110599078341014</v>
      </c>
      <c r="AU1562">
        <v>1276</v>
      </c>
      <c r="AV1562"/>
      <c r="AW1562">
        <v>2</v>
      </c>
      <c r="AX1562">
        <v>319230</v>
      </c>
      <c r="AY1562" s="1">
        <v>4.6699999999999998E-2</v>
      </c>
      <c r="AZ1562" s="1">
        <v>2.7400000000000001E-2</v>
      </c>
      <c r="BA1562" s="1">
        <v>0.24890000000000001</v>
      </c>
      <c r="BB1562" s="1">
        <v>0.16070000000000001</v>
      </c>
      <c r="BC1562" s="1">
        <f t="shared" si="1662"/>
        <v>5.32258064516129E-2</v>
      </c>
      <c r="BD1562"/>
    </row>
    <row r="1563" spans="1:56" x14ac:dyDescent="0.3">
      <c r="A1563" t="s">
        <v>26</v>
      </c>
      <c r="B1563" t="s">
        <v>44</v>
      </c>
      <c r="C1563" s="3">
        <f t="shared" si="1663"/>
        <v>3423</v>
      </c>
      <c r="D1563" s="12">
        <f t="shared" si="1664"/>
        <v>1.0597293557105574E-2</v>
      </c>
      <c r="E1563" s="3">
        <f t="shared" si="1665"/>
        <v>319584</v>
      </c>
      <c r="F1563">
        <f t="shared" si="1666"/>
        <v>2010</v>
      </c>
      <c r="G1563" s="8">
        <f t="shared" si="1667"/>
        <v>0.58720420683610863</v>
      </c>
      <c r="H1563" s="3">
        <f t="shared" si="1668"/>
        <v>1356</v>
      </c>
      <c r="I1563" s="8">
        <f t="shared" si="1669"/>
        <v>0.39614373356704646</v>
      </c>
      <c r="J1563" s="3">
        <f t="shared" si="1670"/>
        <v>57</v>
      </c>
      <c r="K1563" s="8">
        <f t="shared" si="1671"/>
        <v>1.6652059596844872E-2</v>
      </c>
      <c r="L1563" s="9">
        <f t="shared" si="1672"/>
        <v>3398</v>
      </c>
      <c r="M1563" s="10">
        <f t="shared" si="1673"/>
        <v>1.0572495332918482E-2</v>
      </c>
      <c r="N1563" s="9">
        <f t="shared" si="1674"/>
        <v>318002</v>
      </c>
      <c r="O1563" s="9">
        <f t="shared" si="1675"/>
        <v>25</v>
      </c>
      <c r="P1563" s="10">
        <f t="shared" si="1676"/>
        <v>1.5556938394523958E-2</v>
      </c>
      <c r="Q1563" s="10">
        <f t="shared" si="1677"/>
        <v>4.9844430616054758E-3</v>
      </c>
      <c r="R1563" s="9">
        <f t="shared" si="1678"/>
        <v>1994</v>
      </c>
      <c r="S1563" s="10">
        <f t="shared" si="1679"/>
        <v>6.2052075196907973E-3</v>
      </c>
      <c r="T1563" s="11">
        <f t="shared" si="1680"/>
        <v>16</v>
      </c>
      <c r="U1563" s="10">
        <f t="shared" si="1681"/>
        <v>5.4625955092982154E-3</v>
      </c>
      <c r="V1563" s="10">
        <f t="shared" si="1682"/>
        <v>7.4261201039258189E-4</v>
      </c>
      <c r="W1563" s="9">
        <f t="shared" si="1683"/>
        <v>1347</v>
      </c>
      <c r="X1563" s="10">
        <f t="shared" si="1684"/>
        <v>4.1910392034847539E-3</v>
      </c>
      <c r="Y1563" s="9">
        <f t="shared" si="1685"/>
        <v>9</v>
      </c>
      <c r="Z1563" s="10">
        <f t="shared" si="1686"/>
        <v>5.6004978220286251E-3</v>
      </c>
      <c r="AA1563" s="10">
        <f t="shared" si="1687"/>
        <v>1.4094586185438712E-3</v>
      </c>
      <c r="AB1563" s="9">
        <f t="shared" si="1688"/>
        <v>57</v>
      </c>
      <c r="AC1563" s="10">
        <f t="shared" si="1689"/>
        <v>1.7734909769757311E-4</v>
      </c>
      <c r="AD1563" s="9">
        <f t="shared" si="1690"/>
        <v>0</v>
      </c>
      <c r="AE1563" s="10">
        <f t="shared" si="1691"/>
        <v>0</v>
      </c>
      <c r="AF1563"/>
      <c r="AG1563"/>
      <c r="AH1563">
        <f t="shared" si="1660"/>
        <v>25</v>
      </c>
      <c r="AI1563" s="1">
        <f t="shared" ref="AI1563:AI1567" si="1705">AH1563/(AH1563+AP1563)</f>
        <v>1.5556938394523958E-2</v>
      </c>
      <c r="AJ1563" t="b">
        <f t="shared" si="1692"/>
        <v>0</v>
      </c>
      <c r="AK1563">
        <v>16</v>
      </c>
      <c r="AL1563" s="1">
        <f t="shared" ref="AL1563:AL1567" si="1706">AK1563/(AH1563)</f>
        <v>0.64</v>
      </c>
      <c r="AM1563">
        <v>9</v>
      </c>
      <c r="AN1563" s="1">
        <f t="shared" ref="AN1563:AN1567" si="1707">AM1563/(AH1563)</f>
        <v>0.36</v>
      </c>
      <c r="AO1563">
        <v>0</v>
      </c>
      <c r="AP1563">
        <v>1582</v>
      </c>
      <c r="AQ1563">
        <f t="shared" si="1661"/>
        <v>3398</v>
      </c>
      <c r="AR1563" s="1">
        <f t="shared" ref="AR1563:AR1567" si="1708">AQ1563/(AQ1563+AX1563)</f>
        <v>1.0572495332918482E-2</v>
      </c>
      <c r="AS1563">
        <v>1994</v>
      </c>
      <c r="AT1563" s="1">
        <f t="shared" ref="AT1563:AT1567" si="1709">AS1563/(AQ1563)</f>
        <v>0.58681577398469686</v>
      </c>
      <c r="AU1563">
        <v>1347</v>
      </c>
      <c r="AV1563" s="1">
        <f t="shared" ref="AV1563:AV1567" si="1710">AU1563/(AQ1563)</f>
        <v>0.39640965273690404</v>
      </c>
      <c r="AW1563">
        <v>57</v>
      </c>
      <c r="AX1563">
        <v>318002</v>
      </c>
      <c r="AY1563" s="1">
        <v>0.21840000000000001</v>
      </c>
      <c r="AZ1563" s="1">
        <v>0.28539999999999999</v>
      </c>
      <c r="BA1563" s="1">
        <v>3.9199999999999999E-2</v>
      </c>
      <c r="BB1563" s="1">
        <v>2.7300000000000001E-2</v>
      </c>
      <c r="BC1563" s="1">
        <f t="shared" si="1662"/>
        <v>5.3184226015303149E-2</v>
      </c>
    </row>
    <row r="1564" spans="1:56" x14ac:dyDescent="0.3">
      <c r="A1564" t="s">
        <v>16</v>
      </c>
      <c r="B1564" t="s">
        <v>25</v>
      </c>
      <c r="C1564" s="3">
        <f t="shared" si="1663"/>
        <v>13906</v>
      </c>
      <c r="D1564" s="12">
        <f t="shared" si="1664"/>
        <v>4.3051698570000033E-2</v>
      </c>
      <c r="E1564" s="3">
        <f t="shared" si="1665"/>
        <v>309101</v>
      </c>
      <c r="F1564">
        <f t="shared" si="1666"/>
        <v>3923</v>
      </c>
      <c r="G1564" s="8">
        <f t="shared" si="1667"/>
        <v>0.28210844239896449</v>
      </c>
      <c r="H1564" s="3">
        <f t="shared" si="1668"/>
        <v>9908</v>
      </c>
      <c r="I1564" s="8">
        <f t="shared" si="1669"/>
        <v>0.71249820221487126</v>
      </c>
      <c r="J1564" s="3">
        <f t="shared" si="1670"/>
        <v>75</v>
      </c>
      <c r="K1564" s="8">
        <f t="shared" si="1671"/>
        <v>5.3933553861642454E-3</v>
      </c>
      <c r="L1564" s="9">
        <f t="shared" si="1672"/>
        <v>13784</v>
      </c>
      <c r="M1564" s="10">
        <f t="shared" si="1673"/>
        <v>4.288736776602365E-2</v>
      </c>
      <c r="N1564" s="9">
        <f t="shared" si="1674"/>
        <v>307616</v>
      </c>
      <c r="O1564" s="9">
        <f t="shared" si="1675"/>
        <v>122</v>
      </c>
      <c r="P1564" s="10">
        <f t="shared" si="1676"/>
        <v>7.591785936527691E-2</v>
      </c>
      <c r="Q1564" s="10">
        <f t="shared" si="1677"/>
        <v>3.303049159925326E-2</v>
      </c>
      <c r="R1564" s="9">
        <f t="shared" si="1678"/>
        <v>3895</v>
      </c>
      <c r="S1564" s="10">
        <f t="shared" si="1679"/>
        <v>1.2121683653621722E-2</v>
      </c>
      <c r="T1564" s="11">
        <f t="shared" si="1680"/>
        <v>28</v>
      </c>
      <c r="U1564" s="10">
        <f t="shared" si="1681"/>
        <v>2.4780860006561939E-3</v>
      </c>
      <c r="V1564" s="10">
        <f t="shared" si="1682"/>
        <v>9.6435976529655291E-3</v>
      </c>
      <c r="W1564" s="9">
        <f t="shared" si="1683"/>
        <v>9814</v>
      </c>
      <c r="X1564" s="10">
        <f t="shared" si="1684"/>
        <v>3.0535158680771623E-2</v>
      </c>
      <c r="Y1564" s="9">
        <f t="shared" si="1685"/>
        <v>94</v>
      </c>
      <c r="Z1564" s="10">
        <f t="shared" si="1686"/>
        <v>5.8494088363410079E-2</v>
      </c>
      <c r="AA1564" s="10">
        <f t="shared" si="1687"/>
        <v>2.7958929682638457E-2</v>
      </c>
      <c r="AB1564" s="9">
        <f t="shared" si="1688"/>
        <v>75</v>
      </c>
      <c r="AC1564" s="10">
        <f t="shared" si="1689"/>
        <v>2.3335407591785936E-4</v>
      </c>
      <c r="AD1564" s="9">
        <f t="shared" si="1690"/>
        <v>0</v>
      </c>
      <c r="AE1564" s="10">
        <f t="shared" si="1691"/>
        <v>0</v>
      </c>
      <c r="AF1564"/>
      <c r="AG1564"/>
      <c r="AH1564">
        <f t="shared" si="1660"/>
        <v>122</v>
      </c>
      <c r="AI1564" s="1">
        <f t="shared" si="1705"/>
        <v>7.591785936527691E-2</v>
      </c>
      <c r="AJ1564" t="b">
        <f t="shared" si="1692"/>
        <v>0</v>
      </c>
      <c r="AK1564">
        <v>28</v>
      </c>
      <c r="AL1564" s="1">
        <f t="shared" si="1706"/>
        <v>0.22950819672131148</v>
      </c>
      <c r="AM1564">
        <v>94</v>
      </c>
      <c r="AN1564" s="1">
        <f t="shared" si="1707"/>
        <v>0.77049180327868849</v>
      </c>
      <c r="AO1564">
        <v>0</v>
      </c>
      <c r="AP1564">
        <v>1485</v>
      </c>
      <c r="AQ1564">
        <f t="shared" si="1661"/>
        <v>13784</v>
      </c>
      <c r="AR1564" s="1">
        <f t="shared" si="1708"/>
        <v>4.288736776602365E-2</v>
      </c>
      <c r="AS1564">
        <v>3895</v>
      </c>
      <c r="AT1564" s="1">
        <f t="shared" si="1709"/>
        <v>0.2825739988392339</v>
      </c>
      <c r="AU1564">
        <v>9814</v>
      </c>
      <c r="AV1564" s="1">
        <f t="shared" si="1710"/>
        <v>0.71198491004062681</v>
      </c>
      <c r="AW1564">
        <v>75</v>
      </c>
      <c r="AX1564">
        <v>307616</v>
      </c>
      <c r="AY1564" s="1">
        <v>8.5300000000000001E-2</v>
      </c>
      <c r="AZ1564" s="1">
        <v>5.1400000000000001E-2</v>
      </c>
      <c r="BA1564" s="1">
        <v>0.748</v>
      </c>
      <c r="BB1564" s="1">
        <v>0.53539999999999999</v>
      </c>
      <c r="BC1564" s="1">
        <f t="shared" si="1662"/>
        <v>5.3065802117922417E-2</v>
      </c>
    </row>
    <row r="1565" spans="1:56" x14ac:dyDescent="0.3">
      <c r="A1565" t="s">
        <v>40</v>
      </c>
      <c r="B1565" t="s">
        <v>68</v>
      </c>
      <c r="C1565" s="3">
        <f t="shared" si="1663"/>
        <v>3772</v>
      </c>
      <c r="D1565" s="12">
        <f t="shared" si="1664"/>
        <v>1.1677765497342164E-2</v>
      </c>
      <c r="E1565" s="3">
        <f t="shared" si="1665"/>
        <v>319235</v>
      </c>
      <c r="F1565">
        <f t="shared" si="1666"/>
        <v>2442</v>
      </c>
      <c r="G1565" s="8">
        <f t="shared" si="1667"/>
        <v>0.64740190880169668</v>
      </c>
      <c r="H1565" s="3">
        <f t="shared" si="1668"/>
        <v>1129</v>
      </c>
      <c r="I1565" s="8">
        <f t="shared" si="1669"/>
        <v>0.29931071049840935</v>
      </c>
      <c r="J1565" s="3">
        <f t="shared" si="1670"/>
        <v>201</v>
      </c>
      <c r="K1565" s="8">
        <f t="shared" si="1671"/>
        <v>5.3287380699893958E-2</v>
      </c>
      <c r="L1565" s="9">
        <f t="shared" si="1672"/>
        <v>3742</v>
      </c>
      <c r="M1565" s="10">
        <f t="shared" si="1673"/>
        <v>1.164281269446173E-2</v>
      </c>
      <c r="N1565" s="9">
        <f t="shared" si="1674"/>
        <v>317658</v>
      </c>
      <c r="O1565" s="9">
        <f t="shared" si="1675"/>
        <v>30</v>
      </c>
      <c r="P1565" s="10">
        <f t="shared" si="1676"/>
        <v>1.86799501867995E-2</v>
      </c>
      <c r="Q1565" s="10">
        <f t="shared" si="1677"/>
        <v>7.0371374923377701E-3</v>
      </c>
      <c r="R1565" s="9">
        <f t="shared" si="1678"/>
        <v>2421</v>
      </c>
      <c r="S1565" s="10">
        <f t="shared" si="1679"/>
        <v>7.537359900373599E-3</v>
      </c>
      <c r="T1565" s="11">
        <f t="shared" si="1680"/>
        <v>21</v>
      </c>
      <c r="U1565" s="10">
        <f t="shared" si="1681"/>
        <v>7.7835097768916093E-3</v>
      </c>
      <c r="V1565" s="10">
        <f t="shared" si="1682"/>
        <v>2.4614987651801028E-4</v>
      </c>
      <c r="W1565" s="9">
        <f t="shared" si="1683"/>
        <v>1121</v>
      </c>
      <c r="X1565" s="10">
        <f t="shared" si="1684"/>
        <v>3.4878655880522715E-3</v>
      </c>
      <c r="Y1565" s="9">
        <f t="shared" si="1685"/>
        <v>8</v>
      </c>
      <c r="Z1565" s="10">
        <f t="shared" si="1686"/>
        <v>4.9782202862476664E-3</v>
      </c>
      <c r="AA1565" s="10">
        <f t="shared" si="1687"/>
        <v>1.4903546981953949E-3</v>
      </c>
      <c r="AB1565" s="9">
        <f t="shared" si="1688"/>
        <v>200</v>
      </c>
      <c r="AC1565" s="10">
        <f t="shared" si="1689"/>
        <v>6.222775357809583E-4</v>
      </c>
      <c r="AD1565" s="9">
        <f t="shared" si="1690"/>
        <v>1</v>
      </c>
      <c r="AE1565" s="10">
        <f t="shared" si="1691"/>
        <v>6.222775357809583E-4</v>
      </c>
      <c r="AF1565"/>
      <c r="AG1565"/>
      <c r="AH1565">
        <f t="shared" si="1660"/>
        <v>30</v>
      </c>
      <c r="AI1565" s="1">
        <f t="shared" si="1705"/>
        <v>1.8668326073428748E-2</v>
      </c>
      <c r="AJ1565" t="b">
        <f t="shared" si="1692"/>
        <v>0</v>
      </c>
      <c r="AK1565">
        <v>21</v>
      </c>
      <c r="AL1565" s="1">
        <f t="shared" si="1706"/>
        <v>0.7</v>
      </c>
      <c r="AM1565">
        <v>8</v>
      </c>
      <c r="AN1565" s="1">
        <f t="shared" si="1707"/>
        <v>0.26666666666666666</v>
      </c>
      <c r="AO1565">
        <v>1</v>
      </c>
      <c r="AP1565">
        <v>1577</v>
      </c>
      <c r="AQ1565">
        <f t="shared" si="1661"/>
        <v>3742</v>
      </c>
      <c r="AR1565" s="1">
        <f t="shared" si="1708"/>
        <v>1.164281269446173E-2</v>
      </c>
      <c r="AS1565">
        <v>2421</v>
      </c>
      <c r="AT1565" s="1">
        <f t="shared" si="1709"/>
        <v>0.64698022447888826</v>
      </c>
      <c r="AU1565">
        <v>1121</v>
      </c>
      <c r="AV1565" s="1">
        <f t="shared" si="1710"/>
        <v>0.29957242116515231</v>
      </c>
      <c r="AW1565">
        <v>200</v>
      </c>
      <c r="AX1565">
        <v>317658</v>
      </c>
      <c r="AY1565" s="1">
        <v>0.58489999999999998</v>
      </c>
      <c r="AZ1565" s="1">
        <v>0.41899999999999998</v>
      </c>
      <c r="BA1565" s="1">
        <v>2.4899999999999999E-2</v>
      </c>
      <c r="BB1565" s="1">
        <v>2.0299999999999999E-2</v>
      </c>
      <c r="BC1565" s="1">
        <f t="shared" si="1662"/>
        <v>5.3019775521111701E-2</v>
      </c>
    </row>
    <row r="1566" spans="1:56" x14ac:dyDescent="0.3">
      <c r="A1566" t="s">
        <v>15</v>
      </c>
      <c r="B1566" t="s">
        <v>39</v>
      </c>
      <c r="C1566" s="3">
        <f t="shared" si="1663"/>
        <v>3507</v>
      </c>
      <c r="D1566" s="12">
        <f t="shared" si="1664"/>
        <v>1.0857349840715525E-2</v>
      </c>
      <c r="E1566" s="3">
        <f t="shared" si="1665"/>
        <v>319500</v>
      </c>
      <c r="F1566">
        <f t="shared" si="1666"/>
        <v>1606</v>
      </c>
      <c r="G1566" s="8">
        <f t="shared" si="1667"/>
        <v>0.45794126033646992</v>
      </c>
      <c r="H1566" s="3">
        <f t="shared" si="1668"/>
        <v>1886</v>
      </c>
      <c r="I1566" s="8">
        <f t="shared" si="1669"/>
        <v>0.53778157969774731</v>
      </c>
      <c r="J1566" s="3">
        <f t="shared" si="1670"/>
        <v>15</v>
      </c>
      <c r="K1566" s="8">
        <f t="shared" si="1671"/>
        <v>4.2771599657827203E-3</v>
      </c>
      <c r="L1566" s="9">
        <f t="shared" si="1672"/>
        <v>3458</v>
      </c>
      <c r="M1566" s="10">
        <f t="shared" si="1673"/>
        <v>1.0759178593652769E-2</v>
      </c>
      <c r="N1566" s="9">
        <f t="shared" si="1674"/>
        <v>317942</v>
      </c>
      <c r="O1566" s="9">
        <f t="shared" si="1675"/>
        <v>49</v>
      </c>
      <c r="P1566" s="10">
        <f t="shared" si="1676"/>
        <v>3.0491599253266957E-2</v>
      </c>
      <c r="Q1566" s="10">
        <f t="shared" si="1677"/>
        <v>1.973242065961419E-2</v>
      </c>
      <c r="R1566" s="9">
        <f t="shared" si="1678"/>
        <v>1581</v>
      </c>
      <c r="S1566" s="10">
        <f t="shared" si="1679"/>
        <v>4.9193335096535309E-3</v>
      </c>
      <c r="T1566" s="11">
        <f t="shared" si="1680"/>
        <v>25</v>
      </c>
      <c r="U1566" s="10">
        <f t="shared" si="1681"/>
        <v>7.309918523766403E-3</v>
      </c>
      <c r="V1566" s="10">
        <f t="shared" si="1682"/>
        <v>2.3905850141128721E-3</v>
      </c>
      <c r="W1566" s="9">
        <f t="shared" si="1683"/>
        <v>1862</v>
      </c>
      <c r="X1566" s="10">
        <f t="shared" si="1684"/>
        <v>5.793403858120722E-3</v>
      </c>
      <c r="Y1566" s="9">
        <f t="shared" si="1685"/>
        <v>24</v>
      </c>
      <c r="Z1566" s="10">
        <f t="shared" si="1686"/>
        <v>1.4934660858742999E-2</v>
      </c>
      <c r="AA1566" s="10">
        <f t="shared" si="1687"/>
        <v>9.1412570006222764E-3</v>
      </c>
      <c r="AB1566" s="9">
        <f t="shared" si="1688"/>
        <v>15</v>
      </c>
      <c r="AC1566" s="10">
        <f t="shared" si="1689"/>
        <v>4.6670815183571875E-5</v>
      </c>
      <c r="AD1566" s="9">
        <f t="shared" si="1690"/>
        <v>0</v>
      </c>
      <c r="AE1566" s="10">
        <f t="shared" si="1691"/>
        <v>0</v>
      </c>
      <c r="AF1566"/>
      <c r="AG1566"/>
      <c r="AH1566">
        <f t="shared" si="1660"/>
        <v>49</v>
      </c>
      <c r="AI1566" s="1">
        <f t="shared" si="1705"/>
        <v>3.0491599253266957E-2</v>
      </c>
      <c r="AJ1566" t="b">
        <f t="shared" si="1692"/>
        <v>0</v>
      </c>
      <c r="AK1566">
        <v>25</v>
      </c>
      <c r="AL1566" s="1">
        <f t="shared" si="1706"/>
        <v>0.51020408163265307</v>
      </c>
      <c r="AM1566">
        <v>24</v>
      </c>
      <c r="AN1566" s="1">
        <f t="shared" si="1707"/>
        <v>0.48979591836734693</v>
      </c>
      <c r="AO1566">
        <v>0</v>
      </c>
      <c r="AP1566">
        <v>1558</v>
      </c>
      <c r="AQ1566">
        <f t="shared" si="1661"/>
        <v>3458</v>
      </c>
      <c r="AR1566" s="1">
        <f t="shared" si="1708"/>
        <v>1.0759178593652769E-2</v>
      </c>
      <c r="AS1566">
        <v>1581</v>
      </c>
      <c r="AT1566" s="1">
        <f t="shared" si="1709"/>
        <v>0.45720069404279928</v>
      </c>
      <c r="AU1566">
        <v>1862</v>
      </c>
      <c r="AV1566" s="1">
        <f t="shared" si="1710"/>
        <v>0.53846153846153844</v>
      </c>
      <c r="AW1566">
        <v>15</v>
      </c>
      <c r="AX1566">
        <v>317942</v>
      </c>
      <c r="AY1566" s="1">
        <v>4.5999999999999999E-2</v>
      </c>
      <c r="AZ1566" s="1">
        <v>2.41E-2</v>
      </c>
      <c r="BA1566" s="1">
        <v>0.50839999999999996</v>
      </c>
      <c r="BB1566" s="1">
        <v>0.34039999999999998</v>
      </c>
      <c r="BC1566" s="1">
        <f t="shared" si="1662"/>
        <v>5.300338758985379E-2</v>
      </c>
    </row>
    <row r="1567" spans="1:56" x14ac:dyDescent="0.3">
      <c r="A1567" t="s">
        <v>22</v>
      </c>
      <c r="B1567" t="s">
        <v>43</v>
      </c>
      <c r="C1567" s="3">
        <f t="shared" si="1663"/>
        <v>82386</v>
      </c>
      <c r="D1567" s="12">
        <f t="shared" si="1664"/>
        <v>0.25505948787487576</v>
      </c>
      <c r="E1567" s="3">
        <f t="shared" si="1665"/>
        <v>240621</v>
      </c>
      <c r="F1567">
        <f t="shared" si="1666"/>
        <v>45464</v>
      </c>
      <c r="G1567" s="8">
        <f t="shared" si="1667"/>
        <v>0.55184133226519072</v>
      </c>
      <c r="H1567" s="3">
        <f t="shared" si="1668"/>
        <v>34861</v>
      </c>
      <c r="I1567" s="8">
        <f t="shared" si="1669"/>
        <v>0.42314228145558713</v>
      </c>
      <c r="J1567" s="3">
        <f t="shared" si="1670"/>
        <v>2061</v>
      </c>
      <c r="K1567" s="8">
        <f t="shared" si="1671"/>
        <v>2.5016386279222199E-2</v>
      </c>
      <c r="L1567" s="9">
        <f t="shared" si="1672"/>
        <v>81845</v>
      </c>
      <c r="M1567" s="10">
        <f t="shared" si="1673"/>
        <v>0.25465152457996265</v>
      </c>
      <c r="N1567" s="9">
        <f t="shared" si="1674"/>
        <v>239555</v>
      </c>
      <c r="O1567" s="9">
        <f t="shared" si="1675"/>
        <v>541</v>
      </c>
      <c r="P1567" s="10">
        <f t="shared" si="1676"/>
        <v>0.3385481852315394</v>
      </c>
      <c r="Q1567" s="10">
        <f t="shared" si="1677"/>
        <v>8.3896660651576749E-2</v>
      </c>
      <c r="R1567" s="9">
        <f t="shared" si="1678"/>
        <v>45137</v>
      </c>
      <c r="S1567" s="10">
        <f t="shared" si="1679"/>
        <v>0.14134110750654458</v>
      </c>
      <c r="T1567" s="11">
        <f t="shared" si="1680"/>
        <v>327</v>
      </c>
      <c r="U1567" s="10">
        <f t="shared" si="1681"/>
        <v>9.1539574752469901E-3</v>
      </c>
      <c r="V1567" s="10">
        <f t="shared" si="1682"/>
        <v>0.13218715003129758</v>
      </c>
      <c r="W1567" s="9">
        <f t="shared" si="1683"/>
        <v>34656</v>
      </c>
      <c r="X1567" s="10">
        <f t="shared" si="1684"/>
        <v>0.10782825140012446</v>
      </c>
      <c r="Y1567" s="9">
        <f t="shared" si="1685"/>
        <v>205</v>
      </c>
      <c r="Z1567" s="10">
        <f t="shared" si="1686"/>
        <v>0.12756689483509645</v>
      </c>
      <c r="AA1567" s="10">
        <f t="shared" si="1687"/>
        <v>1.9738643434971989E-2</v>
      </c>
      <c r="AB1567" s="9">
        <f t="shared" si="1688"/>
        <v>2052</v>
      </c>
      <c r="AC1567" s="10">
        <f t="shared" si="1689"/>
        <v>6.3845675171126321E-3</v>
      </c>
      <c r="AD1567" s="9">
        <f t="shared" si="1690"/>
        <v>9</v>
      </c>
      <c r="AE1567" s="10">
        <f t="shared" si="1691"/>
        <v>5.6004978220286251E-3</v>
      </c>
      <c r="AH1567">
        <f t="shared" si="1660"/>
        <v>541</v>
      </c>
      <c r="AI1567" s="1">
        <f t="shared" si="1705"/>
        <v>0.33665214685749845</v>
      </c>
      <c r="AJ1567" t="b">
        <f t="shared" si="1692"/>
        <v>1</v>
      </c>
      <c r="AK1567">
        <v>327</v>
      </c>
      <c r="AL1567" s="1">
        <f t="shared" si="1706"/>
        <v>0.60443622920517559</v>
      </c>
      <c r="AM1567">
        <v>205</v>
      </c>
      <c r="AN1567" s="1">
        <f t="shared" si="1707"/>
        <v>0.37892791127541592</v>
      </c>
      <c r="AO1567">
        <v>9</v>
      </c>
      <c r="AP1567">
        <v>1066</v>
      </c>
      <c r="AQ1567">
        <f t="shared" si="1661"/>
        <v>81845</v>
      </c>
      <c r="AR1567" s="1">
        <f t="shared" si="1708"/>
        <v>0.25465152457996265</v>
      </c>
      <c r="AS1567">
        <v>45137</v>
      </c>
      <c r="AT1567" s="1">
        <f t="shared" si="1709"/>
        <v>0.55149367707251506</v>
      </c>
      <c r="AU1567">
        <v>34656</v>
      </c>
      <c r="AV1567" s="1">
        <f t="shared" si="1710"/>
        <v>0.4234345409004826</v>
      </c>
      <c r="AW1567">
        <v>2052</v>
      </c>
      <c r="AX1567">
        <v>239555</v>
      </c>
      <c r="AY1567" s="1">
        <v>0.97389999999999999</v>
      </c>
      <c r="AZ1567" s="1">
        <v>0.94469999999999998</v>
      </c>
      <c r="BA1567" s="1">
        <v>0.34470000000000001</v>
      </c>
      <c r="BB1567" s="1">
        <v>0.26850000000000002</v>
      </c>
      <c r="BC1567" s="1">
        <f t="shared" si="1662"/>
        <v>5.2942552132660525E-2</v>
      </c>
    </row>
    <row r="1568" spans="1:56" x14ac:dyDescent="0.3">
      <c r="A1568" t="s">
        <v>38</v>
      </c>
      <c r="B1568" t="s">
        <v>48</v>
      </c>
      <c r="C1568" s="3">
        <f t="shared" si="1663"/>
        <v>1426</v>
      </c>
      <c r="D1568" s="12">
        <f t="shared" si="1664"/>
        <v>4.4147650050927693E-3</v>
      </c>
      <c r="E1568" s="3">
        <f t="shared" si="1665"/>
        <v>321581</v>
      </c>
      <c r="F1568">
        <f t="shared" si="1666"/>
        <v>342</v>
      </c>
      <c r="G1568" s="8">
        <f t="shared" si="1667"/>
        <v>0.23983169705469845</v>
      </c>
      <c r="H1568" s="3">
        <f t="shared" si="1668"/>
        <v>1058</v>
      </c>
      <c r="I1568" s="8">
        <f t="shared" si="1669"/>
        <v>0.74193548387096775</v>
      </c>
      <c r="J1568" s="3">
        <f t="shared" si="1670"/>
        <v>26</v>
      </c>
      <c r="K1568" s="8">
        <f t="shared" si="1671"/>
        <v>1.82328190743338E-2</v>
      </c>
      <c r="L1568" s="9">
        <f t="shared" si="1672"/>
        <v>1410</v>
      </c>
      <c r="M1568" s="10">
        <f t="shared" si="1673"/>
        <v>4.3870566272557563E-3</v>
      </c>
      <c r="N1568" s="9">
        <f t="shared" si="1674"/>
        <v>319990</v>
      </c>
      <c r="O1568" s="9">
        <f t="shared" si="1675"/>
        <v>16</v>
      </c>
      <c r="P1568" s="10">
        <f t="shared" si="1676"/>
        <v>9.9564405724953328E-3</v>
      </c>
      <c r="Q1568" s="10">
        <f t="shared" si="1677"/>
        <v>5.5693839452395765E-3</v>
      </c>
      <c r="R1568" s="9">
        <f t="shared" si="1678"/>
        <v>339</v>
      </c>
      <c r="S1568" s="10">
        <f t="shared" si="1679"/>
        <v>1.0548457560350245E-3</v>
      </c>
      <c r="T1568" s="11">
        <f t="shared" si="1680"/>
        <v>3</v>
      </c>
      <c r="U1568" s="10">
        <f t="shared" si="1681"/>
        <v>1.1380880121396055E-3</v>
      </c>
      <c r="V1568" s="10">
        <f t="shared" si="1682"/>
        <v>8.3242256104580983E-5</v>
      </c>
      <c r="W1568" s="9">
        <f t="shared" si="1683"/>
        <v>1045</v>
      </c>
      <c r="X1568" s="10">
        <f t="shared" si="1684"/>
        <v>3.2514001244555073E-3</v>
      </c>
      <c r="Y1568" s="9">
        <f t="shared" si="1685"/>
        <v>13</v>
      </c>
      <c r="Z1568" s="10">
        <f t="shared" si="1686"/>
        <v>8.0896079651524583E-3</v>
      </c>
      <c r="AA1568" s="10">
        <f t="shared" si="1687"/>
        <v>4.838207840696951E-3</v>
      </c>
      <c r="AB1568" s="9">
        <f t="shared" si="1688"/>
        <v>26</v>
      </c>
      <c r="AC1568" s="10">
        <f t="shared" si="1689"/>
        <v>8.0896079651524586E-5</v>
      </c>
      <c r="AD1568" s="9">
        <f t="shared" si="1690"/>
        <v>0</v>
      </c>
      <c r="AE1568" s="10">
        <f t="shared" si="1691"/>
        <v>0</v>
      </c>
      <c r="AF1568"/>
      <c r="AG1568"/>
      <c r="AH1568">
        <f t="shared" si="1660"/>
        <v>16</v>
      </c>
      <c r="AI1568"/>
      <c r="AJ1568" t="b">
        <f t="shared" si="1692"/>
        <v>0</v>
      </c>
      <c r="AK1568">
        <v>3</v>
      </c>
      <c r="AL1568" s="1">
        <f>AK1568/AH1568</f>
        <v>0.1875</v>
      </c>
      <c r="AM1568">
        <v>13</v>
      </c>
      <c r="AN1568"/>
      <c r="AO1568">
        <v>0</v>
      </c>
      <c r="AP1568">
        <v>1591</v>
      </c>
      <c r="AQ1568">
        <f t="shared" si="1661"/>
        <v>1410</v>
      </c>
      <c r="AR1568"/>
      <c r="AS1568">
        <v>339</v>
      </c>
      <c r="AT1568" s="1">
        <f>AS1568/AQ1568</f>
        <v>0.2404255319148936</v>
      </c>
      <c r="AU1568">
        <v>1045</v>
      </c>
      <c r="AV1568"/>
      <c r="AW1568">
        <v>26</v>
      </c>
      <c r="AX1568">
        <v>319990</v>
      </c>
      <c r="AY1568" s="1">
        <v>1.06E-2</v>
      </c>
      <c r="AZ1568" s="1">
        <v>5.1000000000000004E-3</v>
      </c>
      <c r="BA1568" s="1">
        <v>0.60919999999999996</v>
      </c>
      <c r="BB1568" s="1">
        <v>0.50919999999999999</v>
      </c>
      <c r="BC1568" s="1">
        <f t="shared" si="1662"/>
        <v>5.2925531914893603E-2</v>
      </c>
      <c r="BD1568"/>
    </row>
    <row r="1569" spans="1:56" x14ac:dyDescent="0.3">
      <c r="A1569" t="s">
        <v>37</v>
      </c>
      <c r="B1569" t="s">
        <v>59</v>
      </c>
      <c r="C1569" s="3">
        <f t="shared" si="1663"/>
        <v>6161</v>
      </c>
      <c r="D1569" s="12">
        <f t="shared" si="1664"/>
        <v>1.9073890039534747E-2</v>
      </c>
      <c r="E1569" s="3">
        <f t="shared" si="1665"/>
        <v>316846</v>
      </c>
      <c r="F1569">
        <f t="shared" si="1666"/>
        <v>2377</v>
      </c>
      <c r="G1569" s="8">
        <f t="shared" si="1667"/>
        <v>0.38581399123518911</v>
      </c>
      <c r="H1569" s="3">
        <f t="shared" si="1668"/>
        <v>3753</v>
      </c>
      <c r="I1569" s="8">
        <f t="shared" si="1669"/>
        <v>0.60915435805875673</v>
      </c>
      <c r="J1569" s="3">
        <f t="shared" si="1670"/>
        <v>31</v>
      </c>
      <c r="K1569" s="8">
        <f t="shared" si="1671"/>
        <v>5.031650706054212E-3</v>
      </c>
      <c r="L1569" s="9">
        <f t="shared" si="1672"/>
        <v>6110</v>
      </c>
      <c r="M1569" s="10">
        <f t="shared" si="1673"/>
        <v>1.9010578718108278E-2</v>
      </c>
      <c r="N1569" s="9">
        <f t="shared" si="1674"/>
        <v>315290</v>
      </c>
      <c r="O1569" s="9">
        <f t="shared" si="1675"/>
        <v>51</v>
      </c>
      <c r="P1569" s="10">
        <f t="shared" si="1676"/>
        <v>3.1736154324828875E-2</v>
      </c>
      <c r="Q1569" s="10">
        <f t="shared" si="1677"/>
        <v>1.2725575606720597E-2</v>
      </c>
      <c r="R1569" s="9">
        <f t="shared" si="1678"/>
        <v>2360</v>
      </c>
      <c r="S1569" s="10">
        <f t="shared" si="1679"/>
        <v>7.3435832329814014E-3</v>
      </c>
      <c r="T1569" s="11">
        <f t="shared" si="1680"/>
        <v>17</v>
      </c>
      <c r="U1569" s="10">
        <f t="shared" si="1681"/>
        <v>3.2227372007394804E-3</v>
      </c>
      <c r="V1569" s="10">
        <f t="shared" si="1682"/>
        <v>4.120846032241921E-3</v>
      </c>
      <c r="W1569" s="9">
        <f t="shared" si="1683"/>
        <v>3719</v>
      </c>
      <c r="X1569" s="10">
        <f t="shared" si="1684"/>
        <v>1.157125077784692E-2</v>
      </c>
      <c r="Y1569" s="9">
        <f t="shared" si="1685"/>
        <v>34</v>
      </c>
      <c r="Z1569" s="10">
        <f t="shared" si="1686"/>
        <v>2.1157436216552583E-2</v>
      </c>
      <c r="AA1569" s="10">
        <f t="shared" si="1687"/>
        <v>9.5861854387056626E-3</v>
      </c>
      <c r="AB1569" s="9">
        <f t="shared" si="1688"/>
        <v>31</v>
      </c>
      <c r="AC1569" s="10">
        <f t="shared" si="1689"/>
        <v>9.6453018046048535E-5</v>
      </c>
      <c r="AD1569" s="9">
        <f t="shared" si="1690"/>
        <v>0</v>
      </c>
      <c r="AE1569" s="10">
        <f t="shared" si="1691"/>
        <v>0</v>
      </c>
      <c r="AF1569"/>
      <c r="AG1569"/>
      <c r="AH1569">
        <f t="shared" si="1660"/>
        <v>51</v>
      </c>
      <c r="AI1569" s="1">
        <f t="shared" ref="AI1569:AI1571" si="1711">AH1569/(AH1569+AP1569)</f>
        <v>3.1736154324828875E-2</v>
      </c>
      <c r="AJ1569" t="b">
        <f t="shared" si="1692"/>
        <v>0</v>
      </c>
      <c r="AK1569">
        <v>17</v>
      </c>
      <c r="AL1569" s="1">
        <f t="shared" ref="AL1569:AL1571" si="1712">AK1569/(AH1569)</f>
        <v>0.33333333333333331</v>
      </c>
      <c r="AM1569">
        <v>34</v>
      </c>
      <c r="AN1569" s="1">
        <f t="shared" ref="AN1569:AN1571" si="1713">AM1569/(AH1569)</f>
        <v>0.66666666666666663</v>
      </c>
      <c r="AO1569">
        <v>0</v>
      </c>
      <c r="AP1569">
        <v>1556</v>
      </c>
      <c r="AQ1569">
        <f t="shared" si="1661"/>
        <v>6110</v>
      </c>
      <c r="AR1569" s="1">
        <f t="shared" ref="AR1569:AR1571" si="1714">AQ1569/(AQ1569+AX1569)</f>
        <v>1.9010578718108278E-2</v>
      </c>
      <c r="AS1569">
        <v>2360</v>
      </c>
      <c r="AT1569" s="1">
        <f t="shared" ref="AT1569:AT1571" si="1715">AS1569/(AQ1569)</f>
        <v>0.3862520458265139</v>
      </c>
      <c r="AU1569">
        <v>3719</v>
      </c>
      <c r="AV1569" s="1">
        <f t="shared" ref="AV1569:AV1571" si="1716">AU1569/(AQ1569)</f>
        <v>0.60867430441898529</v>
      </c>
      <c r="AW1569">
        <v>31</v>
      </c>
      <c r="AX1569">
        <v>315290</v>
      </c>
      <c r="AY1569" s="1">
        <v>8.4599999999999995E-2</v>
      </c>
      <c r="AZ1569" s="1">
        <v>4.5100000000000001E-2</v>
      </c>
      <c r="BA1569" s="1">
        <v>0.28000000000000003</v>
      </c>
      <c r="BB1569" s="1">
        <v>0.27360000000000001</v>
      </c>
      <c r="BC1569" s="1">
        <f t="shared" si="1662"/>
        <v>5.2918712493180586E-2</v>
      </c>
    </row>
    <row r="1570" spans="1:56" x14ac:dyDescent="0.3">
      <c r="A1570" t="s">
        <v>17</v>
      </c>
      <c r="B1570" t="s">
        <v>30</v>
      </c>
      <c r="C1570" s="3">
        <f t="shared" si="1663"/>
        <v>5608</v>
      </c>
      <c r="D1570" s="12">
        <f t="shared" si="1664"/>
        <v>1.7361852839102559E-2</v>
      </c>
      <c r="E1570" s="3">
        <f t="shared" si="1665"/>
        <v>317399</v>
      </c>
      <c r="F1570">
        <f t="shared" si="1666"/>
        <v>3511</v>
      </c>
      <c r="G1570" s="8">
        <f t="shared" si="1667"/>
        <v>0.6260699001426534</v>
      </c>
      <c r="H1570" s="3">
        <f t="shared" si="1668"/>
        <v>1945</v>
      </c>
      <c r="I1570" s="8">
        <f t="shared" si="1669"/>
        <v>0.3468259629101284</v>
      </c>
      <c r="J1570" s="3">
        <f t="shared" si="1670"/>
        <v>152</v>
      </c>
      <c r="K1570" s="8">
        <f t="shared" si="1671"/>
        <v>2.710413694721826E-2</v>
      </c>
      <c r="L1570" s="9">
        <f t="shared" si="1672"/>
        <v>5580</v>
      </c>
      <c r="M1570" s="10">
        <f t="shared" si="1673"/>
        <v>1.7361543248288737E-2</v>
      </c>
      <c r="N1570" s="9">
        <f t="shared" si="1674"/>
        <v>315820</v>
      </c>
      <c r="O1570" s="9">
        <f t="shared" si="1675"/>
        <v>28</v>
      </c>
      <c r="P1570" s="10">
        <f t="shared" si="1676"/>
        <v>1.7423771001866834E-2</v>
      </c>
      <c r="Q1570" s="10">
        <f t="shared" si="1677"/>
        <v>6.2227753578097261E-5</v>
      </c>
      <c r="R1570" s="9">
        <f t="shared" si="1678"/>
        <v>3492</v>
      </c>
      <c r="S1570" s="10">
        <f t="shared" si="1679"/>
        <v>1.0870106584321148E-2</v>
      </c>
      <c r="T1570" s="11">
        <f t="shared" si="1680"/>
        <v>19</v>
      </c>
      <c r="U1570" s="10">
        <f t="shared" si="1681"/>
        <v>5.4053787067663743E-3</v>
      </c>
      <c r="V1570" s="10">
        <f t="shared" si="1682"/>
        <v>5.4647278775547736E-3</v>
      </c>
      <c r="W1570" s="9">
        <f t="shared" si="1683"/>
        <v>1936</v>
      </c>
      <c r="X1570" s="10">
        <f t="shared" si="1684"/>
        <v>6.0236465463596768E-3</v>
      </c>
      <c r="Y1570" s="9">
        <f t="shared" si="1685"/>
        <v>9</v>
      </c>
      <c r="Z1570" s="10">
        <f t="shared" si="1686"/>
        <v>5.6004978220286251E-3</v>
      </c>
      <c r="AA1570" s="10">
        <f t="shared" si="1687"/>
        <v>4.2314872433105166E-4</v>
      </c>
      <c r="AB1570" s="9">
        <f t="shared" si="1688"/>
        <v>152</v>
      </c>
      <c r="AC1570" s="10">
        <f t="shared" si="1689"/>
        <v>4.7293092719352832E-4</v>
      </c>
      <c r="AD1570" s="9">
        <f t="shared" si="1690"/>
        <v>0</v>
      </c>
      <c r="AE1570" s="10">
        <f t="shared" si="1691"/>
        <v>0</v>
      </c>
      <c r="AF1570"/>
      <c r="AG1570"/>
      <c r="AH1570">
        <f t="shared" si="1660"/>
        <v>28</v>
      </c>
      <c r="AI1570" s="1">
        <f t="shared" si="1711"/>
        <v>1.7423771001866834E-2</v>
      </c>
      <c r="AJ1570" t="b">
        <f t="shared" si="1692"/>
        <v>0</v>
      </c>
      <c r="AK1570">
        <v>19</v>
      </c>
      <c r="AL1570" s="1">
        <f t="shared" si="1712"/>
        <v>0.6785714285714286</v>
      </c>
      <c r="AM1570">
        <v>9</v>
      </c>
      <c r="AN1570" s="1">
        <f t="shared" si="1713"/>
        <v>0.32142857142857145</v>
      </c>
      <c r="AO1570">
        <v>0</v>
      </c>
      <c r="AP1570">
        <v>1579</v>
      </c>
      <c r="AQ1570">
        <f t="shared" si="1661"/>
        <v>5580</v>
      </c>
      <c r="AR1570" s="1">
        <f t="shared" si="1714"/>
        <v>1.7361543248288737E-2</v>
      </c>
      <c r="AS1570">
        <v>3492</v>
      </c>
      <c r="AT1570" s="1">
        <f t="shared" si="1715"/>
        <v>0.62580645161290327</v>
      </c>
      <c r="AU1570">
        <v>1936</v>
      </c>
      <c r="AV1570" s="1">
        <f t="shared" si="1716"/>
        <v>0.34695340501792116</v>
      </c>
      <c r="AW1570">
        <v>152</v>
      </c>
      <c r="AX1570">
        <v>315820</v>
      </c>
      <c r="AY1570" s="1">
        <v>0.44490000000000002</v>
      </c>
      <c r="AZ1570" s="1">
        <v>0.48380000000000001</v>
      </c>
      <c r="BA1570" s="1">
        <v>2.86E-2</v>
      </c>
      <c r="BB1570" s="1">
        <v>2.7699999999999999E-2</v>
      </c>
      <c r="BC1570" s="1">
        <f t="shared" si="1662"/>
        <v>5.2764976958525334E-2</v>
      </c>
    </row>
    <row r="1571" spans="1:56" x14ac:dyDescent="0.3">
      <c r="A1571" t="s">
        <v>48</v>
      </c>
      <c r="B1571" t="s">
        <v>74</v>
      </c>
      <c r="C1571" s="3">
        <f t="shared" si="1663"/>
        <v>77510</v>
      </c>
      <c r="D1571" s="12">
        <f t="shared" si="1664"/>
        <v>0.23996383979294567</v>
      </c>
      <c r="E1571" s="3">
        <f t="shared" si="1665"/>
        <v>245497</v>
      </c>
      <c r="F1571">
        <f t="shared" si="1666"/>
        <v>48192</v>
      </c>
      <c r="G1571" s="8">
        <f t="shared" si="1667"/>
        <v>0.62175203199587148</v>
      </c>
      <c r="H1571" s="3">
        <f t="shared" si="1668"/>
        <v>26085</v>
      </c>
      <c r="I1571" s="8">
        <f t="shared" si="1669"/>
        <v>0.33653722100374145</v>
      </c>
      <c r="J1571" s="3">
        <f t="shared" si="1670"/>
        <v>3233</v>
      </c>
      <c r="K1571" s="8">
        <f t="shared" si="1671"/>
        <v>4.1710747000387044E-2</v>
      </c>
      <c r="L1571" s="9">
        <f t="shared" si="1672"/>
        <v>76734</v>
      </c>
      <c r="M1571" s="10">
        <f t="shared" si="1673"/>
        <v>0.23874922215308028</v>
      </c>
      <c r="N1571" s="9">
        <f t="shared" si="1674"/>
        <v>244666</v>
      </c>
      <c r="O1571" s="9">
        <f t="shared" si="1675"/>
        <v>776</v>
      </c>
      <c r="P1571" s="10">
        <f t="shared" si="1676"/>
        <v>0.49207355738744452</v>
      </c>
      <c r="Q1571" s="10">
        <f t="shared" si="1677"/>
        <v>0.25332433523436426</v>
      </c>
      <c r="R1571" s="9">
        <f t="shared" si="1678"/>
        <v>47669</v>
      </c>
      <c r="S1571" s="10">
        <f t="shared" si="1679"/>
        <v>0.14980970907959534</v>
      </c>
      <c r="T1571" s="11">
        <f t="shared" si="1680"/>
        <v>523</v>
      </c>
      <c r="U1571" s="10">
        <f t="shared" si="1681"/>
        <v>1.9592976517892206E-2</v>
      </c>
      <c r="V1571" s="10">
        <f t="shared" si="1682"/>
        <v>0.13021673256170313</v>
      </c>
      <c r="W1571" s="9">
        <f t="shared" si="1683"/>
        <v>25862</v>
      </c>
      <c r="X1571" s="10">
        <f t="shared" si="1684"/>
        <v>8.0466708151835722E-2</v>
      </c>
      <c r="Y1571" s="9">
        <f t="shared" si="1685"/>
        <v>223</v>
      </c>
      <c r="Z1571" s="10">
        <f t="shared" si="1686"/>
        <v>0.13876789047915369</v>
      </c>
      <c r="AA1571" s="10">
        <f t="shared" si="1687"/>
        <v>5.8301182327317971E-2</v>
      </c>
      <c r="AB1571" s="9">
        <f t="shared" si="1688"/>
        <v>3203</v>
      </c>
      <c r="AC1571" s="10">
        <f t="shared" si="1689"/>
        <v>9.9657747355320469E-3</v>
      </c>
      <c r="AD1571" s="9">
        <f t="shared" si="1690"/>
        <v>30</v>
      </c>
      <c r="AE1571" s="10">
        <f t="shared" si="1691"/>
        <v>1.8668326073428748E-2</v>
      </c>
      <c r="AH1571">
        <f t="shared" si="1660"/>
        <v>776</v>
      </c>
      <c r="AI1571" s="1">
        <f t="shared" si="1711"/>
        <v>0.48288736776602365</v>
      </c>
      <c r="AJ1571" t="b">
        <f t="shared" si="1692"/>
        <v>1</v>
      </c>
      <c r="AK1571">
        <v>523</v>
      </c>
      <c r="AL1571" s="1">
        <f t="shared" si="1712"/>
        <v>0.6739690721649485</v>
      </c>
      <c r="AM1571">
        <v>223</v>
      </c>
      <c r="AN1571" s="1">
        <f t="shared" si="1713"/>
        <v>0.28737113402061853</v>
      </c>
      <c r="AO1571">
        <v>30</v>
      </c>
      <c r="AP1571">
        <v>831</v>
      </c>
      <c r="AQ1571">
        <f t="shared" si="1661"/>
        <v>76734</v>
      </c>
      <c r="AR1571" s="1">
        <f t="shared" si="1714"/>
        <v>0.23874922215308028</v>
      </c>
      <c r="AS1571">
        <v>47669</v>
      </c>
      <c r="AT1571" s="1">
        <f t="shared" si="1715"/>
        <v>0.62122396851460893</v>
      </c>
      <c r="AU1571">
        <v>25862</v>
      </c>
      <c r="AV1571" s="1">
        <f t="shared" si="1716"/>
        <v>0.33703443063048977</v>
      </c>
      <c r="AW1571">
        <v>3203</v>
      </c>
      <c r="AX1571">
        <v>244666</v>
      </c>
      <c r="AY1571" s="1">
        <v>0.60919999999999996</v>
      </c>
      <c r="AZ1571" s="1">
        <v>0.50919999999999999</v>
      </c>
      <c r="BA1571" s="1">
        <v>0.70820000000000005</v>
      </c>
      <c r="BB1571" s="1">
        <v>0.37969999999999998</v>
      </c>
      <c r="BC1571" s="1">
        <f t="shared" si="1662"/>
        <v>5.2745103650339575E-2</v>
      </c>
    </row>
    <row r="1572" spans="1:56" x14ac:dyDescent="0.3">
      <c r="A1572" t="s">
        <v>12</v>
      </c>
      <c r="B1572" t="s">
        <v>16</v>
      </c>
      <c r="C1572" s="3">
        <f t="shared" si="1663"/>
        <v>570</v>
      </c>
      <c r="D1572" s="12">
        <f t="shared" si="1664"/>
        <v>1.7646676387818221E-3</v>
      </c>
      <c r="E1572" s="3">
        <f t="shared" si="1665"/>
        <v>322437</v>
      </c>
      <c r="F1572">
        <f t="shared" si="1666"/>
        <v>227</v>
      </c>
      <c r="G1572" s="8">
        <f t="shared" si="1667"/>
        <v>0.39824561403508774</v>
      </c>
      <c r="H1572" s="3">
        <f t="shared" si="1668"/>
        <v>342</v>
      </c>
      <c r="I1572" s="8">
        <f t="shared" si="1669"/>
        <v>0.6</v>
      </c>
      <c r="J1572" s="3">
        <f t="shared" si="1670"/>
        <v>1</v>
      </c>
      <c r="K1572" s="8">
        <f t="shared" si="1671"/>
        <v>1.7543859649122807E-3</v>
      </c>
      <c r="L1572" s="9">
        <f t="shared" si="1672"/>
        <v>547</v>
      </c>
      <c r="M1572" s="10">
        <f t="shared" si="1673"/>
        <v>1.7019290603609209E-3</v>
      </c>
      <c r="N1572" s="9">
        <f t="shared" si="1674"/>
        <v>320853</v>
      </c>
      <c r="O1572" s="9">
        <f t="shared" si="1675"/>
        <v>23</v>
      </c>
      <c r="P1572" s="10">
        <f t="shared" si="1676"/>
        <v>1.431238332296204E-2</v>
      </c>
      <c r="Q1572" s="10">
        <f t="shared" si="1677"/>
        <v>1.261045426260112E-2</v>
      </c>
      <c r="R1572" s="9">
        <f t="shared" si="1678"/>
        <v>219</v>
      </c>
      <c r="S1572" s="10">
        <f t="shared" si="1679"/>
        <v>6.8139602176733589E-4</v>
      </c>
      <c r="T1572" s="11">
        <f t="shared" si="1680"/>
        <v>8</v>
      </c>
      <c r="U1572" s="10">
        <f t="shared" si="1681"/>
        <v>4.1862899005756151E-3</v>
      </c>
      <c r="V1572" s="10">
        <f t="shared" si="1682"/>
        <v>3.504893878808279E-3</v>
      </c>
      <c r="W1572" s="9">
        <f t="shared" si="1683"/>
        <v>327</v>
      </c>
      <c r="X1572" s="10">
        <f t="shared" si="1684"/>
        <v>1.0174237710018669E-3</v>
      </c>
      <c r="Y1572" s="9">
        <f t="shared" si="1685"/>
        <v>15</v>
      </c>
      <c r="Z1572" s="10">
        <f t="shared" si="1686"/>
        <v>9.3341630367143741E-3</v>
      </c>
      <c r="AA1572" s="10">
        <f t="shared" si="1687"/>
        <v>8.3167392657125076E-3</v>
      </c>
      <c r="AB1572" s="9">
        <f t="shared" si="1688"/>
        <v>1</v>
      </c>
      <c r="AC1572" s="10">
        <f t="shared" si="1689"/>
        <v>3.1113876789047917E-6</v>
      </c>
      <c r="AD1572" s="9">
        <f t="shared" si="1690"/>
        <v>0</v>
      </c>
      <c r="AE1572" s="10">
        <f t="shared" si="1691"/>
        <v>0</v>
      </c>
      <c r="AF1572"/>
      <c r="AG1572"/>
      <c r="AH1572">
        <f t="shared" si="1660"/>
        <v>23</v>
      </c>
      <c r="AI1572"/>
      <c r="AJ1572" t="b">
        <f t="shared" si="1692"/>
        <v>0</v>
      </c>
      <c r="AK1572">
        <v>8</v>
      </c>
      <c r="AL1572" s="1">
        <f>AK1572/AH1572</f>
        <v>0.34782608695652173</v>
      </c>
      <c r="AM1572">
        <v>15</v>
      </c>
      <c r="AN1572"/>
      <c r="AO1572">
        <v>0</v>
      </c>
      <c r="AP1572">
        <v>1584</v>
      </c>
      <c r="AQ1572">
        <f t="shared" si="1661"/>
        <v>547</v>
      </c>
      <c r="AR1572"/>
      <c r="AS1572">
        <v>219</v>
      </c>
      <c r="AT1572" s="1">
        <f>AS1572/AQ1572</f>
        <v>0.40036563071297987</v>
      </c>
      <c r="AU1572">
        <v>327</v>
      </c>
      <c r="AV1572"/>
      <c r="AW1572">
        <v>1</v>
      </c>
      <c r="AX1572">
        <v>320853</v>
      </c>
      <c r="AY1572" s="1">
        <v>0.16120000000000001</v>
      </c>
      <c r="AZ1572" s="1">
        <v>1.6199999999999999E-2</v>
      </c>
      <c r="BA1572" s="1">
        <v>8.5300000000000001E-2</v>
      </c>
      <c r="BB1572" s="1">
        <v>5.1400000000000001E-2</v>
      </c>
      <c r="BC1572" s="1">
        <f t="shared" si="1662"/>
        <v>5.253954375645814E-2</v>
      </c>
      <c r="BD1572"/>
    </row>
    <row r="1573" spans="1:56" x14ac:dyDescent="0.3">
      <c r="A1573" t="s">
        <v>14</v>
      </c>
      <c r="B1573" t="s">
        <v>52</v>
      </c>
      <c r="C1573" s="3">
        <f t="shared" si="1663"/>
        <v>444</v>
      </c>
      <c r="D1573" s="12">
        <f t="shared" si="1664"/>
        <v>1.3745832133668929E-3</v>
      </c>
      <c r="E1573" s="3">
        <f t="shared" si="1665"/>
        <v>322563</v>
      </c>
      <c r="F1573">
        <f t="shared" si="1666"/>
        <v>136</v>
      </c>
      <c r="G1573" s="8">
        <f t="shared" si="1667"/>
        <v>0.30630630630630629</v>
      </c>
      <c r="H1573" s="3">
        <f t="shared" si="1668"/>
        <v>301</v>
      </c>
      <c r="I1573" s="8">
        <f t="shared" si="1669"/>
        <v>0.67792792792792789</v>
      </c>
      <c r="J1573" s="3">
        <f t="shared" si="1670"/>
        <v>7</v>
      </c>
      <c r="K1573" s="8">
        <f t="shared" si="1671"/>
        <v>1.5765765765765764E-2</v>
      </c>
      <c r="L1573" s="9">
        <f t="shared" si="1672"/>
        <v>430</v>
      </c>
      <c r="M1573" s="10">
        <f t="shared" si="1673"/>
        <v>1.3378967019290603E-3</v>
      </c>
      <c r="N1573" s="9">
        <f t="shared" si="1674"/>
        <v>320970</v>
      </c>
      <c r="O1573" s="9">
        <f t="shared" si="1675"/>
        <v>14</v>
      </c>
      <c r="P1573" s="10">
        <f t="shared" si="1676"/>
        <v>8.7118855009334171E-3</v>
      </c>
      <c r="Q1573" s="10">
        <f t="shared" si="1677"/>
        <v>7.3739887990043572E-3</v>
      </c>
      <c r="R1573" s="9">
        <f t="shared" si="1678"/>
        <v>131</v>
      </c>
      <c r="S1573" s="10">
        <f t="shared" si="1679"/>
        <v>4.07600663362301E-4</v>
      </c>
      <c r="T1573" s="11">
        <f t="shared" si="1680"/>
        <v>5</v>
      </c>
      <c r="U1573" s="10">
        <f t="shared" si="1681"/>
        <v>2.6525198938992041E-3</v>
      </c>
      <c r="V1573" s="10">
        <f t="shared" si="1682"/>
        <v>2.2449192305369031E-3</v>
      </c>
      <c r="W1573" s="9">
        <f t="shared" si="1683"/>
        <v>292</v>
      </c>
      <c r="X1573" s="10">
        <f t="shared" si="1684"/>
        <v>9.0852520224019918E-4</v>
      </c>
      <c r="Y1573" s="9">
        <f t="shared" si="1685"/>
        <v>9</v>
      </c>
      <c r="Z1573" s="10">
        <f t="shared" si="1686"/>
        <v>5.6004978220286251E-3</v>
      </c>
      <c r="AA1573" s="10">
        <f t="shared" si="1687"/>
        <v>4.6919726197884263E-3</v>
      </c>
      <c r="AB1573" s="9">
        <f t="shared" si="1688"/>
        <v>7</v>
      </c>
      <c r="AC1573" s="10">
        <f t="shared" si="1689"/>
        <v>2.1779713752333542E-5</v>
      </c>
      <c r="AD1573" s="9">
        <f t="shared" si="1690"/>
        <v>0</v>
      </c>
      <c r="AE1573" s="10">
        <f t="shared" si="1691"/>
        <v>0</v>
      </c>
      <c r="AF1573"/>
      <c r="AG1573"/>
      <c r="AH1573">
        <f t="shared" si="1660"/>
        <v>14</v>
      </c>
      <c r="AI1573"/>
      <c r="AJ1573" t="b">
        <f t="shared" si="1692"/>
        <v>0</v>
      </c>
      <c r="AK1573">
        <v>5</v>
      </c>
      <c r="AL1573" s="1">
        <f>AK1573/AH1573</f>
        <v>0.35714285714285715</v>
      </c>
      <c r="AM1573">
        <v>9</v>
      </c>
      <c r="AN1573"/>
      <c r="AO1573">
        <v>0</v>
      </c>
      <c r="AP1573">
        <v>1593</v>
      </c>
      <c r="AQ1573">
        <f t="shared" si="1661"/>
        <v>430</v>
      </c>
      <c r="AR1573"/>
      <c r="AS1573">
        <v>131</v>
      </c>
      <c r="AT1573" s="1">
        <f>AS1573/AQ1573</f>
        <v>0.30465116279069765</v>
      </c>
      <c r="AU1573">
        <v>292</v>
      </c>
      <c r="AV1573"/>
      <c r="AW1573">
        <v>7</v>
      </c>
      <c r="AX1573">
        <v>320970</v>
      </c>
      <c r="AY1573" s="1">
        <v>3.2399999999999998E-2</v>
      </c>
      <c r="AZ1573" s="1">
        <v>5.1999999999999998E-3</v>
      </c>
      <c r="BA1573" s="1">
        <v>0.20780000000000001</v>
      </c>
      <c r="BB1573" s="1">
        <v>0.1764</v>
      </c>
      <c r="BC1573" s="1">
        <f t="shared" si="1662"/>
        <v>5.2491694352159501E-2</v>
      </c>
      <c r="BD1573"/>
    </row>
    <row r="1574" spans="1:56" x14ac:dyDescent="0.3">
      <c r="A1574" t="s">
        <v>32</v>
      </c>
      <c r="B1574" t="s">
        <v>80</v>
      </c>
      <c r="C1574" s="3">
        <f t="shared" si="1663"/>
        <v>8642</v>
      </c>
      <c r="D1574" s="12">
        <f t="shared" si="1664"/>
        <v>2.6754838130442993E-2</v>
      </c>
      <c r="E1574" s="3">
        <f t="shared" si="1665"/>
        <v>314365</v>
      </c>
      <c r="F1574">
        <f t="shared" si="1666"/>
        <v>5526</v>
      </c>
      <c r="G1574" s="8">
        <f t="shared" si="1667"/>
        <v>0.63943531589909741</v>
      </c>
      <c r="H1574" s="3">
        <f t="shared" si="1668"/>
        <v>2987</v>
      </c>
      <c r="I1574" s="8">
        <f t="shared" si="1669"/>
        <v>0.34563758389261745</v>
      </c>
      <c r="J1574" s="3">
        <f t="shared" si="1670"/>
        <v>129</v>
      </c>
      <c r="K1574" s="8">
        <f t="shared" si="1671"/>
        <v>1.4927100208285119E-2</v>
      </c>
      <c r="L1574" s="9">
        <f t="shared" si="1672"/>
        <v>8561</v>
      </c>
      <c r="M1574" s="10">
        <f t="shared" si="1673"/>
        <v>2.663658991910392E-2</v>
      </c>
      <c r="N1574" s="9">
        <f t="shared" si="1674"/>
        <v>312839</v>
      </c>
      <c r="O1574" s="9">
        <f t="shared" si="1675"/>
        <v>81</v>
      </c>
      <c r="P1574" s="10">
        <f t="shared" si="1676"/>
        <v>5.0530255770430445E-2</v>
      </c>
      <c r="Q1574" s="10">
        <f t="shared" si="1677"/>
        <v>2.3893665851326525E-2</v>
      </c>
      <c r="R1574" s="9">
        <f t="shared" si="1678"/>
        <v>5470</v>
      </c>
      <c r="S1574" s="10">
        <f t="shared" si="1679"/>
        <v>1.7025912380359505E-2</v>
      </c>
      <c r="T1574" s="11">
        <f t="shared" si="1680"/>
        <v>56</v>
      </c>
      <c r="U1574" s="10">
        <f t="shared" si="1681"/>
        <v>1.2466533378019302E-2</v>
      </c>
      <c r="V1574" s="10">
        <f t="shared" si="1682"/>
        <v>4.5593790023402032E-3</v>
      </c>
      <c r="W1574" s="9">
        <f t="shared" si="1683"/>
        <v>2966</v>
      </c>
      <c r="X1574" s="10">
        <f t="shared" si="1684"/>
        <v>9.2283758556316112E-3</v>
      </c>
      <c r="Y1574" s="9">
        <f t="shared" si="1685"/>
        <v>21</v>
      </c>
      <c r="Z1574" s="10">
        <f t="shared" si="1686"/>
        <v>1.3067828251400125E-2</v>
      </c>
      <c r="AA1574" s="10">
        <f t="shared" si="1687"/>
        <v>3.8394523957685136E-3</v>
      </c>
      <c r="AB1574" s="9">
        <f t="shared" si="1688"/>
        <v>125</v>
      </c>
      <c r="AC1574" s="10">
        <f t="shared" si="1689"/>
        <v>3.8892345986309894E-4</v>
      </c>
      <c r="AD1574" s="9">
        <f t="shared" si="1690"/>
        <v>4</v>
      </c>
      <c r="AE1574" s="10">
        <f t="shared" si="1691"/>
        <v>2.4891101431238332E-3</v>
      </c>
      <c r="AF1574"/>
      <c r="AG1574"/>
      <c r="AH1574">
        <f t="shared" si="1660"/>
        <v>81</v>
      </c>
      <c r="AI1574" s="1">
        <f>AH1574/(AH1574+AP1574)</f>
        <v>5.0404480398257623E-2</v>
      </c>
      <c r="AJ1574" t="b">
        <f t="shared" si="1692"/>
        <v>0</v>
      </c>
      <c r="AK1574">
        <v>56</v>
      </c>
      <c r="AL1574" s="1">
        <f>AK1574/(AH1574)</f>
        <v>0.69135802469135799</v>
      </c>
      <c r="AM1574">
        <v>21</v>
      </c>
      <c r="AN1574" s="1">
        <f>AM1574/(AH1574)</f>
        <v>0.25925925925925924</v>
      </c>
      <c r="AO1574">
        <v>4</v>
      </c>
      <c r="AP1574">
        <v>1526</v>
      </c>
      <c r="AQ1574">
        <f t="shared" si="1661"/>
        <v>8561</v>
      </c>
      <c r="AR1574" s="1">
        <f>AQ1574/(AQ1574+AX1574)</f>
        <v>2.663658991910392E-2</v>
      </c>
      <c r="AS1574">
        <v>5470</v>
      </c>
      <c r="AT1574" s="1">
        <f>AS1574/(AQ1574)</f>
        <v>0.63894404859245413</v>
      </c>
      <c r="AU1574">
        <v>2966</v>
      </c>
      <c r="AV1574" s="1">
        <f>AU1574/(AQ1574)</f>
        <v>0.34645485340497606</v>
      </c>
      <c r="AW1574">
        <v>125</v>
      </c>
      <c r="AX1574">
        <v>312839</v>
      </c>
      <c r="AY1574" s="1">
        <v>0.45679999999999998</v>
      </c>
      <c r="AZ1574" s="1">
        <v>0.3836</v>
      </c>
      <c r="BA1574" s="1">
        <v>7.4099999999999999E-2</v>
      </c>
      <c r="BB1574" s="1">
        <v>4.7899999999999998E-2</v>
      </c>
      <c r="BC1574" s="1">
        <f t="shared" si="1662"/>
        <v>5.2413976098903858E-2</v>
      </c>
    </row>
    <row r="1575" spans="1:56" x14ac:dyDescent="0.3">
      <c r="A1575" t="s">
        <v>12</v>
      </c>
      <c r="B1575" t="s">
        <v>43</v>
      </c>
      <c r="C1575" s="3">
        <f t="shared" si="1663"/>
        <v>2141</v>
      </c>
      <c r="D1575" s="12">
        <f t="shared" si="1664"/>
        <v>6.6283393239155806E-3</v>
      </c>
      <c r="E1575" s="3">
        <f t="shared" si="1665"/>
        <v>320866</v>
      </c>
      <c r="F1575">
        <f t="shared" si="1666"/>
        <v>500</v>
      </c>
      <c r="G1575" s="8">
        <f t="shared" si="1667"/>
        <v>0.23353573096683794</v>
      </c>
      <c r="H1575" s="3">
        <f t="shared" si="1668"/>
        <v>1623</v>
      </c>
      <c r="I1575" s="8">
        <f t="shared" si="1669"/>
        <v>0.75805698271835587</v>
      </c>
      <c r="J1575" s="3">
        <f t="shared" si="1670"/>
        <v>18</v>
      </c>
      <c r="K1575" s="8">
        <f t="shared" si="1671"/>
        <v>8.4072863148061654E-3</v>
      </c>
      <c r="L1575" s="9">
        <f t="shared" si="1672"/>
        <v>2043</v>
      </c>
      <c r="M1575" s="10">
        <f t="shared" si="1673"/>
        <v>6.356565028002489E-3</v>
      </c>
      <c r="N1575" s="9">
        <f t="shared" si="1674"/>
        <v>319357</v>
      </c>
      <c r="O1575" s="9">
        <f t="shared" si="1675"/>
        <v>98</v>
      </c>
      <c r="P1575" s="10">
        <f t="shared" si="1676"/>
        <v>6.0983198506533914E-2</v>
      </c>
      <c r="Q1575" s="10">
        <f t="shared" si="1677"/>
        <v>5.4626633478531424E-2</v>
      </c>
      <c r="R1575" s="9">
        <f t="shared" si="1678"/>
        <v>482</v>
      </c>
      <c r="S1575" s="10">
        <f t="shared" si="1679"/>
        <v>1.4997728559782439E-3</v>
      </c>
      <c r="T1575" s="11">
        <f t="shared" si="1680"/>
        <v>18</v>
      </c>
      <c r="U1575" s="10">
        <f t="shared" si="1681"/>
        <v>5.8977719528178242E-3</v>
      </c>
      <c r="V1575" s="10">
        <f t="shared" si="1682"/>
        <v>4.3979990968395803E-3</v>
      </c>
      <c r="W1575" s="9">
        <f t="shared" si="1683"/>
        <v>1543</v>
      </c>
      <c r="X1575" s="10">
        <f t="shared" si="1684"/>
        <v>4.800871188550093E-3</v>
      </c>
      <c r="Y1575" s="9">
        <f t="shared" si="1685"/>
        <v>80</v>
      </c>
      <c r="Z1575" s="10">
        <f t="shared" si="1686"/>
        <v>4.9782202862476664E-2</v>
      </c>
      <c r="AA1575" s="10">
        <f t="shared" si="1687"/>
        <v>4.4981331673926574E-2</v>
      </c>
      <c r="AB1575" s="9">
        <f t="shared" si="1688"/>
        <v>18</v>
      </c>
      <c r="AC1575" s="10">
        <f t="shared" si="1689"/>
        <v>5.6004978220286249E-5</v>
      </c>
      <c r="AD1575" s="9">
        <f t="shared" si="1690"/>
        <v>0</v>
      </c>
      <c r="AE1575" s="10">
        <f t="shared" si="1691"/>
        <v>0</v>
      </c>
      <c r="AF1575"/>
      <c r="AG1575"/>
      <c r="AH1575">
        <f t="shared" si="1660"/>
        <v>98</v>
      </c>
      <c r="AI1575"/>
      <c r="AJ1575" t="b">
        <f t="shared" si="1692"/>
        <v>0</v>
      </c>
      <c r="AK1575">
        <v>18</v>
      </c>
      <c r="AL1575" s="1">
        <f>AK1575/AH1575</f>
        <v>0.18367346938775511</v>
      </c>
      <c r="AM1575">
        <v>80</v>
      </c>
      <c r="AN1575"/>
      <c r="AO1575">
        <v>0</v>
      </c>
      <c r="AP1575">
        <v>1509</v>
      </c>
      <c r="AQ1575">
        <f t="shared" si="1661"/>
        <v>2043</v>
      </c>
      <c r="AR1575"/>
      <c r="AS1575">
        <v>482</v>
      </c>
      <c r="AT1575" s="1">
        <f>AS1575/AQ1575</f>
        <v>0.23592755751346059</v>
      </c>
      <c r="AU1575">
        <v>1543</v>
      </c>
      <c r="AV1575"/>
      <c r="AW1575">
        <v>18</v>
      </c>
      <c r="AX1575">
        <v>319357</v>
      </c>
      <c r="AY1575" s="1">
        <v>0.16120000000000001</v>
      </c>
      <c r="AZ1575" s="1">
        <v>1.6199999999999999E-2</v>
      </c>
      <c r="BA1575" s="1">
        <v>0.34470000000000001</v>
      </c>
      <c r="BB1575" s="1">
        <v>0.26850000000000002</v>
      </c>
      <c r="BC1575" s="1">
        <f t="shared" si="1662"/>
        <v>5.2254088125705478E-2</v>
      </c>
      <c r="BD1575"/>
    </row>
    <row r="1576" spans="1:56" x14ac:dyDescent="0.3">
      <c r="A1576" t="s">
        <v>47</v>
      </c>
      <c r="B1576" t="s">
        <v>67</v>
      </c>
      <c r="C1576" s="3">
        <f t="shared" si="1663"/>
        <v>16027</v>
      </c>
      <c r="D1576" s="12">
        <f t="shared" si="1664"/>
        <v>4.9618119731151336E-2</v>
      </c>
      <c r="E1576" s="3">
        <f t="shared" si="1665"/>
        <v>306980</v>
      </c>
      <c r="F1576">
        <f t="shared" si="1666"/>
        <v>9232</v>
      </c>
      <c r="G1576" s="8">
        <f t="shared" si="1667"/>
        <v>0.57602795282960007</v>
      </c>
      <c r="H1576" s="3">
        <f t="shared" si="1668"/>
        <v>6544</v>
      </c>
      <c r="I1576" s="8">
        <f t="shared" si="1669"/>
        <v>0.40831097522930054</v>
      </c>
      <c r="J1576" s="3">
        <f t="shared" si="1670"/>
        <v>251</v>
      </c>
      <c r="K1576" s="8">
        <f t="shared" si="1671"/>
        <v>1.5661071941099395E-2</v>
      </c>
      <c r="L1576" s="9">
        <f t="shared" si="1672"/>
        <v>15815</v>
      </c>
      <c r="M1576" s="10">
        <f t="shared" si="1673"/>
        <v>4.9206596141879277E-2</v>
      </c>
      <c r="N1576" s="9">
        <f t="shared" si="1674"/>
        <v>305585</v>
      </c>
      <c r="O1576" s="9">
        <f t="shared" si="1675"/>
        <v>212</v>
      </c>
      <c r="P1576" s="10">
        <f t="shared" si="1676"/>
        <v>0.13241723922548407</v>
      </c>
      <c r="Q1576" s="10">
        <f t="shared" si="1677"/>
        <v>8.3210643083604791E-2</v>
      </c>
      <c r="R1576" s="9">
        <f t="shared" si="1678"/>
        <v>9099</v>
      </c>
      <c r="S1576" s="10">
        <f t="shared" si="1679"/>
        <v>2.8332113776836729E-2</v>
      </c>
      <c r="T1576" s="11">
        <f t="shared" si="1680"/>
        <v>133</v>
      </c>
      <c r="U1576" s="10">
        <f t="shared" si="1681"/>
        <v>1.6908106789933597E-2</v>
      </c>
      <c r="V1576" s="10">
        <f t="shared" si="1682"/>
        <v>1.1424006986903133E-2</v>
      </c>
      <c r="W1576" s="9">
        <f t="shared" si="1683"/>
        <v>6471</v>
      </c>
      <c r="X1576" s="10">
        <f t="shared" si="1684"/>
        <v>2.0133789670192907E-2</v>
      </c>
      <c r="Y1576" s="9">
        <f t="shared" si="1685"/>
        <v>73</v>
      </c>
      <c r="Z1576" s="10">
        <f t="shared" si="1686"/>
        <v>4.542626011200996E-2</v>
      </c>
      <c r="AA1576" s="10">
        <f t="shared" si="1687"/>
        <v>2.5292470441817053E-2</v>
      </c>
      <c r="AB1576" s="9">
        <f t="shared" si="1688"/>
        <v>245</v>
      </c>
      <c r="AC1576" s="10">
        <f t="shared" si="1689"/>
        <v>7.6228998133167389E-4</v>
      </c>
      <c r="AD1576" s="9">
        <f t="shared" si="1690"/>
        <v>6</v>
      </c>
      <c r="AE1576" s="10">
        <f t="shared" si="1691"/>
        <v>3.7336652146857498E-3</v>
      </c>
      <c r="AH1576">
        <f t="shared" si="1660"/>
        <v>212</v>
      </c>
      <c r="AI1576" s="1">
        <f t="shared" ref="AI1576:AI1579" si="1717">AH1576/(AH1576+AP1576)</f>
        <v>0.13192283758556317</v>
      </c>
      <c r="AJ1576" t="b">
        <f t="shared" si="1692"/>
        <v>1</v>
      </c>
      <c r="AK1576">
        <v>133</v>
      </c>
      <c r="AL1576" s="1">
        <f t="shared" ref="AL1576:AL1579" si="1718">AK1576/(AH1576)</f>
        <v>0.62735849056603776</v>
      </c>
      <c r="AM1576">
        <v>73</v>
      </c>
      <c r="AN1576" s="1">
        <f t="shared" ref="AN1576:AN1579" si="1719">AM1576/(AH1576)</f>
        <v>0.34433962264150941</v>
      </c>
      <c r="AO1576">
        <v>6</v>
      </c>
      <c r="AP1576">
        <v>1395</v>
      </c>
      <c r="AQ1576">
        <f t="shared" si="1661"/>
        <v>15815</v>
      </c>
      <c r="AR1576" s="1">
        <f t="shared" ref="AR1576:AR1579" si="1720">AQ1576/(AQ1576+AX1576)</f>
        <v>4.9206596141879277E-2</v>
      </c>
      <c r="AS1576">
        <v>9099</v>
      </c>
      <c r="AT1576" s="1">
        <f t="shared" ref="AT1576:AT1579" si="1721">AS1576/(AQ1576)</f>
        <v>0.57533986721466956</v>
      </c>
      <c r="AU1576">
        <v>6471</v>
      </c>
      <c r="AV1576" s="1">
        <f t="shared" ref="AV1576:AV1579" si="1722">AU1576/(AQ1576)</f>
        <v>0.40916851090736645</v>
      </c>
      <c r="AW1576">
        <v>245</v>
      </c>
      <c r="AX1576">
        <v>305585</v>
      </c>
      <c r="AY1576" s="1">
        <v>0.37959999999999999</v>
      </c>
      <c r="AZ1576" s="1">
        <v>0.27979999999999999</v>
      </c>
      <c r="BA1576" s="1">
        <v>0.308</v>
      </c>
      <c r="BB1576" s="1">
        <v>0.1343</v>
      </c>
      <c r="BC1576" s="1">
        <f t="shared" si="1662"/>
        <v>5.2018623351368198E-2</v>
      </c>
    </row>
    <row r="1577" spans="1:56" x14ac:dyDescent="0.3">
      <c r="A1577" t="s">
        <v>45</v>
      </c>
      <c r="B1577" t="s">
        <v>74</v>
      </c>
      <c r="C1577" s="3">
        <f t="shared" si="1663"/>
        <v>4504</v>
      </c>
      <c r="D1577" s="12">
        <f t="shared" si="1664"/>
        <v>1.3943970254514607E-2</v>
      </c>
      <c r="E1577" s="3">
        <f t="shared" si="1665"/>
        <v>318503</v>
      </c>
      <c r="F1577">
        <f t="shared" si="1666"/>
        <v>1535</v>
      </c>
      <c r="G1577" s="8">
        <f t="shared" si="1667"/>
        <v>0.34080817051509771</v>
      </c>
      <c r="H1577" s="3">
        <f t="shared" si="1668"/>
        <v>2949</v>
      </c>
      <c r="I1577" s="8">
        <f t="shared" si="1669"/>
        <v>0.65475133214920067</v>
      </c>
      <c r="J1577" s="3">
        <f t="shared" si="1670"/>
        <v>20</v>
      </c>
      <c r="K1577" s="8">
        <f t="shared" si="1671"/>
        <v>4.4404973357015983E-3</v>
      </c>
      <c r="L1577" s="9">
        <f t="shared" si="1672"/>
        <v>4453</v>
      </c>
      <c r="M1577" s="10">
        <f t="shared" si="1673"/>
        <v>1.3855009334163037E-2</v>
      </c>
      <c r="N1577" s="9">
        <f t="shared" si="1674"/>
        <v>316947</v>
      </c>
      <c r="O1577" s="9">
        <f t="shared" si="1675"/>
        <v>51</v>
      </c>
      <c r="P1577" s="10">
        <f t="shared" si="1676"/>
        <v>3.1736154324828875E-2</v>
      </c>
      <c r="Q1577" s="10">
        <f t="shared" si="1677"/>
        <v>1.7881144990665836E-2</v>
      </c>
      <c r="R1577" s="9">
        <f t="shared" si="1678"/>
        <v>1515</v>
      </c>
      <c r="S1577" s="10">
        <f t="shared" si="1679"/>
        <v>4.7140456780135663E-3</v>
      </c>
      <c r="T1577" s="11">
        <f t="shared" si="1680"/>
        <v>20</v>
      </c>
      <c r="U1577" s="10">
        <f t="shared" si="1681"/>
        <v>4.4702588432101028E-3</v>
      </c>
      <c r="V1577" s="10">
        <f t="shared" si="1682"/>
        <v>2.4378683480346351E-4</v>
      </c>
      <c r="W1577" s="9">
        <f t="shared" si="1683"/>
        <v>2918</v>
      </c>
      <c r="X1577" s="10">
        <f t="shared" si="1684"/>
        <v>9.0790292470441809E-3</v>
      </c>
      <c r="Y1577" s="9">
        <f t="shared" si="1685"/>
        <v>31</v>
      </c>
      <c r="Z1577" s="10">
        <f t="shared" si="1686"/>
        <v>1.9290603609209707E-2</v>
      </c>
      <c r="AA1577" s="10">
        <f t="shared" si="1687"/>
        <v>1.0211574362165526E-2</v>
      </c>
      <c r="AB1577" s="9">
        <f t="shared" si="1688"/>
        <v>20</v>
      </c>
      <c r="AC1577" s="10">
        <f t="shared" si="1689"/>
        <v>6.2227753578095825E-5</v>
      </c>
      <c r="AD1577" s="9">
        <f t="shared" si="1690"/>
        <v>0</v>
      </c>
      <c r="AE1577" s="10">
        <f t="shared" si="1691"/>
        <v>0</v>
      </c>
      <c r="AF1577"/>
      <c r="AG1577"/>
      <c r="AH1577">
        <f t="shared" si="1660"/>
        <v>51</v>
      </c>
      <c r="AI1577" s="1">
        <f t="shared" si="1717"/>
        <v>3.1736154324828875E-2</v>
      </c>
      <c r="AJ1577" t="b">
        <f t="shared" si="1692"/>
        <v>0</v>
      </c>
      <c r="AK1577">
        <v>20</v>
      </c>
      <c r="AL1577" s="1">
        <f t="shared" si="1718"/>
        <v>0.39215686274509803</v>
      </c>
      <c r="AM1577">
        <v>31</v>
      </c>
      <c r="AN1577" s="1">
        <f t="shared" si="1719"/>
        <v>0.60784313725490191</v>
      </c>
      <c r="AO1577">
        <v>0</v>
      </c>
      <c r="AP1577">
        <v>1556</v>
      </c>
      <c r="AQ1577">
        <f t="shared" si="1661"/>
        <v>4453</v>
      </c>
      <c r="AR1577" s="1">
        <f t="shared" si="1720"/>
        <v>1.3855009334163037E-2</v>
      </c>
      <c r="AS1577">
        <v>1515</v>
      </c>
      <c r="AT1577" s="1">
        <f t="shared" si="1721"/>
        <v>0.34022007635302043</v>
      </c>
      <c r="AU1577">
        <v>2918</v>
      </c>
      <c r="AV1577" s="1">
        <f t="shared" si="1722"/>
        <v>0.6552885695037054</v>
      </c>
      <c r="AW1577">
        <v>20</v>
      </c>
      <c r="AX1577">
        <v>316947</v>
      </c>
      <c r="AY1577" s="1">
        <v>3.73E-2</v>
      </c>
      <c r="AZ1577" s="1">
        <v>2.3099999999999999E-2</v>
      </c>
      <c r="BA1577" s="1">
        <v>0.70820000000000005</v>
      </c>
      <c r="BB1577" s="1">
        <v>0.37969999999999998</v>
      </c>
      <c r="BC1577" s="1">
        <f t="shared" si="1662"/>
        <v>5.1936786392077605E-2</v>
      </c>
    </row>
    <row r="1578" spans="1:56" x14ac:dyDescent="0.3">
      <c r="A1578" t="s">
        <v>74</v>
      </c>
      <c r="B1578" t="s">
        <v>79</v>
      </c>
      <c r="C1578" s="3">
        <f t="shared" si="1663"/>
        <v>3338</v>
      </c>
      <c r="D1578" s="12">
        <f t="shared" si="1664"/>
        <v>1.0334141365357407E-2</v>
      </c>
      <c r="E1578" s="3">
        <f t="shared" si="1665"/>
        <v>319669</v>
      </c>
      <c r="F1578">
        <f t="shared" si="1666"/>
        <v>2139</v>
      </c>
      <c r="G1578" s="8">
        <f t="shared" si="1667"/>
        <v>0.64080287597363694</v>
      </c>
      <c r="H1578" s="3">
        <f t="shared" si="1668"/>
        <v>1129</v>
      </c>
      <c r="I1578" s="8">
        <f t="shared" si="1669"/>
        <v>0.33822648292390656</v>
      </c>
      <c r="J1578" s="3">
        <f t="shared" si="1670"/>
        <v>70</v>
      </c>
      <c r="K1578" s="8">
        <f t="shared" si="1671"/>
        <v>2.0970641102456562E-2</v>
      </c>
      <c r="L1578" s="9">
        <f t="shared" si="1672"/>
        <v>3312</v>
      </c>
      <c r="M1578" s="10">
        <f t="shared" si="1673"/>
        <v>1.030491599253267E-2</v>
      </c>
      <c r="N1578" s="9">
        <f t="shared" si="1674"/>
        <v>318088</v>
      </c>
      <c r="O1578" s="9">
        <f t="shared" si="1675"/>
        <v>26</v>
      </c>
      <c r="P1578" s="10">
        <f t="shared" si="1676"/>
        <v>1.61892901618929E-2</v>
      </c>
      <c r="Q1578" s="10">
        <f t="shared" si="1677"/>
        <v>5.8843741693602302E-3</v>
      </c>
      <c r="R1578" s="9">
        <f t="shared" si="1678"/>
        <v>2121</v>
      </c>
      <c r="S1578" s="10">
        <f t="shared" si="1679"/>
        <v>6.6006703368177988E-3</v>
      </c>
      <c r="T1578" s="11">
        <f t="shared" si="1680"/>
        <v>18</v>
      </c>
      <c r="U1578" s="10">
        <f t="shared" si="1681"/>
        <v>6.6592420928855561E-3</v>
      </c>
      <c r="V1578" s="10">
        <f t="shared" si="1682"/>
        <v>5.857175606775733E-5</v>
      </c>
      <c r="W1578" s="9">
        <f t="shared" si="1683"/>
        <v>1122</v>
      </c>
      <c r="X1578" s="10">
        <f t="shared" si="1684"/>
        <v>3.4909769757311762E-3</v>
      </c>
      <c r="Y1578" s="9">
        <f t="shared" si="1685"/>
        <v>7</v>
      </c>
      <c r="Z1578" s="10">
        <f t="shared" si="1686"/>
        <v>4.3559427504667085E-3</v>
      </c>
      <c r="AA1578" s="10">
        <f t="shared" si="1687"/>
        <v>8.6496577473553233E-4</v>
      </c>
      <c r="AB1578" s="9">
        <f t="shared" si="1688"/>
        <v>69</v>
      </c>
      <c r="AC1578" s="10">
        <f t="shared" si="1689"/>
        <v>2.1468574984443063E-4</v>
      </c>
      <c r="AD1578" s="9">
        <f t="shared" si="1690"/>
        <v>1</v>
      </c>
      <c r="AE1578" s="10">
        <f t="shared" si="1691"/>
        <v>6.222775357809583E-4</v>
      </c>
      <c r="AF1578"/>
      <c r="AG1578"/>
      <c r="AH1578">
        <f t="shared" si="1660"/>
        <v>26</v>
      </c>
      <c r="AI1578" s="1">
        <f t="shared" si="1717"/>
        <v>1.6179215930304917E-2</v>
      </c>
      <c r="AJ1578" t="b">
        <f t="shared" si="1692"/>
        <v>0</v>
      </c>
      <c r="AK1578">
        <v>18</v>
      </c>
      <c r="AL1578" s="1">
        <f t="shared" si="1718"/>
        <v>0.69230769230769229</v>
      </c>
      <c r="AM1578">
        <v>7</v>
      </c>
      <c r="AN1578" s="1">
        <f t="shared" si="1719"/>
        <v>0.26923076923076922</v>
      </c>
      <c r="AO1578">
        <v>1</v>
      </c>
      <c r="AP1578">
        <v>1581</v>
      </c>
      <c r="AQ1578">
        <f t="shared" si="1661"/>
        <v>3312</v>
      </c>
      <c r="AR1578" s="1">
        <f t="shared" si="1720"/>
        <v>1.030491599253267E-2</v>
      </c>
      <c r="AS1578">
        <v>2121</v>
      </c>
      <c r="AT1578" s="1">
        <f t="shared" si="1721"/>
        <v>0.64039855072463769</v>
      </c>
      <c r="AU1578">
        <v>1122</v>
      </c>
      <c r="AV1578" s="1">
        <f t="shared" si="1722"/>
        <v>0.33876811594202899</v>
      </c>
      <c r="AW1578">
        <v>69</v>
      </c>
      <c r="AX1578">
        <v>318088</v>
      </c>
      <c r="AY1578" s="1">
        <v>0.70820000000000005</v>
      </c>
      <c r="AZ1578" s="1">
        <v>0.37969999999999998</v>
      </c>
      <c r="BA1578" s="1">
        <v>1.9900000000000001E-2</v>
      </c>
      <c r="BB1578" s="1">
        <v>1.77E-2</v>
      </c>
      <c r="BC1578" s="1">
        <f t="shared" si="1662"/>
        <v>5.1909141583054597E-2</v>
      </c>
    </row>
    <row r="1579" spans="1:56" x14ac:dyDescent="0.3">
      <c r="A1579" t="s">
        <v>61</v>
      </c>
      <c r="B1579" t="s">
        <v>74</v>
      </c>
      <c r="C1579" s="3">
        <f t="shared" si="1663"/>
        <v>28618</v>
      </c>
      <c r="D1579" s="12">
        <f t="shared" si="1664"/>
        <v>8.8598699099400324E-2</v>
      </c>
      <c r="E1579" s="3">
        <f t="shared" si="1665"/>
        <v>294389</v>
      </c>
      <c r="F1579">
        <f t="shared" si="1666"/>
        <v>9914</v>
      </c>
      <c r="G1579" s="8">
        <f t="shared" si="1667"/>
        <v>0.34642532671745058</v>
      </c>
      <c r="H1579" s="3">
        <f t="shared" si="1668"/>
        <v>13378</v>
      </c>
      <c r="I1579" s="8">
        <f t="shared" si="1669"/>
        <v>0.46746802711580127</v>
      </c>
      <c r="J1579" s="3">
        <f t="shared" si="1670"/>
        <v>5326</v>
      </c>
      <c r="K1579" s="8">
        <f t="shared" si="1671"/>
        <v>0.18610664616674821</v>
      </c>
      <c r="L1579" s="9">
        <f t="shared" si="1672"/>
        <v>28242</v>
      </c>
      <c r="M1579" s="10">
        <f t="shared" si="1673"/>
        <v>8.7871810827629127E-2</v>
      </c>
      <c r="N1579" s="9">
        <f t="shared" si="1674"/>
        <v>293158</v>
      </c>
      <c r="O1579" s="9">
        <f t="shared" si="1675"/>
        <v>376</v>
      </c>
      <c r="P1579" s="10">
        <f t="shared" si="1676"/>
        <v>0.24133504492939667</v>
      </c>
      <c r="Q1579" s="10">
        <f t="shared" si="1677"/>
        <v>0.15346323410176754</v>
      </c>
      <c r="R1579" s="9">
        <f t="shared" si="1678"/>
        <v>9803</v>
      </c>
      <c r="S1579" s="10">
        <f t="shared" si="1679"/>
        <v>3.1010081518902454E-2</v>
      </c>
      <c r="T1579" s="11">
        <f t="shared" si="1680"/>
        <v>111</v>
      </c>
      <c r="U1579" s="10">
        <f t="shared" si="1681"/>
        <v>7.7120351788719285E-3</v>
      </c>
      <c r="V1579" s="10">
        <f t="shared" si="1682"/>
        <v>2.3298046340030527E-2</v>
      </c>
      <c r="W1579" s="9">
        <f t="shared" si="1683"/>
        <v>13162</v>
      </c>
      <c r="X1579" s="10">
        <f t="shared" si="1684"/>
        <v>4.0952084629744867E-2</v>
      </c>
      <c r="Y1579" s="9">
        <f t="shared" si="1685"/>
        <v>216</v>
      </c>
      <c r="Z1579" s="10">
        <f t="shared" si="1686"/>
        <v>0.134411947728687</v>
      </c>
      <c r="AA1579" s="10">
        <f t="shared" si="1687"/>
        <v>9.3459863098942136E-2</v>
      </c>
      <c r="AB1579" s="9">
        <f t="shared" si="1688"/>
        <v>5277</v>
      </c>
      <c r="AC1579" s="10">
        <f t="shared" si="1689"/>
        <v>1.6418792781580586E-2</v>
      </c>
      <c r="AD1579" s="9">
        <f t="shared" si="1690"/>
        <v>49</v>
      </c>
      <c r="AE1579" s="10">
        <f t="shared" si="1691"/>
        <v>3.0491599253266957E-2</v>
      </c>
      <c r="AH1579">
        <f t="shared" si="1660"/>
        <v>376</v>
      </c>
      <c r="AI1579" s="1">
        <f t="shared" si="1717"/>
        <v>0.23397635345364032</v>
      </c>
      <c r="AJ1579" t="b">
        <f t="shared" si="1692"/>
        <v>1</v>
      </c>
      <c r="AK1579">
        <v>111</v>
      </c>
      <c r="AL1579" s="1">
        <f t="shared" si="1718"/>
        <v>0.29521276595744683</v>
      </c>
      <c r="AM1579">
        <v>216</v>
      </c>
      <c r="AN1579" s="1">
        <f t="shared" si="1719"/>
        <v>0.57446808510638303</v>
      </c>
      <c r="AO1579">
        <v>49</v>
      </c>
      <c r="AP1579">
        <v>1231</v>
      </c>
      <c r="AQ1579">
        <f t="shared" si="1661"/>
        <v>28242</v>
      </c>
      <c r="AR1579" s="1">
        <f t="shared" si="1720"/>
        <v>8.7871810827629127E-2</v>
      </c>
      <c r="AS1579">
        <v>9803</v>
      </c>
      <c r="AT1579" s="1">
        <f t="shared" si="1721"/>
        <v>0.34710714538630411</v>
      </c>
      <c r="AU1579">
        <v>13162</v>
      </c>
      <c r="AV1579" s="1">
        <f t="shared" si="1722"/>
        <v>0.46604348133984846</v>
      </c>
      <c r="AW1579">
        <v>5277</v>
      </c>
      <c r="AX1579">
        <v>293158</v>
      </c>
      <c r="AY1579" s="1">
        <v>0.27879999999999999</v>
      </c>
      <c r="AZ1579" s="1">
        <v>0.14530000000000001</v>
      </c>
      <c r="BA1579" s="1">
        <v>0.70820000000000005</v>
      </c>
      <c r="BB1579" s="1">
        <v>0.37969999999999998</v>
      </c>
      <c r="BC1579" s="1">
        <f t="shared" si="1662"/>
        <v>5.1894379428857274E-2</v>
      </c>
    </row>
    <row r="1580" spans="1:56" x14ac:dyDescent="0.3">
      <c r="A1580" t="s">
        <v>33</v>
      </c>
      <c r="B1580" t="s">
        <v>57</v>
      </c>
      <c r="C1580" s="3">
        <f t="shared" si="1663"/>
        <v>2179</v>
      </c>
      <c r="D1580" s="12">
        <f t="shared" si="1664"/>
        <v>6.745983833167702E-3</v>
      </c>
      <c r="E1580" s="3">
        <f t="shared" si="1665"/>
        <v>320828</v>
      </c>
      <c r="F1580">
        <f t="shared" si="1666"/>
        <v>1474</v>
      </c>
      <c r="G1580" s="8">
        <f t="shared" si="1667"/>
        <v>0.67645709040844426</v>
      </c>
      <c r="H1580" s="3">
        <f t="shared" si="1668"/>
        <v>704</v>
      </c>
      <c r="I1580" s="8">
        <f t="shared" si="1669"/>
        <v>0.32308398347865991</v>
      </c>
      <c r="J1580" s="3">
        <f t="shared" si="1670"/>
        <v>1</v>
      </c>
      <c r="K1580" s="8">
        <f t="shared" si="1671"/>
        <v>4.5892611289582378E-4</v>
      </c>
      <c r="L1580" s="9">
        <f t="shared" si="1672"/>
        <v>2163</v>
      </c>
      <c r="M1580" s="10">
        <f t="shared" si="1673"/>
        <v>6.7299315494710639E-3</v>
      </c>
      <c r="N1580" s="9">
        <f t="shared" si="1674"/>
        <v>319237</v>
      </c>
      <c r="O1580" s="9">
        <f t="shared" si="1675"/>
        <v>16</v>
      </c>
      <c r="P1580" s="10">
        <f t="shared" si="1676"/>
        <v>9.9564405724953328E-3</v>
      </c>
      <c r="Q1580" s="10">
        <f t="shared" si="1677"/>
        <v>3.2265090230242689E-3</v>
      </c>
      <c r="R1580" s="9">
        <f t="shared" si="1678"/>
        <v>1464</v>
      </c>
      <c r="S1580" s="10">
        <f t="shared" si="1679"/>
        <v>4.5550857345542459E-3</v>
      </c>
      <c r="T1580" s="11">
        <f t="shared" si="1680"/>
        <v>10</v>
      </c>
      <c r="U1580" s="10">
        <f t="shared" si="1681"/>
        <v>4.3687199650502403E-3</v>
      </c>
      <c r="V1580" s="10">
        <f t="shared" si="1682"/>
        <v>1.8636576950400562E-4</v>
      </c>
      <c r="W1580" s="9">
        <f t="shared" si="1683"/>
        <v>698</v>
      </c>
      <c r="X1580" s="10">
        <f t="shared" si="1684"/>
        <v>2.1717485998755445E-3</v>
      </c>
      <c r="Y1580" s="9">
        <f t="shared" si="1685"/>
        <v>6</v>
      </c>
      <c r="Z1580" s="10">
        <f t="shared" si="1686"/>
        <v>3.7336652146857498E-3</v>
      </c>
      <c r="AA1580" s="10">
        <f t="shared" si="1687"/>
        <v>1.5619166148102053E-3</v>
      </c>
      <c r="AB1580" s="9">
        <f t="shared" si="1688"/>
        <v>1</v>
      </c>
      <c r="AC1580" s="10">
        <f t="shared" si="1689"/>
        <v>3.1113876789047917E-6</v>
      </c>
      <c r="AD1580" s="9">
        <f t="shared" si="1690"/>
        <v>0</v>
      </c>
      <c r="AE1580" s="10">
        <f t="shared" si="1691"/>
        <v>0</v>
      </c>
      <c r="AF1580"/>
      <c r="AG1580"/>
      <c r="AH1580">
        <f t="shared" si="1660"/>
        <v>16</v>
      </c>
      <c r="AI1580"/>
      <c r="AJ1580" t="b">
        <f t="shared" si="1692"/>
        <v>0</v>
      </c>
      <c r="AK1580">
        <v>10</v>
      </c>
      <c r="AL1580" s="1">
        <f>AK1580/AH1580</f>
        <v>0.625</v>
      </c>
      <c r="AM1580">
        <v>6</v>
      </c>
      <c r="AN1580"/>
      <c r="AO1580">
        <v>0</v>
      </c>
      <c r="AP1580">
        <v>1591</v>
      </c>
      <c r="AQ1580">
        <f t="shared" si="1661"/>
        <v>2163</v>
      </c>
      <c r="AR1580"/>
      <c r="AS1580">
        <v>1464</v>
      </c>
      <c r="AT1580" s="1">
        <f>AS1580/AQ1580</f>
        <v>0.67683772538141473</v>
      </c>
      <c r="AU1580">
        <v>698</v>
      </c>
      <c r="AV1580"/>
      <c r="AW1580">
        <v>1</v>
      </c>
      <c r="AX1580">
        <v>319237</v>
      </c>
      <c r="AY1580" s="1">
        <v>0.65280000000000005</v>
      </c>
      <c r="AZ1580" s="1">
        <v>0.48520000000000002</v>
      </c>
      <c r="BA1580" s="1">
        <v>1.43E-2</v>
      </c>
      <c r="BB1580" s="1">
        <v>0.01</v>
      </c>
      <c r="BC1580" s="1">
        <f t="shared" si="1662"/>
        <v>5.1837725381414734E-2</v>
      </c>
      <c r="BD1580"/>
    </row>
    <row r="1581" spans="1:56" x14ac:dyDescent="0.3">
      <c r="A1581" t="s">
        <v>20</v>
      </c>
      <c r="B1581" t="s">
        <v>73</v>
      </c>
      <c r="C1581" s="3">
        <f t="shared" si="1663"/>
        <v>28967</v>
      </c>
      <c r="D1581" s="12">
        <f t="shared" si="1664"/>
        <v>8.9679171039636907E-2</v>
      </c>
      <c r="E1581" s="3">
        <f t="shared" si="1665"/>
        <v>294040</v>
      </c>
      <c r="F1581">
        <f t="shared" si="1666"/>
        <v>19164</v>
      </c>
      <c r="G1581" s="8">
        <f t="shared" si="1667"/>
        <v>0.6615804190975938</v>
      </c>
      <c r="H1581" s="3">
        <f t="shared" si="1668"/>
        <v>9494</v>
      </c>
      <c r="I1581" s="8">
        <f t="shared" si="1669"/>
        <v>0.32775226982428279</v>
      </c>
      <c r="J1581" s="3">
        <f t="shared" si="1670"/>
        <v>309</v>
      </c>
      <c r="K1581" s="8">
        <f t="shared" si="1671"/>
        <v>1.0667311078123382E-2</v>
      </c>
      <c r="L1581" s="9">
        <f t="shared" si="1672"/>
        <v>28838</v>
      </c>
      <c r="M1581" s="10">
        <f t="shared" si="1673"/>
        <v>8.9726197884256384E-2</v>
      </c>
      <c r="N1581" s="9">
        <f t="shared" si="1674"/>
        <v>292562</v>
      </c>
      <c r="O1581" s="9">
        <f t="shared" si="1675"/>
        <v>129</v>
      </c>
      <c r="P1581" s="10">
        <f t="shared" si="1676"/>
        <v>8.0273802115743628E-2</v>
      </c>
      <c r="Q1581" s="10">
        <f t="shared" si="1677"/>
        <v>9.4523957685127558E-3</v>
      </c>
      <c r="R1581" s="9">
        <f t="shared" si="1678"/>
        <v>19072</v>
      </c>
      <c r="S1581" s="10">
        <f t="shared" si="1679"/>
        <v>5.9397491676814358E-2</v>
      </c>
      <c r="T1581" s="11">
        <f t="shared" si="1680"/>
        <v>92</v>
      </c>
      <c r="U1581" s="10">
        <f t="shared" si="1681"/>
        <v>8.4132825887646631E-3</v>
      </c>
      <c r="V1581" s="10">
        <f t="shared" si="1682"/>
        <v>5.0984209088049695E-2</v>
      </c>
      <c r="W1581" s="9">
        <f t="shared" si="1683"/>
        <v>9457</v>
      </c>
      <c r="X1581" s="10">
        <f t="shared" si="1684"/>
        <v>2.9424393279402612E-2</v>
      </c>
      <c r="Y1581" s="9">
        <f t="shared" si="1685"/>
        <v>37</v>
      </c>
      <c r="Z1581" s="10">
        <f t="shared" si="1686"/>
        <v>2.3024268823895456E-2</v>
      </c>
      <c r="AA1581" s="10">
        <f t="shared" si="1687"/>
        <v>6.4001244555071564E-3</v>
      </c>
      <c r="AB1581" s="9">
        <f t="shared" si="1688"/>
        <v>309</v>
      </c>
      <c r="AC1581" s="10">
        <f t="shared" si="1689"/>
        <v>9.6141879278158063E-4</v>
      </c>
      <c r="AD1581" s="9">
        <f t="shared" si="1690"/>
        <v>0</v>
      </c>
      <c r="AE1581" s="10">
        <f t="shared" si="1691"/>
        <v>0</v>
      </c>
      <c r="AF1581"/>
      <c r="AG1581"/>
      <c r="AH1581">
        <f t="shared" si="1660"/>
        <v>129</v>
      </c>
      <c r="AI1581" s="1">
        <f t="shared" ref="AI1581:AI1582" si="1723">AH1581/(AH1581+AP1581)</f>
        <v>8.0273802115743628E-2</v>
      </c>
      <c r="AJ1581" t="b">
        <f t="shared" si="1692"/>
        <v>0</v>
      </c>
      <c r="AK1581">
        <v>92</v>
      </c>
      <c r="AL1581" s="1">
        <f t="shared" ref="AL1581:AL1582" si="1724">AK1581/(AH1581)</f>
        <v>0.71317829457364346</v>
      </c>
      <c r="AM1581">
        <v>37</v>
      </c>
      <c r="AN1581" s="1">
        <f t="shared" ref="AN1581:AN1582" si="1725">AM1581/(AH1581)</f>
        <v>0.2868217054263566</v>
      </c>
      <c r="AO1581">
        <v>0</v>
      </c>
      <c r="AP1581">
        <v>1478</v>
      </c>
      <c r="AQ1581">
        <f t="shared" si="1661"/>
        <v>28838</v>
      </c>
      <c r="AR1581" s="1">
        <f t="shared" ref="AR1581:AR1582" si="1726">AQ1581/(AQ1581+AX1581)</f>
        <v>8.9726197884256384E-2</v>
      </c>
      <c r="AS1581">
        <v>19072</v>
      </c>
      <c r="AT1581" s="1">
        <f t="shared" ref="AT1581:AT1582" si="1727">AS1581/(AQ1581)</f>
        <v>0.66134960815590538</v>
      </c>
      <c r="AU1581">
        <v>9457</v>
      </c>
      <c r="AV1581" s="1">
        <f t="shared" ref="AV1581:AV1582" si="1728">AU1581/(AQ1581)</f>
        <v>0.32793536306262572</v>
      </c>
      <c r="AW1581">
        <v>309</v>
      </c>
      <c r="AX1581">
        <v>292562</v>
      </c>
      <c r="AY1581" s="1">
        <v>0.64839999999999998</v>
      </c>
      <c r="AZ1581" s="1">
        <v>0.63180000000000003</v>
      </c>
      <c r="BA1581" s="1">
        <v>0.107</v>
      </c>
      <c r="BB1581" s="1">
        <v>0.13089999999999999</v>
      </c>
      <c r="BC1581" s="1">
        <f t="shared" si="1662"/>
        <v>5.1828686417738079E-2</v>
      </c>
    </row>
    <row r="1582" spans="1:56" x14ac:dyDescent="0.3">
      <c r="A1582" t="s">
        <v>22</v>
      </c>
      <c r="B1582" t="s">
        <v>76</v>
      </c>
      <c r="C1582" s="3">
        <f t="shared" si="1663"/>
        <v>12471</v>
      </c>
      <c r="D1582" s="12">
        <f t="shared" si="1664"/>
        <v>3.8609070391663336E-2</v>
      </c>
      <c r="E1582" s="3">
        <f t="shared" si="1665"/>
        <v>310536</v>
      </c>
      <c r="F1582">
        <f t="shared" si="1666"/>
        <v>10464</v>
      </c>
      <c r="G1582" s="8">
        <f t="shared" si="1667"/>
        <v>0.83906663459225406</v>
      </c>
      <c r="H1582" s="3">
        <f t="shared" si="1668"/>
        <v>1927</v>
      </c>
      <c r="I1582" s="8">
        <f t="shared" si="1669"/>
        <v>0.15451848288028225</v>
      </c>
      <c r="J1582" s="3">
        <f t="shared" si="1670"/>
        <v>80</v>
      </c>
      <c r="K1582" s="8">
        <f t="shared" si="1671"/>
        <v>6.4148825274637162E-3</v>
      </c>
      <c r="L1582" s="9">
        <f t="shared" si="1672"/>
        <v>12407</v>
      </c>
      <c r="M1582" s="10">
        <f t="shared" si="1673"/>
        <v>3.8602986932171748E-2</v>
      </c>
      <c r="N1582" s="9">
        <f t="shared" si="1674"/>
        <v>308993</v>
      </c>
      <c r="O1582" s="9">
        <f t="shared" si="1675"/>
        <v>64</v>
      </c>
      <c r="P1582" s="10">
        <f t="shared" si="1676"/>
        <v>3.9825762289981331E-2</v>
      </c>
      <c r="Q1582" s="10">
        <f t="shared" si="1677"/>
        <v>1.2227753578095829E-3</v>
      </c>
      <c r="R1582" s="9">
        <f t="shared" si="1678"/>
        <v>10407</v>
      </c>
      <c r="S1582" s="10">
        <f t="shared" si="1679"/>
        <v>3.2388273372339099E-2</v>
      </c>
      <c r="T1582" s="11">
        <f t="shared" si="1680"/>
        <v>57</v>
      </c>
      <c r="U1582" s="10">
        <f t="shared" si="1681"/>
        <v>1.645953352955306E-2</v>
      </c>
      <c r="V1582" s="10">
        <f t="shared" si="1682"/>
        <v>1.592873984278604E-2</v>
      </c>
      <c r="W1582" s="9">
        <f t="shared" si="1683"/>
        <v>1920</v>
      </c>
      <c r="X1582" s="10">
        <f t="shared" si="1684"/>
        <v>5.9738643434972E-3</v>
      </c>
      <c r="Y1582" s="9">
        <f t="shared" si="1685"/>
        <v>7</v>
      </c>
      <c r="Z1582" s="10">
        <f t="shared" si="1686"/>
        <v>4.3559427504667085E-3</v>
      </c>
      <c r="AA1582" s="10">
        <f t="shared" si="1687"/>
        <v>1.6179215930304915E-3</v>
      </c>
      <c r="AB1582" s="9">
        <f t="shared" si="1688"/>
        <v>80</v>
      </c>
      <c r="AC1582" s="10">
        <f t="shared" si="1689"/>
        <v>2.489110143123833E-4</v>
      </c>
      <c r="AD1582" s="9">
        <f t="shared" si="1690"/>
        <v>0</v>
      </c>
      <c r="AE1582" s="10">
        <f t="shared" si="1691"/>
        <v>0</v>
      </c>
      <c r="AF1582"/>
      <c r="AG1582"/>
      <c r="AH1582">
        <f t="shared" si="1660"/>
        <v>64</v>
      </c>
      <c r="AI1582" s="1">
        <f t="shared" si="1723"/>
        <v>3.9825762289981331E-2</v>
      </c>
      <c r="AJ1582" t="b">
        <f t="shared" si="1692"/>
        <v>0</v>
      </c>
      <c r="AK1582">
        <v>57</v>
      </c>
      <c r="AL1582" s="1">
        <f t="shared" si="1724"/>
        <v>0.890625</v>
      </c>
      <c r="AM1582">
        <v>7</v>
      </c>
      <c r="AN1582" s="1">
        <f t="shared" si="1725"/>
        <v>0.109375</v>
      </c>
      <c r="AO1582">
        <v>0</v>
      </c>
      <c r="AP1582">
        <v>1543</v>
      </c>
      <c r="AQ1582">
        <f t="shared" si="1661"/>
        <v>12407</v>
      </c>
      <c r="AR1582" s="1">
        <f t="shared" si="1726"/>
        <v>3.8602986932171748E-2</v>
      </c>
      <c r="AS1582">
        <v>10407</v>
      </c>
      <c r="AT1582" s="1">
        <f t="shared" si="1727"/>
        <v>0.83880067703715644</v>
      </c>
      <c r="AU1582">
        <v>1920</v>
      </c>
      <c r="AV1582" s="1">
        <f t="shared" si="1728"/>
        <v>0.15475135004432983</v>
      </c>
      <c r="AW1582">
        <v>80</v>
      </c>
      <c r="AX1582">
        <v>308993</v>
      </c>
      <c r="AY1582" s="1">
        <v>0.97389999999999999</v>
      </c>
      <c r="AZ1582" s="1">
        <v>0.94469999999999998</v>
      </c>
      <c r="BA1582" s="1">
        <v>4.0399999999999998E-2</v>
      </c>
      <c r="BB1582" s="1">
        <v>4.0099999999999997E-2</v>
      </c>
      <c r="BC1582" s="1">
        <f t="shared" si="1662"/>
        <v>5.1824322962843561E-2</v>
      </c>
    </row>
    <row r="1583" spans="1:56" x14ac:dyDescent="0.3">
      <c r="A1583" t="s">
        <v>36</v>
      </c>
      <c r="B1583" t="s">
        <v>52</v>
      </c>
      <c r="C1583" s="3">
        <f t="shared" si="1663"/>
        <v>539</v>
      </c>
      <c r="D1583" s="12">
        <f t="shared" si="1664"/>
        <v>1.6686944864971966E-3</v>
      </c>
      <c r="E1583" s="3">
        <f t="shared" si="1665"/>
        <v>322468</v>
      </c>
      <c r="F1583">
        <f t="shared" si="1666"/>
        <v>242</v>
      </c>
      <c r="G1583" s="8">
        <f t="shared" si="1667"/>
        <v>0.44897959183673469</v>
      </c>
      <c r="H1583" s="3">
        <f t="shared" si="1668"/>
        <v>276</v>
      </c>
      <c r="I1583" s="8">
        <f t="shared" si="1669"/>
        <v>0.51205936920222639</v>
      </c>
      <c r="J1583" s="3">
        <f t="shared" si="1670"/>
        <v>21</v>
      </c>
      <c r="K1583" s="8">
        <f t="shared" si="1671"/>
        <v>3.896103896103896E-2</v>
      </c>
      <c r="L1583" s="9">
        <f t="shared" si="1672"/>
        <v>531</v>
      </c>
      <c r="M1583" s="10">
        <f t="shared" si="1673"/>
        <v>1.6521468574984444E-3</v>
      </c>
      <c r="N1583" s="9">
        <f t="shared" si="1674"/>
        <v>320869</v>
      </c>
      <c r="O1583" s="9">
        <f t="shared" si="1675"/>
        <v>8</v>
      </c>
      <c r="P1583" s="10">
        <f t="shared" si="1676"/>
        <v>4.9782202862476664E-3</v>
      </c>
      <c r="Q1583" s="10">
        <f t="shared" si="1677"/>
        <v>3.326073428749222E-3</v>
      </c>
      <c r="R1583" s="9">
        <f t="shared" si="1678"/>
        <v>238</v>
      </c>
      <c r="S1583" s="10">
        <f t="shared" si="1679"/>
        <v>7.4055865504591149E-4</v>
      </c>
      <c r="T1583" s="11">
        <f t="shared" si="1680"/>
        <v>4</v>
      </c>
      <c r="U1583" s="10">
        <f t="shared" si="1681"/>
        <v>2.137894174238375E-3</v>
      </c>
      <c r="V1583" s="10">
        <f t="shared" si="1682"/>
        <v>1.3973355191924635E-3</v>
      </c>
      <c r="W1583" s="9">
        <f t="shared" si="1683"/>
        <v>272</v>
      </c>
      <c r="X1583" s="10">
        <f t="shared" si="1684"/>
        <v>8.4629744866210332E-4</v>
      </c>
      <c r="Y1583" s="9">
        <f t="shared" si="1685"/>
        <v>4</v>
      </c>
      <c r="Z1583" s="10">
        <f t="shared" si="1686"/>
        <v>2.4891101431238332E-3</v>
      </c>
      <c r="AA1583" s="10">
        <f t="shared" si="1687"/>
        <v>1.6428126944617299E-3</v>
      </c>
      <c r="AB1583" s="9">
        <f t="shared" si="1688"/>
        <v>21</v>
      </c>
      <c r="AC1583" s="10">
        <f t="shared" si="1689"/>
        <v>6.5339141257000623E-5</v>
      </c>
      <c r="AD1583" s="9">
        <f t="shared" si="1690"/>
        <v>0</v>
      </c>
      <c r="AE1583" s="10">
        <f t="shared" si="1691"/>
        <v>0</v>
      </c>
      <c r="AF1583"/>
      <c r="AG1583"/>
      <c r="AH1583">
        <f t="shared" si="1660"/>
        <v>8</v>
      </c>
      <c r="AI1583"/>
      <c r="AJ1583" t="b">
        <f t="shared" si="1692"/>
        <v>0</v>
      </c>
      <c r="AK1583">
        <v>4</v>
      </c>
      <c r="AL1583" s="1">
        <f>AK1583/AH1583</f>
        <v>0.5</v>
      </c>
      <c r="AM1583">
        <v>4</v>
      </c>
      <c r="AN1583"/>
      <c r="AO1583">
        <v>0</v>
      </c>
      <c r="AP1583">
        <v>1599</v>
      </c>
      <c r="AQ1583">
        <f t="shared" si="1661"/>
        <v>531</v>
      </c>
      <c r="AR1583"/>
      <c r="AS1583">
        <v>238</v>
      </c>
      <c r="AT1583" s="1">
        <f>AS1583/AQ1583</f>
        <v>0.44821092278719399</v>
      </c>
      <c r="AU1583">
        <v>272</v>
      </c>
      <c r="AV1583"/>
      <c r="AW1583">
        <v>21</v>
      </c>
      <c r="AX1583">
        <v>320869</v>
      </c>
      <c r="AY1583" s="1">
        <v>1.24E-2</v>
      </c>
      <c r="AZ1583" s="1">
        <v>7.7000000000000002E-3</v>
      </c>
      <c r="BA1583" s="1">
        <v>0.20780000000000001</v>
      </c>
      <c r="BB1583" s="1">
        <v>0.1764</v>
      </c>
      <c r="BC1583" s="1">
        <f t="shared" si="1662"/>
        <v>5.1789077212806012E-2</v>
      </c>
      <c r="BD1583"/>
    </row>
    <row r="1584" spans="1:56" x14ac:dyDescent="0.3">
      <c r="A1584" t="s">
        <v>28</v>
      </c>
      <c r="B1584" t="s">
        <v>73</v>
      </c>
      <c r="C1584" s="3">
        <f t="shared" si="1663"/>
        <v>479</v>
      </c>
      <c r="D1584" s="12">
        <f t="shared" si="1664"/>
        <v>1.4829399982043733E-3</v>
      </c>
      <c r="E1584" s="3">
        <f t="shared" si="1665"/>
        <v>322528</v>
      </c>
      <c r="F1584">
        <f t="shared" si="1666"/>
        <v>147</v>
      </c>
      <c r="G1584" s="8">
        <f t="shared" si="1667"/>
        <v>0.3068893528183716</v>
      </c>
      <c r="H1584" s="3">
        <f t="shared" si="1668"/>
        <v>324</v>
      </c>
      <c r="I1584" s="8">
        <f t="shared" si="1669"/>
        <v>0.67640918580375786</v>
      </c>
      <c r="J1584" s="3">
        <f t="shared" si="1670"/>
        <v>8</v>
      </c>
      <c r="K1584" s="8">
        <f t="shared" si="1671"/>
        <v>1.6701461377870562E-2</v>
      </c>
      <c r="L1584" s="9">
        <f t="shared" si="1672"/>
        <v>465</v>
      </c>
      <c r="M1584" s="10">
        <f t="shared" si="1673"/>
        <v>1.4467952706907281E-3</v>
      </c>
      <c r="N1584" s="9">
        <f t="shared" si="1674"/>
        <v>320935</v>
      </c>
      <c r="O1584" s="9">
        <f t="shared" si="1675"/>
        <v>14</v>
      </c>
      <c r="P1584" s="10">
        <f t="shared" si="1676"/>
        <v>8.7118855009334171E-3</v>
      </c>
      <c r="Q1584" s="10">
        <f t="shared" si="1677"/>
        <v>7.2650902302426887E-3</v>
      </c>
      <c r="R1584" s="9">
        <f t="shared" si="1678"/>
        <v>142</v>
      </c>
      <c r="S1584" s="10">
        <f t="shared" si="1679"/>
        <v>4.4182804799123811E-4</v>
      </c>
      <c r="T1584" s="11">
        <f t="shared" si="1680"/>
        <v>5</v>
      </c>
      <c r="U1584" s="10">
        <f t="shared" si="1681"/>
        <v>2.6205450733752622E-3</v>
      </c>
      <c r="V1584" s="10">
        <f t="shared" si="1682"/>
        <v>2.178717025384024E-3</v>
      </c>
      <c r="W1584" s="9">
        <f t="shared" si="1683"/>
        <v>315</v>
      </c>
      <c r="X1584" s="10">
        <f t="shared" si="1684"/>
        <v>9.8008711885500931E-4</v>
      </c>
      <c r="Y1584" s="9">
        <f t="shared" si="1685"/>
        <v>9</v>
      </c>
      <c r="Z1584" s="10">
        <f t="shared" si="1686"/>
        <v>5.6004978220286251E-3</v>
      </c>
      <c r="AA1584" s="10">
        <f t="shared" si="1687"/>
        <v>4.6204107031736158E-3</v>
      </c>
      <c r="AB1584" s="9">
        <f t="shared" si="1688"/>
        <v>8</v>
      </c>
      <c r="AC1584" s="10">
        <f t="shared" si="1689"/>
        <v>2.4891101431238333E-5</v>
      </c>
      <c r="AD1584" s="9">
        <f t="shared" si="1690"/>
        <v>0</v>
      </c>
      <c r="AE1584" s="10">
        <f t="shared" si="1691"/>
        <v>0</v>
      </c>
      <c r="AF1584"/>
      <c r="AG1584"/>
      <c r="AH1584">
        <f t="shared" si="1660"/>
        <v>14</v>
      </c>
      <c r="AI1584"/>
      <c r="AJ1584" t="b">
        <f t="shared" si="1692"/>
        <v>0</v>
      </c>
      <c r="AK1584">
        <v>5</v>
      </c>
      <c r="AL1584" s="1">
        <f>AK1584/AH1584</f>
        <v>0.35714285714285715</v>
      </c>
      <c r="AM1584">
        <v>9</v>
      </c>
      <c r="AN1584"/>
      <c r="AO1584">
        <v>0</v>
      </c>
      <c r="AP1584">
        <v>1593</v>
      </c>
      <c r="AQ1584">
        <f t="shared" si="1661"/>
        <v>465</v>
      </c>
      <c r="AR1584"/>
      <c r="AS1584">
        <v>142</v>
      </c>
      <c r="AT1584" s="1">
        <f>AS1584/AQ1584</f>
        <v>0.30537634408602149</v>
      </c>
      <c r="AU1584">
        <v>315</v>
      </c>
      <c r="AV1584"/>
      <c r="AW1584">
        <v>8</v>
      </c>
      <c r="AX1584">
        <v>320935</v>
      </c>
      <c r="AY1584" s="1">
        <v>4.1099999999999998E-2</v>
      </c>
      <c r="AZ1584" s="1">
        <v>5.7999999999999996E-3</v>
      </c>
      <c r="BA1584" s="1">
        <v>0.107</v>
      </c>
      <c r="BB1584" s="1">
        <v>0.13089999999999999</v>
      </c>
      <c r="BC1584" s="1">
        <f t="shared" si="1662"/>
        <v>5.1766513056835661E-2</v>
      </c>
      <c r="BD1584"/>
    </row>
    <row r="1585" spans="1:56" x14ac:dyDescent="0.3">
      <c r="A1585" t="s">
        <v>15</v>
      </c>
      <c r="B1585" t="s">
        <v>32</v>
      </c>
      <c r="C1585" s="3">
        <f t="shared" si="1663"/>
        <v>6235</v>
      </c>
      <c r="D1585" s="12">
        <f t="shared" si="1664"/>
        <v>1.9302987241762562E-2</v>
      </c>
      <c r="E1585" s="3">
        <f t="shared" si="1665"/>
        <v>316772</v>
      </c>
      <c r="F1585">
        <f t="shared" si="1666"/>
        <v>993</v>
      </c>
      <c r="G1585" s="8">
        <f t="shared" si="1667"/>
        <v>0.15926222935044107</v>
      </c>
      <c r="H1585" s="3">
        <f t="shared" si="1668"/>
        <v>4707</v>
      </c>
      <c r="I1585" s="8">
        <f t="shared" si="1669"/>
        <v>0.75493183640737771</v>
      </c>
      <c r="J1585" s="3">
        <f t="shared" si="1670"/>
        <v>535</v>
      </c>
      <c r="K1585" s="8">
        <f t="shared" si="1671"/>
        <v>8.5805934242181234E-2</v>
      </c>
      <c r="L1585" s="9">
        <f t="shared" si="1672"/>
        <v>6178</v>
      </c>
      <c r="M1585" s="10">
        <f t="shared" si="1673"/>
        <v>1.9222153080273804E-2</v>
      </c>
      <c r="N1585" s="9">
        <f t="shared" si="1674"/>
        <v>315222</v>
      </c>
      <c r="O1585" s="9">
        <f t="shared" si="1675"/>
        <v>57</v>
      </c>
      <c r="P1585" s="10">
        <f t="shared" si="1676"/>
        <v>3.5558328134747345E-2</v>
      </c>
      <c r="Q1585" s="10">
        <f t="shared" si="1677"/>
        <v>1.6336175054473542E-2</v>
      </c>
      <c r="R1585" s="9">
        <f t="shared" si="1678"/>
        <v>981</v>
      </c>
      <c r="S1585" s="10">
        <f t="shared" si="1679"/>
        <v>3.0573224586980981E-3</v>
      </c>
      <c r="T1585" s="11">
        <f t="shared" si="1680"/>
        <v>12</v>
      </c>
      <c r="U1585" s="10">
        <f t="shared" si="1681"/>
        <v>1.9304959606999874E-3</v>
      </c>
      <c r="V1585" s="10">
        <f t="shared" si="1682"/>
        <v>1.1268264979981107E-3</v>
      </c>
      <c r="W1585" s="9">
        <f t="shared" si="1683"/>
        <v>4666</v>
      </c>
      <c r="X1585" s="10">
        <f t="shared" si="1684"/>
        <v>1.4517734909769757E-2</v>
      </c>
      <c r="Y1585" s="9">
        <f t="shared" si="1685"/>
        <v>41</v>
      </c>
      <c r="Z1585" s="10">
        <f t="shared" si="1686"/>
        <v>2.5513378967019291E-2</v>
      </c>
      <c r="AA1585" s="10">
        <f t="shared" si="1687"/>
        <v>1.0995644057249534E-2</v>
      </c>
      <c r="AB1585" s="9">
        <f t="shared" si="1688"/>
        <v>531</v>
      </c>
      <c r="AC1585" s="10">
        <f t="shared" si="1689"/>
        <v>1.6521468574984444E-3</v>
      </c>
      <c r="AD1585" s="9">
        <f t="shared" si="1690"/>
        <v>4</v>
      </c>
      <c r="AE1585" s="10">
        <f t="shared" si="1691"/>
        <v>2.4891101431238332E-3</v>
      </c>
      <c r="AF1585"/>
      <c r="AG1585"/>
      <c r="AH1585">
        <f t="shared" si="1660"/>
        <v>57</v>
      </c>
      <c r="AI1585" s="1">
        <f>AH1585/(AH1585+AP1585)</f>
        <v>3.546981953951462E-2</v>
      </c>
      <c r="AJ1585" t="b">
        <f t="shared" si="1692"/>
        <v>0</v>
      </c>
      <c r="AK1585">
        <v>12</v>
      </c>
      <c r="AL1585" s="1">
        <f>AK1585/(AH1585)</f>
        <v>0.21052631578947367</v>
      </c>
      <c r="AM1585">
        <v>41</v>
      </c>
      <c r="AN1585" s="1">
        <f>AM1585/(AH1585)</f>
        <v>0.7192982456140351</v>
      </c>
      <c r="AO1585">
        <v>4</v>
      </c>
      <c r="AP1585">
        <v>1550</v>
      </c>
      <c r="AQ1585">
        <f t="shared" si="1661"/>
        <v>6178</v>
      </c>
      <c r="AR1585" s="1">
        <f>AQ1585/(AQ1585+AX1585)</f>
        <v>1.9222153080273804E-2</v>
      </c>
      <c r="AS1585">
        <v>981</v>
      </c>
      <c r="AT1585" s="1">
        <f>AS1585/(AQ1585)</f>
        <v>0.1587892521851732</v>
      </c>
      <c r="AU1585">
        <v>4666</v>
      </c>
      <c r="AV1585" s="1">
        <f>AU1585/(AQ1585)</f>
        <v>0.75526060213661383</v>
      </c>
      <c r="AW1585">
        <v>531</v>
      </c>
      <c r="AX1585">
        <v>315222</v>
      </c>
      <c r="AY1585" s="1">
        <v>4.5999999999999999E-2</v>
      </c>
      <c r="AZ1585" s="1">
        <v>2.41E-2</v>
      </c>
      <c r="BA1585" s="1">
        <v>0.45679999999999998</v>
      </c>
      <c r="BB1585" s="1">
        <v>0.3836</v>
      </c>
      <c r="BC1585" s="1">
        <f t="shared" si="1662"/>
        <v>5.1737063604300471E-2</v>
      </c>
    </row>
    <row r="1586" spans="1:56" x14ac:dyDescent="0.3">
      <c r="A1586" t="s">
        <v>54</v>
      </c>
      <c r="B1586" t="s">
        <v>61</v>
      </c>
      <c r="C1586" s="3">
        <f t="shared" si="1663"/>
        <v>638</v>
      </c>
      <c r="D1586" s="12">
        <f t="shared" si="1664"/>
        <v>1.9751893921803551E-3</v>
      </c>
      <c r="E1586" s="3">
        <f t="shared" si="1665"/>
        <v>322369</v>
      </c>
      <c r="F1586">
        <f t="shared" si="1666"/>
        <v>139</v>
      </c>
      <c r="G1586" s="8">
        <f t="shared" si="1667"/>
        <v>0.21786833855799373</v>
      </c>
      <c r="H1586" s="3">
        <f t="shared" si="1668"/>
        <v>462</v>
      </c>
      <c r="I1586" s="8">
        <f t="shared" si="1669"/>
        <v>0.72413793103448276</v>
      </c>
      <c r="J1586" s="3">
        <f t="shared" si="1670"/>
        <v>37</v>
      </c>
      <c r="K1586" s="8">
        <f t="shared" si="1671"/>
        <v>5.7993730407523508E-2</v>
      </c>
      <c r="L1586" s="9">
        <f t="shared" si="1672"/>
        <v>632</v>
      </c>
      <c r="M1586" s="10">
        <f t="shared" si="1673"/>
        <v>1.9663970130678284E-3</v>
      </c>
      <c r="N1586" s="9">
        <f t="shared" si="1674"/>
        <v>320768</v>
      </c>
      <c r="O1586" s="9">
        <f t="shared" si="1675"/>
        <v>6</v>
      </c>
      <c r="P1586" s="10">
        <f t="shared" si="1676"/>
        <v>3.7336652146857498E-3</v>
      </c>
      <c r="Q1586" s="10">
        <f t="shared" si="1677"/>
        <v>1.7672682016179214E-3</v>
      </c>
      <c r="R1586" s="9">
        <f t="shared" si="1678"/>
        <v>138</v>
      </c>
      <c r="S1586" s="10">
        <f t="shared" si="1679"/>
        <v>4.2942093520411496E-4</v>
      </c>
      <c r="T1586" s="11">
        <f t="shared" si="1680"/>
        <v>1</v>
      </c>
      <c r="U1586" s="10">
        <f t="shared" si="1681"/>
        <v>4.8590864917395527E-4</v>
      </c>
      <c r="V1586" s="10">
        <f t="shared" si="1682"/>
        <v>5.6487713969840311E-5</v>
      </c>
      <c r="W1586" s="9">
        <f t="shared" si="1683"/>
        <v>457</v>
      </c>
      <c r="X1586" s="10">
        <f t="shared" si="1684"/>
        <v>1.4219041692594898E-3</v>
      </c>
      <c r="Y1586" s="9">
        <f t="shared" si="1685"/>
        <v>5</v>
      </c>
      <c r="Z1586" s="10">
        <f t="shared" si="1686"/>
        <v>3.1113876789047915E-3</v>
      </c>
      <c r="AA1586" s="10">
        <f t="shared" si="1687"/>
        <v>1.6894835096453017E-3</v>
      </c>
      <c r="AB1586" s="9">
        <f t="shared" si="1688"/>
        <v>37</v>
      </c>
      <c r="AC1586" s="10">
        <f t="shared" si="1689"/>
        <v>1.1512134411947728E-4</v>
      </c>
      <c r="AD1586" s="9">
        <f t="shared" si="1690"/>
        <v>0</v>
      </c>
      <c r="AE1586" s="10">
        <f t="shared" si="1691"/>
        <v>0</v>
      </c>
      <c r="AF1586"/>
      <c r="AG1586"/>
      <c r="AH1586">
        <f t="shared" si="1660"/>
        <v>6</v>
      </c>
      <c r="AI1586"/>
      <c r="AJ1586" t="b">
        <f t="shared" si="1692"/>
        <v>0</v>
      </c>
      <c r="AK1586">
        <v>1</v>
      </c>
      <c r="AL1586" s="1">
        <f>AK1586/AH1586</f>
        <v>0.16666666666666666</v>
      </c>
      <c r="AM1586">
        <v>5</v>
      </c>
      <c r="AN1586"/>
      <c r="AO1586">
        <v>0</v>
      </c>
      <c r="AP1586">
        <v>1601</v>
      </c>
      <c r="AQ1586">
        <f t="shared" si="1661"/>
        <v>632</v>
      </c>
      <c r="AR1586"/>
      <c r="AS1586">
        <v>138</v>
      </c>
      <c r="AT1586" s="1">
        <f>AS1586/AQ1586</f>
        <v>0.21835443037974683</v>
      </c>
      <c r="AU1586">
        <v>457</v>
      </c>
      <c r="AV1586"/>
      <c r="AW1586">
        <v>37</v>
      </c>
      <c r="AX1586">
        <v>320768</v>
      </c>
      <c r="AY1586" s="1">
        <v>1.06E-2</v>
      </c>
      <c r="AZ1586" s="1">
        <v>7.1000000000000004E-3</v>
      </c>
      <c r="BA1586" s="1">
        <v>0.27879999999999999</v>
      </c>
      <c r="BB1586" s="1">
        <v>0.14530000000000001</v>
      </c>
      <c r="BC1586" s="1">
        <f t="shared" si="1662"/>
        <v>5.1687763713080176E-2</v>
      </c>
      <c r="BD1586"/>
    </row>
    <row r="1587" spans="1:56" x14ac:dyDescent="0.3">
      <c r="A1587" t="s">
        <v>14</v>
      </c>
      <c r="B1587" t="s">
        <v>50</v>
      </c>
      <c r="C1587" s="3">
        <f t="shared" si="1663"/>
        <v>1278</v>
      </c>
      <c r="D1587" s="12">
        <f t="shared" si="1664"/>
        <v>3.9565706006371376E-3</v>
      </c>
      <c r="E1587" s="3">
        <f t="shared" si="1665"/>
        <v>321729</v>
      </c>
      <c r="F1587">
        <f t="shared" si="1666"/>
        <v>274</v>
      </c>
      <c r="G1587" s="8">
        <f t="shared" si="1667"/>
        <v>0.21439749608763695</v>
      </c>
      <c r="H1587" s="3">
        <f t="shared" si="1668"/>
        <v>988</v>
      </c>
      <c r="I1587" s="8">
        <f t="shared" si="1669"/>
        <v>0.77308294209702655</v>
      </c>
      <c r="J1587" s="3">
        <f t="shared" si="1670"/>
        <v>16</v>
      </c>
      <c r="K1587" s="8">
        <f t="shared" si="1671"/>
        <v>1.2519561815336464E-2</v>
      </c>
      <c r="L1587" s="9">
        <f t="shared" si="1672"/>
        <v>1244</v>
      </c>
      <c r="M1587" s="10">
        <f t="shared" si="1673"/>
        <v>3.8705662725575605E-3</v>
      </c>
      <c r="N1587" s="9">
        <f t="shared" si="1674"/>
        <v>320156</v>
      </c>
      <c r="O1587" s="9">
        <f t="shared" si="1675"/>
        <v>34</v>
      </c>
      <c r="P1587" s="10">
        <f t="shared" si="1676"/>
        <v>2.1157436216552583E-2</v>
      </c>
      <c r="Q1587" s="10">
        <f t="shared" si="1677"/>
        <v>1.7286869943995024E-2</v>
      </c>
      <c r="R1587" s="9">
        <f t="shared" si="1678"/>
        <v>265</v>
      </c>
      <c r="S1587" s="10">
        <f t="shared" si="1679"/>
        <v>8.2455878326239014E-4</v>
      </c>
      <c r="T1587" s="11">
        <f t="shared" si="1680"/>
        <v>9</v>
      </c>
      <c r="U1587" s="10">
        <f t="shared" si="1681"/>
        <v>3.5488958990536278E-3</v>
      </c>
      <c r="V1587" s="10">
        <f t="shared" si="1682"/>
        <v>2.7243371157912376E-3</v>
      </c>
      <c r="W1587" s="9">
        <f t="shared" si="1683"/>
        <v>963</v>
      </c>
      <c r="X1587" s="10">
        <f t="shared" si="1684"/>
        <v>2.9962663347853141E-3</v>
      </c>
      <c r="Y1587" s="9">
        <f t="shared" si="1685"/>
        <v>25</v>
      </c>
      <c r="Z1587" s="10">
        <f t="shared" si="1686"/>
        <v>1.5556938394523958E-2</v>
      </c>
      <c r="AA1587" s="10">
        <f t="shared" si="1687"/>
        <v>1.2560672059738643E-2</v>
      </c>
      <c r="AB1587" s="9">
        <f t="shared" si="1688"/>
        <v>16</v>
      </c>
      <c r="AC1587" s="10">
        <f t="shared" si="1689"/>
        <v>4.9782202862476667E-5</v>
      </c>
      <c r="AD1587" s="9">
        <f t="shared" si="1690"/>
        <v>0</v>
      </c>
      <c r="AE1587" s="10">
        <f t="shared" si="1691"/>
        <v>0</v>
      </c>
      <c r="AF1587"/>
      <c r="AG1587"/>
      <c r="AH1587">
        <f t="shared" si="1660"/>
        <v>34</v>
      </c>
      <c r="AI1587"/>
      <c r="AJ1587" t="b">
        <f t="shared" si="1692"/>
        <v>0</v>
      </c>
      <c r="AK1587">
        <v>9</v>
      </c>
      <c r="AL1587" s="1">
        <f>AK1587/AH1587</f>
        <v>0.26470588235294118</v>
      </c>
      <c r="AM1587">
        <v>25</v>
      </c>
      <c r="AN1587"/>
      <c r="AO1587">
        <v>0</v>
      </c>
      <c r="AP1587">
        <v>1573</v>
      </c>
      <c r="AQ1587">
        <f t="shared" si="1661"/>
        <v>1244</v>
      </c>
      <c r="AR1587"/>
      <c r="AS1587">
        <v>265</v>
      </c>
      <c r="AT1587" s="1">
        <f>AS1587/AQ1587</f>
        <v>0.21302250803858522</v>
      </c>
      <c r="AU1587">
        <v>963</v>
      </c>
      <c r="AV1587"/>
      <c r="AW1587">
        <v>16</v>
      </c>
      <c r="AX1587">
        <v>320156</v>
      </c>
      <c r="AY1587" s="1">
        <v>3.2399999999999998E-2</v>
      </c>
      <c r="AZ1587" s="1">
        <v>5.1999999999999998E-3</v>
      </c>
      <c r="BA1587" s="1">
        <v>0.66149999999999998</v>
      </c>
      <c r="BB1587" s="1">
        <v>0.57489999999999997</v>
      </c>
      <c r="BC1587" s="1">
        <f t="shared" si="1662"/>
        <v>5.1683374314355962E-2</v>
      </c>
      <c r="BD1587"/>
    </row>
    <row r="1588" spans="1:56" x14ac:dyDescent="0.3">
      <c r="A1588" t="s">
        <v>14</v>
      </c>
      <c r="B1588" t="s">
        <v>31</v>
      </c>
      <c r="C1588" s="3">
        <f t="shared" si="1663"/>
        <v>1458</v>
      </c>
      <c r="D1588" s="12">
        <f t="shared" si="1664"/>
        <v>4.5138340655156081E-3</v>
      </c>
      <c r="E1588" s="3">
        <f t="shared" si="1665"/>
        <v>321549</v>
      </c>
      <c r="F1588">
        <f t="shared" si="1666"/>
        <v>235</v>
      </c>
      <c r="G1588" s="8">
        <f t="shared" si="1667"/>
        <v>0.16117969821673525</v>
      </c>
      <c r="H1588" s="3">
        <f t="shared" si="1668"/>
        <v>1219</v>
      </c>
      <c r="I1588" s="8">
        <f t="shared" si="1669"/>
        <v>0.83607681755829899</v>
      </c>
      <c r="J1588" s="3">
        <f t="shared" si="1670"/>
        <v>4</v>
      </c>
      <c r="K1588" s="8">
        <f t="shared" si="1671"/>
        <v>2.7434842249657062E-3</v>
      </c>
      <c r="L1588" s="9">
        <f t="shared" si="1672"/>
        <v>1413</v>
      </c>
      <c r="M1588" s="10">
        <f t="shared" si="1673"/>
        <v>4.3963907902924704E-3</v>
      </c>
      <c r="N1588" s="9">
        <f t="shared" si="1674"/>
        <v>319987</v>
      </c>
      <c r="O1588" s="9">
        <f t="shared" si="1675"/>
        <v>45</v>
      </c>
      <c r="P1588" s="10">
        <f t="shared" si="1676"/>
        <v>2.8002489110143122E-2</v>
      </c>
      <c r="Q1588" s="10">
        <f t="shared" si="1677"/>
        <v>2.3606098319850652E-2</v>
      </c>
      <c r="R1588" s="9">
        <f t="shared" si="1678"/>
        <v>230</v>
      </c>
      <c r="S1588" s="10">
        <f t="shared" si="1679"/>
        <v>7.156280725335723E-4</v>
      </c>
      <c r="T1588" s="11">
        <f t="shared" si="1680"/>
        <v>5</v>
      </c>
      <c r="U1588" s="10">
        <f t="shared" si="1681"/>
        <v>1.8241517694272164E-3</v>
      </c>
      <c r="V1588" s="10">
        <f t="shared" si="1682"/>
        <v>1.1085236968936441E-3</v>
      </c>
      <c r="W1588" s="9">
        <f t="shared" si="1683"/>
        <v>1179</v>
      </c>
      <c r="X1588" s="10">
        <f t="shared" si="1684"/>
        <v>3.6683260734287492E-3</v>
      </c>
      <c r="Y1588" s="9">
        <f t="shared" si="1685"/>
        <v>40</v>
      </c>
      <c r="Z1588" s="10">
        <f t="shared" si="1686"/>
        <v>2.4891101431238332E-2</v>
      </c>
      <c r="AA1588" s="10">
        <f t="shared" si="1687"/>
        <v>2.1222775357809583E-2</v>
      </c>
      <c r="AB1588" s="9">
        <f t="shared" si="1688"/>
        <v>4</v>
      </c>
      <c r="AC1588" s="10">
        <f t="shared" si="1689"/>
        <v>1.2445550715619167E-5</v>
      </c>
      <c r="AD1588" s="9">
        <f t="shared" si="1690"/>
        <v>0</v>
      </c>
      <c r="AE1588" s="10">
        <f t="shared" si="1691"/>
        <v>0</v>
      </c>
      <c r="AF1588"/>
      <c r="AG1588"/>
      <c r="AH1588">
        <f t="shared" si="1660"/>
        <v>45</v>
      </c>
      <c r="AI1588"/>
      <c r="AJ1588" t="b">
        <f t="shared" si="1692"/>
        <v>0</v>
      </c>
      <c r="AK1588">
        <v>5</v>
      </c>
      <c r="AL1588" s="1">
        <f>AK1588/AH1588</f>
        <v>0.1111111111111111</v>
      </c>
      <c r="AM1588">
        <v>40</v>
      </c>
      <c r="AN1588"/>
      <c r="AO1588">
        <v>0</v>
      </c>
      <c r="AP1588">
        <v>1562</v>
      </c>
      <c r="AQ1588">
        <f t="shared" si="1661"/>
        <v>1413</v>
      </c>
      <c r="AR1588"/>
      <c r="AS1588">
        <v>230</v>
      </c>
      <c r="AT1588" s="1">
        <f>AS1588/AQ1588</f>
        <v>0.16277423920736023</v>
      </c>
      <c r="AU1588">
        <v>1179</v>
      </c>
      <c r="AV1588"/>
      <c r="AW1588">
        <v>4</v>
      </c>
      <c r="AX1588">
        <v>319987</v>
      </c>
      <c r="AY1588" s="1">
        <v>3.2399999999999998E-2</v>
      </c>
      <c r="AZ1588" s="1">
        <v>5.1999999999999998E-3</v>
      </c>
      <c r="BA1588" s="1">
        <v>0.88239999999999996</v>
      </c>
      <c r="BB1588" s="1">
        <v>0.73199999999999998</v>
      </c>
      <c r="BC1588" s="1">
        <f t="shared" si="1662"/>
        <v>5.1663128096249122E-2</v>
      </c>
      <c r="BD1588"/>
    </row>
    <row r="1589" spans="1:56" x14ac:dyDescent="0.3">
      <c r="A1589" t="s">
        <v>22</v>
      </c>
      <c r="B1589" t="s">
        <v>32</v>
      </c>
      <c r="C1589" s="3">
        <f t="shared" si="1663"/>
        <v>118910</v>
      </c>
      <c r="D1589" s="12">
        <f t="shared" si="1664"/>
        <v>0.3681344367149938</v>
      </c>
      <c r="E1589" s="3">
        <f t="shared" si="1665"/>
        <v>204097</v>
      </c>
      <c r="F1589">
        <f t="shared" si="1666"/>
        <v>87975</v>
      </c>
      <c r="G1589" s="8">
        <f t="shared" si="1667"/>
        <v>0.73984526112185689</v>
      </c>
      <c r="H1589" s="3">
        <f t="shared" si="1668"/>
        <v>29477</v>
      </c>
      <c r="I1589" s="8">
        <f t="shared" si="1669"/>
        <v>0.24789336472962745</v>
      </c>
      <c r="J1589" s="3">
        <f t="shared" si="1670"/>
        <v>1458</v>
      </c>
      <c r="K1589" s="8">
        <f t="shared" si="1671"/>
        <v>1.2261374148515684E-2</v>
      </c>
      <c r="L1589" s="9">
        <f t="shared" si="1672"/>
        <v>118187</v>
      </c>
      <c r="M1589" s="10">
        <f t="shared" si="1673"/>
        <v>0.36772557560672059</v>
      </c>
      <c r="N1589" s="9">
        <f t="shared" si="1674"/>
        <v>203213</v>
      </c>
      <c r="O1589" s="9">
        <f t="shared" si="1675"/>
        <v>723</v>
      </c>
      <c r="P1589" s="10">
        <f t="shared" si="1676"/>
        <v>0.45131086142322097</v>
      </c>
      <c r="Q1589" s="10">
        <f t="shared" si="1677"/>
        <v>8.3585285816500376E-2</v>
      </c>
      <c r="R1589" s="9">
        <f t="shared" si="1678"/>
        <v>87403</v>
      </c>
      <c r="S1589" s="10">
        <f t="shared" si="1679"/>
        <v>0.27317962037462457</v>
      </c>
      <c r="T1589" s="11">
        <f t="shared" si="1680"/>
        <v>572</v>
      </c>
      <c r="U1589" s="10">
        <f t="shared" si="1681"/>
        <v>1.893076414608167E-2</v>
      </c>
      <c r="V1589" s="10">
        <f t="shared" si="1682"/>
        <v>0.25424885622854287</v>
      </c>
      <c r="W1589" s="9">
        <f t="shared" si="1683"/>
        <v>29331</v>
      </c>
      <c r="X1589" s="10">
        <f t="shared" si="1684"/>
        <v>9.1260112009956443E-2</v>
      </c>
      <c r="Y1589" s="9">
        <f t="shared" si="1685"/>
        <v>146</v>
      </c>
      <c r="Z1589" s="10">
        <f t="shared" si="1686"/>
        <v>9.085252022401992E-2</v>
      </c>
      <c r="AA1589" s="10">
        <f t="shared" si="1687"/>
        <v>4.0759178593652301E-4</v>
      </c>
      <c r="AB1589" s="9">
        <f t="shared" si="1688"/>
        <v>1453</v>
      </c>
      <c r="AC1589" s="10">
        <f t="shared" si="1689"/>
        <v>4.5208462974486623E-3</v>
      </c>
      <c r="AD1589" s="9">
        <f t="shared" si="1690"/>
        <v>5</v>
      </c>
      <c r="AE1589" s="10">
        <f t="shared" si="1691"/>
        <v>3.1113876789047915E-3</v>
      </c>
      <c r="AH1589">
        <f t="shared" si="1660"/>
        <v>723</v>
      </c>
      <c r="AI1589" s="1">
        <f t="shared" ref="AI1589:AI1590" si="1729">AH1589/(AH1589+AP1589)</f>
        <v>0.44990665836963284</v>
      </c>
      <c r="AJ1589" t="b">
        <f t="shared" si="1692"/>
        <v>1</v>
      </c>
      <c r="AK1589">
        <v>572</v>
      </c>
      <c r="AL1589" s="1">
        <f t="shared" ref="AL1589:AL1590" si="1730">AK1589/(AH1589)</f>
        <v>0.79114799446749651</v>
      </c>
      <c r="AM1589">
        <v>146</v>
      </c>
      <c r="AN1589" s="1">
        <f t="shared" ref="AN1589:AN1590" si="1731">AM1589/(AH1589)</f>
        <v>0.20193637621023514</v>
      </c>
      <c r="AO1589">
        <v>5</v>
      </c>
      <c r="AP1589">
        <v>884</v>
      </c>
      <c r="AQ1589">
        <f t="shared" si="1661"/>
        <v>118187</v>
      </c>
      <c r="AR1589" s="1">
        <f t="shared" ref="AR1589:AR1590" si="1732">AQ1589/(AQ1589+AX1589)</f>
        <v>0.36772557560672059</v>
      </c>
      <c r="AS1589">
        <v>87403</v>
      </c>
      <c r="AT1589" s="1">
        <f t="shared" ref="AT1589:AT1590" si="1733">AS1589/(AQ1589)</f>
        <v>0.73953142054540688</v>
      </c>
      <c r="AU1589">
        <v>29331</v>
      </c>
      <c r="AV1589" s="1">
        <f t="shared" ref="AV1589:AV1590" si="1734">AU1589/(AQ1589)</f>
        <v>0.2481745031179402</v>
      </c>
      <c r="AW1589">
        <v>1453</v>
      </c>
      <c r="AX1589">
        <v>203213</v>
      </c>
      <c r="AY1589" s="1">
        <v>0.97389999999999999</v>
      </c>
      <c r="AZ1589" s="1">
        <v>0.94469999999999998</v>
      </c>
      <c r="BA1589" s="1">
        <v>0.45679999999999998</v>
      </c>
      <c r="BB1589" s="1">
        <v>0.3836</v>
      </c>
      <c r="BC1589" s="1">
        <f t="shared" si="1662"/>
        <v>5.1616573922089626E-2</v>
      </c>
    </row>
    <row r="1590" spans="1:56" x14ac:dyDescent="0.3">
      <c r="A1590" t="s">
        <v>22</v>
      </c>
      <c r="B1590" t="s">
        <v>24</v>
      </c>
      <c r="C1590" s="3">
        <f t="shared" si="1663"/>
        <v>75547</v>
      </c>
      <c r="D1590" s="12">
        <f t="shared" si="1664"/>
        <v>0.23388657211763211</v>
      </c>
      <c r="E1590" s="3">
        <f t="shared" si="1665"/>
        <v>247460</v>
      </c>
      <c r="F1590">
        <f t="shared" si="1666"/>
        <v>36531</v>
      </c>
      <c r="G1590" s="8">
        <f t="shared" si="1667"/>
        <v>0.48355328471018044</v>
      </c>
      <c r="H1590" s="3">
        <f t="shared" si="1668"/>
        <v>37448</v>
      </c>
      <c r="I1590" s="8">
        <f t="shared" si="1669"/>
        <v>0.49569142388182191</v>
      </c>
      <c r="J1590" s="3">
        <f t="shared" si="1670"/>
        <v>1568</v>
      </c>
      <c r="K1590" s="8">
        <f t="shared" si="1671"/>
        <v>2.0755291407997669E-2</v>
      </c>
      <c r="L1590" s="9">
        <f t="shared" si="1672"/>
        <v>75015</v>
      </c>
      <c r="M1590" s="10">
        <f t="shared" si="1673"/>
        <v>0.23340074673304292</v>
      </c>
      <c r="N1590" s="9">
        <f t="shared" si="1674"/>
        <v>246385</v>
      </c>
      <c r="O1590" s="9">
        <f t="shared" si="1675"/>
        <v>532</v>
      </c>
      <c r="P1590" s="10">
        <f t="shared" si="1676"/>
        <v>0.33250000000000002</v>
      </c>
      <c r="Q1590" s="10">
        <f t="shared" si="1677"/>
        <v>9.9099253266957094E-2</v>
      </c>
      <c r="R1590" s="9">
        <f t="shared" si="1678"/>
        <v>36301</v>
      </c>
      <c r="S1590" s="10">
        <f t="shared" si="1679"/>
        <v>0.11349772854467403</v>
      </c>
      <c r="T1590" s="11">
        <f t="shared" si="1680"/>
        <v>230</v>
      </c>
      <c r="U1590" s="10">
        <f t="shared" si="1681"/>
        <v>6.0164956509736927E-3</v>
      </c>
      <c r="V1590" s="10">
        <f t="shared" si="1682"/>
        <v>0.10748123289370035</v>
      </c>
      <c r="W1590" s="9">
        <f t="shared" si="1683"/>
        <v>37153</v>
      </c>
      <c r="X1590" s="10">
        <f t="shared" si="1684"/>
        <v>0.11559738643434972</v>
      </c>
      <c r="Y1590" s="9">
        <f t="shared" si="1685"/>
        <v>295</v>
      </c>
      <c r="Z1590" s="10">
        <f t="shared" si="1686"/>
        <v>0.18357187305538269</v>
      </c>
      <c r="AA1590" s="10">
        <f t="shared" si="1687"/>
        <v>6.7974486621032976E-2</v>
      </c>
      <c r="AB1590" s="9">
        <f t="shared" si="1688"/>
        <v>1561</v>
      </c>
      <c r="AC1590" s="10">
        <f t="shared" si="1689"/>
        <v>4.8568761667703792E-3</v>
      </c>
      <c r="AD1590" s="9">
        <f t="shared" si="1690"/>
        <v>7</v>
      </c>
      <c r="AE1590" s="10">
        <f t="shared" si="1691"/>
        <v>4.3559427504667085E-3</v>
      </c>
      <c r="AH1590">
        <f t="shared" si="1660"/>
        <v>532</v>
      </c>
      <c r="AI1590" s="1">
        <f t="shared" si="1729"/>
        <v>0.3310516490354698</v>
      </c>
      <c r="AJ1590" t="b">
        <f t="shared" si="1692"/>
        <v>1</v>
      </c>
      <c r="AK1590">
        <v>230</v>
      </c>
      <c r="AL1590" s="1">
        <f t="shared" si="1730"/>
        <v>0.43233082706766918</v>
      </c>
      <c r="AM1590">
        <v>295</v>
      </c>
      <c r="AN1590" s="1">
        <f t="shared" si="1731"/>
        <v>0.55451127819548873</v>
      </c>
      <c r="AO1590">
        <v>7</v>
      </c>
      <c r="AP1590">
        <v>1075</v>
      </c>
      <c r="AQ1590">
        <f t="shared" si="1661"/>
        <v>75015</v>
      </c>
      <c r="AR1590" s="1">
        <f t="shared" si="1732"/>
        <v>0.23340074673304292</v>
      </c>
      <c r="AS1590">
        <v>36301</v>
      </c>
      <c r="AT1590" s="1">
        <f t="shared" si="1733"/>
        <v>0.48391655002332867</v>
      </c>
      <c r="AU1590">
        <v>37153</v>
      </c>
      <c r="AV1590" s="1">
        <f t="shared" si="1734"/>
        <v>0.49527427847763783</v>
      </c>
      <c r="AW1590">
        <v>1561</v>
      </c>
      <c r="AX1590">
        <v>246385</v>
      </c>
      <c r="AY1590" s="1">
        <v>0.97389999999999999</v>
      </c>
      <c r="AZ1590" s="1">
        <v>0.94469999999999998</v>
      </c>
      <c r="BA1590" s="1">
        <v>0.33789999999999998</v>
      </c>
      <c r="BB1590" s="1">
        <v>0.2427</v>
      </c>
      <c r="BC1590" s="1">
        <f t="shared" si="1662"/>
        <v>5.1585722955659497E-2</v>
      </c>
    </row>
    <row r="1591" spans="1:56" x14ac:dyDescent="0.3">
      <c r="A1591" t="s">
        <v>21</v>
      </c>
      <c r="B1591" t="s">
        <v>78</v>
      </c>
      <c r="C1591" s="3">
        <f t="shared" si="1663"/>
        <v>1513</v>
      </c>
      <c r="D1591" s="12">
        <f t="shared" si="1664"/>
        <v>4.6841090131173628E-3</v>
      </c>
      <c r="E1591" s="3">
        <f t="shared" si="1665"/>
        <v>321494</v>
      </c>
      <c r="F1591">
        <f t="shared" si="1666"/>
        <v>834</v>
      </c>
      <c r="G1591" s="8">
        <f t="shared" si="1667"/>
        <v>0.55122273628552543</v>
      </c>
      <c r="H1591" s="3">
        <f t="shared" si="1668"/>
        <v>674</v>
      </c>
      <c r="I1591" s="8">
        <f t="shared" si="1669"/>
        <v>0.44547257105089227</v>
      </c>
      <c r="J1591" s="3">
        <f t="shared" si="1670"/>
        <v>5</v>
      </c>
      <c r="K1591" s="8">
        <f t="shared" si="1671"/>
        <v>3.3046926635822869E-3</v>
      </c>
      <c r="L1591" s="9">
        <f t="shared" si="1672"/>
        <v>1505</v>
      </c>
      <c r="M1591" s="10">
        <f t="shared" si="1673"/>
        <v>4.6826384567517114E-3</v>
      </c>
      <c r="N1591" s="9">
        <f t="shared" si="1674"/>
        <v>319895</v>
      </c>
      <c r="O1591" s="9">
        <f t="shared" si="1675"/>
        <v>8</v>
      </c>
      <c r="P1591" s="10">
        <f t="shared" si="1676"/>
        <v>4.9782202862476664E-3</v>
      </c>
      <c r="Q1591" s="10">
        <f t="shared" si="1677"/>
        <v>2.9558182949595505E-4</v>
      </c>
      <c r="R1591" s="9">
        <f t="shared" si="1678"/>
        <v>830</v>
      </c>
      <c r="S1591" s="10">
        <f t="shared" si="1679"/>
        <v>2.5824919491591342E-3</v>
      </c>
      <c r="T1591" s="11">
        <f t="shared" si="1680"/>
        <v>4</v>
      </c>
      <c r="U1591" s="10">
        <f t="shared" si="1681"/>
        <v>1.7628911414720142E-3</v>
      </c>
      <c r="V1591" s="10">
        <f t="shared" si="1682"/>
        <v>8.1960080768712007E-4</v>
      </c>
      <c r="W1591" s="9">
        <f t="shared" si="1683"/>
        <v>670</v>
      </c>
      <c r="X1591" s="10">
        <f t="shared" si="1684"/>
        <v>2.0846297448662101E-3</v>
      </c>
      <c r="Y1591" s="9">
        <f t="shared" si="1685"/>
        <v>4</v>
      </c>
      <c r="Z1591" s="10">
        <f t="shared" si="1686"/>
        <v>2.4891101431238332E-3</v>
      </c>
      <c r="AA1591" s="10">
        <f t="shared" si="1687"/>
        <v>4.0448039825762309E-4</v>
      </c>
      <c r="AB1591" s="9">
        <f t="shared" si="1688"/>
        <v>5</v>
      </c>
      <c r="AC1591" s="10">
        <f t="shared" si="1689"/>
        <v>1.5556938394523956E-5</v>
      </c>
      <c r="AD1591" s="9">
        <f t="shared" si="1690"/>
        <v>0</v>
      </c>
      <c r="AE1591" s="10">
        <f t="shared" si="1691"/>
        <v>0</v>
      </c>
      <c r="AF1591"/>
      <c r="AG1591"/>
      <c r="AH1591">
        <f t="shared" si="1660"/>
        <v>8</v>
      </c>
      <c r="AI1591"/>
      <c r="AJ1591" t="b">
        <f t="shared" si="1692"/>
        <v>0</v>
      </c>
      <c r="AK1591">
        <v>4</v>
      </c>
      <c r="AL1591" s="1">
        <f>AK1591/AH1591</f>
        <v>0.5</v>
      </c>
      <c r="AM1591">
        <v>4</v>
      </c>
      <c r="AN1591"/>
      <c r="AO1591">
        <v>0</v>
      </c>
      <c r="AP1591">
        <v>1599</v>
      </c>
      <c r="AQ1591">
        <f t="shared" si="1661"/>
        <v>1505</v>
      </c>
      <c r="AR1591"/>
      <c r="AS1591">
        <v>830</v>
      </c>
      <c r="AT1591" s="1">
        <f>AS1591/AQ1591</f>
        <v>0.55149501661129563</v>
      </c>
      <c r="AU1591">
        <v>670</v>
      </c>
      <c r="AV1591"/>
      <c r="AW1591">
        <v>5</v>
      </c>
      <c r="AX1591">
        <v>319895</v>
      </c>
      <c r="AY1591" s="1">
        <v>7.7799999999999994E-2</v>
      </c>
      <c r="AZ1591" s="1">
        <v>7.5999999999999998E-2</v>
      </c>
      <c r="BA1591" s="1">
        <v>3.9199999999999999E-2</v>
      </c>
      <c r="BB1591" s="1">
        <v>4.4200000000000003E-2</v>
      </c>
      <c r="BC1591" s="1">
        <f t="shared" si="1662"/>
        <v>5.149501661129563E-2</v>
      </c>
      <c r="BD1591"/>
    </row>
    <row r="1592" spans="1:56" x14ac:dyDescent="0.3">
      <c r="A1592" t="s">
        <v>32</v>
      </c>
      <c r="B1592" t="s">
        <v>70</v>
      </c>
      <c r="C1592" s="3">
        <f t="shared" si="1663"/>
        <v>8509</v>
      </c>
      <c r="D1592" s="12">
        <f t="shared" si="1664"/>
        <v>2.6343082348060567E-2</v>
      </c>
      <c r="E1592" s="3">
        <f t="shared" si="1665"/>
        <v>314498</v>
      </c>
      <c r="F1592">
        <f t="shared" si="1666"/>
        <v>5545</v>
      </c>
      <c r="G1592" s="8">
        <f t="shared" si="1667"/>
        <v>0.65166294511693501</v>
      </c>
      <c r="H1592" s="3">
        <f t="shared" si="1668"/>
        <v>2323</v>
      </c>
      <c r="I1592" s="8">
        <f t="shared" si="1669"/>
        <v>0.27300505347279352</v>
      </c>
      <c r="J1592" s="3">
        <f t="shared" si="1670"/>
        <v>641</v>
      </c>
      <c r="K1592" s="8">
        <f t="shared" si="1671"/>
        <v>7.5332001410271479E-2</v>
      </c>
      <c r="L1592" s="9">
        <f t="shared" si="1672"/>
        <v>8378</v>
      </c>
      <c r="M1592" s="10">
        <f t="shared" si="1673"/>
        <v>2.6067205973864343E-2</v>
      </c>
      <c r="N1592" s="9">
        <f t="shared" si="1674"/>
        <v>313022</v>
      </c>
      <c r="O1592" s="9">
        <f t="shared" si="1675"/>
        <v>131</v>
      </c>
      <c r="P1592" s="10">
        <f t="shared" si="1676"/>
        <v>8.1823860087445341E-2</v>
      </c>
      <c r="Q1592" s="10">
        <f t="shared" si="1677"/>
        <v>5.5756654113580995E-2</v>
      </c>
      <c r="R1592" s="9">
        <f t="shared" si="1678"/>
        <v>5453</v>
      </c>
      <c r="S1592" s="10">
        <f t="shared" si="1679"/>
        <v>1.699998441226443E-2</v>
      </c>
      <c r="T1592" s="11">
        <f t="shared" si="1680"/>
        <v>92</v>
      </c>
      <c r="U1592" s="10">
        <f t="shared" si="1681"/>
        <v>2.4428933405725224E-2</v>
      </c>
      <c r="V1592" s="10">
        <f t="shared" si="1682"/>
        <v>7.428948993460794E-3</v>
      </c>
      <c r="W1592" s="9">
        <f t="shared" si="1683"/>
        <v>2290</v>
      </c>
      <c r="X1592" s="10">
        <f t="shared" si="1684"/>
        <v>7.1250777846919725E-3</v>
      </c>
      <c r="Y1592" s="9">
        <f t="shared" si="1685"/>
        <v>33</v>
      </c>
      <c r="Z1592" s="10">
        <f t="shared" si="1686"/>
        <v>2.0535158680771624E-2</v>
      </c>
      <c r="AA1592" s="10">
        <f t="shared" si="1687"/>
        <v>1.3410080896079653E-2</v>
      </c>
      <c r="AB1592" s="9">
        <f t="shared" si="1688"/>
        <v>635</v>
      </c>
      <c r="AC1592" s="10">
        <f t="shared" si="1689"/>
        <v>1.9757311761045425E-3</v>
      </c>
      <c r="AD1592" s="9">
        <f t="shared" si="1690"/>
        <v>6</v>
      </c>
      <c r="AE1592" s="10">
        <f t="shared" si="1691"/>
        <v>3.7336652146857498E-3</v>
      </c>
      <c r="AF1592"/>
      <c r="AG1592"/>
      <c r="AH1592">
        <f t="shared" si="1660"/>
        <v>131</v>
      </c>
      <c r="AI1592" s="1">
        <f t="shared" ref="AI1592:AI1595" si="1735">AH1592/(AH1592+AP1592)</f>
        <v>8.1518357187305532E-2</v>
      </c>
      <c r="AJ1592" t="b">
        <f t="shared" si="1692"/>
        <v>0</v>
      </c>
      <c r="AK1592">
        <v>92</v>
      </c>
      <c r="AL1592" s="1">
        <f t="shared" ref="AL1592:AL1595" si="1736">AK1592/(AH1592)</f>
        <v>0.70229007633587781</v>
      </c>
      <c r="AM1592">
        <v>33</v>
      </c>
      <c r="AN1592" s="1">
        <f t="shared" ref="AN1592:AN1595" si="1737">AM1592/(AH1592)</f>
        <v>0.25190839694656486</v>
      </c>
      <c r="AO1592">
        <v>6</v>
      </c>
      <c r="AP1592">
        <v>1476</v>
      </c>
      <c r="AQ1592">
        <f t="shared" si="1661"/>
        <v>8378</v>
      </c>
      <c r="AR1592" s="1">
        <f t="shared" ref="AR1592:AR1595" si="1738">AQ1592/(AQ1592+AX1592)</f>
        <v>2.6067205973864343E-2</v>
      </c>
      <c r="AS1592">
        <v>5453</v>
      </c>
      <c r="AT1592" s="1">
        <f t="shared" ref="AT1592:AT1595" si="1739">AS1592/(AQ1592)</f>
        <v>0.65087132967295303</v>
      </c>
      <c r="AU1592">
        <v>2290</v>
      </c>
      <c r="AV1592" s="1">
        <f t="shared" ref="AV1592:AV1595" si="1740">AU1592/(AQ1592)</f>
        <v>0.2733349248030556</v>
      </c>
      <c r="AW1592">
        <v>635</v>
      </c>
      <c r="AX1592">
        <v>313022</v>
      </c>
      <c r="AY1592" s="1">
        <v>0.45679999999999998</v>
      </c>
      <c r="AZ1592" s="1">
        <v>0.3836</v>
      </c>
      <c r="BA1592" s="1">
        <v>0.12820000000000001</v>
      </c>
      <c r="BB1592" s="1">
        <v>3.8899999999999997E-2</v>
      </c>
      <c r="BC1592" s="1">
        <f t="shared" si="1662"/>
        <v>5.1418746662924786E-2</v>
      </c>
    </row>
    <row r="1593" spans="1:56" x14ac:dyDescent="0.3">
      <c r="A1593" t="s">
        <v>67</v>
      </c>
      <c r="B1593" t="s">
        <v>69</v>
      </c>
      <c r="C1593" s="3">
        <f t="shared" si="1663"/>
        <v>28384</v>
      </c>
      <c r="D1593" s="12">
        <f t="shared" si="1664"/>
        <v>8.7874256595058306E-2</v>
      </c>
      <c r="E1593" s="3">
        <f t="shared" si="1665"/>
        <v>294623</v>
      </c>
      <c r="F1593">
        <f t="shared" si="1666"/>
        <v>10746</v>
      </c>
      <c r="G1593" s="8">
        <f t="shared" si="1667"/>
        <v>0.37859357384441938</v>
      </c>
      <c r="H1593" s="3">
        <f t="shared" si="1668"/>
        <v>16645</v>
      </c>
      <c r="I1593" s="8">
        <f t="shared" si="1669"/>
        <v>0.58642192784667413</v>
      </c>
      <c r="J1593" s="3">
        <f t="shared" si="1670"/>
        <v>993</v>
      </c>
      <c r="K1593" s="8">
        <f t="shared" si="1671"/>
        <v>3.4984498308906424E-2</v>
      </c>
      <c r="L1593" s="9">
        <f t="shared" si="1672"/>
        <v>27981</v>
      </c>
      <c r="M1593" s="10">
        <f t="shared" si="1673"/>
        <v>8.705973864343497E-2</v>
      </c>
      <c r="N1593" s="9">
        <f t="shared" si="1674"/>
        <v>293419</v>
      </c>
      <c r="O1593" s="9">
        <f t="shared" si="1675"/>
        <v>403</v>
      </c>
      <c r="P1593" s="10">
        <f t="shared" si="1676"/>
        <v>0.25171767645221738</v>
      </c>
      <c r="Q1593" s="10">
        <f t="shared" si="1677"/>
        <v>0.16465793780878241</v>
      </c>
      <c r="R1593" s="9">
        <f t="shared" si="1678"/>
        <v>10573</v>
      </c>
      <c r="S1593" s="10">
        <f t="shared" si="1679"/>
        <v>3.2998036908614817E-2</v>
      </c>
      <c r="T1593" s="11">
        <f t="shared" si="1680"/>
        <v>173</v>
      </c>
      <c r="U1593" s="10">
        <f t="shared" si="1681"/>
        <v>9.8155543523633162E-3</v>
      </c>
      <c r="V1593" s="10">
        <f t="shared" si="1682"/>
        <v>2.3182482556251501E-2</v>
      </c>
      <c r="W1593" s="9">
        <f t="shared" si="1683"/>
        <v>16421</v>
      </c>
      <c r="X1593" s="10">
        <f t="shared" si="1684"/>
        <v>5.1092097075295585E-2</v>
      </c>
      <c r="Y1593" s="9">
        <f t="shared" si="1685"/>
        <v>224</v>
      </c>
      <c r="Z1593" s="10">
        <f t="shared" si="1686"/>
        <v>0.13939016801493467</v>
      </c>
      <c r="AA1593" s="10">
        <f t="shared" si="1687"/>
        <v>8.8298070939639095E-2</v>
      </c>
      <c r="AB1593" s="9">
        <f t="shared" si="1688"/>
        <v>987</v>
      </c>
      <c r="AC1593" s="10">
        <f t="shared" si="1689"/>
        <v>3.0709396390790292E-3</v>
      </c>
      <c r="AD1593" s="9">
        <f t="shared" si="1690"/>
        <v>6</v>
      </c>
      <c r="AE1593" s="10">
        <f t="shared" si="1691"/>
        <v>3.7336652146857498E-3</v>
      </c>
      <c r="AH1593">
        <f t="shared" si="1660"/>
        <v>403</v>
      </c>
      <c r="AI1593" s="1">
        <f t="shared" si="1735"/>
        <v>0.25077784691972621</v>
      </c>
      <c r="AJ1593" t="b">
        <f t="shared" si="1692"/>
        <v>1</v>
      </c>
      <c r="AK1593">
        <v>173</v>
      </c>
      <c r="AL1593" s="1">
        <f t="shared" si="1736"/>
        <v>0.4292803970223325</v>
      </c>
      <c r="AM1593">
        <v>224</v>
      </c>
      <c r="AN1593" s="1">
        <f t="shared" si="1737"/>
        <v>0.55583126550868489</v>
      </c>
      <c r="AO1593">
        <v>6</v>
      </c>
      <c r="AP1593">
        <v>1204</v>
      </c>
      <c r="AQ1593">
        <f t="shared" si="1661"/>
        <v>27981</v>
      </c>
      <c r="AR1593" s="1">
        <f t="shared" si="1738"/>
        <v>8.705973864343497E-2</v>
      </c>
      <c r="AS1593">
        <v>10573</v>
      </c>
      <c r="AT1593" s="1">
        <f t="shared" si="1739"/>
        <v>0.37786355026625212</v>
      </c>
      <c r="AU1593">
        <v>16421</v>
      </c>
      <c r="AV1593" s="1">
        <f t="shared" si="1740"/>
        <v>0.58686251384868304</v>
      </c>
      <c r="AW1593">
        <v>987</v>
      </c>
      <c r="AX1593">
        <v>293419</v>
      </c>
      <c r="AY1593" s="1">
        <v>0.308</v>
      </c>
      <c r="AZ1593" s="1">
        <v>0.1343</v>
      </c>
      <c r="BA1593" s="1">
        <v>0.75539999999999996</v>
      </c>
      <c r="BB1593" s="1">
        <v>0.51559999999999995</v>
      </c>
      <c r="BC1593" s="1">
        <f t="shared" si="1662"/>
        <v>5.1416846756080381E-2</v>
      </c>
    </row>
    <row r="1594" spans="1:56" x14ac:dyDescent="0.3">
      <c r="A1594" t="s">
        <v>69</v>
      </c>
      <c r="B1594" t="s">
        <v>73</v>
      </c>
      <c r="C1594" s="3">
        <f t="shared" si="1663"/>
        <v>24286</v>
      </c>
      <c r="D1594" s="12">
        <f t="shared" si="1664"/>
        <v>7.5187225044658482E-2</v>
      </c>
      <c r="E1594" s="3">
        <f t="shared" si="1665"/>
        <v>298721</v>
      </c>
      <c r="F1594">
        <f t="shared" si="1666"/>
        <v>13300</v>
      </c>
      <c r="G1594" s="8">
        <f t="shared" si="1667"/>
        <v>0.54764061599275304</v>
      </c>
      <c r="H1594" s="3">
        <f t="shared" si="1668"/>
        <v>10492</v>
      </c>
      <c r="I1594" s="8">
        <f t="shared" si="1669"/>
        <v>0.43201844684180185</v>
      </c>
      <c r="J1594" s="3">
        <f t="shared" si="1670"/>
        <v>494</v>
      </c>
      <c r="K1594" s="8">
        <f t="shared" si="1671"/>
        <v>2.0340937165445112E-2</v>
      </c>
      <c r="L1594" s="9">
        <f t="shared" si="1672"/>
        <v>24139</v>
      </c>
      <c r="M1594" s="10">
        <f t="shared" si="1673"/>
        <v>7.5105787181082767E-2</v>
      </c>
      <c r="N1594" s="9">
        <f t="shared" si="1674"/>
        <v>297261</v>
      </c>
      <c r="O1594" s="9">
        <f t="shared" si="1675"/>
        <v>147</v>
      </c>
      <c r="P1594" s="10">
        <f t="shared" si="1676"/>
        <v>9.1588785046728974E-2</v>
      </c>
      <c r="Q1594" s="10">
        <f t="shared" si="1677"/>
        <v>1.6482997865646207E-2</v>
      </c>
      <c r="R1594" s="9">
        <f t="shared" si="1678"/>
        <v>13212</v>
      </c>
      <c r="S1594" s="10">
        <f t="shared" si="1679"/>
        <v>4.1170678200605784E-2</v>
      </c>
      <c r="T1594" s="11">
        <f t="shared" si="1680"/>
        <v>88</v>
      </c>
      <c r="U1594" s="10">
        <f t="shared" si="1681"/>
        <v>7.3980197028925294E-3</v>
      </c>
      <c r="V1594" s="10">
        <f t="shared" si="1682"/>
        <v>3.3772658497713257E-2</v>
      </c>
      <c r="W1594" s="9">
        <f t="shared" si="1683"/>
        <v>10435</v>
      </c>
      <c r="X1594" s="10">
        <f t="shared" si="1684"/>
        <v>3.2467330429371499E-2</v>
      </c>
      <c r="Y1594" s="9">
        <f t="shared" si="1685"/>
        <v>57</v>
      </c>
      <c r="Z1594" s="10">
        <f t="shared" si="1686"/>
        <v>3.546981953951462E-2</v>
      </c>
      <c r="AA1594" s="10">
        <f t="shared" si="1687"/>
        <v>3.0024891101431209E-3</v>
      </c>
      <c r="AB1594" s="9">
        <f t="shared" si="1688"/>
        <v>492</v>
      </c>
      <c r="AC1594" s="10">
        <f t="shared" si="1689"/>
        <v>1.5308027380211574E-3</v>
      </c>
      <c r="AD1594" s="9">
        <f t="shared" si="1690"/>
        <v>2</v>
      </c>
      <c r="AE1594" s="10">
        <f t="shared" si="1691"/>
        <v>1.2445550715619166E-3</v>
      </c>
      <c r="AF1594"/>
      <c r="AG1594"/>
      <c r="AH1594">
        <f t="shared" si="1660"/>
        <v>147</v>
      </c>
      <c r="AI1594" s="1">
        <f t="shared" si="1735"/>
        <v>9.1474797759800872E-2</v>
      </c>
      <c r="AJ1594" t="b">
        <f t="shared" si="1692"/>
        <v>0</v>
      </c>
      <c r="AK1594">
        <v>88</v>
      </c>
      <c r="AL1594" s="1">
        <f t="shared" si="1736"/>
        <v>0.59863945578231292</v>
      </c>
      <c r="AM1594">
        <v>57</v>
      </c>
      <c r="AN1594" s="1">
        <f t="shared" si="1737"/>
        <v>0.38775510204081631</v>
      </c>
      <c r="AO1594">
        <v>2</v>
      </c>
      <c r="AP1594">
        <v>1460</v>
      </c>
      <c r="AQ1594">
        <f t="shared" si="1661"/>
        <v>24139</v>
      </c>
      <c r="AR1594" s="1">
        <f t="shared" si="1738"/>
        <v>7.5105787181082767E-2</v>
      </c>
      <c r="AS1594">
        <v>13212</v>
      </c>
      <c r="AT1594" s="1">
        <f t="shared" si="1739"/>
        <v>0.54733004681221264</v>
      </c>
      <c r="AU1594">
        <v>10435</v>
      </c>
      <c r="AV1594" s="1">
        <f t="shared" si="1740"/>
        <v>0.43228799867434442</v>
      </c>
      <c r="AW1594">
        <v>492</v>
      </c>
      <c r="AX1594">
        <v>297261</v>
      </c>
      <c r="AY1594" s="1">
        <v>0.75539999999999996</v>
      </c>
      <c r="AZ1594" s="1">
        <v>0.51559999999999995</v>
      </c>
      <c r="BA1594" s="1">
        <v>0.107</v>
      </c>
      <c r="BB1594" s="1">
        <v>0.13089999999999999</v>
      </c>
      <c r="BC1594" s="1">
        <f t="shared" si="1662"/>
        <v>5.1309408970100279E-2</v>
      </c>
    </row>
    <row r="1595" spans="1:56" x14ac:dyDescent="0.3">
      <c r="A1595" t="s">
        <v>43</v>
      </c>
      <c r="B1595" t="s">
        <v>69</v>
      </c>
      <c r="C1595" s="3">
        <f t="shared" si="1663"/>
        <v>43478</v>
      </c>
      <c r="D1595" s="12">
        <f t="shared" si="1664"/>
        <v>0.13460389403325623</v>
      </c>
      <c r="E1595" s="3">
        <f t="shared" si="1665"/>
        <v>279529</v>
      </c>
      <c r="F1595">
        <f t="shared" si="1666"/>
        <v>26777</v>
      </c>
      <c r="G1595" s="8">
        <f t="shared" si="1667"/>
        <v>0.61587469524817151</v>
      </c>
      <c r="H1595" s="3">
        <f t="shared" si="1668"/>
        <v>16390</v>
      </c>
      <c r="I1595" s="8">
        <f t="shared" si="1669"/>
        <v>0.37697226183357102</v>
      </c>
      <c r="J1595" s="3">
        <f t="shared" si="1670"/>
        <v>311</v>
      </c>
      <c r="K1595" s="8">
        <f t="shared" si="1671"/>
        <v>7.1530429182575092E-3</v>
      </c>
      <c r="L1595" s="9">
        <f t="shared" si="1672"/>
        <v>43061</v>
      </c>
      <c r="M1595" s="10">
        <f t="shared" si="1673"/>
        <v>0.13397946484131923</v>
      </c>
      <c r="N1595" s="9">
        <f t="shared" si="1674"/>
        <v>278339</v>
      </c>
      <c r="O1595" s="9">
        <f t="shared" si="1675"/>
        <v>417</v>
      </c>
      <c r="P1595" s="10">
        <f t="shared" si="1676"/>
        <v>0.26013724266999377</v>
      </c>
      <c r="Q1595" s="10">
        <f t="shared" si="1677"/>
        <v>0.12615777782867454</v>
      </c>
      <c r="R1595" s="9">
        <f t="shared" si="1678"/>
        <v>26499</v>
      </c>
      <c r="S1595" s="10">
        <f t="shared" si="1679"/>
        <v>8.2527492035017885E-2</v>
      </c>
      <c r="T1595" s="11">
        <f t="shared" si="1680"/>
        <v>278</v>
      </c>
      <c r="U1595" s="10">
        <f t="shared" si="1681"/>
        <v>1.5935675835292616E-2</v>
      </c>
      <c r="V1595" s="10">
        <f t="shared" si="1682"/>
        <v>6.6591816199725262E-2</v>
      </c>
      <c r="W1595" s="9">
        <f t="shared" si="1683"/>
        <v>16255</v>
      </c>
      <c r="X1595" s="10">
        <f t="shared" si="1684"/>
        <v>5.0575606720597389E-2</v>
      </c>
      <c r="Y1595" s="9">
        <f t="shared" si="1685"/>
        <v>135</v>
      </c>
      <c r="Z1595" s="10">
        <f t="shared" si="1686"/>
        <v>8.4007467330429367E-2</v>
      </c>
      <c r="AA1595" s="10">
        <f t="shared" si="1687"/>
        <v>3.3431860609831977E-2</v>
      </c>
      <c r="AB1595" s="9">
        <f t="shared" si="1688"/>
        <v>307</v>
      </c>
      <c r="AC1595" s="10">
        <f t="shared" si="1689"/>
        <v>9.5519601742377104E-4</v>
      </c>
      <c r="AD1595" s="9">
        <f t="shared" si="1690"/>
        <v>4</v>
      </c>
      <c r="AE1595" s="10">
        <f t="shared" si="1691"/>
        <v>2.4891101431238332E-3</v>
      </c>
      <c r="AH1595">
        <f t="shared" si="1660"/>
        <v>417</v>
      </c>
      <c r="AI1595" s="1">
        <f t="shared" si="1735"/>
        <v>0.25948973242065959</v>
      </c>
      <c r="AJ1595" t="b">
        <f t="shared" si="1692"/>
        <v>1</v>
      </c>
      <c r="AK1595">
        <v>278</v>
      </c>
      <c r="AL1595" s="1">
        <f t="shared" si="1736"/>
        <v>0.66666666666666663</v>
      </c>
      <c r="AM1595">
        <v>135</v>
      </c>
      <c r="AN1595" s="1">
        <f t="shared" si="1737"/>
        <v>0.32374100719424459</v>
      </c>
      <c r="AO1595">
        <v>4</v>
      </c>
      <c r="AP1595">
        <v>1190</v>
      </c>
      <c r="AQ1595">
        <f t="shared" si="1661"/>
        <v>43061</v>
      </c>
      <c r="AR1595" s="1">
        <f t="shared" si="1738"/>
        <v>0.13397946484131923</v>
      </c>
      <c r="AS1595">
        <v>26499</v>
      </c>
      <c r="AT1595" s="1">
        <f t="shared" si="1739"/>
        <v>0.61538282901000907</v>
      </c>
      <c r="AU1595">
        <v>16255</v>
      </c>
      <c r="AV1595" s="1">
        <f t="shared" si="1740"/>
        <v>0.3774877499361371</v>
      </c>
      <c r="AW1595">
        <v>307</v>
      </c>
      <c r="AX1595">
        <v>278339</v>
      </c>
      <c r="AY1595" s="1">
        <v>0.34470000000000001</v>
      </c>
      <c r="AZ1595" s="1">
        <v>0.26850000000000002</v>
      </c>
      <c r="BA1595" s="1">
        <v>0.75539999999999996</v>
      </c>
      <c r="BB1595" s="1">
        <v>0.51559999999999995</v>
      </c>
      <c r="BC1595" s="1">
        <f t="shared" si="1662"/>
        <v>5.128383765665756E-2</v>
      </c>
    </row>
    <row r="1596" spans="1:56" x14ac:dyDescent="0.3">
      <c r="A1596" t="s">
        <v>55</v>
      </c>
      <c r="B1596" t="s">
        <v>75</v>
      </c>
      <c r="C1596" s="3">
        <f t="shared" si="1663"/>
        <v>653</v>
      </c>
      <c r="D1596" s="12">
        <f t="shared" si="1664"/>
        <v>2.0216280142535611E-3</v>
      </c>
      <c r="E1596" s="3">
        <f t="shared" si="1665"/>
        <v>322354</v>
      </c>
      <c r="F1596">
        <f t="shared" si="1666"/>
        <v>251</v>
      </c>
      <c r="G1596" s="8">
        <f t="shared" si="1667"/>
        <v>0.38437978560490044</v>
      </c>
      <c r="H1596" s="3">
        <f t="shared" si="1668"/>
        <v>395</v>
      </c>
      <c r="I1596" s="8">
        <f t="shared" si="1669"/>
        <v>0.60490045941807047</v>
      </c>
      <c r="J1596" s="3">
        <f t="shared" si="1670"/>
        <v>7</v>
      </c>
      <c r="K1596" s="8">
        <f t="shared" si="1671"/>
        <v>1.0719754977029096E-2</v>
      </c>
      <c r="L1596" s="9">
        <f t="shared" si="1672"/>
        <v>650</v>
      </c>
      <c r="M1596" s="10">
        <f t="shared" si="1673"/>
        <v>2.0224019912881146E-3</v>
      </c>
      <c r="N1596" s="9">
        <f t="shared" si="1674"/>
        <v>320750</v>
      </c>
      <c r="O1596" s="9">
        <f t="shared" si="1675"/>
        <v>3</v>
      </c>
      <c r="P1596" s="10">
        <f t="shared" si="1676"/>
        <v>1.8668326073428749E-3</v>
      </c>
      <c r="Q1596" s="10">
        <f t="shared" si="1677"/>
        <v>1.5556938394523968E-4</v>
      </c>
      <c r="R1596" s="9">
        <f t="shared" si="1678"/>
        <v>250</v>
      </c>
      <c r="S1596" s="10">
        <f t="shared" si="1679"/>
        <v>7.7786386137843695E-4</v>
      </c>
      <c r="T1596" s="11">
        <f t="shared" si="1680"/>
        <v>1</v>
      </c>
      <c r="U1596" s="10">
        <f t="shared" si="1681"/>
        <v>5.00751126690035E-4</v>
      </c>
      <c r="V1596" s="10">
        <f t="shared" si="1682"/>
        <v>2.7711273468840195E-4</v>
      </c>
      <c r="W1596" s="9">
        <f t="shared" si="1683"/>
        <v>393</v>
      </c>
      <c r="X1596" s="10">
        <f t="shared" si="1684"/>
        <v>1.2227753578095831E-3</v>
      </c>
      <c r="Y1596" s="9">
        <f t="shared" si="1685"/>
        <v>2</v>
      </c>
      <c r="Z1596" s="10">
        <f t="shared" si="1686"/>
        <v>1.2445550715619166E-3</v>
      </c>
      <c r="AA1596" s="10">
        <f t="shared" si="1687"/>
        <v>2.1779713752333478E-5</v>
      </c>
      <c r="AB1596" s="9">
        <f t="shared" si="1688"/>
        <v>7</v>
      </c>
      <c r="AC1596" s="10">
        <f t="shared" si="1689"/>
        <v>2.1779713752333542E-5</v>
      </c>
      <c r="AD1596" s="9">
        <f t="shared" si="1690"/>
        <v>0</v>
      </c>
      <c r="AE1596" s="10">
        <f t="shared" si="1691"/>
        <v>0</v>
      </c>
      <c r="AF1596"/>
      <c r="AG1596"/>
      <c r="AH1596">
        <f t="shared" si="1660"/>
        <v>3</v>
      </c>
      <c r="AI1596"/>
      <c r="AJ1596" t="b">
        <f t="shared" si="1692"/>
        <v>0</v>
      </c>
      <c r="AK1596">
        <v>1</v>
      </c>
      <c r="AL1596" s="1">
        <f>AK1596/AH1596</f>
        <v>0.33333333333333331</v>
      </c>
      <c r="AM1596">
        <v>2</v>
      </c>
      <c r="AN1596"/>
      <c r="AO1596">
        <v>0</v>
      </c>
      <c r="AP1596">
        <v>1604</v>
      </c>
      <c r="AQ1596">
        <f t="shared" si="1661"/>
        <v>650</v>
      </c>
      <c r="AR1596"/>
      <c r="AS1596">
        <v>250</v>
      </c>
      <c r="AT1596" s="1">
        <f>AS1596/AQ1596</f>
        <v>0.38461538461538464</v>
      </c>
      <c r="AU1596">
        <v>393</v>
      </c>
      <c r="AV1596"/>
      <c r="AW1596">
        <v>7</v>
      </c>
      <c r="AX1596">
        <v>320750</v>
      </c>
      <c r="AY1596" s="1">
        <v>2.4299999999999999E-2</v>
      </c>
      <c r="AZ1596" s="1">
        <v>3.15E-2</v>
      </c>
      <c r="BA1596" s="1">
        <v>5.16E-2</v>
      </c>
      <c r="BB1596" s="1">
        <v>5.16E-2</v>
      </c>
      <c r="BC1596" s="1">
        <f t="shared" si="1662"/>
        <v>5.1282051282051322E-2</v>
      </c>
      <c r="BD1596"/>
    </row>
    <row r="1597" spans="1:56" x14ac:dyDescent="0.3">
      <c r="A1597" t="s">
        <v>16</v>
      </c>
      <c r="B1597" t="s">
        <v>71</v>
      </c>
      <c r="C1597" s="3">
        <f t="shared" si="1663"/>
        <v>729</v>
      </c>
      <c r="D1597" s="12">
        <f t="shared" si="1664"/>
        <v>2.2569170327578041E-3</v>
      </c>
      <c r="E1597" s="3">
        <f t="shared" si="1665"/>
        <v>322278</v>
      </c>
      <c r="F1597">
        <f t="shared" si="1666"/>
        <v>373</v>
      </c>
      <c r="G1597" s="8">
        <f t="shared" si="1667"/>
        <v>0.51165980795610422</v>
      </c>
      <c r="H1597" s="3">
        <f t="shared" si="1668"/>
        <v>356</v>
      </c>
      <c r="I1597" s="8">
        <f t="shared" si="1669"/>
        <v>0.48834019204389573</v>
      </c>
      <c r="J1597" s="3">
        <f t="shared" si="1670"/>
        <v>0</v>
      </c>
      <c r="K1597" s="8">
        <f t="shared" si="1671"/>
        <v>0</v>
      </c>
      <c r="L1597" s="9">
        <f t="shared" si="1672"/>
        <v>716</v>
      </c>
      <c r="M1597" s="10">
        <f t="shared" si="1673"/>
        <v>2.2277535780958306E-3</v>
      </c>
      <c r="N1597" s="9">
        <f t="shared" si="1674"/>
        <v>320684</v>
      </c>
      <c r="O1597" s="9">
        <f t="shared" si="1675"/>
        <v>13</v>
      </c>
      <c r="P1597" s="10">
        <f t="shared" si="1676"/>
        <v>8.0896079651524583E-3</v>
      </c>
      <c r="Q1597" s="10">
        <f t="shared" si="1677"/>
        <v>5.8618543870566277E-3</v>
      </c>
      <c r="R1597" s="9">
        <f t="shared" si="1678"/>
        <v>367</v>
      </c>
      <c r="S1597" s="10">
        <f t="shared" si="1679"/>
        <v>1.1418792781580586E-3</v>
      </c>
      <c r="T1597" s="11">
        <f t="shared" si="1680"/>
        <v>6</v>
      </c>
      <c r="U1597" s="10">
        <f t="shared" si="1681"/>
        <v>3.0880082346886259E-3</v>
      </c>
      <c r="V1597" s="10">
        <f t="shared" si="1682"/>
        <v>1.9461289565305673E-3</v>
      </c>
      <c r="W1597" s="9">
        <f t="shared" si="1683"/>
        <v>349</v>
      </c>
      <c r="X1597" s="10">
        <f t="shared" si="1684"/>
        <v>1.0858742999377722E-3</v>
      </c>
      <c r="Y1597" s="9">
        <f t="shared" si="1685"/>
        <v>7</v>
      </c>
      <c r="Z1597" s="10">
        <f t="shared" si="1686"/>
        <v>4.3559427504667085E-3</v>
      </c>
      <c r="AA1597" s="10">
        <f t="shared" si="1687"/>
        <v>3.2700684505289363E-3</v>
      </c>
      <c r="AB1597" s="9">
        <f t="shared" si="1688"/>
        <v>0</v>
      </c>
      <c r="AC1597" s="10">
        <f t="shared" si="1689"/>
        <v>0</v>
      </c>
      <c r="AD1597" s="9">
        <f t="shared" si="1690"/>
        <v>0</v>
      </c>
      <c r="AE1597" s="10">
        <f t="shared" si="1691"/>
        <v>0</v>
      </c>
      <c r="AF1597"/>
      <c r="AG1597"/>
      <c r="AH1597">
        <f t="shared" si="1660"/>
        <v>13</v>
      </c>
      <c r="AI1597"/>
      <c r="AJ1597" t="b">
        <f t="shared" si="1692"/>
        <v>0</v>
      </c>
      <c r="AK1597">
        <v>6</v>
      </c>
      <c r="AL1597" s="1">
        <f>AK1597/AH1597</f>
        <v>0.46153846153846156</v>
      </c>
      <c r="AM1597">
        <v>7</v>
      </c>
      <c r="AN1597"/>
      <c r="AO1597">
        <v>0</v>
      </c>
      <c r="AP1597">
        <v>1594</v>
      </c>
      <c r="AQ1597">
        <f t="shared" si="1661"/>
        <v>716</v>
      </c>
      <c r="AR1597"/>
      <c r="AS1597">
        <v>367</v>
      </c>
      <c r="AT1597" s="1">
        <f>AS1597/AQ1597</f>
        <v>0.51256983240223464</v>
      </c>
      <c r="AU1597">
        <v>349</v>
      </c>
      <c r="AV1597"/>
      <c r="AW1597">
        <v>0</v>
      </c>
      <c r="AX1597">
        <v>320684</v>
      </c>
      <c r="AY1597" s="1">
        <v>8.5300000000000001E-2</v>
      </c>
      <c r="AZ1597" s="1">
        <v>5.1400000000000001E-2</v>
      </c>
      <c r="BA1597" s="1">
        <v>6.3500000000000001E-2</v>
      </c>
      <c r="BB1597" s="1">
        <v>3.1699999999999999E-2</v>
      </c>
      <c r="BC1597" s="1">
        <f t="shared" si="1662"/>
        <v>5.1031370863773073E-2</v>
      </c>
      <c r="BD1597"/>
    </row>
    <row r="1598" spans="1:56" x14ac:dyDescent="0.3">
      <c r="A1598" t="s">
        <v>21</v>
      </c>
      <c r="B1598" t="s">
        <v>32</v>
      </c>
      <c r="C1598" s="3">
        <f t="shared" si="1663"/>
        <v>12409</v>
      </c>
      <c r="D1598" s="12">
        <f t="shared" si="1664"/>
        <v>3.8417124087094086E-2</v>
      </c>
      <c r="E1598" s="3">
        <f t="shared" si="1665"/>
        <v>310598</v>
      </c>
      <c r="F1598">
        <f t="shared" si="1666"/>
        <v>5463</v>
      </c>
      <c r="G1598" s="8">
        <f t="shared" si="1667"/>
        <v>0.44024498347973245</v>
      </c>
      <c r="H1598" s="3">
        <f t="shared" si="1668"/>
        <v>6759</v>
      </c>
      <c r="I1598" s="8">
        <f t="shared" si="1669"/>
        <v>0.5446853090498831</v>
      </c>
      <c r="J1598" s="3">
        <f t="shared" si="1670"/>
        <v>187</v>
      </c>
      <c r="K1598" s="8">
        <f t="shared" si="1671"/>
        <v>1.5069707470384398E-2</v>
      </c>
      <c r="L1598" s="9">
        <f t="shared" si="1672"/>
        <v>12332</v>
      </c>
      <c r="M1598" s="10">
        <f t="shared" si="1673"/>
        <v>3.8369632856253888E-2</v>
      </c>
      <c r="N1598" s="9">
        <f t="shared" si="1674"/>
        <v>309068</v>
      </c>
      <c r="O1598" s="9">
        <f t="shared" si="1675"/>
        <v>77</v>
      </c>
      <c r="P1598" s="10">
        <f t="shared" si="1676"/>
        <v>4.7945205479452052E-2</v>
      </c>
      <c r="Q1598" s="10">
        <f t="shared" si="1677"/>
        <v>9.5755726231981642E-3</v>
      </c>
      <c r="R1598" s="9">
        <f t="shared" si="1678"/>
        <v>5433</v>
      </c>
      <c r="S1598" s="10">
        <f t="shared" si="1679"/>
        <v>1.691395767307776E-2</v>
      </c>
      <c r="T1598" s="11">
        <f t="shared" si="1680"/>
        <v>30</v>
      </c>
      <c r="U1598" s="10">
        <f t="shared" si="1681"/>
        <v>3.6394347150583736E-3</v>
      </c>
      <c r="V1598" s="10">
        <f t="shared" si="1682"/>
        <v>1.3274522958019386E-2</v>
      </c>
      <c r="W1598" s="9">
        <f t="shared" si="1683"/>
        <v>6713</v>
      </c>
      <c r="X1598" s="10">
        <f t="shared" si="1684"/>
        <v>2.0886745488487866E-2</v>
      </c>
      <c r="Y1598" s="9">
        <f t="shared" si="1685"/>
        <v>46</v>
      </c>
      <c r="Z1598" s="10">
        <f t="shared" si="1686"/>
        <v>2.8624766645924081E-2</v>
      </c>
      <c r="AA1598" s="10">
        <f t="shared" si="1687"/>
        <v>7.7380211574362145E-3</v>
      </c>
      <c r="AB1598" s="9">
        <f t="shared" si="1688"/>
        <v>186</v>
      </c>
      <c r="AC1598" s="10">
        <f t="shared" si="1689"/>
        <v>5.7871810827629124E-4</v>
      </c>
      <c r="AD1598" s="9">
        <f t="shared" si="1690"/>
        <v>1</v>
      </c>
      <c r="AE1598" s="10">
        <f t="shared" si="1691"/>
        <v>6.222775357809583E-4</v>
      </c>
      <c r="AF1598"/>
      <c r="AG1598"/>
      <c r="AH1598">
        <f t="shared" si="1660"/>
        <v>77</v>
      </c>
      <c r="AI1598" s="1">
        <f>AH1598/(AH1598+AP1598)</f>
        <v>4.7915370255133788E-2</v>
      </c>
      <c r="AJ1598" t="b">
        <f t="shared" si="1692"/>
        <v>0</v>
      </c>
      <c r="AK1598">
        <v>30</v>
      </c>
      <c r="AL1598" s="1">
        <f>AK1598/(AH1598)</f>
        <v>0.38961038961038963</v>
      </c>
      <c r="AM1598">
        <v>46</v>
      </c>
      <c r="AN1598" s="1">
        <f>AM1598/(AH1598)</f>
        <v>0.59740259740259738</v>
      </c>
      <c r="AO1598">
        <v>1</v>
      </c>
      <c r="AP1598">
        <v>1530</v>
      </c>
      <c r="AQ1598">
        <f t="shared" si="1661"/>
        <v>12332</v>
      </c>
      <c r="AR1598" s="1">
        <f>AQ1598/(AQ1598+AX1598)</f>
        <v>3.8369632856253888E-2</v>
      </c>
      <c r="AS1598">
        <v>5433</v>
      </c>
      <c r="AT1598" s="1">
        <f>AS1598/(AQ1598)</f>
        <v>0.44056114174505351</v>
      </c>
      <c r="AU1598">
        <v>6713</v>
      </c>
      <c r="AV1598" s="1">
        <f>AU1598/(AQ1598)</f>
        <v>0.5443561466104444</v>
      </c>
      <c r="AW1598">
        <v>186</v>
      </c>
      <c r="AX1598">
        <v>309068</v>
      </c>
      <c r="AY1598" s="1">
        <v>7.7799999999999994E-2</v>
      </c>
      <c r="AZ1598" s="1">
        <v>7.5999999999999998E-2</v>
      </c>
      <c r="BA1598" s="1">
        <v>0.45679999999999998</v>
      </c>
      <c r="BB1598" s="1">
        <v>0.3836</v>
      </c>
      <c r="BC1598" s="1">
        <f t="shared" si="1662"/>
        <v>5.0950752134663879E-2</v>
      </c>
    </row>
    <row r="1599" spans="1:56" x14ac:dyDescent="0.3">
      <c r="A1599" t="s">
        <v>57</v>
      </c>
      <c r="B1599" t="s">
        <v>77</v>
      </c>
      <c r="C1599" s="3">
        <f t="shared" si="1663"/>
        <v>873</v>
      </c>
      <c r="D1599" s="12">
        <f t="shared" si="1664"/>
        <v>2.7027278046605802E-3</v>
      </c>
      <c r="E1599" s="3">
        <f t="shared" si="1665"/>
        <v>322134</v>
      </c>
      <c r="F1599">
        <f t="shared" si="1666"/>
        <v>238</v>
      </c>
      <c r="G1599" s="8">
        <f t="shared" si="1667"/>
        <v>0.27262313860252002</v>
      </c>
      <c r="H1599" s="3">
        <f t="shared" si="1668"/>
        <v>634</v>
      </c>
      <c r="I1599" s="8">
        <f t="shared" si="1669"/>
        <v>0.72623138602520043</v>
      </c>
      <c r="J1599" s="3">
        <f t="shared" si="1670"/>
        <v>1</v>
      </c>
      <c r="K1599" s="8">
        <f t="shared" si="1671"/>
        <v>1.145475372279496E-3</v>
      </c>
      <c r="L1599" s="9">
        <f t="shared" si="1672"/>
        <v>864</v>
      </c>
      <c r="M1599" s="10">
        <f t="shared" si="1673"/>
        <v>2.6882389545737398E-3</v>
      </c>
      <c r="N1599" s="9">
        <f t="shared" si="1674"/>
        <v>320536</v>
      </c>
      <c r="O1599" s="9">
        <f t="shared" si="1675"/>
        <v>9</v>
      </c>
      <c r="P1599" s="10">
        <f t="shared" si="1676"/>
        <v>5.6004978220286251E-3</v>
      </c>
      <c r="Q1599" s="10">
        <f t="shared" si="1677"/>
        <v>2.9122588674548853E-3</v>
      </c>
      <c r="R1599" s="9">
        <f t="shared" si="1678"/>
        <v>236</v>
      </c>
      <c r="S1599" s="10">
        <f t="shared" si="1679"/>
        <v>7.3428977688169532E-4</v>
      </c>
      <c r="T1599" s="11">
        <f t="shared" si="1680"/>
        <v>2</v>
      </c>
      <c r="U1599" s="10">
        <f t="shared" si="1681"/>
        <v>8.9887640449438206E-4</v>
      </c>
      <c r="V1599" s="10">
        <f t="shared" si="1682"/>
        <v>1.6458662761268674E-4</v>
      </c>
      <c r="W1599" s="9">
        <f t="shared" si="1683"/>
        <v>627</v>
      </c>
      <c r="X1599" s="10">
        <f t="shared" si="1684"/>
        <v>1.9508400746733043E-3</v>
      </c>
      <c r="Y1599" s="9">
        <f t="shared" si="1685"/>
        <v>7</v>
      </c>
      <c r="Z1599" s="10">
        <f t="shared" si="1686"/>
        <v>4.3559427504667085E-3</v>
      </c>
      <c r="AA1599" s="10">
        <f t="shared" si="1687"/>
        <v>2.405102675793404E-3</v>
      </c>
      <c r="AB1599" s="9">
        <f t="shared" si="1688"/>
        <v>1</v>
      </c>
      <c r="AC1599" s="10">
        <f t="shared" si="1689"/>
        <v>3.1113876789047917E-6</v>
      </c>
      <c r="AD1599" s="9">
        <f t="shared" si="1690"/>
        <v>0</v>
      </c>
      <c r="AE1599" s="10">
        <f t="shared" si="1691"/>
        <v>0</v>
      </c>
      <c r="AF1599"/>
      <c r="AG1599"/>
      <c r="AH1599">
        <f t="shared" si="1660"/>
        <v>9</v>
      </c>
      <c r="AI1599"/>
      <c r="AJ1599" t="b">
        <f t="shared" si="1692"/>
        <v>0</v>
      </c>
      <c r="AK1599">
        <v>2</v>
      </c>
      <c r="AL1599" s="1">
        <f>AK1599/AH1599</f>
        <v>0.22222222222222221</v>
      </c>
      <c r="AM1599">
        <v>7</v>
      </c>
      <c r="AN1599"/>
      <c r="AO1599">
        <v>0</v>
      </c>
      <c r="AP1599">
        <v>1598</v>
      </c>
      <c r="AQ1599">
        <f t="shared" si="1661"/>
        <v>864</v>
      </c>
      <c r="AR1599"/>
      <c r="AS1599">
        <v>236</v>
      </c>
      <c r="AT1599" s="1">
        <f>AS1599/AQ1599</f>
        <v>0.27314814814814814</v>
      </c>
      <c r="AU1599">
        <v>627</v>
      </c>
      <c r="AV1599"/>
      <c r="AW1599">
        <v>1</v>
      </c>
      <c r="AX1599">
        <v>320536</v>
      </c>
      <c r="AY1599" s="1">
        <v>1.43E-2</v>
      </c>
      <c r="AZ1599" s="1">
        <v>0.01</v>
      </c>
      <c r="BA1599" s="1">
        <v>0.27189999999999998</v>
      </c>
      <c r="BB1599" s="1">
        <v>0.2152</v>
      </c>
      <c r="BC1599" s="1">
        <f t="shared" si="1662"/>
        <v>5.092592592592593E-2</v>
      </c>
      <c r="BD1599"/>
    </row>
    <row r="1600" spans="1:56" x14ac:dyDescent="0.3">
      <c r="A1600" t="s">
        <v>13</v>
      </c>
      <c r="B1600" t="s">
        <v>44</v>
      </c>
      <c r="C1600" s="3">
        <f t="shared" si="1663"/>
        <v>1693</v>
      </c>
      <c r="D1600" s="12">
        <f t="shared" si="1664"/>
        <v>5.2413724779958332E-3</v>
      </c>
      <c r="E1600" s="3">
        <f t="shared" si="1665"/>
        <v>321314</v>
      </c>
      <c r="F1600">
        <f t="shared" si="1666"/>
        <v>728</v>
      </c>
      <c r="G1600" s="8">
        <f t="shared" si="1667"/>
        <v>0.43000590667454225</v>
      </c>
      <c r="H1600" s="3">
        <f t="shared" si="1668"/>
        <v>910</v>
      </c>
      <c r="I1600" s="8">
        <f t="shared" si="1669"/>
        <v>0.53750738334317782</v>
      </c>
      <c r="J1600" s="3">
        <f t="shared" si="1670"/>
        <v>55</v>
      </c>
      <c r="K1600" s="8">
        <f t="shared" si="1671"/>
        <v>3.2486709982279975E-2</v>
      </c>
      <c r="L1600" s="9">
        <f t="shared" si="1672"/>
        <v>1668</v>
      </c>
      <c r="M1600" s="10">
        <f t="shared" si="1673"/>
        <v>5.1897946484131922E-3</v>
      </c>
      <c r="N1600" s="9">
        <f t="shared" si="1674"/>
        <v>319732</v>
      </c>
      <c r="O1600" s="9">
        <f t="shared" si="1675"/>
        <v>25</v>
      </c>
      <c r="P1600" s="10">
        <f t="shared" si="1676"/>
        <v>1.5556938394523958E-2</v>
      </c>
      <c r="Q1600" s="10">
        <f t="shared" si="1677"/>
        <v>1.0367143746110766E-2</v>
      </c>
      <c r="R1600" s="9">
        <f t="shared" si="1678"/>
        <v>716</v>
      </c>
      <c r="S1600" s="10">
        <f t="shared" si="1679"/>
        <v>2.2281348706219171E-3</v>
      </c>
      <c r="T1600" s="11">
        <f t="shared" si="1680"/>
        <v>12</v>
      </c>
      <c r="U1600" s="10">
        <f t="shared" si="1681"/>
        <v>4.8406615570794672E-3</v>
      </c>
      <c r="V1600" s="10">
        <f t="shared" si="1682"/>
        <v>2.6125266864575501E-3</v>
      </c>
      <c r="W1600" s="9">
        <f t="shared" si="1683"/>
        <v>897</v>
      </c>
      <c r="X1600" s="10">
        <f t="shared" si="1684"/>
        <v>2.7909147479775981E-3</v>
      </c>
      <c r="Y1600" s="9">
        <f t="shared" si="1685"/>
        <v>13</v>
      </c>
      <c r="Z1600" s="10">
        <f t="shared" si="1686"/>
        <v>8.0896079651524583E-3</v>
      </c>
      <c r="AA1600" s="10">
        <f t="shared" si="1687"/>
        <v>5.2986932171748598E-3</v>
      </c>
      <c r="AB1600" s="9">
        <f t="shared" si="1688"/>
        <v>55</v>
      </c>
      <c r="AC1600" s="10">
        <f t="shared" si="1689"/>
        <v>1.7112632233976354E-4</v>
      </c>
      <c r="AD1600" s="9">
        <f t="shared" si="1690"/>
        <v>0</v>
      </c>
      <c r="AE1600" s="10">
        <f t="shared" si="1691"/>
        <v>0</v>
      </c>
      <c r="AF1600"/>
      <c r="AG1600"/>
      <c r="AH1600">
        <f t="shared" si="1660"/>
        <v>25</v>
      </c>
      <c r="AI1600"/>
      <c r="AJ1600" t="b">
        <f t="shared" si="1692"/>
        <v>0</v>
      </c>
      <c r="AK1600">
        <v>12</v>
      </c>
      <c r="AL1600" s="1">
        <f>AK1600/AH1600</f>
        <v>0.48</v>
      </c>
      <c r="AM1600">
        <v>13</v>
      </c>
      <c r="AN1600"/>
      <c r="AO1600">
        <v>0</v>
      </c>
      <c r="AP1600">
        <v>1582</v>
      </c>
      <c r="AQ1600">
        <f t="shared" si="1661"/>
        <v>1668</v>
      </c>
      <c r="AR1600"/>
      <c r="AS1600">
        <v>716</v>
      </c>
      <c r="AT1600" s="1">
        <f>AS1600/AQ1600</f>
        <v>0.42925659472422062</v>
      </c>
      <c r="AU1600">
        <v>897</v>
      </c>
      <c r="AV1600"/>
      <c r="AW1600">
        <v>55</v>
      </c>
      <c r="AX1600">
        <v>319732</v>
      </c>
      <c r="AY1600" s="1">
        <v>0.224</v>
      </c>
      <c r="AZ1600" s="1">
        <v>6.83E-2</v>
      </c>
      <c r="BA1600" s="1">
        <v>3.9199999999999999E-2</v>
      </c>
      <c r="BB1600" s="1">
        <v>2.7300000000000001E-2</v>
      </c>
      <c r="BC1600" s="1">
        <f t="shared" si="1662"/>
        <v>5.0743405275779363E-2</v>
      </c>
      <c r="BD1600"/>
    </row>
    <row r="1601" spans="1:56" x14ac:dyDescent="0.3">
      <c r="A1601" t="s">
        <v>17</v>
      </c>
      <c r="B1601" t="s">
        <v>64</v>
      </c>
      <c r="C1601" s="3">
        <f t="shared" si="1663"/>
        <v>28556</v>
      </c>
      <c r="D1601" s="12">
        <f t="shared" si="1664"/>
        <v>8.8406752794831067E-2</v>
      </c>
      <c r="E1601" s="3">
        <f t="shared" si="1665"/>
        <v>294451</v>
      </c>
      <c r="F1601">
        <f t="shared" si="1666"/>
        <v>15807</v>
      </c>
      <c r="G1601" s="8">
        <f t="shared" si="1667"/>
        <v>0.55354391371340528</v>
      </c>
      <c r="H1601" s="3">
        <f t="shared" si="1668"/>
        <v>12429</v>
      </c>
      <c r="I1601" s="8">
        <f t="shared" si="1669"/>
        <v>0.43525003501891019</v>
      </c>
      <c r="J1601" s="3">
        <f t="shared" si="1670"/>
        <v>320</v>
      </c>
      <c r="K1601" s="8">
        <f t="shared" si="1671"/>
        <v>1.120605126768455E-2</v>
      </c>
      <c r="L1601" s="9">
        <f t="shared" si="1672"/>
        <v>28349</v>
      </c>
      <c r="M1601" s="10">
        <f t="shared" si="1673"/>
        <v>8.8204729309271937E-2</v>
      </c>
      <c r="N1601" s="9">
        <f t="shared" si="1674"/>
        <v>293051</v>
      </c>
      <c r="O1601" s="9">
        <f t="shared" si="1675"/>
        <v>207</v>
      </c>
      <c r="P1601" s="10">
        <f t="shared" si="1676"/>
        <v>0.12889165628891655</v>
      </c>
      <c r="Q1601" s="10">
        <f t="shared" si="1677"/>
        <v>4.0686926979644614E-2</v>
      </c>
      <c r="R1601" s="9">
        <f t="shared" si="1678"/>
        <v>15682</v>
      </c>
      <c r="S1601" s="10">
        <f t="shared" si="1679"/>
        <v>4.8841258124896834E-2</v>
      </c>
      <c r="T1601" s="11">
        <f t="shared" si="1680"/>
        <v>125</v>
      </c>
      <c r="U1601" s="10">
        <f t="shared" si="1681"/>
        <v>9.0921732635524041E-3</v>
      </c>
      <c r="V1601" s="10">
        <f t="shared" si="1682"/>
        <v>3.974908486134443E-2</v>
      </c>
      <c r="W1601" s="9">
        <f t="shared" si="1683"/>
        <v>12348</v>
      </c>
      <c r="X1601" s="10">
        <f t="shared" si="1684"/>
        <v>3.8419415059116363E-2</v>
      </c>
      <c r="Y1601" s="9">
        <f t="shared" si="1685"/>
        <v>81</v>
      </c>
      <c r="Z1601" s="10">
        <f t="shared" si="1686"/>
        <v>5.0404480398257623E-2</v>
      </c>
      <c r="AA1601" s="10">
        <f t="shared" si="1687"/>
        <v>1.198506533914126E-2</v>
      </c>
      <c r="AB1601" s="9">
        <f t="shared" si="1688"/>
        <v>319</v>
      </c>
      <c r="AC1601" s="10">
        <f t="shared" si="1689"/>
        <v>9.9253266957062851E-4</v>
      </c>
      <c r="AD1601" s="9">
        <f t="shared" si="1690"/>
        <v>1</v>
      </c>
      <c r="AE1601" s="10">
        <f t="shared" si="1691"/>
        <v>6.222775357809583E-4</v>
      </c>
      <c r="AH1601">
        <f t="shared" si="1660"/>
        <v>207</v>
      </c>
      <c r="AI1601" s="1">
        <f>AH1601/(AH1601+AP1601)</f>
        <v>0.12881144990665838</v>
      </c>
      <c r="AJ1601" t="b">
        <f t="shared" si="1692"/>
        <v>1</v>
      </c>
      <c r="AK1601">
        <v>125</v>
      </c>
      <c r="AL1601" s="1">
        <f>AK1601/(AH1601)</f>
        <v>0.60386473429951693</v>
      </c>
      <c r="AM1601">
        <v>81</v>
      </c>
      <c r="AN1601" s="1">
        <f>AM1601/(AH1601)</f>
        <v>0.39130434782608697</v>
      </c>
      <c r="AO1601">
        <v>1</v>
      </c>
      <c r="AP1601">
        <v>1400</v>
      </c>
      <c r="AQ1601">
        <f t="shared" si="1661"/>
        <v>28349</v>
      </c>
      <c r="AR1601" s="1">
        <f>AQ1601/(AQ1601+AX1601)</f>
        <v>8.8204729309271937E-2</v>
      </c>
      <c r="AS1601">
        <v>15682</v>
      </c>
      <c r="AT1601" s="1">
        <f>AS1601/(AQ1601)</f>
        <v>0.55317647888814425</v>
      </c>
      <c r="AU1601">
        <v>12348</v>
      </c>
      <c r="AV1601" s="1">
        <f>AU1601/(AQ1601)</f>
        <v>0.43557091960915728</v>
      </c>
      <c r="AW1601">
        <v>319</v>
      </c>
      <c r="AX1601">
        <v>293051</v>
      </c>
      <c r="AY1601" s="1">
        <v>0.44490000000000002</v>
      </c>
      <c r="AZ1601" s="1">
        <v>0.48380000000000001</v>
      </c>
      <c r="BA1601" s="1">
        <v>0.24890000000000001</v>
      </c>
      <c r="BB1601" s="1">
        <v>0.16070000000000001</v>
      </c>
      <c r="BC1601" s="1">
        <f t="shared" si="1662"/>
        <v>5.0688255411372674E-2</v>
      </c>
    </row>
    <row r="1602" spans="1:56" x14ac:dyDescent="0.3">
      <c r="A1602" t="s">
        <v>34</v>
      </c>
      <c r="B1602" t="s">
        <v>44</v>
      </c>
      <c r="C1602" s="3">
        <f t="shared" si="1663"/>
        <v>2530</v>
      </c>
      <c r="D1602" s="12">
        <f t="shared" si="1664"/>
        <v>7.8326475896807191E-3</v>
      </c>
      <c r="E1602" s="3">
        <f t="shared" si="1665"/>
        <v>320477</v>
      </c>
      <c r="F1602">
        <f t="shared" si="1666"/>
        <v>1447</v>
      </c>
      <c r="G1602" s="8">
        <f t="shared" si="1667"/>
        <v>0.57193675889328066</v>
      </c>
      <c r="H1602" s="3">
        <f t="shared" si="1668"/>
        <v>986</v>
      </c>
      <c r="I1602" s="8">
        <f t="shared" si="1669"/>
        <v>0.38972332015810279</v>
      </c>
      <c r="J1602" s="3">
        <f t="shared" si="1670"/>
        <v>97</v>
      </c>
      <c r="K1602" s="8">
        <f t="shared" si="1671"/>
        <v>3.8339920948616601E-2</v>
      </c>
      <c r="L1602" s="9">
        <f t="shared" si="1672"/>
        <v>2507</v>
      </c>
      <c r="M1602" s="10">
        <f t="shared" si="1673"/>
        <v>7.8002489110143127E-3</v>
      </c>
      <c r="N1602" s="9">
        <f t="shared" si="1674"/>
        <v>318893</v>
      </c>
      <c r="O1602" s="9">
        <f t="shared" si="1675"/>
        <v>23</v>
      </c>
      <c r="P1602" s="10">
        <f t="shared" si="1676"/>
        <v>1.431238332296204E-2</v>
      </c>
      <c r="Q1602" s="10">
        <f t="shared" si="1677"/>
        <v>6.5121344119477278E-3</v>
      </c>
      <c r="R1602" s="9">
        <f t="shared" si="1678"/>
        <v>1435</v>
      </c>
      <c r="S1602" s="10">
        <f t="shared" si="1679"/>
        <v>4.46618923570586E-3</v>
      </c>
      <c r="T1602" s="11">
        <f t="shared" si="1680"/>
        <v>12</v>
      </c>
      <c r="U1602" s="10">
        <f t="shared" si="1681"/>
        <v>4.6893317702227429E-3</v>
      </c>
      <c r="V1602" s="10">
        <f t="shared" si="1682"/>
        <v>2.2314253451688297E-4</v>
      </c>
      <c r="W1602" s="9">
        <f t="shared" si="1683"/>
        <v>975</v>
      </c>
      <c r="X1602" s="10">
        <f t="shared" si="1684"/>
        <v>3.0336029869321717E-3</v>
      </c>
      <c r="Y1602" s="9">
        <f t="shared" si="1685"/>
        <v>11</v>
      </c>
      <c r="Z1602" s="10">
        <f t="shared" si="1686"/>
        <v>6.8450528935905417E-3</v>
      </c>
      <c r="AA1602" s="10">
        <f t="shared" si="1687"/>
        <v>3.8114499066583701E-3</v>
      </c>
      <c r="AB1602" s="9">
        <f t="shared" si="1688"/>
        <v>97</v>
      </c>
      <c r="AC1602" s="10">
        <f t="shared" si="1689"/>
        <v>3.0180460485376476E-4</v>
      </c>
      <c r="AD1602" s="9">
        <f t="shared" si="1690"/>
        <v>0</v>
      </c>
      <c r="AE1602" s="10">
        <f t="shared" si="1691"/>
        <v>0</v>
      </c>
      <c r="AF1602"/>
      <c r="AG1602"/>
      <c r="AH1602">
        <f t="shared" ref="AH1602:AH1665" si="1741">AK1602+AM1602+AO1602</f>
        <v>23</v>
      </c>
      <c r="AI1602"/>
      <c r="AJ1602" t="b">
        <f t="shared" si="1692"/>
        <v>0</v>
      </c>
      <c r="AK1602">
        <v>12</v>
      </c>
      <c r="AL1602" s="1">
        <f>AK1602/AH1602</f>
        <v>0.52173913043478259</v>
      </c>
      <c r="AM1602">
        <v>11</v>
      </c>
      <c r="AN1602"/>
      <c r="AO1602">
        <v>0</v>
      </c>
      <c r="AP1602">
        <v>1584</v>
      </c>
      <c r="AQ1602">
        <f t="shared" ref="AQ1602:AQ1665" si="1742">AS1602+AU1602+AW1602</f>
        <v>2507</v>
      </c>
      <c r="AR1602"/>
      <c r="AS1602">
        <v>1435</v>
      </c>
      <c r="AT1602" s="1">
        <f>AS1602/AQ1602</f>
        <v>0.57239728759473474</v>
      </c>
      <c r="AU1602">
        <v>975</v>
      </c>
      <c r="AV1602"/>
      <c r="AW1602">
        <v>97</v>
      </c>
      <c r="AX1602">
        <v>318893</v>
      </c>
      <c r="AY1602" s="1">
        <v>0.1767</v>
      </c>
      <c r="AZ1602" s="1">
        <v>9.3200000000000005E-2</v>
      </c>
      <c r="BA1602" s="1">
        <v>3.9199999999999999E-2</v>
      </c>
      <c r="BB1602" s="1">
        <v>2.7300000000000001E-2</v>
      </c>
      <c r="BC1602" s="1">
        <f t="shared" ref="BC1602:BC1665" si="1743">ABS(AL1602-AT1602)</f>
        <v>5.0658157159952144E-2</v>
      </c>
      <c r="BD1602"/>
    </row>
    <row r="1603" spans="1:56" x14ac:dyDescent="0.3">
      <c r="A1603" t="s">
        <v>22</v>
      </c>
      <c r="B1603" t="s">
        <v>77</v>
      </c>
      <c r="C1603" s="3">
        <f t="shared" ref="C1603:C1666" si="1744">AH1603+AQ1603</f>
        <v>67255</v>
      </c>
      <c r="D1603" s="12">
        <f t="shared" ref="D1603:D1666" si="1745">C1603/(C1603+E1603)</f>
        <v>0.20821530183556394</v>
      </c>
      <c r="E1603" s="3">
        <f t="shared" ref="E1603:E1666" si="1746">AX1603+AP1603</f>
        <v>255752</v>
      </c>
      <c r="F1603">
        <f t="shared" ref="F1603:F1666" si="1747">AK1603+AS1603</f>
        <v>32798</v>
      </c>
      <c r="G1603" s="8">
        <f t="shared" ref="G1603:G1666" si="1748">F1603/C1603</f>
        <v>0.48766634450970187</v>
      </c>
      <c r="H1603" s="3">
        <f t="shared" ref="H1603:H1666" si="1749">AM1603+AU1603</f>
        <v>33462</v>
      </c>
      <c r="I1603" s="8">
        <f t="shared" ref="I1603:I1666" si="1750">H1603/C1603</f>
        <v>0.49753921641513643</v>
      </c>
      <c r="J1603" s="3">
        <f t="shared" ref="J1603:J1666" si="1751">AO1603+AW1603</f>
        <v>995</v>
      </c>
      <c r="K1603" s="8">
        <f t="shared" ref="K1603:K1666" si="1752">J1603/C1603</f>
        <v>1.4794439075161698E-2</v>
      </c>
      <c r="L1603" s="9">
        <f t="shared" ref="L1603:L1666" si="1753">AS1603+AU1603+AW1603</f>
        <v>66823</v>
      </c>
      <c r="M1603" s="10">
        <f t="shared" ref="M1603:M1666" si="1754">L1603/(AS1603+AU1603+AX1603+AW1603)</f>
        <v>0.20791225886745487</v>
      </c>
      <c r="N1603" s="9">
        <f t="shared" ref="N1603:N1666" si="1755">AX1603</f>
        <v>254577</v>
      </c>
      <c r="O1603" s="9">
        <f t="shared" ref="O1603:O1666" si="1756">AK1603+AM1603+AO1603</f>
        <v>432</v>
      </c>
      <c r="P1603" s="10">
        <f t="shared" ref="P1603:P1666" si="1757">O1603/(AK1603+AM1603+AP1603)</f>
        <v>0.26932668329177056</v>
      </c>
      <c r="Q1603" s="10">
        <f t="shared" ref="Q1603:Q1666" si="1758" xml:space="preserve"> ABS(P1603-M1603)</f>
        <v>6.1414424424315689E-2</v>
      </c>
      <c r="R1603" s="9">
        <f t="shared" ref="R1603:R1666" si="1759">AS1603</f>
        <v>32609</v>
      </c>
      <c r="S1603" s="10">
        <f t="shared" ref="S1603:S1666" si="1760">R1603/(AS1603+AU1603+AX1603)</f>
        <v>0.10177336396094978</v>
      </c>
      <c r="T1603" s="11">
        <f t="shared" ref="T1603:T1666" si="1761">AK1603</f>
        <v>189</v>
      </c>
      <c r="U1603" s="10">
        <f t="shared" ref="U1603:U1666" si="1762">T1603/(AP1603+AR1603+AU1603)</f>
        <v>5.494632020194931E-3</v>
      </c>
      <c r="V1603" s="10">
        <f t="shared" ref="V1603:V1666" si="1763" xml:space="preserve"> ABS(U1603-S1603)</f>
        <v>9.6278731940754855E-2</v>
      </c>
      <c r="W1603" s="9">
        <f t="shared" ref="W1603:W1666" si="1764">AU1603</f>
        <v>33222</v>
      </c>
      <c r="X1603" s="10">
        <f t="shared" ref="X1603:X1666" si="1765">W1603/(AQ1603+AX1603)</f>
        <v>0.10336652146857499</v>
      </c>
      <c r="Y1603" s="9">
        <f t="shared" ref="Y1603:Y1666" si="1766">AM1603</f>
        <v>240</v>
      </c>
      <c r="Z1603" s="10">
        <f t="shared" ref="Z1603:Z1666" si="1767">Y1603/(AH1603+AP1603)</f>
        <v>0.14934660858742999</v>
      </c>
      <c r="AA1603" s="10">
        <f t="shared" ref="AA1603:AA1666" si="1768">ABS(Z1603-X1603)</f>
        <v>4.5980087118854998E-2</v>
      </c>
      <c r="AB1603" s="9">
        <f t="shared" ref="AB1603:AB1666" si="1769">AW1603</f>
        <v>992</v>
      </c>
      <c r="AC1603" s="10">
        <f t="shared" ref="AC1603:AC1666" si="1770">AB1603/(AQ1603+AX1603)</f>
        <v>3.0864965774735531E-3</v>
      </c>
      <c r="AD1603" s="9">
        <f t="shared" ref="AD1603:AD1666" si="1771">AO1603</f>
        <v>3</v>
      </c>
      <c r="AE1603" s="10">
        <f t="shared" ref="AE1603:AE1666" si="1772">AD1603/(AH1603+AP1603)</f>
        <v>1.8668326073428749E-3</v>
      </c>
      <c r="AH1603">
        <f t="shared" si="1741"/>
        <v>432</v>
      </c>
      <c r="AI1603" s="1">
        <f t="shared" ref="AI1603:AI1605" si="1773">AH1603/(AH1603+AP1603)</f>
        <v>0.26882389545737401</v>
      </c>
      <c r="AJ1603" t="b">
        <f t="shared" ref="AJ1603:AJ1666" si="1774">AND(AH1603&gt;160, AQ1603&gt;3214)</f>
        <v>1</v>
      </c>
      <c r="AK1603">
        <v>189</v>
      </c>
      <c r="AL1603" s="1">
        <f t="shared" ref="AL1603:AL1605" si="1775">AK1603/(AH1603)</f>
        <v>0.4375</v>
      </c>
      <c r="AM1603">
        <v>240</v>
      </c>
      <c r="AN1603" s="1">
        <f t="shared" ref="AN1603:AN1605" si="1776">AM1603/(AH1603)</f>
        <v>0.55555555555555558</v>
      </c>
      <c r="AO1603">
        <v>3</v>
      </c>
      <c r="AP1603">
        <v>1175</v>
      </c>
      <c r="AQ1603">
        <f t="shared" si="1742"/>
        <v>66823</v>
      </c>
      <c r="AR1603" s="1">
        <f t="shared" ref="AR1603:AR1605" si="1777">AQ1603/(AQ1603+AX1603)</f>
        <v>0.20791225886745487</v>
      </c>
      <c r="AS1603">
        <v>32609</v>
      </c>
      <c r="AT1603" s="1">
        <f t="shared" ref="AT1603:AT1605" si="1778">AS1603/(AQ1603)</f>
        <v>0.48799066189784956</v>
      </c>
      <c r="AU1603">
        <v>33222</v>
      </c>
      <c r="AV1603" s="1">
        <f t="shared" ref="AV1603:AV1605" si="1779">AU1603/(AQ1603)</f>
        <v>0.49716415006809034</v>
      </c>
      <c r="AW1603">
        <v>992</v>
      </c>
      <c r="AX1603">
        <v>254577</v>
      </c>
      <c r="AY1603" s="1">
        <v>0.97389999999999999</v>
      </c>
      <c r="AZ1603" s="1">
        <v>0.94469999999999998</v>
      </c>
      <c r="BA1603" s="1">
        <v>0.27189999999999998</v>
      </c>
      <c r="BB1603" s="1">
        <v>0.2152</v>
      </c>
      <c r="BC1603" s="1">
        <f t="shared" si="1743"/>
        <v>5.0490661897849565E-2</v>
      </c>
    </row>
    <row r="1604" spans="1:56" x14ac:dyDescent="0.3">
      <c r="A1604" t="s">
        <v>17</v>
      </c>
      <c r="B1604" t="s">
        <v>76</v>
      </c>
      <c r="C1604" s="3">
        <f t="shared" si="1744"/>
        <v>7795</v>
      </c>
      <c r="D1604" s="12">
        <f t="shared" si="1745"/>
        <v>2.4132603937375971E-2</v>
      </c>
      <c r="E1604" s="3">
        <f t="shared" si="1746"/>
        <v>315212</v>
      </c>
      <c r="F1604">
        <f t="shared" si="1747"/>
        <v>5203</v>
      </c>
      <c r="G1604" s="8">
        <f t="shared" si="1748"/>
        <v>0.66747915330339957</v>
      </c>
      <c r="H1604" s="3">
        <f t="shared" si="1749"/>
        <v>2425</v>
      </c>
      <c r="I1604" s="8">
        <f t="shared" si="1750"/>
        <v>0.3110968569595895</v>
      </c>
      <c r="J1604" s="3">
        <f t="shared" si="1751"/>
        <v>167</v>
      </c>
      <c r="K1604" s="8">
        <f t="shared" si="1752"/>
        <v>2.1423989737010905E-2</v>
      </c>
      <c r="L1604" s="9">
        <f t="shared" si="1753"/>
        <v>7761</v>
      </c>
      <c r="M1604" s="10">
        <f t="shared" si="1754"/>
        <v>2.4147479775980089E-2</v>
      </c>
      <c r="N1604" s="9">
        <f t="shared" si="1755"/>
        <v>313639</v>
      </c>
      <c r="O1604" s="9">
        <f t="shared" si="1756"/>
        <v>34</v>
      </c>
      <c r="P1604" s="10">
        <f t="shared" si="1757"/>
        <v>2.1183800623052959E-2</v>
      </c>
      <c r="Q1604" s="10">
        <f t="shared" si="1758"/>
        <v>2.9636791529271296E-3</v>
      </c>
      <c r="R1604" s="9">
        <f t="shared" si="1759"/>
        <v>5182</v>
      </c>
      <c r="S1604" s="10">
        <f t="shared" si="1760"/>
        <v>1.6131492521051567E-2</v>
      </c>
      <c r="T1604" s="11">
        <f t="shared" si="1761"/>
        <v>21</v>
      </c>
      <c r="U1604" s="10">
        <f t="shared" si="1762"/>
        <v>5.267086233544444E-3</v>
      </c>
      <c r="V1604" s="10">
        <f t="shared" si="1763"/>
        <v>1.0864406287507122E-2</v>
      </c>
      <c r="W1604" s="9">
        <f t="shared" si="1764"/>
        <v>2414</v>
      </c>
      <c r="X1604" s="10">
        <f t="shared" si="1765"/>
        <v>7.510889856876167E-3</v>
      </c>
      <c r="Y1604" s="9">
        <f t="shared" si="1766"/>
        <v>11</v>
      </c>
      <c r="Z1604" s="10">
        <f t="shared" si="1767"/>
        <v>6.8450528935905417E-3</v>
      </c>
      <c r="AA1604" s="10">
        <f t="shared" si="1768"/>
        <v>6.6583696328562526E-4</v>
      </c>
      <c r="AB1604" s="9">
        <f t="shared" si="1769"/>
        <v>165</v>
      </c>
      <c r="AC1604" s="10">
        <f t="shared" si="1770"/>
        <v>5.1337896701929059E-4</v>
      </c>
      <c r="AD1604" s="9">
        <f t="shared" si="1771"/>
        <v>2</v>
      </c>
      <c r="AE1604" s="10">
        <f t="shared" si="1772"/>
        <v>1.2445550715619166E-3</v>
      </c>
      <c r="AF1604"/>
      <c r="AG1604"/>
      <c r="AH1604">
        <f t="shared" si="1741"/>
        <v>34</v>
      </c>
      <c r="AI1604" s="1">
        <f t="shared" si="1773"/>
        <v>2.1157436216552583E-2</v>
      </c>
      <c r="AJ1604" t="b">
        <f t="shared" si="1774"/>
        <v>0</v>
      </c>
      <c r="AK1604">
        <v>21</v>
      </c>
      <c r="AL1604" s="1">
        <f t="shared" si="1775"/>
        <v>0.61764705882352944</v>
      </c>
      <c r="AM1604">
        <v>11</v>
      </c>
      <c r="AN1604" s="1">
        <f t="shared" si="1776"/>
        <v>0.3235294117647059</v>
      </c>
      <c r="AO1604">
        <v>2</v>
      </c>
      <c r="AP1604">
        <v>1573</v>
      </c>
      <c r="AQ1604">
        <f t="shared" si="1742"/>
        <v>7761</v>
      </c>
      <c r="AR1604" s="1">
        <f t="shared" si="1777"/>
        <v>2.4147479775980089E-2</v>
      </c>
      <c r="AS1604">
        <v>5182</v>
      </c>
      <c r="AT1604" s="1">
        <f t="shared" si="1778"/>
        <v>0.66769746166731092</v>
      </c>
      <c r="AU1604">
        <v>2414</v>
      </c>
      <c r="AV1604" s="1">
        <f t="shared" si="1779"/>
        <v>0.31104239144440149</v>
      </c>
      <c r="AW1604">
        <v>165</v>
      </c>
      <c r="AX1604">
        <v>313639</v>
      </c>
      <c r="AY1604" s="1">
        <v>0.44490000000000002</v>
      </c>
      <c r="AZ1604" s="1">
        <v>0.48380000000000001</v>
      </c>
      <c r="BA1604" s="1">
        <v>4.0399999999999998E-2</v>
      </c>
      <c r="BB1604" s="1">
        <v>4.0099999999999997E-2</v>
      </c>
      <c r="BC1604" s="1">
        <f t="shared" si="1743"/>
        <v>5.0050402843781483E-2</v>
      </c>
    </row>
    <row r="1605" spans="1:56" x14ac:dyDescent="0.3">
      <c r="A1605" t="s">
        <v>13</v>
      </c>
      <c r="B1605" t="s">
        <v>64</v>
      </c>
      <c r="C1605" s="3">
        <f t="shared" si="1744"/>
        <v>5160</v>
      </c>
      <c r="D1605" s="12">
        <f t="shared" si="1745"/>
        <v>1.5974885993182811E-2</v>
      </c>
      <c r="E1605" s="3">
        <f t="shared" si="1746"/>
        <v>317847</v>
      </c>
      <c r="F1605">
        <f t="shared" si="1747"/>
        <v>1428</v>
      </c>
      <c r="G1605" s="8">
        <f t="shared" si="1748"/>
        <v>0.27674418604651163</v>
      </c>
      <c r="H1605" s="3">
        <f t="shared" si="1749"/>
        <v>3646</v>
      </c>
      <c r="I1605" s="8">
        <f t="shared" si="1750"/>
        <v>0.70658914728682165</v>
      </c>
      <c r="J1605" s="3">
        <f t="shared" si="1751"/>
        <v>86</v>
      </c>
      <c r="K1605" s="8">
        <f t="shared" si="1752"/>
        <v>1.6666666666666666E-2</v>
      </c>
      <c r="L1605" s="9">
        <f t="shared" si="1753"/>
        <v>5059</v>
      </c>
      <c r="M1605" s="10">
        <f t="shared" si="1754"/>
        <v>1.574051026757934E-2</v>
      </c>
      <c r="N1605" s="9">
        <f t="shared" si="1755"/>
        <v>316341</v>
      </c>
      <c r="O1605" s="9">
        <f t="shared" si="1756"/>
        <v>101</v>
      </c>
      <c r="P1605" s="10">
        <f t="shared" si="1757"/>
        <v>6.2928348909657317E-2</v>
      </c>
      <c r="Q1605" s="10">
        <f t="shared" si="1758"/>
        <v>4.7187838642077977E-2</v>
      </c>
      <c r="R1605" s="9">
        <f t="shared" si="1759"/>
        <v>1405</v>
      </c>
      <c r="S1605" s="10">
        <f t="shared" si="1760"/>
        <v>4.3726425076871366E-3</v>
      </c>
      <c r="T1605" s="11">
        <f t="shared" si="1761"/>
        <v>23</v>
      </c>
      <c r="U1605" s="10">
        <f t="shared" si="1762"/>
        <v>4.5311128207194884E-3</v>
      </c>
      <c r="V1605" s="10">
        <f t="shared" si="1763"/>
        <v>1.5847031303235174E-4</v>
      </c>
      <c r="W1605" s="9">
        <f t="shared" si="1764"/>
        <v>3570</v>
      </c>
      <c r="X1605" s="10">
        <f t="shared" si="1765"/>
        <v>1.1107654013690106E-2</v>
      </c>
      <c r="Y1605" s="9">
        <f t="shared" si="1766"/>
        <v>76</v>
      </c>
      <c r="Z1605" s="10">
        <f t="shared" si="1767"/>
        <v>4.7293092719352829E-2</v>
      </c>
      <c r="AA1605" s="10">
        <f t="shared" si="1768"/>
        <v>3.6185438705662723E-2</v>
      </c>
      <c r="AB1605" s="9">
        <f t="shared" si="1769"/>
        <v>84</v>
      </c>
      <c r="AC1605" s="10">
        <f t="shared" si="1770"/>
        <v>2.6135656502800249E-4</v>
      </c>
      <c r="AD1605" s="9">
        <f t="shared" si="1771"/>
        <v>2</v>
      </c>
      <c r="AE1605" s="10">
        <f t="shared" si="1772"/>
        <v>1.2445550715619166E-3</v>
      </c>
      <c r="AF1605"/>
      <c r="AG1605"/>
      <c r="AH1605">
        <f t="shared" si="1741"/>
        <v>101</v>
      </c>
      <c r="AI1605" s="1">
        <f t="shared" si="1773"/>
        <v>6.2850031113876784E-2</v>
      </c>
      <c r="AJ1605" t="b">
        <f t="shared" si="1774"/>
        <v>0</v>
      </c>
      <c r="AK1605">
        <v>23</v>
      </c>
      <c r="AL1605" s="1">
        <f t="shared" si="1775"/>
        <v>0.22772277227722773</v>
      </c>
      <c r="AM1605">
        <v>76</v>
      </c>
      <c r="AN1605" s="1">
        <f t="shared" si="1776"/>
        <v>0.75247524752475248</v>
      </c>
      <c r="AO1605">
        <v>2</v>
      </c>
      <c r="AP1605">
        <v>1506</v>
      </c>
      <c r="AQ1605">
        <f t="shared" si="1742"/>
        <v>5059</v>
      </c>
      <c r="AR1605" s="1">
        <f t="shared" si="1777"/>
        <v>1.574051026757934E-2</v>
      </c>
      <c r="AS1605">
        <v>1405</v>
      </c>
      <c r="AT1605" s="1">
        <f t="shared" si="1778"/>
        <v>0.27772287013243724</v>
      </c>
      <c r="AU1605">
        <v>3570</v>
      </c>
      <c r="AV1605" s="1">
        <f t="shared" si="1779"/>
        <v>0.7056730579165843</v>
      </c>
      <c r="AW1605">
        <v>84</v>
      </c>
      <c r="AX1605">
        <v>316341</v>
      </c>
      <c r="AY1605" s="1">
        <v>0.224</v>
      </c>
      <c r="AZ1605" s="1">
        <v>6.83E-2</v>
      </c>
      <c r="BA1605" s="1">
        <v>0.24890000000000001</v>
      </c>
      <c r="BB1605" s="1">
        <v>0.16070000000000001</v>
      </c>
      <c r="BC1605" s="1">
        <f t="shared" si="1743"/>
        <v>5.0000097855209508E-2</v>
      </c>
    </row>
    <row r="1606" spans="1:56" x14ac:dyDescent="0.3">
      <c r="A1606" t="s">
        <v>68</v>
      </c>
      <c r="B1606" t="s">
        <v>75</v>
      </c>
      <c r="C1606" s="3">
        <f t="shared" si="1744"/>
        <v>404</v>
      </c>
      <c r="D1606" s="12">
        <f t="shared" si="1745"/>
        <v>1.2507468878383441E-3</v>
      </c>
      <c r="E1606" s="3">
        <f t="shared" si="1746"/>
        <v>322603</v>
      </c>
      <c r="F1606">
        <f t="shared" si="1747"/>
        <v>182</v>
      </c>
      <c r="G1606" s="8">
        <f t="shared" si="1748"/>
        <v>0.45049504950495051</v>
      </c>
      <c r="H1606" s="3">
        <f t="shared" si="1749"/>
        <v>218</v>
      </c>
      <c r="I1606" s="8">
        <f t="shared" si="1750"/>
        <v>0.53960396039603964</v>
      </c>
      <c r="J1606" s="3">
        <f t="shared" si="1751"/>
        <v>4</v>
      </c>
      <c r="K1606" s="8">
        <f t="shared" si="1752"/>
        <v>9.9009900990099011E-3</v>
      </c>
      <c r="L1606" s="9">
        <f t="shared" si="1753"/>
        <v>400</v>
      </c>
      <c r="M1606" s="10">
        <f t="shared" si="1754"/>
        <v>1.2445550715619166E-3</v>
      </c>
      <c r="N1606" s="9">
        <f t="shared" si="1755"/>
        <v>321000</v>
      </c>
      <c r="O1606" s="9">
        <f t="shared" si="1756"/>
        <v>4</v>
      </c>
      <c r="P1606" s="10">
        <f t="shared" si="1757"/>
        <v>2.4891101431238332E-3</v>
      </c>
      <c r="Q1606" s="10">
        <f t="shared" si="1758"/>
        <v>1.2445550715619166E-3</v>
      </c>
      <c r="R1606" s="9">
        <f t="shared" si="1759"/>
        <v>180</v>
      </c>
      <c r="S1606" s="10">
        <f t="shared" si="1760"/>
        <v>5.6005675241757829E-4</v>
      </c>
      <c r="T1606" s="11">
        <f t="shared" si="1761"/>
        <v>2</v>
      </c>
      <c r="U1606" s="10">
        <f t="shared" si="1762"/>
        <v>1.0995052226498076E-3</v>
      </c>
      <c r="V1606" s="10">
        <f t="shared" si="1763"/>
        <v>5.3944847023222934E-4</v>
      </c>
      <c r="W1606" s="9">
        <f t="shared" si="1764"/>
        <v>216</v>
      </c>
      <c r="X1606" s="10">
        <f t="shared" si="1765"/>
        <v>6.7205973864343496E-4</v>
      </c>
      <c r="Y1606" s="9">
        <f t="shared" si="1766"/>
        <v>2</v>
      </c>
      <c r="Z1606" s="10">
        <f t="shared" si="1767"/>
        <v>1.2445550715619166E-3</v>
      </c>
      <c r="AA1606" s="10">
        <f t="shared" si="1768"/>
        <v>5.7249533291848164E-4</v>
      </c>
      <c r="AB1606" s="9">
        <f t="shared" si="1769"/>
        <v>4</v>
      </c>
      <c r="AC1606" s="10">
        <f t="shared" si="1770"/>
        <v>1.2445550715619167E-5</v>
      </c>
      <c r="AD1606" s="9">
        <f t="shared" si="1771"/>
        <v>0</v>
      </c>
      <c r="AE1606" s="10">
        <f t="shared" si="1772"/>
        <v>0</v>
      </c>
      <c r="AF1606"/>
      <c r="AG1606"/>
      <c r="AH1606">
        <f t="shared" si="1741"/>
        <v>4</v>
      </c>
      <c r="AI1606"/>
      <c r="AJ1606" t="b">
        <f t="shared" si="1774"/>
        <v>0</v>
      </c>
      <c r="AK1606">
        <v>2</v>
      </c>
      <c r="AL1606" s="1">
        <f>AK1606/AH1606</f>
        <v>0.5</v>
      </c>
      <c r="AM1606">
        <v>2</v>
      </c>
      <c r="AN1606"/>
      <c r="AO1606">
        <v>0</v>
      </c>
      <c r="AP1606">
        <v>1603</v>
      </c>
      <c r="AQ1606">
        <f t="shared" si="1742"/>
        <v>400</v>
      </c>
      <c r="AR1606"/>
      <c r="AS1606">
        <v>180</v>
      </c>
      <c r="AT1606" s="1">
        <f>AS1606/AQ1606</f>
        <v>0.45</v>
      </c>
      <c r="AU1606">
        <v>216</v>
      </c>
      <c r="AV1606"/>
      <c r="AW1606">
        <v>4</v>
      </c>
      <c r="AX1606">
        <v>321000</v>
      </c>
      <c r="AY1606" s="1">
        <v>2.4899999999999999E-2</v>
      </c>
      <c r="AZ1606" s="1">
        <v>2.0299999999999999E-2</v>
      </c>
      <c r="BA1606" s="1">
        <v>5.16E-2</v>
      </c>
      <c r="BB1606" s="1">
        <v>5.16E-2</v>
      </c>
      <c r="BC1606" s="1">
        <f t="shared" si="1743"/>
        <v>4.9999999999999989E-2</v>
      </c>
      <c r="BD1606"/>
    </row>
    <row r="1607" spans="1:56" x14ac:dyDescent="0.3">
      <c r="A1607" t="s">
        <v>64</v>
      </c>
      <c r="B1607" t="s">
        <v>66</v>
      </c>
      <c r="C1607" s="3">
        <f t="shared" si="1744"/>
        <v>19464</v>
      </c>
      <c r="D1607" s="12">
        <f t="shared" si="1745"/>
        <v>6.0258756002191903E-2</v>
      </c>
      <c r="E1607" s="3">
        <f t="shared" si="1746"/>
        <v>303543</v>
      </c>
      <c r="F1607">
        <f t="shared" si="1747"/>
        <v>9602</v>
      </c>
      <c r="G1607" s="8">
        <f t="shared" si="1748"/>
        <v>0.49332100287710645</v>
      </c>
      <c r="H1607" s="3">
        <f t="shared" si="1749"/>
        <v>8202</v>
      </c>
      <c r="I1607" s="8">
        <f t="shared" si="1750"/>
        <v>0.4213933415536375</v>
      </c>
      <c r="J1607" s="3">
        <f t="shared" si="1751"/>
        <v>1660</v>
      </c>
      <c r="K1607" s="8">
        <f t="shared" si="1752"/>
        <v>8.5285655569256061E-2</v>
      </c>
      <c r="L1607" s="9">
        <f t="shared" si="1753"/>
        <v>19187</v>
      </c>
      <c r="M1607" s="10">
        <f t="shared" si="1754"/>
        <v>5.9698195395146238E-2</v>
      </c>
      <c r="N1607" s="9">
        <f t="shared" si="1755"/>
        <v>302213</v>
      </c>
      <c r="O1607" s="9">
        <f t="shared" si="1756"/>
        <v>277</v>
      </c>
      <c r="P1607" s="10">
        <f t="shared" si="1757"/>
        <v>0.17443324937027707</v>
      </c>
      <c r="Q1607" s="10">
        <f t="shared" si="1758"/>
        <v>0.11473505397513084</v>
      </c>
      <c r="R1607" s="9">
        <f t="shared" si="1759"/>
        <v>9479</v>
      </c>
      <c r="S1607" s="10">
        <f t="shared" si="1760"/>
        <v>2.9644200788719002E-2</v>
      </c>
      <c r="T1607" s="11">
        <f t="shared" si="1761"/>
        <v>123</v>
      </c>
      <c r="U1607" s="10">
        <f t="shared" si="1762"/>
        <v>1.308920065960854E-2</v>
      </c>
      <c r="V1607" s="10">
        <f t="shared" si="1763"/>
        <v>1.6555000129110462E-2</v>
      </c>
      <c r="W1607" s="9">
        <f t="shared" si="1764"/>
        <v>8067</v>
      </c>
      <c r="X1607" s="10">
        <f t="shared" si="1765"/>
        <v>2.5099564405724955E-2</v>
      </c>
      <c r="Y1607" s="9">
        <f t="shared" si="1766"/>
        <v>135</v>
      </c>
      <c r="Z1607" s="10">
        <f t="shared" si="1767"/>
        <v>8.4007467330429367E-2</v>
      </c>
      <c r="AA1607" s="10">
        <f t="shared" si="1768"/>
        <v>5.8907902924704408E-2</v>
      </c>
      <c r="AB1607" s="9">
        <f t="shared" si="1769"/>
        <v>1641</v>
      </c>
      <c r="AC1607" s="10">
        <f t="shared" si="1770"/>
        <v>5.105787181082763E-3</v>
      </c>
      <c r="AD1607" s="9">
        <f t="shared" si="1771"/>
        <v>19</v>
      </c>
      <c r="AE1607" s="10">
        <f t="shared" si="1772"/>
        <v>1.1823273179838207E-2</v>
      </c>
      <c r="AF1607"/>
      <c r="AG1607"/>
      <c r="AH1607">
        <f t="shared" si="1741"/>
        <v>277</v>
      </c>
      <c r="AI1607" s="1">
        <f>AH1607/(AH1607+AP1607)</f>
        <v>0.17237087741132545</v>
      </c>
      <c r="AJ1607" t="b">
        <f t="shared" si="1774"/>
        <v>1</v>
      </c>
      <c r="AK1607">
        <v>123</v>
      </c>
      <c r="AL1607" s="1">
        <f>AK1607/(AH1607)</f>
        <v>0.44404332129963897</v>
      </c>
      <c r="AM1607">
        <v>135</v>
      </c>
      <c r="AN1607" s="1">
        <f>AM1607/(AH1607)</f>
        <v>0.48736462093862815</v>
      </c>
      <c r="AO1607">
        <v>19</v>
      </c>
      <c r="AP1607">
        <v>1330</v>
      </c>
      <c r="AQ1607">
        <f t="shared" si="1742"/>
        <v>19187</v>
      </c>
      <c r="AR1607" s="1">
        <f>AQ1607/(AQ1607+AX1607)</f>
        <v>5.9698195395146238E-2</v>
      </c>
      <c r="AS1607">
        <v>9479</v>
      </c>
      <c r="AT1607" s="1">
        <f>AS1607/(AQ1607)</f>
        <v>0.49403241778287382</v>
      </c>
      <c r="AU1607">
        <v>8067</v>
      </c>
      <c r="AV1607" s="1">
        <f>AU1607/(AQ1607)</f>
        <v>0.42044092354198154</v>
      </c>
      <c r="AW1607">
        <v>1641</v>
      </c>
      <c r="AX1607">
        <v>302213</v>
      </c>
      <c r="AY1607" s="1">
        <v>0.24890000000000001</v>
      </c>
      <c r="AZ1607" s="1">
        <v>0.16070000000000001</v>
      </c>
      <c r="BA1607" s="1">
        <v>0.52829999999999999</v>
      </c>
      <c r="BB1607" s="1">
        <v>0.23300000000000001</v>
      </c>
      <c r="BC1607" s="1">
        <f t="shared" si="1743"/>
        <v>4.9989096483234852E-2</v>
      </c>
    </row>
    <row r="1608" spans="1:56" x14ac:dyDescent="0.3">
      <c r="A1608" t="s">
        <v>25</v>
      </c>
      <c r="B1608" t="s">
        <v>28</v>
      </c>
      <c r="C1608" s="3">
        <f t="shared" si="1744"/>
        <v>1172</v>
      </c>
      <c r="D1608" s="12">
        <f t="shared" si="1745"/>
        <v>3.6284043379864834E-3</v>
      </c>
      <c r="E1608" s="3">
        <f t="shared" si="1746"/>
        <v>321835</v>
      </c>
      <c r="F1608">
        <f t="shared" si="1747"/>
        <v>945</v>
      </c>
      <c r="G1608" s="8">
        <f t="shared" si="1748"/>
        <v>0.80631399317406138</v>
      </c>
      <c r="H1608" s="3">
        <f t="shared" si="1749"/>
        <v>227</v>
      </c>
      <c r="I1608" s="8">
        <f t="shared" si="1750"/>
        <v>0.19368600682593856</v>
      </c>
      <c r="J1608" s="3">
        <f t="shared" si="1751"/>
        <v>0</v>
      </c>
      <c r="K1608" s="8">
        <f t="shared" si="1752"/>
        <v>0</v>
      </c>
      <c r="L1608" s="9">
        <f t="shared" si="1753"/>
        <v>1124</v>
      </c>
      <c r="M1608" s="10">
        <f t="shared" si="1754"/>
        <v>3.4971997510889856E-3</v>
      </c>
      <c r="N1608" s="9">
        <f t="shared" si="1755"/>
        <v>320276</v>
      </c>
      <c r="O1608" s="9">
        <f t="shared" si="1756"/>
        <v>48</v>
      </c>
      <c r="P1608" s="10">
        <f t="shared" si="1757"/>
        <v>2.9869321717485998E-2</v>
      </c>
      <c r="Q1608" s="10">
        <f t="shared" si="1758"/>
        <v>2.6372121966397013E-2</v>
      </c>
      <c r="R1608" s="9">
        <f t="shared" si="1759"/>
        <v>904</v>
      </c>
      <c r="S1608" s="10">
        <f t="shared" si="1760"/>
        <v>2.8126944617299318E-3</v>
      </c>
      <c r="T1608" s="11">
        <f t="shared" si="1761"/>
        <v>41</v>
      </c>
      <c r="U1608" s="10">
        <f t="shared" si="1762"/>
        <v>2.304665542439573E-2</v>
      </c>
      <c r="V1608" s="10">
        <f t="shared" si="1763"/>
        <v>2.0233960962665797E-2</v>
      </c>
      <c r="W1608" s="9">
        <f t="shared" si="1764"/>
        <v>220</v>
      </c>
      <c r="X1608" s="10">
        <f t="shared" si="1765"/>
        <v>6.8450528935905415E-4</v>
      </c>
      <c r="Y1608" s="9">
        <f t="shared" si="1766"/>
        <v>7</v>
      </c>
      <c r="Z1608" s="10">
        <f t="shared" si="1767"/>
        <v>4.3559427504667085E-3</v>
      </c>
      <c r="AA1608" s="10">
        <f t="shared" si="1768"/>
        <v>3.6714374611076543E-3</v>
      </c>
      <c r="AB1608" s="9">
        <f t="shared" si="1769"/>
        <v>0</v>
      </c>
      <c r="AC1608" s="10">
        <f t="shared" si="1770"/>
        <v>0</v>
      </c>
      <c r="AD1608" s="9">
        <f t="shared" si="1771"/>
        <v>0</v>
      </c>
      <c r="AE1608" s="10">
        <f t="shared" si="1772"/>
        <v>0</v>
      </c>
      <c r="AF1608"/>
      <c r="AG1608"/>
      <c r="AH1608">
        <f t="shared" si="1741"/>
        <v>48</v>
      </c>
      <c r="AI1608"/>
      <c r="AJ1608" t="b">
        <f t="shared" si="1774"/>
        <v>0</v>
      </c>
      <c r="AK1608">
        <v>41</v>
      </c>
      <c r="AL1608" s="1">
        <f>AK1608/AH1608</f>
        <v>0.85416666666666663</v>
      </c>
      <c r="AM1608">
        <v>7</v>
      </c>
      <c r="AN1608"/>
      <c r="AO1608">
        <v>0</v>
      </c>
      <c r="AP1608">
        <v>1559</v>
      </c>
      <c r="AQ1608">
        <f t="shared" si="1742"/>
        <v>1124</v>
      </c>
      <c r="AR1608"/>
      <c r="AS1608">
        <v>904</v>
      </c>
      <c r="AT1608" s="1">
        <f>AS1608/AQ1608</f>
        <v>0.80427046263345192</v>
      </c>
      <c r="AU1608">
        <v>220</v>
      </c>
      <c r="AV1608"/>
      <c r="AW1608">
        <v>0</v>
      </c>
      <c r="AX1608">
        <v>320276</v>
      </c>
      <c r="AY1608" s="1">
        <v>0.748</v>
      </c>
      <c r="AZ1608" s="1">
        <v>0.53539999999999999</v>
      </c>
      <c r="BA1608" s="1">
        <v>4.1099999999999998E-2</v>
      </c>
      <c r="BB1608" s="1">
        <v>5.7999999999999996E-3</v>
      </c>
      <c r="BC1608" s="1">
        <f t="shared" si="1743"/>
        <v>4.9896204033214708E-2</v>
      </c>
      <c r="BD1608"/>
    </row>
    <row r="1609" spans="1:56" x14ac:dyDescent="0.3">
      <c r="A1609" t="s">
        <v>24</v>
      </c>
      <c r="B1609" t="s">
        <v>48</v>
      </c>
      <c r="C1609" s="3">
        <f t="shared" si="1744"/>
        <v>52396</v>
      </c>
      <c r="D1609" s="12">
        <f t="shared" si="1745"/>
        <v>0.16221320280984622</v>
      </c>
      <c r="E1609" s="3">
        <f t="shared" si="1746"/>
        <v>270611</v>
      </c>
      <c r="F1609">
        <f t="shared" si="1747"/>
        <v>29528</v>
      </c>
      <c r="G1609" s="8">
        <f t="shared" si="1748"/>
        <v>0.56355446980685553</v>
      </c>
      <c r="H1609" s="3">
        <f t="shared" si="1749"/>
        <v>21448</v>
      </c>
      <c r="I1609" s="8">
        <f t="shared" si="1750"/>
        <v>0.40934422474998089</v>
      </c>
      <c r="J1609" s="3">
        <f t="shared" si="1751"/>
        <v>1420</v>
      </c>
      <c r="K1609" s="8">
        <f t="shared" si="1752"/>
        <v>2.7101305443163599E-2</v>
      </c>
      <c r="L1609" s="9">
        <f t="shared" si="1753"/>
        <v>51998</v>
      </c>
      <c r="M1609" s="10">
        <f t="shared" si="1754"/>
        <v>0.16178593652769135</v>
      </c>
      <c r="N1609" s="9">
        <f t="shared" si="1755"/>
        <v>269402</v>
      </c>
      <c r="O1609" s="9">
        <f t="shared" si="1756"/>
        <v>398</v>
      </c>
      <c r="P1609" s="10">
        <f t="shared" si="1757"/>
        <v>0.24843945068664169</v>
      </c>
      <c r="Q1609" s="10">
        <f t="shared" si="1758"/>
        <v>8.665351415895034E-2</v>
      </c>
      <c r="R1609" s="9">
        <f t="shared" si="1759"/>
        <v>29284</v>
      </c>
      <c r="S1609" s="10">
        <f t="shared" si="1760"/>
        <v>9.1516789849524202E-2</v>
      </c>
      <c r="T1609" s="11">
        <f t="shared" si="1761"/>
        <v>244</v>
      </c>
      <c r="U1609" s="10">
        <f t="shared" si="1762"/>
        <v>1.0840512091594047E-2</v>
      </c>
      <c r="V1609" s="10">
        <f t="shared" si="1763"/>
        <v>8.0676277757930154E-2</v>
      </c>
      <c r="W1609" s="9">
        <f t="shared" si="1764"/>
        <v>21299</v>
      </c>
      <c r="X1609" s="10">
        <f t="shared" si="1765"/>
        <v>6.6269446172993157E-2</v>
      </c>
      <c r="Y1609" s="9">
        <f t="shared" si="1766"/>
        <v>149</v>
      </c>
      <c r="Z1609" s="10">
        <f t="shared" si="1767"/>
        <v>9.2719352831362789E-2</v>
      </c>
      <c r="AA1609" s="10">
        <f t="shared" si="1768"/>
        <v>2.6449906658369632E-2</v>
      </c>
      <c r="AB1609" s="9">
        <f t="shared" si="1769"/>
        <v>1415</v>
      </c>
      <c r="AC1609" s="10">
        <f t="shared" si="1770"/>
        <v>4.4026135656502798E-3</v>
      </c>
      <c r="AD1609" s="9">
        <f t="shared" si="1771"/>
        <v>5</v>
      </c>
      <c r="AE1609" s="10">
        <f t="shared" si="1772"/>
        <v>3.1113876789047915E-3</v>
      </c>
      <c r="AF1609"/>
      <c r="AG1609"/>
      <c r="AH1609">
        <f t="shared" si="1741"/>
        <v>398</v>
      </c>
      <c r="AI1609" s="1">
        <f>AH1609/(AH1609+AP1609)</f>
        <v>0.2476664592408214</v>
      </c>
      <c r="AJ1609" t="b">
        <f t="shared" si="1774"/>
        <v>1</v>
      </c>
      <c r="AK1609">
        <v>244</v>
      </c>
      <c r="AL1609" s="1">
        <f>AK1609/(AH1609)</f>
        <v>0.61306532663316582</v>
      </c>
      <c r="AM1609">
        <v>149</v>
      </c>
      <c r="AN1609" s="1">
        <f>AM1609/(AH1609)</f>
        <v>0.37437185929648242</v>
      </c>
      <c r="AO1609">
        <v>5</v>
      </c>
      <c r="AP1609">
        <v>1209</v>
      </c>
      <c r="AQ1609">
        <f t="shared" si="1742"/>
        <v>51998</v>
      </c>
      <c r="AR1609" s="1">
        <f>AQ1609/(AQ1609+AX1609)</f>
        <v>0.16178593652769135</v>
      </c>
      <c r="AS1609">
        <v>29284</v>
      </c>
      <c r="AT1609" s="1">
        <f>AS1609/(AQ1609)</f>
        <v>0.56317550675025962</v>
      </c>
      <c r="AU1609">
        <v>21299</v>
      </c>
      <c r="AV1609" s="1">
        <f>AU1609/(AQ1609)</f>
        <v>0.40961190815031345</v>
      </c>
      <c r="AW1609">
        <v>1415</v>
      </c>
      <c r="AX1609">
        <v>269402</v>
      </c>
      <c r="AY1609" s="1">
        <v>0.33789999999999998</v>
      </c>
      <c r="AZ1609" s="1">
        <v>0.2427</v>
      </c>
      <c r="BA1609" s="1">
        <v>0.60919999999999996</v>
      </c>
      <c r="BB1609" s="1">
        <v>0.50919999999999999</v>
      </c>
      <c r="BC1609" s="1">
        <f t="shared" si="1743"/>
        <v>4.9889819882906195E-2</v>
      </c>
    </row>
    <row r="1610" spans="1:56" x14ac:dyDescent="0.3">
      <c r="A1610" t="s">
        <v>47</v>
      </c>
      <c r="B1610" t="s">
        <v>63</v>
      </c>
      <c r="C1610" s="3">
        <f t="shared" si="1744"/>
        <v>937</v>
      </c>
      <c r="D1610" s="12">
        <f t="shared" si="1745"/>
        <v>2.9008659255062583E-3</v>
      </c>
      <c r="E1610" s="3">
        <f t="shared" si="1746"/>
        <v>322070</v>
      </c>
      <c r="F1610">
        <f t="shared" si="1747"/>
        <v>683</v>
      </c>
      <c r="G1610" s="8">
        <f t="shared" si="1748"/>
        <v>0.72892209178228384</v>
      </c>
      <c r="H1610" s="3">
        <f t="shared" si="1749"/>
        <v>233</v>
      </c>
      <c r="I1610" s="8">
        <f t="shared" si="1750"/>
        <v>0.24866595517609391</v>
      </c>
      <c r="J1610" s="3">
        <f t="shared" si="1751"/>
        <v>21</v>
      </c>
      <c r="K1610" s="8">
        <f t="shared" si="1752"/>
        <v>2.2411953041622197E-2</v>
      </c>
      <c r="L1610" s="9">
        <f t="shared" si="1753"/>
        <v>919</v>
      </c>
      <c r="M1610" s="10">
        <f t="shared" si="1754"/>
        <v>2.8593652769135034E-3</v>
      </c>
      <c r="N1610" s="9">
        <f t="shared" si="1755"/>
        <v>320481</v>
      </c>
      <c r="O1610" s="9">
        <f t="shared" si="1756"/>
        <v>18</v>
      </c>
      <c r="P1610" s="10">
        <f t="shared" si="1757"/>
        <v>1.1207970112079701E-2</v>
      </c>
      <c r="Q1610" s="10">
        <f t="shared" si="1758"/>
        <v>8.3486048351661974E-3</v>
      </c>
      <c r="R1610" s="9">
        <f t="shared" si="1759"/>
        <v>669</v>
      </c>
      <c r="S1610" s="10">
        <f t="shared" si="1760"/>
        <v>2.081647893459456E-3</v>
      </c>
      <c r="T1610" s="11">
        <f t="shared" si="1761"/>
        <v>14</v>
      </c>
      <c r="U1610" s="10">
        <f t="shared" si="1762"/>
        <v>7.696536558548653E-3</v>
      </c>
      <c r="V1610" s="10">
        <f t="shared" si="1763"/>
        <v>5.6148886650891974E-3</v>
      </c>
      <c r="W1610" s="9">
        <f t="shared" si="1764"/>
        <v>230</v>
      </c>
      <c r="X1610" s="10">
        <f t="shared" si="1765"/>
        <v>7.1561916614810202E-4</v>
      </c>
      <c r="Y1610" s="9">
        <f t="shared" si="1766"/>
        <v>3</v>
      </c>
      <c r="Z1610" s="10">
        <f t="shared" si="1767"/>
        <v>1.8668326073428749E-3</v>
      </c>
      <c r="AA1610" s="10">
        <f t="shared" si="1768"/>
        <v>1.1512134411947729E-3</v>
      </c>
      <c r="AB1610" s="9">
        <f t="shared" si="1769"/>
        <v>20</v>
      </c>
      <c r="AC1610" s="10">
        <f t="shared" si="1770"/>
        <v>6.2227753578095825E-5</v>
      </c>
      <c r="AD1610" s="9">
        <f t="shared" si="1771"/>
        <v>1</v>
      </c>
      <c r="AE1610" s="10">
        <f t="shared" si="1772"/>
        <v>6.222775357809583E-4</v>
      </c>
      <c r="AF1610"/>
      <c r="AG1610"/>
      <c r="AH1610">
        <f t="shared" si="1741"/>
        <v>18</v>
      </c>
      <c r="AI1610"/>
      <c r="AJ1610" t="b">
        <f t="shared" si="1774"/>
        <v>0</v>
      </c>
      <c r="AK1610">
        <v>14</v>
      </c>
      <c r="AL1610" s="1">
        <f>AK1610/AH1610</f>
        <v>0.77777777777777779</v>
      </c>
      <c r="AM1610">
        <v>3</v>
      </c>
      <c r="AN1610"/>
      <c r="AO1610">
        <v>1</v>
      </c>
      <c r="AP1610">
        <v>1589</v>
      </c>
      <c r="AQ1610">
        <f t="shared" si="1742"/>
        <v>919</v>
      </c>
      <c r="AR1610"/>
      <c r="AS1610">
        <v>669</v>
      </c>
      <c r="AT1610" s="1">
        <f>AS1610/AQ1610</f>
        <v>0.72796517954298146</v>
      </c>
      <c r="AU1610">
        <v>230</v>
      </c>
      <c r="AV1610"/>
      <c r="AW1610">
        <v>20</v>
      </c>
      <c r="AX1610">
        <v>320481</v>
      </c>
      <c r="AY1610" s="1">
        <v>0.37959999999999999</v>
      </c>
      <c r="AZ1610" s="1">
        <v>0.27979999999999999</v>
      </c>
      <c r="BA1610" s="1">
        <v>1.7999999999999999E-2</v>
      </c>
      <c r="BB1610" s="1">
        <v>6.8999999999999999E-3</v>
      </c>
      <c r="BC1610" s="1">
        <f t="shared" si="1743"/>
        <v>4.9812598234796335E-2</v>
      </c>
      <c r="BD1610"/>
    </row>
    <row r="1611" spans="1:56" x14ac:dyDescent="0.3">
      <c r="A1611" t="s">
        <v>22</v>
      </c>
      <c r="B1611" t="s">
        <v>59</v>
      </c>
      <c r="C1611" s="3">
        <f t="shared" si="1744"/>
        <v>85002</v>
      </c>
      <c r="D1611" s="12">
        <f t="shared" si="1745"/>
        <v>0.26315838356444288</v>
      </c>
      <c r="E1611" s="3">
        <f t="shared" si="1746"/>
        <v>238005</v>
      </c>
      <c r="F1611">
        <f t="shared" si="1747"/>
        <v>66144</v>
      </c>
      <c r="G1611" s="8">
        <f t="shared" si="1748"/>
        <v>0.77814639655537521</v>
      </c>
      <c r="H1611" s="3">
        <f t="shared" si="1749"/>
        <v>17509</v>
      </c>
      <c r="I1611" s="8">
        <f t="shared" si="1750"/>
        <v>0.20598338862614998</v>
      </c>
      <c r="J1611" s="3">
        <f t="shared" si="1751"/>
        <v>1349</v>
      </c>
      <c r="K1611" s="8">
        <f t="shared" si="1752"/>
        <v>1.5870214818474858E-2</v>
      </c>
      <c r="L1611" s="9">
        <f t="shared" si="1753"/>
        <v>84561</v>
      </c>
      <c r="M1611" s="10">
        <f t="shared" si="1754"/>
        <v>0.26310205351586807</v>
      </c>
      <c r="N1611" s="9">
        <f t="shared" si="1755"/>
        <v>236839</v>
      </c>
      <c r="O1611" s="9">
        <f t="shared" si="1756"/>
        <v>441</v>
      </c>
      <c r="P1611" s="10">
        <f t="shared" si="1757"/>
        <v>0.27510917030567683</v>
      </c>
      <c r="Q1611" s="10">
        <f t="shared" si="1758"/>
        <v>1.2007116789808758E-2</v>
      </c>
      <c r="R1611" s="9">
        <f t="shared" si="1759"/>
        <v>65779</v>
      </c>
      <c r="S1611" s="10">
        <f t="shared" si="1760"/>
        <v>0.20552405055381107</v>
      </c>
      <c r="T1611" s="11">
        <f t="shared" si="1761"/>
        <v>365</v>
      </c>
      <c r="U1611" s="10">
        <f t="shared" si="1762"/>
        <v>1.9620213830105405E-2</v>
      </c>
      <c r="V1611" s="10">
        <f t="shared" si="1763"/>
        <v>0.18590383672370567</v>
      </c>
      <c r="W1611" s="9">
        <f t="shared" si="1764"/>
        <v>17437</v>
      </c>
      <c r="X1611" s="10">
        <f t="shared" si="1765"/>
        <v>5.4253266957062847E-2</v>
      </c>
      <c r="Y1611" s="9">
        <f t="shared" si="1766"/>
        <v>72</v>
      </c>
      <c r="Z1611" s="10">
        <f t="shared" si="1767"/>
        <v>4.4803982576229001E-2</v>
      </c>
      <c r="AA1611" s="10">
        <f t="shared" si="1768"/>
        <v>9.4492843808338459E-3</v>
      </c>
      <c r="AB1611" s="9">
        <f t="shared" si="1769"/>
        <v>1345</v>
      </c>
      <c r="AC1611" s="10">
        <f t="shared" si="1770"/>
        <v>4.1848164281269445E-3</v>
      </c>
      <c r="AD1611" s="9">
        <f t="shared" si="1771"/>
        <v>4</v>
      </c>
      <c r="AE1611" s="10">
        <f t="shared" si="1772"/>
        <v>2.4891101431238332E-3</v>
      </c>
      <c r="AF1611"/>
      <c r="AG1611"/>
      <c r="AH1611">
        <f t="shared" si="1741"/>
        <v>441</v>
      </c>
      <c r="AI1611" s="1">
        <f>AH1611/(AH1611+AP1611)</f>
        <v>0.2744243932794026</v>
      </c>
      <c r="AJ1611" t="b">
        <f t="shared" si="1774"/>
        <v>1</v>
      </c>
      <c r="AK1611">
        <v>365</v>
      </c>
      <c r="AL1611" s="1">
        <f>AK1611/(AH1611)</f>
        <v>0.82766439909297052</v>
      </c>
      <c r="AM1611">
        <v>72</v>
      </c>
      <c r="AN1611" s="1">
        <f>AM1611/(AH1611)</f>
        <v>0.16326530612244897</v>
      </c>
      <c r="AO1611">
        <v>4</v>
      </c>
      <c r="AP1611">
        <v>1166</v>
      </c>
      <c r="AQ1611">
        <f t="shared" si="1742"/>
        <v>84561</v>
      </c>
      <c r="AR1611" s="1">
        <f>AQ1611/(AQ1611+AX1611)</f>
        <v>0.26310205351586807</v>
      </c>
      <c r="AS1611">
        <v>65779</v>
      </c>
      <c r="AT1611" s="1">
        <f>AS1611/(AQ1611)</f>
        <v>0.77788815174844195</v>
      </c>
      <c r="AU1611">
        <v>17437</v>
      </c>
      <c r="AV1611" s="1">
        <f>AU1611/(AQ1611)</f>
        <v>0.20620617069334563</v>
      </c>
      <c r="AW1611">
        <v>1345</v>
      </c>
      <c r="AX1611">
        <v>236839</v>
      </c>
      <c r="AY1611" s="1">
        <v>0.97389999999999999</v>
      </c>
      <c r="AZ1611" s="1">
        <v>0.94469999999999998</v>
      </c>
      <c r="BA1611" s="1">
        <v>0.28000000000000003</v>
      </c>
      <c r="BB1611" s="1">
        <v>0.27360000000000001</v>
      </c>
      <c r="BC1611" s="1">
        <f t="shared" si="1743"/>
        <v>4.9776247344528568E-2</v>
      </c>
    </row>
    <row r="1612" spans="1:56" x14ac:dyDescent="0.3">
      <c r="A1612" t="s">
        <v>19</v>
      </c>
      <c r="B1612" t="s">
        <v>34</v>
      </c>
      <c r="C1612" s="3">
        <f t="shared" si="1744"/>
        <v>1096</v>
      </c>
      <c r="D1612" s="12">
        <f t="shared" si="1745"/>
        <v>3.3931153194822405E-3</v>
      </c>
      <c r="E1612" s="3">
        <f t="shared" si="1746"/>
        <v>321911</v>
      </c>
      <c r="F1612">
        <f t="shared" si="1747"/>
        <v>625</v>
      </c>
      <c r="G1612" s="8">
        <f t="shared" si="1748"/>
        <v>0.57025547445255476</v>
      </c>
      <c r="H1612" s="3">
        <f t="shared" si="1749"/>
        <v>469</v>
      </c>
      <c r="I1612" s="8">
        <f t="shared" si="1750"/>
        <v>0.4279197080291971</v>
      </c>
      <c r="J1612" s="3">
        <f t="shared" si="1751"/>
        <v>2</v>
      </c>
      <c r="K1612" s="8">
        <f t="shared" si="1752"/>
        <v>1.8248175182481751E-3</v>
      </c>
      <c r="L1612" s="9">
        <f t="shared" si="1753"/>
        <v>1075</v>
      </c>
      <c r="M1612" s="10">
        <f t="shared" si="1754"/>
        <v>3.344741754822651E-3</v>
      </c>
      <c r="N1612" s="9">
        <f t="shared" si="1755"/>
        <v>320325</v>
      </c>
      <c r="O1612" s="9">
        <f t="shared" si="1756"/>
        <v>21</v>
      </c>
      <c r="P1612" s="10">
        <f t="shared" si="1757"/>
        <v>1.3067828251400125E-2</v>
      </c>
      <c r="Q1612" s="10">
        <f t="shared" si="1758"/>
        <v>9.7230864965774742E-3</v>
      </c>
      <c r="R1612" s="9">
        <f t="shared" si="1759"/>
        <v>612</v>
      </c>
      <c r="S1612" s="10">
        <f t="shared" si="1760"/>
        <v>1.9041811087810129E-3</v>
      </c>
      <c r="T1612" s="11">
        <f t="shared" si="1761"/>
        <v>13</v>
      </c>
      <c r="U1612" s="10">
        <f t="shared" si="1762"/>
        <v>6.3507572056668293E-3</v>
      </c>
      <c r="V1612" s="10">
        <f t="shared" si="1763"/>
        <v>4.446576096885816E-3</v>
      </c>
      <c r="W1612" s="9">
        <f t="shared" si="1764"/>
        <v>461</v>
      </c>
      <c r="X1612" s="10">
        <f t="shared" si="1765"/>
        <v>1.434349719975109E-3</v>
      </c>
      <c r="Y1612" s="9">
        <f t="shared" si="1766"/>
        <v>8</v>
      </c>
      <c r="Z1612" s="10">
        <f t="shared" si="1767"/>
        <v>4.9782202862476664E-3</v>
      </c>
      <c r="AA1612" s="10">
        <f t="shared" si="1768"/>
        <v>3.5438705662725577E-3</v>
      </c>
      <c r="AB1612" s="9">
        <f t="shared" si="1769"/>
        <v>2</v>
      </c>
      <c r="AC1612" s="10">
        <f t="shared" si="1770"/>
        <v>6.2227753578095833E-6</v>
      </c>
      <c r="AD1612" s="9">
        <f t="shared" si="1771"/>
        <v>0</v>
      </c>
      <c r="AE1612" s="10">
        <f t="shared" si="1772"/>
        <v>0</v>
      </c>
      <c r="AF1612"/>
      <c r="AG1612"/>
      <c r="AH1612">
        <f t="shared" si="1741"/>
        <v>21</v>
      </c>
      <c r="AI1612"/>
      <c r="AJ1612" t="b">
        <f t="shared" si="1774"/>
        <v>0</v>
      </c>
      <c r="AK1612">
        <v>13</v>
      </c>
      <c r="AL1612" s="1">
        <f>AK1612/AH1612</f>
        <v>0.61904761904761907</v>
      </c>
      <c r="AM1612">
        <v>8</v>
      </c>
      <c r="AN1612"/>
      <c r="AO1612">
        <v>0</v>
      </c>
      <c r="AP1612">
        <v>1586</v>
      </c>
      <c r="AQ1612">
        <f t="shared" si="1742"/>
        <v>1075</v>
      </c>
      <c r="AR1612"/>
      <c r="AS1612">
        <v>612</v>
      </c>
      <c r="AT1612" s="1">
        <f>AS1612/AQ1612</f>
        <v>0.56930232558139537</v>
      </c>
      <c r="AU1612">
        <v>461</v>
      </c>
      <c r="AV1612"/>
      <c r="AW1612">
        <v>2</v>
      </c>
      <c r="AX1612">
        <v>320325</v>
      </c>
      <c r="AY1612" s="1">
        <v>4.6699999999999998E-2</v>
      </c>
      <c r="AZ1612" s="1">
        <v>2.7400000000000001E-2</v>
      </c>
      <c r="BA1612" s="1">
        <v>0.1767</v>
      </c>
      <c r="BB1612" s="1">
        <v>9.3200000000000005E-2</v>
      </c>
      <c r="BC1612" s="1">
        <f t="shared" si="1743"/>
        <v>4.9745293466223695E-2</v>
      </c>
      <c r="BD1612"/>
    </row>
    <row r="1613" spans="1:56" x14ac:dyDescent="0.3">
      <c r="A1613" t="s">
        <v>46</v>
      </c>
      <c r="B1613" t="s">
        <v>50</v>
      </c>
      <c r="C1613" s="3">
        <f t="shared" si="1744"/>
        <v>107246</v>
      </c>
      <c r="D1613" s="12">
        <f t="shared" si="1745"/>
        <v>0.33202376419086893</v>
      </c>
      <c r="E1613" s="3">
        <f t="shared" si="1746"/>
        <v>215761</v>
      </c>
      <c r="F1613">
        <f t="shared" si="1747"/>
        <v>49233</v>
      </c>
      <c r="G1613" s="8">
        <f t="shared" si="1748"/>
        <v>0.45906607239430841</v>
      </c>
      <c r="H1613" s="3">
        <f t="shared" si="1749"/>
        <v>56306</v>
      </c>
      <c r="I1613" s="8">
        <f t="shared" si="1750"/>
        <v>0.52501725006060829</v>
      </c>
      <c r="J1613" s="3">
        <f t="shared" si="1751"/>
        <v>1707</v>
      </c>
      <c r="K1613" s="8">
        <f t="shared" si="1752"/>
        <v>1.5916677545083267E-2</v>
      </c>
      <c r="L1613" s="9">
        <f t="shared" si="1753"/>
        <v>106473</v>
      </c>
      <c r="M1613" s="10">
        <f t="shared" si="1754"/>
        <v>0.33127878033602987</v>
      </c>
      <c r="N1613" s="9">
        <f t="shared" si="1755"/>
        <v>214927</v>
      </c>
      <c r="O1613" s="9">
        <f t="shared" si="1756"/>
        <v>773</v>
      </c>
      <c r="P1613" s="10">
        <f t="shared" si="1757"/>
        <v>0.48312500000000003</v>
      </c>
      <c r="Q1613" s="10">
        <f t="shared" si="1758"/>
        <v>0.15184621966397016</v>
      </c>
      <c r="R1613" s="9">
        <f t="shared" si="1759"/>
        <v>48840</v>
      </c>
      <c r="S1613" s="10">
        <f t="shared" si="1760"/>
        <v>0.15276822020644354</v>
      </c>
      <c r="T1613" s="11">
        <f t="shared" si="1761"/>
        <v>393</v>
      </c>
      <c r="U1613" s="10">
        <f t="shared" si="1762"/>
        <v>6.9229958701071377E-3</v>
      </c>
      <c r="V1613" s="10">
        <f t="shared" si="1763"/>
        <v>0.1458452243363364</v>
      </c>
      <c r="W1613" s="9">
        <f t="shared" si="1764"/>
        <v>55933</v>
      </c>
      <c r="X1613" s="10">
        <f t="shared" si="1765"/>
        <v>0.17402924704418171</v>
      </c>
      <c r="Y1613" s="9">
        <f t="shared" si="1766"/>
        <v>373</v>
      </c>
      <c r="Z1613" s="10">
        <f t="shared" si="1767"/>
        <v>0.23210952084629746</v>
      </c>
      <c r="AA1613" s="10">
        <f t="shared" si="1768"/>
        <v>5.8080273802115751E-2</v>
      </c>
      <c r="AB1613" s="9">
        <f t="shared" si="1769"/>
        <v>1700</v>
      </c>
      <c r="AC1613" s="10">
        <f t="shared" si="1770"/>
        <v>5.2893590541381458E-3</v>
      </c>
      <c r="AD1613" s="9">
        <f t="shared" si="1771"/>
        <v>7</v>
      </c>
      <c r="AE1613" s="10">
        <f t="shared" si="1772"/>
        <v>4.3559427504667085E-3</v>
      </c>
      <c r="AF1613"/>
      <c r="AG1613"/>
      <c r="AH1613">
        <f t="shared" si="1741"/>
        <v>773</v>
      </c>
      <c r="AI1613" s="1">
        <f t="shared" ref="AI1613:AI1615" si="1780">AH1613/(AH1613+AP1613)</f>
        <v>0.48102053515868076</v>
      </c>
      <c r="AJ1613" t="b">
        <f t="shared" si="1774"/>
        <v>1</v>
      </c>
      <c r="AK1613">
        <v>393</v>
      </c>
      <c r="AL1613" s="1">
        <f t="shared" ref="AL1613:AL1615" si="1781">AK1613/(AH1613)</f>
        <v>0.50840879689521346</v>
      </c>
      <c r="AM1613">
        <v>373</v>
      </c>
      <c r="AN1613" s="1">
        <f t="shared" ref="AN1613:AN1615" si="1782">AM1613/(AH1613)</f>
        <v>0.48253557567917205</v>
      </c>
      <c r="AO1613">
        <v>7</v>
      </c>
      <c r="AP1613">
        <v>834</v>
      </c>
      <c r="AQ1613">
        <f t="shared" si="1742"/>
        <v>106473</v>
      </c>
      <c r="AR1613" s="1">
        <f t="shared" ref="AR1613:AR1615" si="1783">AQ1613/(AQ1613+AX1613)</f>
        <v>0.33127878033602987</v>
      </c>
      <c r="AS1613">
        <v>48840</v>
      </c>
      <c r="AT1613" s="1">
        <f t="shared" ref="AT1613:AT1615" si="1784">AS1613/(AQ1613)</f>
        <v>0.45870784142458654</v>
      </c>
      <c r="AU1613">
        <v>55933</v>
      </c>
      <c r="AV1613" s="1">
        <f t="shared" ref="AV1613:AV1615" si="1785">AU1613/(AQ1613)</f>
        <v>0.52532566941853809</v>
      </c>
      <c r="AW1613">
        <v>1700</v>
      </c>
      <c r="AX1613">
        <v>214927</v>
      </c>
      <c r="AY1613" s="1">
        <v>0.71250000000000002</v>
      </c>
      <c r="AZ1613" s="1">
        <v>0.5202</v>
      </c>
      <c r="BA1613" s="1">
        <v>0.66149999999999998</v>
      </c>
      <c r="BB1613" s="1">
        <v>0.57489999999999997</v>
      </c>
      <c r="BC1613" s="1">
        <f t="shared" si="1743"/>
        <v>4.9700955470626917E-2</v>
      </c>
    </row>
    <row r="1614" spans="1:56" x14ac:dyDescent="0.3">
      <c r="A1614" t="s">
        <v>31</v>
      </c>
      <c r="B1614" t="s">
        <v>34</v>
      </c>
      <c r="C1614" s="3">
        <f t="shared" si="1744"/>
        <v>28964</v>
      </c>
      <c r="D1614" s="12">
        <f t="shared" si="1745"/>
        <v>8.9669883315222271E-2</v>
      </c>
      <c r="E1614" s="3">
        <f t="shared" si="1746"/>
        <v>294043</v>
      </c>
      <c r="F1614">
        <f t="shared" si="1747"/>
        <v>25021</v>
      </c>
      <c r="G1614" s="8">
        <f t="shared" si="1748"/>
        <v>0.86386548819223863</v>
      </c>
      <c r="H1614" s="3">
        <f t="shared" si="1749"/>
        <v>3607</v>
      </c>
      <c r="I1614" s="8">
        <f t="shared" si="1750"/>
        <v>0.12453390415688441</v>
      </c>
      <c r="J1614" s="3">
        <f t="shared" si="1751"/>
        <v>336</v>
      </c>
      <c r="K1614" s="8">
        <f t="shared" si="1752"/>
        <v>1.160060765087695E-2</v>
      </c>
      <c r="L1614" s="9">
        <f t="shared" si="1753"/>
        <v>28688</v>
      </c>
      <c r="M1614" s="10">
        <f t="shared" si="1754"/>
        <v>8.9259489732420663E-2</v>
      </c>
      <c r="N1614" s="9">
        <f t="shared" si="1755"/>
        <v>292712</v>
      </c>
      <c r="O1614" s="9">
        <f t="shared" si="1756"/>
        <v>276</v>
      </c>
      <c r="P1614" s="10">
        <f t="shared" si="1757"/>
        <v>0.17185554171855541</v>
      </c>
      <c r="Q1614" s="10">
        <f t="shared" si="1758"/>
        <v>8.2596051986134747E-2</v>
      </c>
      <c r="R1614" s="9">
        <f t="shared" si="1759"/>
        <v>24769</v>
      </c>
      <c r="S1614" s="10">
        <f t="shared" si="1760"/>
        <v>7.7146372229922294E-2</v>
      </c>
      <c r="T1614" s="11">
        <f t="shared" si="1761"/>
        <v>252</v>
      </c>
      <c r="U1614" s="10">
        <f t="shared" si="1762"/>
        <v>5.1270686389561476E-2</v>
      </c>
      <c r="V1614" s="10">
        <f t="shared" si="1763"/>
        <v>2.5875685840360818E-2</v>
      </c>
      <c r="W1614" s="9">
        <f t="shared" si="1764"/>
        <v>3584</v>
      </c>
      <c r="X1614" s="10">
        <f t="shared" si="1765"/>
        <v>1.1151213441194774E-2</v>
      </c>
      <c r="Y1614" s="9">
        <f t="shared" si="1766"/>
        <v>23</v>
      </c>
      <c r="Z1614" s="10">
        <f t="shared" si="1767"/>
        <v>1.431238332296204E-2</v>
      </c>
      <c r="AA1614" s="10">
        <f t="shared" si="1768"/>
        <v>3.161169881767267E-3</v>
      </c>
      <c r="AB1614" s="9">
        <f t="shared" si="1769"/>
        <v>335</v>
      </c>
      <c r="AC1614" s="10">
        <f t="shared" si="1770"/>
        <v>1.0423148724331051E-3</v>
      </c>
      <c r="AD1614" s="9">
        <f t="shared" si="1771"/>
        <v>1</v>
      </c>
      <c r="AE1614" s="10">
        <f t="shared" si="1772"/>
        <v>6.222775357809583E-4</v>
      </c>
      <c r="AF1614"/>
      <c r="AG1614"/>
      <c r="AH1614">
        <f t="shared" si="1741"/>
        <v>276</v>
      </c>
      <c r="AI1614" s="1">
        <f t="shared" si="1780"/>
        <v>0.1717485998755445</v>
      </c>
      <c r="AJ1614" t="b">
        <f t="shared" si="1774"/>
        <v>1</v>
      </c>
      <c r="AK1614">
        <v>252</v>
      </c>
      <c r="AL1614" s="1">
        <f t="shared" si="1781"/>
        <v>0.91304347826086951</v>
      </c>
      <c r="AM1614">
        <v>23</v>
      </c>
      <c r="AN1614" s="1">
        <f t="shared" si="1782"/>
        <v>8.3333333333333329E-2</v>
      </c>
      <c r="AO1614">
        <v>1</v>
      </c>
      <c r="AP1614">
        <v>1331</v>
      </c>
      <c r="AQ1614">
        <f t="shared" si="1742"/>
        <v>28688</v>
      </c>
      <c r="AR1614" s="1">
        <f t="shared" si="1783"/>
        <v>8.9259489732420663E-2</v>
      </c>
      <c r="AS1614">
        <v>24769</v>
      </c>
      <c r="AT1614" s="1">
        <f t="shared" si="1784"/>
        <v>0.8633923591745678</v>
      </c>
      <c r="AU1614">
        <v>3584</v>
      </c>
      <c r="AV1614" s="1">
        <f t="shared" si="1785"/>
        <v>0.12493028443948689</v>
      </c>
      <c r="AW1614">
        <v>335</v>
      </c>
      <c r="AX1614">
        <v>292712</v>
      </c>
      <c r="AY1614" s="1">
        <v>0.88239999999999996</v>
      </c>
      <c r="AZ1614" s="1">
        <v>0.73199999999999998</v>
      </c>
      <c r="BA1614" s="1">
        <v>0.1767</v>
      </c>
      <c r="BB1614" s="1">
        <v>9.3200000000000005E-2</v>
      </c>
      <c r="BC1614" s="1">
        <f t="shared" si="1743"/>
        <v>4.9651119086301709E-2</v>
      </c>
    </row>
    <row r="1615" spans="1:56" x14ac:dyDescent="0.3">
      <c r="A1615" t="s">
        <v>17</v>
      </c>
      <c r="B1615" t="s">
        <v>43</v>
      </c>
      <c r="C1615" s="3">
        <f t="shared" si="1744"/>
        <v>45370</v>
      </c>
      <c r="D1615" s="12">
        <f t="shared" si="1745"/>
        <v>0.14046135223075662</v>
      </c>
      <c r="E1615" s="3">
        <f t="shared" si="1746"/>
        <v>277637</v>
      </c>
      <c r="F1615">
        <f t="shared" si="1747"/>
        <v>16126</v>
      </c>
      <c r="G1615" s="8">
        <f t="shared" si="1748"/>
        <v>0.35543310557637203</v>
      </c>
      <c r="H1615" s="3">
        <f t="shared" si="1749"/>
        <v>27527</v>
      </c>
      <c r="I1615" s="8">
        <f t="shared" si="1750"/>
        <v>0.6067225038571743</v>
      </c>
      <c r="J1615" s="3">
        <f t="shared" si="1751"/>
        <v>1717</v>
      </c>
      <c r="K1615" s="8">
        <f t="shared" si="1752"/>
        <v>3.7844390566453605E-2</v>
      </c>
      <c r="L1615" s="9">
        <f t="shared" si="1753"/>
        <v>45076</v>
      </c>
      <c r="M1615" s="10">
        <f t="shared" si="1754"/>
        <v>0.14024891101431239</v>
      </c>
      <c r="N1615" s="9">
        <f t="shared" si="1755"/>
        <v>276324</v>
      </c>
      <c r="O1615" s="9">
        <f t="shared" si="1756"/>
        <v>294</v>
      </c>
      <c r="P1615" s="10">
        <f t="shared" si="1757"/>
        <v>0.18409517845961176</v>
      </c>
      <c r="Q1615" s="10">
        <f t="shared" si="1758"/>
        <v>4.3846267445299375E-2</v>
      </c>
      <c r="R1615" s="9">
        <f t="shared" si="1759"/>
        <v>16036</v>
      </c>
      <c r="S1615" s="10">
        <f t="shared" si="1760"/>
        <v>5.0160622847544363E-2</v>
      </c>
      <c r="T1615" s="11">
        <f t="shared" si="1761"/>
        <v>90</v>
      </c>
      <c r="U1615" s="10">
        <f t="shared" si="1762"/>
        <v>3.1417845202870343E-3</v>
      </c>
      <c r="V1615" s="10">
        <f t="shared" si="1763"/>
        <v>4.7018838327257326E-2</v>
      </c>
      <c r="W1615" s="9">
        <f t="shared" si="1764"/>
        <v>27333</v>
      </c>
      <c r="X1615" s="10">
        <f t="shared" si="1765"/>
        <v>8.5043559427504661E-2</v>
      </c>
      <c r="Y1615" s="9">
        <f t="shared" si="1766"/>
        <v>194</v>
      </c>
      <c r="Z1615" s="10">
        <f t="shared" si="1767"/>
        <v>0.12072184194150591</v>
      </c>
      <c r="AA1615" s="10">
        <f t="shared" si="1768"/>
        <v>3.567828251400125E-2</v>
      </c>
      <c r="AB1615" s="9">
        <f t="shared" si="1769"/>
        <v>1707</v>
      </c>
      <c r="AC1615" s="10">
        <f t="shared" si="1770"/>
        <v>5.3111387678904795E-3</v>
      </c>
      <c r="AD1615" s="9">
        <f t="shared" si="1771"/>
        <v>10</v>
      </c>
      <c r="AE1615" s="10">
        <f t="shared" si="1772"/>
        <v>6.222775357809583E-3</v>
      </c>
      <c r="AF1615"/>
      <c r="AG1615"/>
      <c r="AH1615">
        <f t="shared" si="1741"/>
        <v>294</v>
      </c>
      <c r="AI1615" s="1">
        <f t="shared" si="1780"/>
        <v>0.18294959551960174</v>
      </c>
      <c r="AJ1615" t="b">
        <f t="shared" si="1774"/>
        <v>1</v>
      </c>
      <c r="AK1615">
        <v>90</v>
      </c>
      <c r="AL1615" s="1">
        <f t="shared" si="1781"/>
        <v>0.30612244897959184</v>
      </c>
      <c r="AM1615">
        <v>194</v>
      </c>
      <c r="AN1615" s="1">
        <f t="shared" si="1782"/>
        <v>0.65986394557823125</v>
      </c>
      <c r="AO1615">
        <v>10</v>
      </c>
      <c r="AP1615">
        <v>1313</v>
      </c>
      <c r="AQ1615">
        <f t="shared" si="1742"/>
        <v>45076</v>
      </c>
      <c r="AR1615" s="1">
        <f t="shared" si="1783"/>
        <v>0.14024891101431239</v>
      </c>
      <c r="AS1615">
        <v>16036</v>
      </c>
      <c r="AT1615" s="1">
        <f t="shared" si="1784"/>
        <v>0.35575472535273761</v>
      </c>
      <c r="AU1615">
        <v>27333</v>
      </c>
      <c r="AV1615" s="1">
        <f t="shared" si="1785"/>
        <v>0.60637589848256279</v>
      </c>
      <c r="AW1615">
        <v>1707</v>
      </c>
      <c r="AX1615">
        <v>276324</v>
      </c>
      <c r="AY1615" s="1">
        <v>0.44490000000000002</v>
      </c>
      <c r="AZ1615" s="1">
        <v>0.48380000000000001</v>
      </c>
      <c r="BA1615" s="1">
        <v>0.34470000000000001</v>
      </c>
      <c r="BB1615" s="1">
        <v>0.26850000000000002</v>
      </c>
      <c r="BC1615" s="1">
        <f t="shared" si="1743"/>
        <v>4.9632276373145767E-2</v>
      </c>
    </row>
    <row r="1616" spans="1:56" x14ac:dyDescent="0.3">
      <c r="A1616" t="s">
        <v>23</v>
      </c>
      <c r="B1616" t="s">
        <v>45</v>
      </c>
      <c r="C1616" s="3">
        <f t="shared" si="1744"/>
        <v>1834</v>
      </c>
      <c r="D1616" s="12">
        <f t="shared" si="1745"/>
        <v>5.6778955254839676E-3</v>
      </c>
      <c r="E1616" s="3">
        <f t="shared" si="1746"/>
        <v>321173</v>
      </c>
      <c r="F1616">
        <f t="shared" si="1747"/>
        <v>1186</v>
      </c>
      <c r="G1616" s="8">
        <f t="shared" si="1748"/>
        <v>0.64667393675027263</v>
      </c>
      <c r="H1616" s="3">
        <f t="shared" si="1749"/>
        <v>647</v>
      </c>
      <c r="I1616" s="8">
        <f t="shared" si="1750"/>
        <v>0.35278080697928027</v>
      </c>
      <c r="J1616" s="3">
        <f t="shared" si="1751"/>
        <v>1</v>
      </c>
      <c r="K1616" s="8">
        <f t="shared" si="1752"/>
        <v>5.4525627044711017E-4</v>
      </c>
      <c r="L1616" s="9">
        <f t="shared" si="1753"/>
        <v>1811</v>
      </c>
      <c r="M1616" s="10">
        <f t="shared" si="1754"/>
        <v>5.6347230864965776E-3</v>
      </c>
      <c r="N1616" s="9">
        <f t="shared" si="1755"/>
        <v>319589</v>
      </c>
      <c r="O1616" s="9">
        <f t="shared" si="1756"/>
        <v>23</v>
      </c>
      <c r="P1616" s="10">
        <f t="shared" si="1757"/>
        <v>1.431238332296204E-2</v>
      </c>
      <c r="Q1616" s="10">
        <f t="shared" si="1758"/>
        <v>8.677660236465462E-3</v>
      </c>
      <c r="R1616" s="9">
        <f t="shared" si="1759"/>
        <v>1170</v>
      </c>
      <c r="S1616" s="10">
        <f t="shared" si="1760"/>
        <v>3.6403349108117948E-3</v>
      </c>
      <c r="T1616" s="11">
        <f t="shared" si="1761"/>
        <v>16</v>
      </c>
      <c r="U1616" s="10">
        <f t="shared" si="1762"/>
        <v>7.1942446043165471E-3</v>
      </c>
      <c r="V1616" s="10">
        <f t="shared" si="1763"/>
        <v>3.5539096935047524E-3</v>
      </c>
      <c r="W1616" s="9">
        <f t="shared" si="1764"/>
        <v>640</v>
      </c>
      <c r="X1616" s="10">
        <f t="shared" si="1765"/>
        <v>1.9912881144990664E-3</v>
      </c>
      <c r="Y1616" s="9">
        <f t="shared" si="1766"/>
        <v>7</v>
      </c>
      <c r="Z1616" s="10">
        <f t="shared" si="1767"/>
        <v>4.3559427504667085E-3</v>
      </c>
      <c r="AA1616" s="10">
        <f t="shared" si="1768"/>
        <v>2.3646546359676422E-3</v>
      </c>
      <c r="AB1616" s="9">
        <f t="shared" si="1769"/>
        <v>1</v>
      </c>
      <c r="AC1616" s="10">
        <f t="shared" si="1770"/>
        <v>3.1113876789047917E-6</v>
      </c>
      <c r="AD1616" s="9">
        <f t="shared" si="1771"/>
        <v>0</v>
      </c>
      <c r="AE1616" s="10">
        <f t="shared" si="1772"/>
        <v>0</v>
      </c>
      <c r="AF1616"/>
      <c r="AG1616"/>
      <c r="AH1616">
        <f t="shared" si="1741"/>
        <v>23</v>
      </c>
      <c r="AI1616"/>
      <c r="AJ1616" t="b">
        <f t="shared" si="1774"/>
        <v>0</v>
      </c>
      <c r="AK1616">
        <v>16</v>
      </c>
      <c r="AL1616" s="1">
        <f>AK1616/AH1616</f>
        <v>0.69565217391304346</v>
      </c>
      <c r="AM1616">
        <v>7</v>
      </c>
      <c r="AN1616"/>
      <c r="AO1616">
        <v>0</v>
      </c>
      <c r="AP1616">
        <v>1584</v>
      </c>
      <c r="AQ1616">
        <f t="shared" si="1742"/>
        <v>1811</v>
      </c>
      <c r="AR1616"/>
      <c r="AS1616">
        <v>1170</v>
      </c>
      <c r="AT1616" s="1">
        <f>AS1616/AQ1616</f>
        <v>0.64605190502484811</v>
      </c>
      <c r="AU1616">
        <v>640</v>
      </c>
      <c r="AV1616"/>
      <c r="AW1616">
        <v>1</v>
      </c>
      <c r="AX1616">
        <v>319589</v>
      </c>
      <c r="AY1616" s="1">
        <v>0.23649999999999999</v>
      </c>
      <c r="AZ1616" s="1">
        <v>0.13070000000000001</v>
      </c>
      <c r="BA1616" s="1">
        <v>3.73E-2</v>
      </c>
      <c r="BB1616" s="1">
        <v>2.3099999999999999E-2</v>
      </c>
      <c r="BC1616" s="1">
        <f t="shared" si="1743"/>
        <v>4.9600268888195354E-2</v>
      </c>
      <c r="BD1616"/>
    </row>
    <row r="1617" spans="1:56" x14ac:dyDescent="0.3">
      <c r="A1617" t="s">
        <v>24</v>
      </c>
      <c r="B1617" t="s">
        <v>40</v>
      </c>
      <c r="C1617" s="3">
        <f t="shared" si="1744"/>
        <v>36076</v>
      </c>
      <c r="D1617" s="12">
        <f t="shared" si="1745"/>
        <v>0.11168798199419827</v>
      </c>
      <c r="E1617" s="3">
        <f t="shared" si="1746"/>
        <v>286931</v>
      </c>
      <c r="F1617">
        <f t="shared" si="1747"/>
        <v>25018</v>
      </c>
      <c r="G1617" s="8">
        <f t="shared" si="1748"/>
        <v>0.69348043020290495</v>
      </c>
      <c r="H1617" s="3">
        <f t="shared" si="1749"/>
        <v>10767</v>
      </c>
      <c r="I1617" s="8">
        <f t="shared" si="1750"/>
        <v>0.29845326532875044</v>
      </c>
      <c r="J1617" s="3">
        <f t="shared" si="1751"/>
        <v>291</v>
      </c>
      <c r="K1617" s="8">
        <f t="shared" si="1752"/>
        <v>8.066304468344606E-3</v>
      </c>
      <c r="L1617" s="9">
        <f t="shared" si="1753"/>
        <v>35738</v>
      </c>
      <c r="M1617" s="10">
        <f t="shared" si="1754"/>
        <v>0.11119477286869944</v>
      </c>
      <c r="N1617" s="9">
        <f t="shared" si="1755"/>
        <v>285662</v>
      </c>
      <c r="O1617" s="9">
        <f t="shared" si="1756"/>
        <v>338</v>
      </c>
      <c r="P1617" s="10">
        <f t="shared" si="1757"/>
        <v>0.21072319201995013</v>
      </c>
      <c r="Q1617" s="10">
        <f t="shared" si="1758"/>
        <v>9.9528419151250686E-2</v>
      </c>
      <c r="R1617" s="9">
        <f t="shared" si="1759"/>
        <v>24767</v>
      </c>
      <c r="S1617" s="10">
        <f t="shared" si="1760"/>
        <v>7.712885223847131E-2</v>
      </c>
      <c r="T1617" s="11">
        <f t="shared" si="1761"/>
        <v>251</v>
      </c>
      <c r="U1617" s="10">
        <f t="shared" si="1762"/>
        <v>2.1000473967291423E-2</v>
      </c>
      <c r="V1617" s="10">
        <f t="shared" si="1763"/>
        <v>5.6128378271179891E-2</v>
      </c>
      <c r="W1617" s="9">
        <f t="shared" si="1764"/>
        <v>10683</v>
      </c>
      <c r="X1617" s="10">
        <f t="shared" si="1765"/>
        <v>3.323895457373989E-2</v>
      </c>
      <c r="Y1617" s="9">
        <f t="shared" si="1766"/>
        <v>84</v>
      </c>
      <c r="Z1617" s="10">
        <f t="shared" si="1767"/>
        <v>5.2271313005600499E-2</v>
      </c>
      <c r="AA1617" s="10">
        <f t="shared" si="1768"/>
        <v>1.9032358431860609E-2</v>
      </c>
      <c r="AB1617" s="9">
        <f t="shared" si="1769"/>
        <v>288</v>
      </c>
      <c r="AC1617" s="10">
        <f t="shared" si="1770"/>
        <v>8.9607965152457998E-4</v>
      </c>
      <c r="AD1617" s="9">
        <f t="shared" si="1771"/>
        <v>3</v>
      </c>
      <c r="AE1617" s="10">
        <f t="shared" si="1772"/>
        <v>1.8668326073428749E-3</v>
      </c>
      <c r="AF1617"/>
      <c r="AG1617"/>
      <c r="AH1617">
        <f t="shared" si="1741"/>
        <v>338</v>
      </c>
      <c r="AI1617" s="1">
        <f>AH1617/(AH1617+AP1617)</f>
        <v>0.2103298070939639</v>
      </c>
      <c r="AJ1617" t="b">
        <f t="shared" si="1774"/>
        <v>1</v>
      </c>
      <c r="AK1617">
        <v>251</v>
      </c>
      <c r="AL1617" s="1">
        <f>AK1617/(AH1617)</f>
        <v>0.74260355029585801</v>
      </c>
      <c r="AM1617">
        <v>84</v>
      </c>
      <c r="AN1617" s="1">
        <f>AM1617/(AH1617)</f>
        <v>0.24852071005917159</v>
      </c>
      <c r="AO1617">
        <v>3</v>
      </c>
      <c r="AP1617">
        <v>1269</v>
      </c>
      <c r="AQ1617">
        <f t="shared" si="1742"/>
        <v>35738</v>
      </c>
      <c r="AR1617" s="1">
        <f>AQ1617/(AQ1617+AX1617)</f>
        <v>0.11119477286869944</v>
      </c>
      <c r="AS1617">
        <v>24767</v>
      </c>
      <c r="AT1617" s="1">
        <f>AS1617/(AQ1617)</f>
        <v>0.69301583748391071</v>
      </c>
      <c r="AU1617">
        <v>10683</v>
      </c>
      <c r="AV1617" s="1">
        <f>AU1617/(AQ1617)</f>
        <v>0.29892551345906321</v>
      </c>
      <c r="AW1617">
        <v>288</v>
      </c>
      <c r="AX1617">
        <v>285662</v>
      </c>
      <c r="AY1617" s="1">
        <v>0.33789999999999998</v>
      </c>
      <c r="AZ1617" s="1">
        <v>0.2427</v>
      </c>
      <c r="BA1617" s="1">
        <v>0.58489999999999998</v>
      </c>
      <c r="BB1617" s="1">
        <v>0.41899999999999998</v>
      </c>
      <c r="BC1617" s="1">
        <f t="shared" si="1743"/>
        <v>4.9587712811947293E-2</v>
      </c>
    </row>
    <row r="1618" spans="1:56" x14ac:dyDescent="0.3">
      <c r="A1618" t="s">
        <v>58</v>
      </c>
      <c r="B1618" t="s">
        <v>64</v>
      </c>
      <c r="C1618" s="3">
        <f t="shared" si="1744"/>
        <v>874</v>
      </c>
      <c r="D1618" s="12">
        <f t="shared" si="1745"/>
        <v>2.7058237127987939E-3</v>
      </c>
      <c r="E1618" s="3">
        <f t="shared" si="1746"/>
        <v>322133</v>
      </c>
      <c r="F1618">
        <f t="shared" si="1747"/>
        <v>334</v>
      </c>
      <c r="G1618" s="8">
        <f t="shared" si="1748"/>
        <v>0.38215102974828374</v>
      </c>
      <c r="H1618" s="3">
        <f t="shared" si="1749"/>
        <v>519</v>
      </c>
      <c r="I1618" s="8">
        <f t="shared" si="1750"/>
        <v>0.59382151029748287</v>
      </c>
      <c r="J1618" s="3">
        <f t="shared" si="1751"/>
        <v>21</v>
      </c>
      <c r="K1618" s="8">
        <f t="shared" si="1752"/>
        <v>2.4027459954233409E-2</v>
      </c>
      <c r="L1618" s="9">
        <f t="shared" si="1753"/>
        <v>862</v>
      </c>
      <c r="M1618" s="10">
        <f t="shared" si="1754"/>
        <v>2.6820161792159305E-3</v>
      </c>
      <c r="N1618" s="9">
        <f t="shared" si="1755"/>
        <v>320538</v>
      </c>
      <c r="O1618" s="9">
        <f t="shared" si="1756"/>
        <v>12</v>
      </c>
      <c r="P1618" s="10">
        <f t="shared" si="1757"/>
        <v>7.4719800747198011E-3</v>
      </c>
      <c r="Q1618" s="10">
        <f t="shared" si="1758"/>
        <v>4.7899638955038702E-3</v>
      </c>
      <c r="R1618" s="9">
        <f t="shared" si="1759"/>
        <v>330</v>
      </c>
      <c r="S1618" s="10">
        <f t="shared" si="1760"/>
        <v>1.0268218308544402E-3</v>
      </c>
      <c r="T1618" s="11">
        <f t="shared" si="1761"/>
        <v>4</v>
      </c>
      <c r="U1618" s="10">
        <f t="shared" si="1762"/>
        <v>1.8984337921214998E-3</v>
      </c>
      <c r="V1618" s="10">
        <f t="shared" si="1763"/>
        <v>8.7161196126705966E-4</v>
      </c>
      <c r="W1618" s="9">
        <f t="shared" si="1764"/>
        <v>512</v>
      </c>
      <c r="X1618" s="10">
        <f t="shared" si="1765"/>
        <v>1.5930304915992533E-3</v>
      </c>
      <c r="Y1618" s="9">
        <f t="shared" si="1766"/>
        <v>7</v>
      </c>
      <c r="Z1618" s="10">
        <f t="shared" si="1767"/>
        <v>4.3559427504667085E-3</v>
      </c>
      <c r="AA1618" s="10">
        <f t="shared" si="1768"/>
        <v>2.7629122588674554E-3</v>
      </c>
      <c r="AB1618" s="9">
        <f t="shared" si="1769"/>
        <v>20</v>
      </c>
      <c r="AC1618" s="10">
        <f t="shared" si="1770"/>
        <v>6.2227753578095825E-5</v>
      </c>
      <c r="AD1618" s="9">
        <f t="shared" si="1771"/>
        <v>1</v>
      </c>
      <c r="AE1618" s="10">
        <f t="shared" si="1772"/>
        <v>6.222775357809583E-4</v>
      </c>
      <c r="AF1618"/>
      <c r="AG1618"/>
      <c r="AH1618">
        <f t="shared" si="1741"/>
        <v>12</v>
      </c>
      <c r="AI1618"/>
      <c r="AJ1618" t="b">
        <f t="shared" si="1774"/>
        <v>0</v>
      </c>
      <c r="AK1618">
        <v>4</v>
      </c>
      <c r="AL1618" s="1">
        <f>AK1618/AH1618</f>
        <v>0.33333333333333331</v>
      </c>
      <c r="AM1618">
        <v>7</v>
      </c>
      <c r="AN1618"/>
      <c r="AO1618">
        <v>1</v>
      </c>
      <c r="AP1618">
        <v>1595</v>
      </c>
      <c r="AQ1618">
        <f t="shared" si="1742"/>
        <v>862</v>
      </c>
      <c r="AR1618"/>
      <c r="AS1618">
        <v>330</v>
      </c>
      <c r="AT1618" s="1">
        <f>AS1618/AQ1618</f>
        <v>0.38283062645011601</v>
      </c>
      <c r="AU1618">
        <v>512</v>
      </c>
      <c r="AV1618"/>
      <c r="AW1618">
        <v>20</v>
      </c>
      <c r="AX1618">
        <v>320538</v>
      </c>
      <c r="AY1618" s="1">
        <v>2.5499999999999998E-2</v>
      </c>
      <c r="AZ1618" s="1">
        <v>1.5299999999999999E-2</v>
      </c>
      <c r="BA1618" s="1">
        <v>0.24890000000000001</v>
      </c>
      <c r="BB1618" s="1">
        <v>0.16070000000000001</v>
      </c>
      <c r="BC1618" s="1">
        <f t="shared" si="1743"/>
        <v>4.9497293116782692E-2</v>
      </c>
      <c r="BD1618"/>
    </row>
    <row r="1619" spans="1:56" x14ac:dyDescent="0.3">
      <c r="A1619" t="s">
        <v>37</v>
      </c>
      <c r="B1619" t="s">
        <v>50</v>
      </c>
      <c r="C1619" s="3">
        <f t="shared" si="1744"/>
        <v>13439</v>
      </c>
      <c r="D1619" s="12">
        <f t="shared" si="1745"/>
        <v>4.1605909469454222E-2</v>
      </c>
      <c r="E1619" s="3">
        <f t="shared" si="1746"/>
        <v>309568</v>
      </c>
      <c r="F1619">
        <f t="shared" si="1747"/>
        <v>1519</v>
      </c>
      <c r="G1619" s="8">
        <f t="shared" si="1748"/>
        <v>0.11302924324726542</v>
      </c>
      <c r="H1619" s="3">
        <f t="shared" si="1749"/>
        <v>11615</v>
      </c>
      <c r="I1619" s="8">
        <f t="shared" si="1750"/>
        <v>0.86427561574521916</v>
      </c>
      <c r="J1619" s="3">
        <f t="shared" si="1751"/>
        <v>305</v>
      </c>
      <c r="K1619" s="8">
        <f t="shared" si="1752"/>
        <v>2.2695141007515442E-2</v>
      </c>
      <c r="L1619" s="9">
        <f t="shared" si="1753"/>
        <v>13314</v>
      </c>
      <c r="M1619" s="10">
        <f t="shared" si="1754"/>
        <v>4.1425015556938394E-2</v>
      </c>
      <c r="N1619" s="9">
        <f t="shared" si="1755"/>
        <v>308086</v>
      </c>
      <c r="O1619" s="9">
        <f t="shared" si="1756"/>
        <v>125</v>
      </c>
      <c r="P1619" s="10">
        <f t="shared" si="1757"/>
        <v>7.797878976918278E-2</v>
      </c>
      <c r="Q1619" s="10">
        <f t="shared" si="1758"/>
        <v>3.6553774212244386E-2</v>
      </c>
      <c r="R1619" s="9">
        <f t="shared" si="1759"/>
        <v>1511</v>
      </c>
      <c r="S1619" s="10">
        <f t="shared" si="1760"/>
        <v>4.7057138141196331E-3</v>
      </c>
      <c r="T1619" s="11">
        <f t="shared" si="1761"/>
        <v>8</v>
      </c>
      <c r="U1619" s="10">
        <f t="shared" si="1762"/>
        <v>6.1614097938619404E-4</v>
      </c>
      <c r="V1619" s="10">
        <f t="shared" si="1763"/>
        <v>4.0895728347334391E-3</v>
      </c>
      <c r="W1619" s="9">
        <f t="shared" si="1764"/>
        <v>11502</v>
      </c>
      <c r="X1619" s="10">
        <f t="shared" si="1765"/>
        <v>3.5787181082762909E-2</v>
      </c>
      <c r="Y1619" s="9">
        <f t="shared" si="1766"/>
        <v>113</v>
      </c>
      <c r="Z1619" s="10">
        <f t="shared" si="1767"/>
        <v>7.0317361543248288E-2</v>
      </c>
      <c r="AA1619" s="10">
        <f t="shared" si="1768"/>
        <v>3.453018046048538E-2</v>
      </c>
      <c r="AB1619" s="9">
        <f t="shared" si="1769"/>
        <v>301</v>
      </c>
      <c r="AC1619" s="10">
        <f t="shared" si="1770"/>
        <v>9.3652769135034225E-4</v>
      </c>
      <c r="AD1619" s="9">
        <f t="shared" si="1771"/>
        <v>4</v>
      </c>
      <c r="AE1619" s="10">
        <f t="shared" si="1772"/>
        <v>2.4891101431238332E-3</v>
      </c>
      <c r="AF1619"/>
      <c r="AG1619"/>
      <c r="AH1619">
        <f t="shared" si="1741"/>
        <v>125</v>
      </c>
      <c r="AI1619" s="1">
        <f t="shared" ref="AI1619:AI1620" si="1786">AH1619/(AH1619+AP1619)</f>
        <v>7.7784691972619793E-2</v>
      </c>
      <c r="AJ1619" t="b">
        <f t="shared" si="1774"/>
        <v>0</v>
      </c>
      <c r="AK1619">
        <v>8</v>
      </c>
      <c r="AL1619" s="1">
        <f t="shared" ref="AL1619:AL1620" si="1787">AK1619/(AH1619)</f>
        <v>6.4000000000000001E-2</v>
      </c>
      <c r="AM1619">
        <v>113</v>
      </c>
      <c r="AN1619" s="1">
        <f t="shared" ref="AN1619:AN1620" si="1788">AM1619/(AH1619)</f>
        <v>0.90400000000000003</v>
      </c>
      <c r="AO1619">
        <v>4</v>
      </c>
      <c r="AP1619">
        <v>1482</v>
      </c>
      <c r="AQ1619">
        <f t="shared" si="1742"/>
        <v>13314</v>
      </c>
      <c r="AR1619" s="1">
        <f t="shared" ref="AR1619:AR1620" si="1789">AQ1619/(AQ1619+AX1619)</f>
        <v>4.1425015556938394E-2</v>
      </c>
      <c r="AS1619">
        <v>1511</v>
      </c>
      <c r="AT1619" s="1">
        <f t="shared" ref="AT1619:AT1620" si="1790">AS1619/(AQ1619)</f>
        <v>0.11348955986179961</v>
      </c>
      <c r="AU1619">
        <v>11502</v>
      </c>
      <c r="AV1619" s="1">
        <f t="shared" ref="AV1619:AV1620" si="1791">AU1619/(AQ1619)</f>
        <v>0.86390265885534023</v>
      </c>
      <c r="AW1619">
        <v>301</v>
      </c>
      <c r="AX1619">
        <v>308086</v>
      </c>
      <c r="AY1619" s="1">
        <v>8.4599999999999995E-2</v>
      </c>
      <c r="AZ1619" s="1">
        <v>4.5100000000000001E-2</v>
      </c>
      <c r="BA1619" s="1">
        <v>0.66149999999999998</v>
      </c>
      <c r="BB1619" s="1">
        <v>0.57489999999999997</v>
      </c>
      <c r="BC1619" s="1">
        <f t="shared" si="1743"/>
        <v>4.9489559861799606E-2</v>
      </c>
    </row>
    <row r="1620" spans="1:56" x14ac:dyDescent="0.3">
      <c r="A1620" t="s">
        <v>30</v>
      </c>
      <c r="B1620" t="s">
        <v>48</v>
      </c>
      <c r="C1620" s="3">
        <f t="shared" si="1744"/>
        <v>5744</v>
      </c>
      <c r="D1620" s="12">
        <f t="shared" si="1745"/>
        <v>1.7782896345899624E-2</v>
      </c>
      <c r="E1620" s="3">
        <f t="shared" si="1746"/>
        <v>317263</v>
      </c>
      <c r="F1620">
        <f t="shared" si="1747"/>
        <v>1755</v>
      </c>
      <c r="G1620" s="8">
        <f t="shared" si="1748"/>
        <v>0.30553621169916434</v>
      </c>
      <c r="H1620" s="3">
        <f t="shared" si="1749"/>
        <v>3936</v>
      </c>
      <c r="I1620" s="8">
        <f t="shared" si="1750"/>
        <v>0.68523676880222839</v>
      </c>
      <c r="J1620" s="3">
        <f t="shared" si="1751"/>
        <v>53</v>
      </c>
      <c r="K1620" s="8">
        <f t="shared" si="1752"/>
        <v>9.2270194986072418E-3</v>
      </c>
      <c r="L1620" s="9">
        <f t="shared" si="1753"/>
        <v>5705</v>
      </c>
      <c r="M1620" s="10">
        <f t="shared" si="1754"/>
        <v>1.7750466708151835E-2</v>
      </c>
      <c r="N1620" s="9">
        <f t="shared" si="1755"/>
        <v>315695</v>
      </c>
      <c r="O1620" s="9">
        <f t="shared" si="1756"/>
        <v>39</v>
      </c>
      <c r="P1620" s="10">
        <f t="shared" si="1757"/>
        <v>2.4268823895457373E-2</v>
      </c>
      <c r="Q1620" s="10">
        <f t="shared" si="1758"/>
        <v>6.5183571873055381E-3</v>
      </c>
      <c r="R1620" s="9">
        <f t="shared" si="1759"/>
        <v>1745</v>
      </c>
      <c r="S1620" s="10">
        <f t="shared" si="1760"/>
        <v>5.4302669699732688E-3</v>
      </c>
      <c r="T1620" s="11">
        <f t="shared" si="1761"/>
        <v>10</v>
      </c>
      <c r="U1620" s="10">
        <f t="shared" si="1762"/>
        <v>1.8264780966504753E-3</v>
      </c>
      <c r="V1620" s="10">
        <f t="shared" si="1763"/>
        <v>3.6037888733227936E-3</v>
      </c>
      <c r="W1620" s="9">
        <f t="shared" si="1764"/>
        <v>3907</v>
      </c>
      <c r="X1620" s="10">
        <f t="shared" si="1765"/>
        <v>1.2156191661481021E-2</v>
      </c>
      <c r="Y1620" s="9">
        <f t="shared" si="1766"/>
        <v>29</v>
      </c>
      <c r="Z1620" s="10">
        <f t="shared" si="1767"/>
        <v>1.8046048537647789E-2</v>
      </c>
      <c r="AA1620" s="10">
        <f t="shared" si="1768"/>
        <v>5.8898568761667682E-3</v>
      </c>
      <c r="AB1620" s="9">
        <f t="shared" si="1769"/>
        <v>53</v>
      </c>
      <c r="AC1620" s="10">
        <f t="shared" si="1770"/>
        <v>1.6490354698195394E-4</v>
      </c>
      <c r="AD1620" s="9">
        <f t="shared" si="1771"/>
        <v>0</v>
      </c>
      <c r="AE1620" s="10">
        <f t="shared" si="1772"/>
        <v>0</v>
      </c>
      <c r="AF1620"/>
      <c r="AG1620"/>
      <c r="AH1620">
        <f t="shared" si="1741"/>
        <v>39</v>
      </c>
      <c r="AI1620" s="1">
        <f t="shared" si="1786"/>
        <v>2.4268823895457373E-2</v>
      </c>
      <c r="AJ1620" t="b">
        <f t="shared" si="1774"/>
        <v>0</v>
      </c>
      <c r="AK1620">
        <v>10</v>
      </c>
      <c r="AL1620" s="1">
        <f t="shared" si="1787"/>
        <v>0.25641025641025639</v>
      </c>
      <c r="AM1620">
        <v>29</v>
      </c>
      <c r="AN1620" s="1">
        <f t="shared" si="1788"/>
        <v>0.74358974358974361</v>
      </c>
      <c r="AO1620">
        <v>0</v>
      </c>
      <c r="AP1620">
        <v>1568</v>
      </c>
      <c r="AQ1620">
        <f t="shared" si="1742"/>
        <v>5705</v>
      </c>
      <c r="AR1620" s="1">
        <f t="shared" si="1789"/>
        <v>1.7750466708151835E-2</v>
      </c>
      <c r="AS1620">
        <v>1745</v>
      </c>
      <c r="AT1620" s="1">
        <f t="shared" si="1790"/>
        <v>0.30587204206836111</v>
      </c>
      <c r="AU1620">
        <v>3907</v>
      </c>
      <c r="AV1620" s="1">
        <f t="shared" si="1791"/>
        <v>0.68483786152497805</v>
      </c>
      <c r="AW1620">
        <v>53</v>
      </c>
      <c r="AX1620">
        <v>315695</v>
      </c>
      <c r="AY1620" s="1">
        <v>2.86E-2</v>
      </c>
      <c r="AZ1620" s="1">
        <v>2.7699999999999999E-2</v>
      </c>
      <c r="BA1620" s="1">
        <v>0.60919999999999996</v>
      </c>
      <c r="BB1620" s="1">
        <v>0.50919999999999999</v>
      </c>
      <c r="BC1620" s="1">
        <f t="shared" si="1743"/>
        <v>4.9461785658104718E-2</v>
      </c>
    </row>
    <row r="1621" spans="1:56" x14ac:dyDescent="0.3">
      <c r="A1621" t="s">
        <v>15</v>
      </c>
      <c r="B1621" t="s">
        <v>26</v>
      </c>
      <c r="C1621" s="3">
        <f t="shared" si="1744"/>
        <v>2774</v>
      </c>
      <c r="D1621" s="12">
        <f t="shared" si="1745"/>
        <v>8.5880491754048681E-3</v>
      </c>
      <c r="E1621" s="3">
        <f t="shared" si="1746"/>
        <v>320233</v>
      </c>
      <c r="F1621">
        <f t="shared" si="1747"/>
        <v>1176</v>
      </c>
      <c r="G1621" s="8">
        <f t="shared" si="1748"/>
        <v>0.42393655371304972</v>
      </c>
      <c r="H1621" s="3">
        <f t="shared" si="1749"/>
        <v>1581</v>
      </c>
      <c r="I1621" s="8">
        <f t="shared" si="1750"/>
        <v>0.56993511175198275</v>
      </c>
      <c r="J1621" s="3">
        <f t="shared" si="1751"/>
        <v>17</v>
      </c>
      <c r="K1621" s="8">
        <f t="shared" si="1752"/>
        <v>6.1283345349675555E-3</v>
      </c>
      <c r="L1621" s="9">
        <f t="shared" si="1753"/>
        <v>2750</v>
      </c>
      <c r="M1621" s="10">
        <f t="shared" si="1754"/>
        <v>8.5563161169881774E-3</v>
      </c>
      <c r="N1621" s="9">
        <f t="shared" si="1755"/>
        <v>318650</v>
      </c>
      <c r="O1621" s="9">
        <f t="shared" si="1756"/>
        <v>24</v>
      </c>
      <c r="P1621" s="10">
        <f t="shared" si="1757"/>
        <v>1.4934660858742999E-2</v>
      </c>
      <c r="Q1621" s="10">
        <f t="shared" si="1758"/>
        <v>6.3783447417548218E-3</v>
      </c>
      <c r="R1621" s="9">
        <f t="shared" si="1759"/>
        <v>1167</v>
      </c>
      <c r="S1621" s="10">
        <f t="shared" si="1760"/>
        <v>3.6311814875086734E-3</v>
      </c>
      <c r="T1621" s="11">
        <f t="shared" si="1761"/>
        <v>9</v>
      </c>
      <c r="U1621" s="10">
        <f t="shared" si="1762"/>
        <v>2.8580501746586218E-3</v>
      </c>
      <c r="V1621" s="10">
        <f t="shared" si="1763"/>
        <v>7.7313131285005167E-4</v>
      </c>
      <c r="W1621" s="9">
        <f t="shared" si="1764"/>
        <v>1566</v>
      </c>
      <c r="X1621" s="10">
        <f t="shared" si="1765"/>
        <v>4.8724331051649035E-3</v>
      </c>
      <c r="Y1621" s="9">
        <f t="shared" si="1766"/>
        <v>15</v>
      </c>
      <c r="Z1621" s="10">
        <f t="shared" si="1767"/>
        <v>9.3341630367143741E-3</v>
      </c>
      <c r="AA1621" s="10">
        <f t="shared" si="1768"/>
        <v>4.4617299315494706E-3</v>
      </c>
      <c r="AB1621" s="9">
        <f t="shared" si="1769"/>
        <v>17</v>
      </c>
      <c r="AC1621" s="10">
        <f t="shared" si="1770"/>
        <v>5.2893590541381458E-5</v>
      </c>
      <c r="AD1621" s="9">
        <f t="shared" si="1771"/>
        <v>0</v>
      </c>
      <c r="AE1621" s="10">
        <f t="shared" si="1772"/>
        <v>0</v>
      </c>
      <c r="AF1621"/>
      <c r="AG1621"/>
      <c r="AH1621">
        <f t="shared" si="1741"/>
        <v>24</v>
      </c>
      <c r="AI1621"/>
      <c r="AJ1621" t="b">
        <f t="shared" si="1774"/>
        <v>0</v>
      </c>
      <c r="AK1621">
        <v>9</v>
      </c>
      <c r="AL1621" s="1">
        <f>AK1621/AH1621</f>
        <v>0.375</v>
      </c>
      <c r="AM1621">
        <v>15</v>
      </c>
      <c r="AN1621"/>
      <c r="AO1621">
        <v>0</v>
      </c>
      <c r="AP1621">
        <v>1583</v>
      </c>
      <c r="AQ1621">
        <f t="shared" si="1742"/>
        <v>2750</v>
      </c>
      <c r="AR1621"/>
      <c r="AS1621">
        <v>1167</v>
      </c>
      <c r="AT1621" s="1">
        <f>AS1621/AQ1621</f>
        <v>0.42436363636363639</v>
      </c>
      <c r="AU1621">
        <v>1566</v>
      </c>
      <c r="AV1621"/>
      <c r="AW1621">
        <v>17</v>
      </c>
      <c r="AX1621">
        <v>318650</v>
      </c>
      <c r="AY1621" s="1">
        <v>4.5999999999999999E-2</v>
      </c>
      <c r="AZ1621" s="1">
        <v>2.41E-2</v>
      </c>
      <c r="BA1621" s="1">
        <v>0.21840000000000001</v>
      </c>
      <c r="BB1621" s="1">
        <v>0.28539999999999999</v>
      </c>
      <c r="BC1621" s="1">
        <f t="shared" si="1743"/>
        <v>4.9363636363636387E-2</v>
      </c>
      <c r="BD1621"/>
    </row>
    <row r="1622" spans="1:56" x14ac:dyDescent="0.3">
      <c r="A1622" t="s">
        <v>65</v>
      </c>
      <c r="B1622" t="s">
        <v>75</v>
      </c>
      <c r="C1622" s="3">
        <f t="shared" si="1744"/>
        <v>7590</v>
      </c>
      <c r="D1622" s="12">
        <f t="shared" si="1745"/>
        <v>2.3497942769042157E-2</v>
      </c>
      <c r="E1622" s="3">
        <f t="shared" si="1746"/>
        <v>315417</v>
      </c>
      <c r="F1622">
        <f t="shared" si="1747"/>
        <v>4689</v>
      </c>
      <c r="G1622" s="8">
        <f t="shared" si="1748"/>
        <v>0.61778656126482212</v>
      </c>
      <c r="H1622" s="3">
        <f t="shared" si="1749"/>
        <v>2790</v>
      </c>
      <c r="I1622" s="8">
        <f t="shared" si="1750"/>
        <v>0.3675889328063241</v>
      </c>
      <c r="J1622" s="3">
        <f t="shared" si="1751"/>
        <v>111</v>
      </c>
      <c r="K1622" s="8">
        <f t="shared" si="1752"/>
        <v>1.4624505928853756E-2</v>
      </c>
      <c r="L1622" s="9">
        <f t="shared" si="1753"/>
        <v>7530</v>
      </c>
      <c r="M1622" s="10">
        <f t="shared" si="1754"/>
        <v>2.3428749222153079E-2</v>
      </c>
      <c r="N1622" s="9">
        <f t="shared" si="1755"/>
        <v>313870</v>
      </c>
      <c r="O1622" s="9">
        <f t="shared" si="1756"/>
        <v>60</v>
      </c>
      <c r="P1622" s="10">
        <f t="shared" si="1757"/>
        <v>3.7359900373599E-2</v>
      </c>
      <c r="Q1622" s="10">
        <f t="shared" si="1758"/>
        <v>1.3931151151445921E-2</v>
      </c>
      <c r="R1622" s="9">
        <f t="shared" si="1759"/>
        <v>4649</v>
      </c>
      <c r="S1622" s="10">
        <f t="shared" si="1760"/>
        <v>1.4469793644371129E-2</v>
      </c>
      <c r="T1622" s="11">
        <f t="shared" si="1761"/>
        <v>40</v>
      </c>
      <c r="U1622" s="10">
        <f t="shared" si="1762"/>
        <v>9.2634976766641994E-3</v>
      </c>
      <c r="V1622" s="10">
        <f t="shared" si="1763"/>
        <v>5.2062959677069299E-3</v>
      </c>
      <c r="W1622" s="9">
        <f t="shared" si="1764"/>
        <v>2771</v>
      </c>
      <c r="X1622" s="10">
        <f t="shared" si="1765"/>
        <v>8.6216552582451776E-3</v>
      </c>
      <c r="Y1622" s="9">
        <f t="shared" si="1766"/>
        <v>19</v>
      </c>
      <c r="Z1622" s="10">
        <f t="shared" si="1767"/>
        <v>1.1823273179838207E-2</v>
      </c>
      <c r="AA1622" s="10">
        <f t="shared" si="1768"/>
        <v>3.2016179215930297E-3</v>
      </c>
      <c r="AB1622" s="9">
        <f t="shared" si="1769"/>
        <v>110</v>
      </c>
      <c r="AC1622" s="10">
        <f t="shared" si="1770"/>
        <v>3.4225264467952708E-4</v>
      </c>
      <c r="AD1622" s="9">
        <f t="shared" si="1771"/>
        <v>1</v>
      </c>
      <c r="AE1622" s="10">
        <f t="shared" si="1772"/>
        <v>6.222775357809583E-4</v>
      </c>
      <c r="AF1622"/>
      <c r="AG1622"/>
      <c r="AH1622">
        <f t="shared" si="1741"/>
        <v>60</v>
      </c>
      <c r="AI1622" s="1">
        <f>AH1622/(AH1622+AP1622)</f>
        <v>3.7336652146857496E-2</v>
      </c>
      <c r="AJ1622" t="b">
        <f t="shared" si="1774"/>
        <v>0</v>
      </c>
      <c r="AK1622">
        <v>40</v>
      </c>
      <c r="AL1622" s="1">
        <f>AK1622/(AH1622)</f>
        <v>0.66666666666666663</v>
      </c>
      <c r="AM1622">
        <v>19</v>
      </c>
      <c r="AN1622" s="1">
        <f>AM1622/(AH1622)</f>
        <v>0.31666666666666665</v>
      </c>
      <c r="AO1622">
        <v>1</v>
      </c>
      <c r="AP1622">
        <v>1547</v>
      </c>
      <c r="AQ1622">
        <f t="shared" si="1742"/>
        <v>7530</v>
      </c>
      <c r="AR1622" s="1">
        <f>AQ1622/(AQ1622+AX1622)</f>
        <v>2.3428749222153079E-2</v>
      </c>
      <c r="AS1622">
        <v>4649</v>
      </c>
      <c r="AT1622" s="1">
        <f>AS1622/(AQ1622)</f>
        <v>0.61739707835325364</v>
      </c>
      <c r="AU1622">
        <v>2771</v>
      </c>
      <c r="AV1622" s="1">
        <f>AU1622/(AQ1622)</f>
        <v>0.36799468791500661</v>
      </c>
      <c r="AW1622">
        <v>110</v>
      </c>
      <c r="AX1622">
        <v>313870</v>
      </c>
      <c r="AY1622" s="1">
        <v>0.38329999999999997</v>
      </c>
      <c r="AZ1622" s="1">
        <v>0.30659999999999998</v>
      </c>
      <c r="BA1622" s="1">
        <v>5.16E-2</v>
      </c>
      <c r="BB1622" s="1">
        <v>5.16E-2</v>
      </c>
      <c r="BC1622" s="1">
        <f t="shared" si="1743"/>
        <v>4.9269588313412993E-2</v>
      </c>
    </row>
    <row r="1623" spans="1:56" x14ac:dyDescent="0.3">
      <c r="A1623" t="s">
        <v>28</v>
      </c>
      <c r="B1623" t="s">
        <v>43</v>
      </c>
      <c r="C1623" s="3">
        <f t="shared" si="1744"/>
        <v>718</v>
      </c>
      <c r="D1623" s="12">
        <f t="shared" si="1745"/>
        <v>2.222862043237453E-3</v>
      </c>
      <c r="E1623" s="3">
        <f t="shared" si="1746"/>
        <v>322289</v>
      </c>
      <c r="F1623">
        <f t="shared" si="1747"/>
        <v>167</v>
      </c>
      <c r="G1623" s="8">
        <f t="shared" si="1748"/>
        <v>0.23259052924791088</v>
      </c>
      <c r="H1623" s="3">
        <f t="shared" si="1749"/>
        <v>545</v>
      </c>
      <c r="I1623" s="8">
        <f t="shared" si="1750"/>
        <v>0.75905292479108633</v>
      </c>
      <c r="J1623" s="3">
        <f t="shared" si="1751"/>
        <v>6</v>
      </c>
      <c r="K1623" s="8">
        <f t="shared" si="1752"/>
        <v>8.356545961002786E-3</v>
      </c>
      <c r="L1623" s="9">
        <f t="shared" si="1753"/>
        <v>691</v>
      </c>
      <c r="M1623" s="10">
        <f t="shared" si="1754"/>
        <v>2.1499688861232108E-3</v>
      </c>
      <c r="N1623" s="9">
        <f t="shared" si="1755"/>
        <v>320709</v>
      </c>
      <c r="O1623" s="9">
        <f t="shared" si="1756"/>
        <v>27</v>
      </c>
      <c r="P1623" s="10">
        <f t="shared" si="1757"/>
        <v>1.6801493466085875E-2</v>
      </c>
      <c r="Q1623" s="10">
        <f t="shared" si="1758"/>
        <v>1.4651524579962664E-2</v>
      </c>
      <c r="R1623" s="9">
        <f t="shared" si="1759"/>
        <v>162</v>
      </c>
      <c r="S1623" s="10">
        <f t="shared" si="1760"/>
        <v>5.0405421383099868E-4</v>
      </c>
      <c r="T1623" s="11">
        <f t="shared" si="1761"/>
        <v>5</v>
      </c>
      <c r="U1623" s="10">
        <f t="shared" si="1762"/>
        <v>2.3775558725630053E-3</v>
      </c>
      <c r="V1623" s="10">
        <f t="shared" si="1763"/>
        <v>1.8735016587320065E-3</v>
      </c>
      <c r="W1623" s="9">
        <f t="shared" si="1764"/>
        <v>523</v>
      </c>
      <c r="X1623" s="10">
        <f t="shared" si="1765"/>
        <v>1.627255756067206E-3</v>
      </c>
      <c r="Y1623" s="9">
        <f t="shared" si="1766"/>
        <v>22</v>
      </c>
      <c r="Z1623" s="10">
        <f t="shared" si="1767"/>
        <v>1.3690105787181083E-2</v>
      </c>
      <c r="AA1623" s="10">
        <f t="shared" si="1768"/>
        <v>1.2062850031113877E-2</v>
      </c>
      <c r="AB1623" s="9">
        <f t="shared" si="1769"/>
        <v>6</v>
      </c>
      <c r="AC1623" s="10">
        <f t="shared" si="1770"/>
        <v>1.8668326073428751E-5</v>
      </c>
      <c r="AD1623" s="9">
        <f t="shared" si="1771"/>
        <v>0</v>
      </c>
      <c r="AE1623" s="10">
        <f t="shared" si="1772"/>
        <v>0</v>
      </c>
      <c r="AF1623"/>
      <c r="AG1623"/>
      <c r="AH1623">
        <f t="shared" si="1741"/>
        <v>27</v>
      </c>
      <c r="AI1623"/>
      <c r="AJ1623" t="b">
        <f t="shared" si="1774"/>
        <v>0</v>
      </c>
      <c r="AK1623">
        <v>5</v>
      </c>
      <c r="AL1623" s="1">
        <f>AK1623/AH1623</f>
        <v>0.18518518518518517</v>
      </c>
      <c r="AM1623">
        <v>22</v>
      </c>
      <c r="AN1623"/>
      <c r="AO1623">
        <v>0</v>
      </c>
      <c r="AP1623">
        <v>1580</v>
      </c>
      <c r="AQ1623">
        <f t="shared" si="1742"/>
        <v>691</v>
      </c>
      <c r="AR1623"/>
      <c r="AS1623">
        <v>162</v>
      </c>
      <c r="AT1623" s="1">
        <f>AS1623/AQ1623</f>
        <v>0.23444283646888567</v>
      </c>
      <c r="AU1623">
        <v>523</v>
      </c>
      <c r="AV1623"/>
      <c r="AW1623">
        <v>6</v>
      </c>
      <c r="AX1623">
        <v>320709</v>
      </c>
      <c r="AY1623" s="1">
        <v>4.1099999999999998E-2</v>
      </c>
      <c r="AZ1623" s="1">
        <v>5.7999999999999996E-3</v>
      </c>
      <c r="BA1623" s="1">
        <v>0.34470000000000001</v>
      </c>
      <c r="BB1623" s="1">
        <v>0.26850000000000002</v>
      </c>
      <c r="BC1623" s="1">
        <f t="shared" si="1743"/>
        <v>4.9257651283700493E-2</v>
      </c>
      <c r="BD1623"/>
    </row>
    <row r="1624" spans="1:56" x14ac:dyDescent="0.3">
      <c r="A1624" t="s">
        <v>57</v>
      </c>
      <c r="B1624" t="s">
        <v>65</v>
      </c>
      <c r="C1624" s="3">
        <f t="shared" si="1744"/>
        <v>1198</v>
      </c>
      <c r="D1624" s="12">
        <f t="shared" si="1745"/>
        <v>3.7088979495800401E-3</v>
      </c>
      <c r="E1624" s="3">
        <f t="shared" si="1746"/>
        <v>321809</v>
      </c>
      <c r="F1624">
        <f t="shared" si="1747"/>
        <v>494</v>
      </c>
      <c r="G1624" s="8">
        <f t="shared" si="1748"/>
        <v>0.41235392320534225</v>
      </c>
      <c r="H1624" s="3">
        <f t="shared" si="1749"/>
        <v>703</v>
      </c>
      <c r="I1624" s="8">
        <f t="shared" si="1750"/>
        <v>0.58681135225375625</v>
      </c>
      <c r="J1624" s="3">
        <f t="shared" si="1751"/>
        <v>1</v>
      </c>
      <c r="K1624" s="8">
        <f t="shared" si="1752"/>
        <v>8.3472454090150253E-4</v>
      </c>
      <c r="L1624" s="9">
        <f t="shared" si="1753"/>
        <v>1187</v>
      </c>
      <c r="M1624" s="10">
        <f t="shared" si="1754"/>
        <v>3.6932171748599875E-3</v>
      </c>
      <c r="N1624" s="9">
        <f t="shared" si="1755"/>
        <v>320213</v>
      </c>
      <c r="O1624" s="9">
        <f t="shared" si="1756"/>
        <v>11</v>
      </c>
      <c r="P1624" s="10">
        <f t="shared" si="1757"/>
        <v>6.8450528935905417E-3</v>
      </c>
      <c r="Q1624" s="10">
        <f t="shared" si="1758"/>
        <v>3.1518357187305542E-3</v>
      </c>
      <c r="R1624" s="9">
        <f t="shared" si="1759"/>
        <v>490</v>
      </c>
      <c r="S1624" s="10">
        <f t="shared" si="1760"/>
        <v>1.5245847062374182E-3</v>
      </c>
      <c r="T1624" s="11">
        <f t="shared" si="1761"/>
        <v>4</v>
      </c>
      <c r="U1624" s="10">
        <f t="shared" si="1762"/>
        <v>1.7452006980802793E-3</v>
      </c>
      <c r="V1624" s="10">
        <f t="shared" si="1763"/>
        <v>2.2061599184286106E-4</v>
      </c>
      <c r="W1624" s="9">
        <f t="shared" si="1764"/>
        <v>696</v>
      </c>
      <c r="X1624" s="10">
        <f t="shared" si="1765"/>
        <v>2.1655258245177351E-3</v>
      </c>
      <c r="Y1624" s="9">
        <f t="shared" si="1766"/>
        <v>7</v>
      </c>
      <c r="Z1624" s="10">
        <f t="shared" si="1767"/>
        <v>4.3559427504667085E-3</v>
      </c>
      <c r="AA1624" s="10">
        <f t="shared" si="1768"/>
        <v>2.1904169259489735E-3</v>
      </c>
      <c r="AB1624" s="9">
        <f t="shared" si="1769"/>
        <v>1</v>
      </c>
      <c r="AC1624" s="10">
        <f t="shared" si="1770"/>
        <v>3.1113876789047917E-6</v>
      </c>
      <c r="AD1624" s="9">
        <f t="shared" si="1771"/>
        <v>0</v>
      </c>
      <c r="AE1624" s="10">
        <f t="shared" si="1772"/>
        <v>0</v>
      </c>
      <c r="AF1624"/>
      <c r="AG1624"/>
      <c r="AH1624">
        <f t="shared" si="1741"/>
        <v>11</v>
      </c>
      <c r="AI1624"/>
      <c r="AJ1624" t="b">
        <f t="shared" si="1774"/>
        <v>0</v>
      </c>
      <c r="AK1624">
        <v>4</v>
      </c>
      <c r="AL1624" s="1">
        <f>AK1624/AH1624</f>
        <v>0.36363636363636365</v>
      </c>
      <c r="AM1624">
        <v>7</v>
      </c>
      <c r="AN1624"/>
      <c r="AO1624">
        <v>0</v>
      </c>
      <c r="AP1624">
        <v>1596</v>
      </c>
      <c r="AQ1624">
        <f t="shared" si="1742"/>
        <v>1187</v>
      </c>
      <c r="AR1624"/>
      <c r="AS1624">
        <v>490</v>
      </c>
      <c r="AT1624" s="1">
        <f>AS1624/AQ1624</f>
        <v>0.41280539174389219</v>
      </c>
      <c r="AU1624">
        <v>696</v>
      </c>
      <c r="AV1624"/>
      <c r="AW1624">
        <v>1</v>
      </c>
      <c r="AX1624">
        <v>320213</v>
      </c>
      <c r="AY1624" s="1">
        <v>1.43E-2</v>
      </c>
      <c r="AZ1624" s="1">
        <v>0.01</v>
      </c>
      <c r="BA1624" s="1">
        <v>0.38329999999999997</v>
      </c>
      <c r="BB1624" s="1">
        <v>0.30659999999999998</v>
      </c>
      <c r="BC1624" s="1">
        <f t="shared" si="1743"/>
        <v>4.9169028107528545E-2</v>
      </c>
      <c r="BD1624"/>
    </row>
    <row r="1625" spans="1:56" x14ac:dyDescent="0.3">
      <c r="A1625" t="s">
        <v>46</v>
      </c>
      <c r="B1625" t="s">
        <v>58</v>
      </c>
      <c r="C1625" s="3">
        <f t="shared" si="1744"/>
        <v>3159</v>
      </c>
      <c r="D1625" s="12">
        <f t="shared" si="1745"/>
        <v>9.7799738086171515E-3</v>
      </c>
      <c r="E1625" s="3">
        <f t="shared" si="1746"/>
        <v>319848</v>
      </c>
      <c r="F1625">
        <f t="shared" si="1747"/>
        <v>1981</v>
      </c>
      <c r="G1625" s="8">
        <f t="shared" si="1748"/>
        <v>0.62709718265273817</v>
      </c>
      <c r="H1625" s="3">
        <f t="shared" si="1749"/>
        <v>1161</v>
      </c>
      <c r="I1625" s="8">
        <f t="shared" si="1750"/>
        <v>0.36752136752136755</v>
      </c>
      <c r="J1625" s="3">
        <f t="shared" si="1751"/>
        <v>17</v>
      </c>
      <c r="K1625" s="8">
        <f t="shared" si="1752"/>
        <v>5.3814498258942705E-3</v>
      </c>
      <c r="L1625" s="9">
        <f t="shared" si="1753"/>
        <v>3122</v>
      </c>
      <c r="M1625" s="10">
        <f t="shared" si="1754"/>
        <v>9.7137523335407584E-3</v>
      </c>
      <c r="N1625" s="9">
        <f t="shared" si="1755"/>
        <v>318278</v>
      </c>
      <c r="O1625" s="9">
        <f t="shared" si="1756"/>
        <v>37</v>
      </c>
      <c r="P1625" s="10">
        <f t="shared" si="1757"/>
        <v>2.3024268823895456E-2</v>
      </c>
      <c r="Q1625" s="10">
        <f t="shared" si="1758"/>
        <v>1.3310516490354697E-2</v>
      </c>
      <c r="R1625" s="9">
        <f t="shared" si="1759"/>
        <v>1956</v>
      </c>
      <c r="S1625" s="10">
        <f t="shared" si="1760"/>
        <v>6.0861962207086253E-3</v>
      </c>
      <c r="T1625" s="11">
        <f t="shared" si="1761"/>
        <v>25</v>
      </c>
      <c r="U1625" s="10">
        <f t="shared" si="1762"/>
        <v>9.1945568223611614E-3</v>
      </c>
      <c r="V1625" s="10">
        <f t="shared" si="1763"/>
        <v>3.1083606016525361E-3</v>
      </c>
      <c r="W1625" s="9">
        <f t="shared" si="1764"/>
        <v>1149</v>
      </c>
      <c r="X1625" s="10">
        <f t="shared" si="1765"/>
        <v>3.5749844430616054E-3</v>
      </c>
      <c r="Y1625" s="9">
        <f t="shared" si="1766"/>
        <v>12</v>
      </c>
      <c r="Z1625" s="10">
        <f t="shared" si="1767"/>
        <v>7.4673304293714996E-3</v>
      </c>
      <c r="AA1625" s="10">
        <f t="shared" si="1768"/>
        <v>3.8923459863098942E-3</v>
      </c>
      <c r="AB1625" s="9">
        <f t="shared" si="1769"/>
        <v>17</v>
      </c>
      <c r="AC1625" s="10">
        <f t="shared" si="1770"/>
        <v>5.2893590541381458E-5</v>
      </c>
      <c r="AD1625" s="9">
        <f t="shared" si="1771"/>
        <v>0</v>
      </c>
      <c r="AE1625" s="10">
        <f t="shared" si="1772"/>
        <v>0</v>
      </c>
      <c r="AF1625"/>
      <c r="AG1625"/>
      <c r="AH1625">
        <f t="shared" si="1741"/>
        <v>37</v>
      </c>
      <c r="AI1625"/>
      <c r="AJ1625" t="b">
        <f t="shared" si="1774"/>
        <v>0</v>
      </c>
      <c r="AK1625">
        <v>25</v>
      </c>
      <c r="AL1625" s="1">
        <f>AK1625/AH1625</f>
        <v>0.67567567567567566</v>
      </c>
      <c r="AM1625">
        <v>12</v>
      </c>
      <c r="AN1625"/>
      <c r="AO1625">
        <v>0</v>
      </c>
      <c r="AP1625">
        <v>1570</v>
      </c>
      <c r="AQ1625">
        <f t="shared" si="1742"/>
        <v>3122</v>
      </c>
      <c r="AR1625"/>
      <c r="AS1625">
        <v>1956</v>
      </c>
      <c r="AT1625" s="1">
        <f>AS1625/AQ1625</f>
        <v>0.62652146060217806</v>
      </c>
      <c r="AU1625">
        <v>1149</v>
      </c>
      <c r="AV1625"/>
      <c r="AW1625">
        <v>17</v>
      </c>
      <c r="AX1625">
        <v>318278</v>
      </c>
      <c r="AY1625" s="1">
        <v>0.71250000000000002</v>
      </c>
      <c r="AZ1625" s="1">
        <v>0.5202</v>
      </c>
      <c r="BA1625" s="1">
        <v>2.5499999999999998E-2</v>
      </c>
      <c r="BB1625" s="1">
        <v>1.5299999999999999E-2</v>
      </c>
      <c r="BC1625" s="1">
        <f t="shared" si="1743"/>
        <v>4.9154215073497598E-2</v>
      </c>
      <c r="BD1625"/>
    </row>
    <row r="1626" spans="1:56" x14ac:dyDescent="0.3">
      <c r="A1626" t="s">
        <v>47</v>
      </c>
      <c r="B1626" t="s">
        <v>75</v>
      </c>
      <c r="C1626" s="3">
        <f t="shared" si="1744"/>
        <v>6450</v>
      </c>
      <c r="D1626" s="12">
        <f t="shared" si="1745"/>
        <v>1.9968607491478513E-2</v>
      </c>
      <c r="E1626" s="3">
        <f t="shared" si="1746"/>
        <v>316557</v>
      </c>
      <c r="F1626">
        <f t="shared" si="1747"/>
        <v>3842</v>
      </c>
      <c r="G1626" s="8">
        <f t="shared" si="1748"/>
        <v>0.59565891472868215</v>
      </c>
      <c r="H1626" s="3">
        <f t="shared" si="1749"/>
        <v>2462</v>
      </c>
      <c r="I1626" s="8">
        <f t="shared" si="1750"/>
        <v>0.38170542635658916</v>
      </c>
      <c r="J1626" s="3">
        <f t="shared" si="1751"/>
        <v>146</v>
      </c>
      <c r="K1626" s="8">
        <f t="shared" si="1752"/>
        <v>2.2635658914728681E-2</v>
      </c>
      <c r="L1626" s="9">
        <f t="shared" si="1753"/>
        <v>6405</v>
      </c>
      <c r="M1626" s="10">
        <f t="shared" si="1754"/>
        <v>1.9928438083385191E-2</v>
      </c>
      <c r="N1626" s="9">
        <f t="shared" si="1755"/>
        <v>314995</v>
      </c>
      <c r="O1626" s="9">
        <f t="shared" si="1756"/>
        <v>45</v>
      </c>
      <c r="P1626" s="10">
        <f t="shared" si="1757"/>
        <v>2.8002489110143122E-2</v>
      </c>
      <c r="Q1626" s="10">
        <f t="shared" si="1758"/>
        <v>8.0740510267579314E-3</v>
      </c>
      <c r="R1626" s="9">
        <f t="shared" si="1759"/>
        <v>3813</v>
      </c>
      <c r="S1626" s="10">
        <f t="shared" si="1760"/>
        <v>1.1869112913769167E-2</v>
      </c>
      <c r="T1626" s="11">
        <f t="shared" si="1761"/>
        <v>29</v>
      </c>
      <c r="U1626" s="10">
        <f t="shared" si="1762"/>
        <v>7.2354929660495074E-3</v>
      </c>
      <c r="V1626" s="10">
        <f t="shared" si="1763"/>
        <v>4.63361994771966E-3</v>
      </c>
      <c r="W1626" s="9">
        <f t="shared" si="1764"/>
        <v>2446</v>
      </c>
      <c r="X1626" s="10">
        <f t="shared" si="1765"/>
        <v>7.6104542626011197E-3</v>
      </c>
      <c r="Y1626" s="9">
        <f t="shared" si="1766"/>
        <v>16</v>
      </c>
      <c r="Z1626" s="10">
        <f t="shared" si="1767"/>
        <v>9.9564405724953328E-3</v>
      </c>
      <c r="AA1626" s="10">
        <f t="shared" si="1768"/>
        <v>2.3459863098942131E-3</v>
      </c>
      <c r="AB1626" s="9">
        <f t="shared" si="1769"/>
        <v>146</v>
      </c>
      <c r="AC1626" s="10">
        <f t="shared" si="1770"/>
        <v>4.5426260112009959E-4</v>
      </c>
      <c r="AD1626" s="9">
        <f t="shared" si="1771"/>
        <v>0</v>
      </c>
      <c r="AE1626" s="10">
        <f t="shared" si="1772"/>
        <v>0</v>
      </c>
      <c r="AF1626"/>
      <c r="AG1626"/>
      <c r="AH1626">
        <f t="shared" si="1741"/>
        <v>45</v>
      </c>
      <c r="AI1626" s="1">
        <f t="shared" ref="AI1626:AI1633" si="1792">AH1626/(AH1626+AP1626)</f>
        <v>2.8002489110143122E-2</v>
      </c>
      <c r="AJ1626" t="b">
        <f t="shared" si="1774"/>
        <v>0</v>
      </c>
      <c r="AK1626">
        <v>29</v>
      </c>
      <c r="AL1626" s="1">
        <f t="shared" ref="AL1626:AL1633" si="1793">AK1626/(AH1626)</f>
        <v>0.64444444444444449</v>
      </c>
      <c r="AM1626">
        <v>16</v>
      </c>
      <c r="AN1626" s="1">
        <f t="shared" ref="AN1626:AN1633" si="1794">AM1626/(AH1626)</f>
        <v>0.35555555555555557</v>
      </c>
      <c r="AO1626">
        <v>0</v>
      </c>
      <c r="AP1626">
        <v>1562</v>
      </c>
      <c r="AQ1626">
        <f t="shared" si="1742"/>
        <v>6405</v>
      </c>
      <c r="AR1626" s="1">
        <f t="shared" ref="AR1626:AR1633" si="1795">AQ1626/(AQ1626+AX1626)</f>
        <v>1.9928438083385191E-2</v>
      </c>
      <c r="AS1626">
        <v>3813</v>
      </c>
      <c r="AT1626" s="1">
        <f t="shared" ref="AT1626:AT1633" si="1796">AS1626/(AQ1626)</f>
        <v>0.59531615925058545</v>
      </c>
      <c r="AU1626">
        <v>2446</v>
      </c>
      <c r="AV1626" s="1">
        <f t="shared" ref="AV1626:AV1633" si="1797">AU1626/(AQ1626)</f>
        <v>0.38188914910226385</v>
      </c>
      <c r="AW1626">
        <v>146</v>
      </c>
      <c r="AX1626">
        <v>314995</v>
      </c>
      <c r="AY1626" s="1">
        <v>0.37959999999999999</v>
      </c>
      <c r="AZ1626" s="1">
        <v>0.27979999999999999</v>
      </c>
      <c r="BA1626" s="1">
        <v>5.16E-2</v>
      </c>
      <c r="BB1626" s="1">
        <v>5.16E-2</v>
      </c>
      <c r="BC1626" s="1">
        <f t="shared" si="1743"/>
        <v>4.9128285193859034E-2</v>
      </c>
    </row>
    <row r="1627" spans="1:56" x14ac:dyDescent="0.3">
      <c r="A1627" t="s">
        <v>22</v>
      </c>
      <c r="B1627" t="s">
        <v>47</v>
      </c>
      <c r="C1627" s="3">
        <f t="shared" si="1744"/>
        <v>86957</v>
      </c>
      <c r="D1627" s="12">
        <f t="shared" si="1745"/>
        <v>0.26921088397465071</v>
      </c>
      <c r="E1627" s="3">
        <f t="shared" si="1746"/>
        <v>236050</v>
      </c>
      <c r="F1627">
        <f t="shared" si="1747"/>
        <v>65228</v>
      </c>
      <c r="G1627" s="8">
        <f t="shared" si="1748"/>
        <v>0.75011787435169108</v>
      </c>
      <c r="H1627" s="3">
        <f t="shared" si="1749"/>
        <v>20637</v>
      </c>
      <c r="I1627" s="8">
        <f t="shared" si="1750"/>
        <v>0.23732419471692906</v>
      </c>
      <c r="J1627" s="3">
        <f t="shared" si="1751"/>
        <v>1092</v>
      </c>
      <c r="K1627" s="8">
        <f t="shared" si="1752"/>
        <v>1.2557930931379878E-2</v>
      </c>
      <c r="L1627" s="9">
        <f t="shared" si="1753"/>
        <v>86366</v>
      </c>
      <c r="M1627" s="10">
        <f t="shared" si="1754"/>
        <v>0.26871810827629122</v>
      </c>
      <c r="N1627" s="9">
        <f t="shared" si="1755"/>
        <v>235034</v>
      </c>
      <c r="O1627" s="9">
        <f t="shared" si="1756"/>
        <v>591</v>
      </c>
      <c r="P1627" s="10">
        <f t="shared" si="1757"/>
        <v>0.36891385767790263</v>
      </c>
      <c r="Q1627" s="10">
        <f t="shared" si="1758"/>
        <v>0.10019574940161141</v>
      </c>
      <c r="R1627" s="9">
        <f t="shared" si="1759"/>
        <v>64756</v>
      </c>
      <c r="S1627" s="10">
        <f t="shared" si="1760"/>
        <v>0.20216475759647595</v>
      </c>
      <c r="T1627" s="11">
        <f t="shared" si="1761"/>
        <v>472</v>
      </c>
      <c r="U1627" s="10">
        <f t="shared" si="1762"/>
        <v>2.1913464480954496E-2</v>
      </c>
      <c r="V1627" s="10">
        <f t="shared" si="1763"/>
        <v>0.18025129311552146</v>
      </c>
      <c r="W1627" s="9">
        <f t="shared" si="1764"/>
        <v>20523</v>
      </c>
      <c r="X1627" s="10">
        <f t="shared" si="1765"/>
        <v>6.3855009334163035E-2</v>
      </c>
      <c r="Y1627" s="9">
        <f t="shared" si="1766"/>
        <v>114</v>
      </c>
      <c r="Z1627" s="10">
        <f t="shared" si="1767"/>
        <v>7.093963907902924E-2</v>
      </c>
      <c r="AA1627" s="10">
        <f t="shared" si="1768"/>
        <v>7.0846297448662054E-3</v>
      </c>
      <c r="AB1627" s="9">
        <f t="shared" si="1769"/>
        <v>1087</v>
      </c>
      <c r="AC1627" s="10">
        <f t="shared" si="1770"/>
        <v>3.3820784069695086E-3</v>
      </c>
      <c r="AD1627" s="9">
        <f t="shared" si="1771"/>
        <v>5</v>
      </c>
      <c r="AE1627" s="10">
        <f t="shared" si="1772"/>
        <v>3.1113876789047915E-3</v>
      </c>
      <c r="AF1627"/>
      <c r="AG1627"/>
      <c r="AH1627">
        <f t="shared" si="1741"/>
        <v>591</v>
      </c>
      <c r="AI1627" s="1">
        <f t="shared" si="1792"/>
        <v>0.36776602364654637</v>
      </c>
      <c r="AJ1627" t="b">
        <f t="shared" si="1774"/>
        <v>1</v>
      </c>
      <c r="AK1627">
        <v>472</v>
      </c>
      <c r="AL1627" s="1">
        <f t="shared" si="1793"/>
        <v>0.79864636209813877</v>
      </c>
      <c r="AM1627">
        <v>114</v>
      </c>
      <c r="AN1627" s="1">
        <f t="shared" si="1794"/>
        <v>0.19289340101522842</v>
      </c>
      <c r="AO1627">
        <v>5</v>
      </c>
      <c r="AP1627">
        <v>1016</v>
      </c>
      <c r="AQ1627">
        <f t="shared" si="1742"/>
        <v>86366</v>
      </c>
      <c r="AR1627" s="1">
        <f t="shared" si="1795"/>
        <v>0.26871810827629122</v>
      </c>
      <c r="AS1627">
        <v>64756</v>
      </c>
      <c r="AT1627" s="1">
        <f t="shared" si="1796"/>
        <v>0.74978579533612766</v>
      </c>
      <c r="AU1627">
        <v>20523</v>
      </c>
      <c r="AV1627" s="1">
        <f t="shared" si="1797"/>
        <v>0.23762823333256142</v>
      </c>
      <c r="AW1627">
        <v>1087</v>
      </c>
      <c r="AX1627">
        <v>235034</v>
      </c>
      <c r="AY1627" s="1">
        <v>0.97389999999999999</v>
      </c>
      <c r="AZ1627" s="1">
        <v>0.94469999999999998</v>
      </c>
      <c r="BA1627" s="1">
        <v>0.37959999999999999</v>
      </c>
      <c r="BB1627" s="1">
        <v>0.27979999999999999</v>
      </c>
      <c r="BC1627" s="1">
        <f t="shared" si="1743"/>
        <v>4.8860566762011115E-2</v>
      </c>
    </row>
    <row r="1628" spans="1:56" x14ac:dyDescent="0.3">
      <c r="A1628" t="s">
        <v>24</v>
      </c>
      <c r="B1628" t="s">
        <v>60</v>
      </c>
      <c r="C1628" s="3">
        <f t="shared" si="1744"/>
        <v>5765</v>
      </c>
      <c r="D1628" s="12">
        <f t="shared" si="1745"/>
        <v>1.7847910416802112E-2</v>
      </c>
      <c r="E1628" s="3">
        <f t="shared" si="1746"/>
        <v>317242</v>
      </c>
      <c r="F1628">
        <f t="shared" si="1747"/>
        <v>4846</v>
      </c>
      <c r="G1628" s="8">
        <f t="shared" si="1748"/>
        <v>0.84058976582827405</v>
      </c>
      <c r="H1628" s="3">
        <f t="shared" si="1749"/>
        <v>916</v>
      </c>
      <c r="I1628" s="8">
        <f t="shared" si="1750"/>
        <v>0.15888985255854293</v>
      </c>
      <c r="J1628" s="3">
        <f t="shared" si="1751"/>
        <v>3</v>
      </c>
      <c r="K1628" s="8">
        <f t="shared" si="1752"/>
        <v>5.2038161318300089E-4</v>
      </c>
      <c r="L1628" s="9">
        <f t="shared" si="1753"/>
        <v>5729</v>
      </c>
      <c r="M1628" s="10">
        <f t="shared" si="1754"/>
        <v>1.7825140012445551E-2</v>
      </c>
      <c r="N1628" s="9">
        <f t="shared" si="1755"/>
        <v>315671</v>
      </c>
      <c r="O1628" s="9">
        <f t="shared" si="1756"/>
        <v>36</v>
      </c>
      <c r="P1628" s="10">
        <f t="shared" si="1757"/>
        <v>2.2401991288114501E-2</v>
      </c>
      <c r="Q1628" s="10">
        <f t="shared" si="1758"/>
        <v>4.5768512756689493E-3</v>
      </c>
      <c r="R1628" s="9">
        <f t="shared" si="1759"/>
        <v>4814</v>
      </c>
      <c r="S1628" s="10">
        <f t="shared" si="1760"/>
        <v>1.4978360096702831E-2</v>
      </c>
      <c r="T1628" s="11">
        <f t="shared" si="1761"/>
        <v>32</v>
      </c>
      <c r="U1628" s="10">
        <f t="shared" si="1762"/>
        <v>1.2887543406256289E-2</v>
      </c>
      <c r="V1628" s="10">
        <f t="shared" si="1763"/>
        <v>2.0908166904465425E-3</v>
      </c>
      <c r="W1628" s="9">
        <f t="shared" si="1764"/>
        <v>912</v>
      </c>
      <c r="X1628" s="10">
        <f t="shared" si="1765"/>
        <v>2.8375855631611697E-3</v>
      </c>
      <c r="Y1628" s="9">
        <f t="shared" si="1766"/>
        <v>4</v>
      </c>
      <c r="Z1628" s="10">
        <f t="shared" si="1767"/>
        <v>2.4891101431238332E-3</v>
      </c>
      <c r="AA1628" s="10">
        <f t="shared" si="1768"/>
        <v>3.4847542003733651E-4</v>
      </c>
      <c r="AB1628" s="9">
        <f t="shared" si="1769"/>
        <v>3</v>
      </c>
      <c r="AC1628" s="10">
        <f t="shared" si="1770"/>
        <v>9.3341630367143754E-6</v>
      </c>
      <c r="AD1628" s="9">
        <f t="shared" si="1771"/>
        <v>0</v>
      </c>
      <c r="AE1628" s="10">
        <f t="shared" si="1772"/>
        <v>0</v>
      </c>
      <c r="AF1628"/>
      <c r="AG1628"/>
      <c r="AH1628">
        <f t="shared" si="1741"/>
        <v>36</v>
      </c>
      <c r="AI1628" s="1">
        <f t="shared" si="1792"/>
        <v>2.2401991288114501E-2</v>
      </c>
      <c r="AJ1628" t="b">
        <f t="shared" si="1774"/>
        <v>0</v>
      </c>
      <c r="AK1628">
        <v>32</v>
      </c>
      <c r="AL1628" s="1">
        <f t="shared" si="1793"/>
        <v>0.88888888888888884</v>
      </c>
      <c r="AM1628">
        <v>4</v>
      </c>
      <c r="AN1628" s="1">
        <f t="shared" si="1794"/>
        <v>0.1111111111111111</v>
      </c>
      <c r="AO1628">
        <v>0</v>
      </c>
      <c r="AP1628">
        <v>1571</v>
      </c>
      <c r="AQ1628">
        <f t="shared" si="1742"/>
        <v>5729</v>
      </c>
      <c r="AR1628" s="1">
        <f t="shared" si="1795"/>
        <v>1.7825140012445551E-2</v>
      </c>
      <c r="AS1628">
        <v>4814</v>
      </c>
      <c r="AT1628" s="1">
        <f t="shared" si="1796"/>
        <v>0.84028626287310171</v>
      </c>
      <c r="AU1628">
        <v>912</v>
      </c>
      <c r="AV1628" s="1">
        <f t="shared" si="1797"/>
        <v>0.15919008552976086</v>
      </c>
      <c r="AW1628">
        <v>3</v>
      </c>
      <c r="AX1628">
        <v>315671</v>
      </c>
      <c r="AY1628" s="1">
        <v>0.33789999999999998</v>
      </c>
      <c r="AZ1628" s="1">
        <v>0.2427</v>
      </c>
      <c r="BA1628" s="1">
        <v>3.6700000000000003E-2</v>
      </c>
      <c r="BB1628" s="1">
        <v>4.7100000000000003E-2</v>
      </c>
      <c r="BC1628" s="1">
        <f t="shared" si="1743"/>
        <v>4.8602626015787131E-2</v>
      </c>
    </row>
    <row r="1629" spans="1:56" x14ac:dyDescent="0.3">
      <c r="A1629" t="s">
        <v>35</v>
      </c>
      <c r="B1629" t="s">
        <v>47</v>
      </c>
      <c r="C1629" s="3">
        <f t="shared" si="1744"/>
        <v>24167</v>
      </c>
      <c r="D1629" s="12">
        <f t="shared" si="1745"/>
        <v>7.4818811976211042E-2</v>
      </c>
      <c r="E1629" s="3">
        <f t="shared" si="1746"/>
        <v>298840</v>
      </c>
      <c r="F1629">
        <f t="shared" si="1747"/>
        <v>13380</v>
      </c>
      <c r="G1629" s="8">
        <f t="shared" si="1748"/>
        <v>0.55364753589605664</v>
      </c>
      <c r="H1629" s="3">
        <f t="shared" si="1749"/>
        <v>9892</v>
      </c>
      <c r="I1629" s="8">
        <f t="shared" si="1750"/>
        <v>0.40931849215872884</v>
      </c>
      <c r="J1629" s="3">
        <f t="shared" si="1751"/>
        <v>895</v>
      </c>
      <c r="K1629" s="8">
        <f t="shared" si="1752"/>
        <v>3.7033971945214551E-2</v>
      </c>
      <c r="L1629" s="9">
        <f t="shared" si="1753"/>
        <v>23901</v>
      </c>
      <c r="M1629" s="10">
        <f t="shared" si="1754"/>
        <v>7.436527691350342E-2</v>
      </c>
      <c r="N1629" s="9">
        <f t="shared" si="1755"/>
        <v>297499</v>
      </c>
      <c r="O1629" s="9">
        <f t="shared" si="1756"/>
        <v>266</v>
      </c>
      <c r="P1629" s="10">
        <f t="shared" si="1757"/>
        <v>0.16656230432060112</v>
      </c>
      <c r="Q1629" s="10">
        <f t="shared" si="1758"/>
        <v>9.2197027407097704E-2</v>
      </c>
      <c r="R1629" s="9">
        <f t="shared" si="1759"/>
        <v>13220</v>
      </c>
      <c r="S1629" s="10">
        <f t="shared" si="1760"/>
        <v>4.1246119526387223E-2</v>
      </c>
      <c r="T1629" s="11">
        <f t="shared" si="1761"/>
        <v>160</v>
      </c>
      <c r="U1629" s="10">
        <f t="shared" si="1762"/>
        <v>1.4366430065228511E-2</v>
      </c>
      <c r="V1629" s="10">
        <f t="shared" si="1763"/>
        <v>2.6879689461158714E-2</v>
      </c>
      <c r="W1629" s="9">
        <f t="shared" si="1764"/>
        <v>9796</v>
      </c>
      <c r="X1629" s="10">
        <f t="shared" si="1765"/>
        <v>3.0479153702551338E-2</v>
      </c>
      <c r="Y1629" s="9">
        <f t="shared" si="1766"/>
        <v>96</v>
      </c>
      <c r="Z1629" s="10">
        <f t="shared" si="1767"/>
        <v>5.9738643434971997E-2</v>
      </c>
      <c r="AA1629" s="10">
        <f t="shared" si="1768"/>
        <v>2.9259489732420658E-2</v>
      </c>
      <c r="AB1629" s="9">
        <f t="shared" si="1769"/>
        <v>885</v>
      </c>
      <c r="AC1629" s="10">
        <f t="shared" si="1770"/>
        <v>2.7535780958307405E-3</v>
      </c>
      <c r="AD1629" s="9">
        <f t="shared" si="1771"/>
        <v>10</v>
      </c>
      <c r="AE1629" s="10">
        <f t="shared" si="1772"/>
        <v>6.222775357809583E-3</v>
      </c>
      <c r="AF1629"/>
      <c r="AG1629"/>
      <c r="AH1629">
        <f t="shared" si="1741"/>
        <v>266</v>
      </c>
      <c r="AI1629" s="1">
        <f t="shared" si="1792"/>
        <v>0.1655258245177349</v>
      </c>
      <c r="AJ1629" t="b">
        <f t="shared" si="1774"/>
        <v>1</v>
      </c>
      <c r="AK1629">
        <v>160</v>
      </c>
      <c r="AL1629" s="1">
        <f t="shared" si="1793"/>
        <v>0.60150375939849621</v>
      </c>
      <c r="AM1629">
        <v>96</v>
      </c>
      <c r="AN1629" s="1">
        <f t="shared" si="1794"/>
        <v>0.36090225563909772</v>
      </c>
      <c r="AO1629">
        <v>10</v>
      </c>
      <c r="AP1629">
        <v>1341</v>
      </c>
      <c r="AQ1629">
        <f t="shared" si="1742"/>
        <v>23901</v>
      </c>
      <c r="AR1629" s="1">
        <f t="shared" si="1795"/>
        <v>7.436527691350342E-2</v>
      </c>
      <c r="AS1629">
        <v>13220</v>
      </c>
      <c r="AT1629" s="1">
        <f t="shared" si="1796"/>
        <v>0.55311493242960541</v>
      </c>
      <c r="AU1629">
        <v>9796</v>
      </c>
      <c r="AV1629" s="1">
        <f t="shared" si="1797"/>
        <v>0.40985732814526588</v>
      </c>
      <c r="AW1629">
        <v>885</v>
      </c>
      <c r="AX1629">
        <v>297499</v>
      </c>
      <c r="AY1629" s="1">
        <v>0.37209999999999999</v>
      </c>
      <c r="AZ1629" s="1">
        <v>0.20069999999999999</v>
      </c>
      <c r="BA1629" s="1">
        <v>0.37959999999999999</v>
      </c>
      <c r="BB1629" s="1">
        <v>0.27979999999999999</v>
      </c>
      <c r="BC1629" s="1">
        <f t="shared" si="1743"/>
        <v>4.8388826968890797E-2</v>
      </c>
    </row>
    <row r="1630" spans="1:56" x14ac:dyDescent="0.3">
      <c r="A1630" t="s">
        <v>17</v>
      </c>
      <c r="B1630" t="s">
        <v>23</v>
      </c>
      <c r="C1630" s="3">
        <f t="shared" si="1744"/>
        <v>19101</v>
      </c>
      <c r="D1630" s="12">
        <f t="shared" si="1745"/>
        <v>5.9134941348020324E-2</v>
      </c>
      <c r="E1630" s="3">
        <f t="shared" si="1746"/>
        <v>303906</v>
      </c>
      <c r="F1630">
        <f t="shared" si="1747"/>
        <v>10074</v>
      </c>
      <c r="G1630" s="8">
        <f t="shared" si="1748"/>
        <v>0.52740694204491911</v>
      </c>
      <c r="H1630" s="3">
        <f t="shared" si="1749"/>
        <v>8993</v>
      </c>
      <c r="I1630" s="8">
        <f t="shared" si="1750"/>
        <v>0.47081304643735933</v>
      </c>
      <c r="J1630" s="3">
        <f t="shared" si="1751"/>
        <v>34</v>
      </c>
      <c r="K1630" s="8">
        <f t="shared" si="1752"/>
        <v>1.7800115177215852E-3</v>
      </c>
      <c r="L1630" s="9">
        <f t="shared" si="1753"/>
        <v>18930</v>
      </c>
      <c r="M1630" s="10">
        <f t="shared" si="1754"/>
        <v>5.8898568761667706E-2</v>
      </c>
      <c r="N1630" s="9">
        <f t="shared" si="1755"/>
        <v>302470</v>
      </c>
      <c r="O1630" s="9">
        <f t="shared" si="1756"/>
        <v>171</v>
      </c>
      <c r="P1630" s="10">
        <f t="shared" si="1757"/>
        <v>0.10640945861854387</v>
      </c>
      <c r="Q1630" s="10">
        <f t="shared" si="1758"/>
        <v>4.7510889856876161E-2</v>
      </c>
      <c r="R1630" s="9">
        <f t="shared" si="1759"/>
        <v>9992</v>
      </c>
      <c r="S1630" s="10">
        <f t="shared" si="1760"/>
        <v>3.1092274851726692E-2</v>
      </c>
      <c r="T1630" s="11">
        <f t="shared" si="1761"/>
        <v>82</v>
      </c>
      <c r="U1630" s="10">
        <f t="shared" si="1762"/>
        <v>7.9303223322403117E-3</v>
      </c>
      <c r="V1630" s="10">
        <f t="shared" si="1763"/>
        <v>2.3161952519486381E-2</v>
      </c>
      <c r="W1630" s="9">
        <f t="shared" si="1764"/>
        <v>8904</v>
      </c>
      <c r="X1630" s="10">
        <f t="shared" si="1765"/>
        <v>2.7703795892968265E-2</v>
      </c>
      <c r="Y1630" s="9">
        <f t="shared" si="1766"/>
        <v>89</v>
      </c>
      <c r="Z1630" s="10">
        <f t="shared" si="1767"/>
        <v>5.5382700684505293E-2</v>
      </c>
      <c r="AA1630" s="10">
        <f t="shared" si="1768"/>
        <v>2.7678904791537028E-2</v>
      </c>
      <c r="AB1630" s="9">
        <f t="shared" si="1769"/>
        <v>34</v>
      </c>
      <c r="AC1630" s="10">
        <f t="shared" si="1770"/>
        <v>1.0578718108276292E-4</v>
      </c>
      <c r="AD1630" s="9">
        <f t="shared" si="1771"/>
        <v>0</v>
      </c>
      <c r="AE1630" s="10">
        <f t="shared" si="1772"/>
        <v>0</v>
      </c>
      <c r="AF1630"/>
      <c r="AG1630"/>
      <c r="AH1630">
        <f t="shared" si="1741"/>
        <v>171</v>
      </c>
      <c r="AI1630" s="1">
        <f t="shared" si="1792"/>
        <v>0.10640945861854387</v>
      </c>
      <c r="AJ1630" t="b">
        <f t="shared" si="1774"/>
        <v>1</v>
      </c>
      <c r="AK1630">
        <v>82</v>
      </c>
      <c r="AL1630" s="1">
        <f t="shared" si="1793"/>
        <v>0.47953216374269003</v>
      </c>
      <c r="AM1630">
        <v>89</v>
      </c>
      <c r="AN1630" s="1">
        <f t="shared" si="1794"/>
        <v>0.52046783625730997</v>
      </c>
      <c r="AO1630">
        <v>0</v>
      </c>
      <c r="AP1630">
        <v>1436</v>
      </c>
      <c r="AQ1630">
        <f t="shared" si="1742"/>
        <v>18930</v>
      </c>
      <c r="AR1630" s="1">
        <f t="shared" si="1795"/>
        <v>5.8898568761667706E-2</v>
      </c>
      <c r="AS1630">
        <v>9992</v>
      </c>
      <c r="AT1630" s="1">
        <f t="shared" si="1796"/>
        <v>0.52783940834653986</v>
      </c>
      <c r="AU1630">
        <v>8904</v>
      </c>
      <c r="AV1630" s="1">
        <f t="shared" si="1797"/>
        <v>0.470364500792393</v>
      </c>
      <c r="AW1630">
        <v>34</v>
      </c>
      <c r="AX1630">
        <v>302470</v>
      </c>
      <c r="AY1630" s="1">
        <v>0.44490000000000002</v>
      </c>
      <c r="AZ1630" s="1">
        <v>0.48380000000000001</v>
      </c>
      <c r="BA1630" s="1">
        <v>0.23649999999999999</v>
      </c>
      <c r="BB1630" s="1">
        <v>0.13070000000000001</v>
      </c>
      <c r="BC1630" s="1">
        <f t="shared" si="1743"/>
        <v>4.830724460384983E-2</v>
      </c>
    </row>
    <row r="1631" spans="1:56" x14ac:dyDescent="0.3">
      <c r="A1631" t="s">
        <v>46</v>
      </c>
      <c r="B1631" t="s">
        <v>67</v>
      </c>
      <c r="C1631" s="3">
        <f t="shared" si="1744"/>
        <v>27228</v>
      </c>
      <c r="D1631" s="12">
        <f t="shared" si="1745"/>
        <v>8.4295386787283252E-2</v>
      </c>
      <c r="E1631" s="3">
        <f t="shared" si="1746"/>
        <v>295779</v>
      </c>
      <c r="F1631">
        <f t="shared" si="1747"/>
        <v>18612</v>
      </c>
      <c r="G1631" s="8">
        <f t="shared" si="1748"/>
        <v>0.68356104010577345</v>
      </c>
      <c r="H1631" s="3">
        <f t="shared" si="1749"/>
        <v>8519</v>
      </c>
      <c r="I1631" s="8">
        <f t="shared" si="1750"/>
        <v>0.31287645071250186</v>
      </c>
      <c r="J1631" s="3">
        <f t="shared" si="1751"/>
        <v>97</v>
      </c>
      <c r="K1631" s="8">
        <f t="shared" si="1752"/>
        <v>3.5625091817246953E-3</v>
      </c>
      <c r="L1631" s="9">
        <f t="shared" si="1753"/>
        <v>26856</v>
      </c>
      <c r="M1631" s="10">
        <f t="shared" si="1754"/>
        <v>8.3559427504667078E-2</v>
      </c>
      <c r="N1631" s="9">
        <f t="shared" si="1755"/>
        <v>294544</v>
      </c>
      <c r="O1631" s="9">
        <f t="shared" si="1756"/>
        <v>372</v>
      </c>
      <c r="P1631" s="10">
        <f t="shared" si="1757"/>
        <v>0.23163138231631383</v>
      </c>
      <c r="Q1631" s="10">
        <f t="shared" si="1758"/>
        <v>0.14807195481164676</v>
      </c>
      <c r="R1631" s="9">
        <f t="shared" si="1759"/>
        <v>18340</v>
      </c>
      <c r="S1631" s="10">
        <f t="shared" si="1760"/>
        <v>5.7079899409904641E-2</v>
      </c>
      <c r="T1631" s="11">
        <f t="shared" si="1761"/>
        <v>272</v>
      </c>
      <c r="U1631" s="10">
        <f t="shared" si="1762"/>
        <v>2.8171687829093024E-2</v>
      </c>
      <c r="V1631" s="10">
        <f t="shared" si="1763"/>
        <v>2.8908211580811617E-2</v>
      </c>
      <c r="W1631" s="9">
        <f t="shared" si="1764"/>
        <v>8420</v>
      </c>
      <c r="X1631" s="10">
        <f t="shared" si="1765"/>
        <v>2.6197884256378343E-2</v>
      </c>
      <c r="Y1631" s="9">
        <f t="shared" si="1766"/>
        <v>99</v>
      </c>
      <c r="Z1631" s="10">
        <f t="shared" si="1767"/>
        <v>6.1605476042314873E-2</v>
      </c>
      <c r="AA1631" s="10">
        <f t="shared" si="1768"/>
        <v>3.5407591785936526E-2</v>
      </c>
      <c r="AB1631" s="9">
        <f t="shared" si="1769"/>
        <v>96</v>
      </c>
      <c r="AC1631" s="10">
        <f t="shared" si="1770"/>
        <v>2.9869321717486001E-4</v>
      </c>
      <c r="AD1631" s="9">
        <f t="shared" si="1771"/>
        <v>1</v>
      </c>
      <c r="AE1631" s="10">
        <f t="shared" si="1772"/>
        <v>6.222775357809583E-4</v>
      </c>
      <c r="AF1631"/>
      <c r="AG1631"/>
      <c r="AH1631">
        <f t="shared" si="1741"/>
        <v>372</v>
      </c>
      <c r="AI1631" s="1">
        <f t="shared" si="1792"/>
        <v>0.23148724331051648</v>
      </c>
      <c r="AJ1631" t="b">
        <f t="shared" si="1774"/>
        <v>1</v>
      </c>
      <c r="AK1631">
        <v>272</v>
      </c>
      <c r="AL1631" s="1">
        <f t="shared" si="1793"/>
        <v>0.73118279569892475</v>
      </c>
      <c r="AM1631">
        <v>99</v>
      </c>
      <c r="AN1631" s="1">
        <f t="shared" si="1794"/>
        <v>0.2661290322580645</v>
      </c>
      <c r="AO1631">
        <v>1</v>
      </c>
      <c r="AP1631">
        <v>1235</v>
      </c>
      <c r="AQ1631">
        <f t="shared" si="1742"/>
        <v>26856</v>
      </c>
      <c r="AR1631" s="1">
        <f t="shared" si="1795"/>
        <v>8.3559427504667078E-2</v>
      </c>
      <c r="AS1631">
        <v>18340</v>
      </c>
      <c r="AT1631" s="1">
        <f t="shared" si="1796"/>
        <v>0.682901400059577</v>
      </c>
      <c r="AU1631">
        <v>8420</v>
      </c>
      <c r="AV1631" s="1">
        <f t="shared" si="1797"/>
        <v>0.3135239797438189</v>
      </c>
      <c r="AW1631">
        <v>96</v>
      </c>
      <c r="AX1631">
        <v>294544</v>
      </c>
      <c r="AY1631" s="1">
        <v>0.71250000000000002</v>
      </c>
      <c r="AZ1631" s="1">
        <v>0.5202</v>
      </c>
      <c r="BA1631" s="1">
        <v>0.308</v>
      </c>
      <c r="BB1631" s="1">
        <v>0.1343</v>
      </c>
      <c r="BC1631" s="1">
        <f t="shared" si="1743"/>
        <v>4.8281395639347746E-2</v>
      </c>
    </row>
    <row r="1632" spans="1:56" x14ac:dyDescent="0.3">
      <c r="A1632" t="s">
        <v>39</v>
      </c>
      <c r="B1632" t="s">
        <v>40</v>
      </c>
      <c r="C1632" s="3">
        <f t="shared" si="1744"/>
        <v>60846</v>
      </c>
      <c r="D1632" s="12">
        <f t="shared" si="1745"/>
        <v>0.1883736265777522</v>
      </c>
      <c r="E1632" s="3">
        <f t="shared" si="1746"/>
        <v>262161</v>
      </c>
      <c r="F1632">
        <f t="shared" si="1747"/>
        <v>22230</v>
      </c>
      <c r="G1632" s="8">
        <f t="shared" si="1748"/>
        <v>0.36534858495217432</v>
      </c>
      <c r="H1632" s="3">
        <f t="shared" si="1749"/>
        <v>30138</v>
      </c>
      <c r="I1632" s="8">
        <f t="shared" si="1750"/>
        <v>0.49531604378266442</v>
      </c>
      <c r="J1632" s="3">
        <f t="shared" si="1751"/>
        <v>8478</v>
      </c>
      <c r="K1632" s="8">
        <f t="shared" si="1752"/>
        <v>0.13933537126516124</v>
      </c>
      <c r="L1632" s="9">
        <f t="shared" si="1753"/>
        <v>60294</v>
      </c>
      <c r="M1632" s="10">
        <f t="shared" si="1754"/>
        <v>0.18759800871188551</v>
      </c>
      <c r="N1632" s="9">
        <f t="shared" si="1755"/>
        <v>261106</v>
      </c>
      <c r="O1632" s="9">
        <f t="shared" si="1756"/>
        <v>552</v>
      </c>
      <c r="P1632" s="10">
        <f t="shared" si="1757"/>
        <v>0.35249042145593867</v>
      </c>
      <c r="Q1632" s="10">
        <f t="shared" si="1758"/>
        <v>0.16489241274405317</v>
      </c>
      <c r="R1632" s="9">
        <f t="shared" si="1759"/>
        <v>22002</v>
      </c>
      <c r="S1632" s="10">
        <f t="shared" si="1760"/>
        <v>7.0302240200918326E-2</v>
      </c>
      <c r="T1632" s="11">
        <f t="shared" si="1761"/>
        <v>228</v>
      </c>
      <c r="U1632" s="10">
        <f t="shared" si="1762"/>
        <v>7.3762088721418227E-3</v>
      </c>
      <c r="V1632" s="10">
        <f t="shared" si="1763"/>
        <v>6.2926031328776499E-2</v>
      </c>
      <c r="W1632" s="9">
        <f t="shared" si="1764"/>
        <v>29855</v>
      </c>
      <c r="X1632" s="10">
        <f t="shared" si="1765"/>
        <v>9.2890479153702549E-2</v>
      </c>
      <c r="Y1632" s="9">
        <f t="shared" si="1766"/>
        <v>283</v>
      </c>
      <c r="Z1632" s="10">
        <f t="shared" si="1767"/>
        <v>0.17610454262601119</v>
      </c>
      <c r="AA1632" s="10">
        <f t="shared" si="1768"/>
        <v>8.3214063472308641E-2</v>
      </c>
      <c r="AB1632" s="9">
        <f t="shared" si="1769"/>
        <v>8437</v>
      </c>
      <c r="AC1632" s="10">
        <f t="shared" si="1770"/>
        <v>2.6250777846919725E-2</v>
      </c>
      <c r="AD1632" s="9">
        <f t="shared" si="1771"/>
        <v>41</v>
      </c>
      <c r="AE1632" s="10">
        <f t="shared" si="1772"/>
        <v>2.5513378967019291E-2</v>
      </c>
      <c r="AF1632"/>
      <c r="AG1632"/>
      <c r="AH1632">
        <f t="shared" si="1741"/>
        <v>552</v>
      </c>
      <c r="AI1632" s="1">
        <f t="shared" si="1792"/>
        <v>0.343497199751089</v>
      </c>
      <c r="AJ1632" t="b">
        <f t="shared" si="1774"/>
        <v>1</v>
      </c>
      <c r="AK1632">
        <v>228</v>
      </c>
      <c r="AL1632" s="1">
        <f t="shared" si="1793"/>
        <v>0.41304347826086957</v>
      </c>
      <c r="AM1632">
        <v>283</v>
      </c>
      <c r="AN1632" s="1">
        <f t="shared" si="1794"/>
        <v>0.5126811594202898</v>
      </c>
      <c r="AO1632">
        <v>41</v>
      </c>
      <c r="AP1632">
        <v>1055</v>
      </c>
      <c r="AQ1632">
        <f t="shared" si="1742"/>
        <v>60294</v>
      </c>
      <c r="AR1632" s="1">
        <f t="shared" si="1795"/>
        <v>0.18759800871188551</v>
      </c>
      <c r="AS1632">
        <v>22002</v>
      </c>
      <c r="AT1632" s="1">
        <f t="shared" si="1796"/>
        <v>0.36491193153547619</v>
      </c>
      <c r="AU1632">
        <v>29855</v>
      </c>
      <c r="AV1632" s="1">
        <f t="shared" si="1797"/>
        <v>0.49515706372109997</v>
      </c>
      <c r="AW1632">
        <v>8437</v>
      </c>
      <c r="AX1632">
        <v>261106</v>
      </c>
      <c r="AY1632" s="1">
        <v>0.50839999999999996</v>
      </c>
      <c r="AZ1632" s="1">
        <v>0.34039999999999998</v>
      </c>
      <c r="BA1632" s="1">
        <v>0.58489999999999998</v>
      </c>
      <c r="BB1632" s="1">
        <v>0.41899999999999998</v>
      </c>
      <c r="BC1632" s="1">
        <f t="shared" si="1743"/>
        <v>4.8131546725393382E-2</v>
      </c>
    </row>
    <row r="1633" spans="1:56" x14ac:dyDescent="0.3">
      <c r="A1633" t="s">
        <v>50</v>
      </c>
      <c r="B1633" t="s">
        <v>69</v>
      </c>
      <c r="C1633" s="3">
        <f t="shared" si="1744"/>
        <v>96416</v>
      </c>
      <c r="D1633" s="12">
        <f t="shared" si="1745"/>
        <v>0.29849507905401429</v>
      </c>
      <c r="E1633" s="3">
        <f t="shared" si="1746"/>
        <v>226591</v>
      </c>
      <c r="F1633">
        <f t="shared" si="1747"/>
        <v>61895</v>
      </c>
      <c r="G1633" s="8">
        <f t="shared" si="1748"/>
        <v>0.64195776634583468</v>
      </c>
      <c r="H1633" s="3">
        <f t="shared" si="1749"/>
        <v>33559</v>
      </c>
      <c r="I1633" s="8">
        <f t="shared" si="1750"/>
        <v>0.34806463657484232</v>
      </c>
      <c r="J1633" s="3">
        <f t="shared" si="1751"/>
        <v>962</v>
      </c>
      <c r="K1633" s="8">
        <f t="shared" si="1752"/>
        <v>9.9775970793229331E-3</v>
      </c>
      <c r="L1633" s="9">
        <f t="shared" si="1753"/>
        <v>95601</v>
      </c>
      <c r="M1633" s="10">
        <f t="shared" si="1754"/>
        <v>0.29745177349097696</v>
      </c>
      <c r="N1633" s="9">
        <f t="shared" si="1755"/>
        <v>225799</v>
      </c>
      <c r="O1633" s="9">
        <f t="shared" si="1756"/>
        <v>815</v>
      </c>
      <c r="P1633" s="10">
        <f t="shared" si="1757"/>
        <v>0.50842170929507169</v>
      </c>
      <c r="Q1633" s="10">
        <f t="shared" si="1758"/>
        <v>0.21096993580409473</v>
      </c>
      <c r="R1633" s="9">
        <f t="shared" si="1759"/>
        <v>61333</v>
      </c>
      <c r="S1633" s="10">
        <f t="shared" si="1760"/>
        <v>0.19140125202064648</v>
      </c>
      <c r="T1633" s="11">
        <f t="shared" si="1761"/>
        <v>562</v>
      </c>
      <c r="U1633" s="10">
        <f t="shared" si="1762"/>
        <v>1.647982810526958E-2</v>
      </c>
      <c r="V1633" s="10">
        <f t="shared" si="1763"/>
        <v>0.17492142391537691</v>
      </c>
      <c r="W1633" s="9">
        <f t="shared" si="1764"/>
        <v>33310</v>
      </c>
      <c r="X1633" s="10">
        <f t="shared" si="1765"/>
        <v>0.1036403235843186</v>
      </c>
      <c r="Y1633" s="9">
        <f t="shared" si="1766"/>
        <v>249</v>
      </c>
      <c r="Z1633" s="10">
        <f t="shared" si="1767"/>
        <v>0.15494710640945861</v>
      </c>
      <c r="AA1633" s="10">
        <f t="shared" si="1768"/>
        <v>5.1306782825140007E-2</v>
      </c>
      <c r="AB1633" s="9">
        <f t="shared" si="1769"/>
        <v>958</v>
      </c>
      <c r="AC1633" s="10">
        <f t="shared" si="1770"/>
        <v>2.9807093963907902E-3</v>
      </c>
      <c r="AD1633" s="9">
        <f t="shared" si="1771"/>
        <v>4</v>
      </c>
      <c r="AE1633" s="10">
        <f t="shared" si="1772"/>
        <v>2.4891101431238332E-3</v>
      </c>
      <c r="AF1633"/>
      <c r="AG1633"/>
      <c r="AH1633">
        <f t="shared" si="1741"/>
        <v>815</v>
      </c>
      <c r="AI1633" s="1">
        <f t="shared" si="1792"/>
        <v>0.50715619166148107</v>
      </c>
      <c r="AJ1633" t="b">
        <f t="shared" si="1774"/>
        <v>1</v>
      </c>
      <c r="AK1633">
        <v>562</v>
      </c>
      <c r="AL1633" s="1">
        <f t="shared" si="1793"/>
        <v>0.68957055214723928</v>
      </c>
      <c r="AM1633">
        <v>249</v>
      </c>
      <c r="AN1633" s="1">
        <f t="shared" si="1794"/>
        <v>0.30552147239263805</v>
      </c>
      <c r="AO1633">
        <v>4</v>
      </c>
      <c r="AP1633">
        <v>792</v>
      </c>
      <c r="AQ1633">
        <f t="shared" si="1742"/>
        <v>95601</v>
      </c>
      <c r="AR1633" s="1">
        <f t="shared" si="1795"/>
        <v>0.29745177349097696</v>
      </c>
      <c r="AS1633">
        <v>61333</v>
      </c>
      <c r="AT1633" s="1">
        <f t="shared" si="1796"/>
        <v>0.64155186661227392</v>
      </c>
      <c r="AU1633">
        <v>33310</v>
      </c>
      <c r="AV1633" s="1">
        <f t="shared" si="1797"/>
        <v>0.34842731770588176</v>
      </c>
      <c r="AW1633">
        <v>958</v>
      </c>
      <c r="AX1633">
        <v>225799</v>
      </c>
      <c r="AY1633" s="1">
        <v>0.66149999999999998</v>
      </c>
      <c r="AZ1633" s="1">
        <v>0.57489999999999997</v>
      </c>
      <c r="BA1633" s="1">
        <v>0.75539999999999996</v>
      </c>
      <c r="BB1633" s="1">
        <v>0.51559999999999995</v>
      </c>
      <c r="BC1633" s="1">
        <f t="shared" si="1743"/>
        <v>4.8018685534965355E-2</v>
      </c>
    </row>
    <row r="1634" spans="1:56" x14ac:dyDescent="0.3">
      <c r="A1634" t="s">
        <v>14</v>
      </c>
      <c r="B1634" t="s">
        <v>53</v>
      </c>
      <c r="C1634" s="3">
        <f t="shared" si="1744"/>
        <v>416</v>
      </c>
      <c r="D1634" s="12">
        <f t="shared" si="1745"/>
        <v>1.2878977854969087E-3</v>
      </c>
      <c r="E1634" s="3">
        <f t="shared" si="1746"/>
        <v>322591</v>
      </c>
      <c r="F1634">
        <f t="shared" si="1747"/>
        <v>162</v>
      </c>
      <c r="G1634" s="8">
        <f t="shared" si="1748"/>
        <v>0.38942307692307693</v>
      </c>
      <c r="H1634" s="3">
        <f t="shared" si="1749"/>
        <v>209</v>
      </c>
      <c r="I1634" s="8">
        <f t="shared" si="1750"/>
        <v>0.50240384615384615</v>
      </c>
      <c r="J1634" s="3">
        <f t="shared" si="1751"/>
        <v>45</v>
      </c>
      <c r="K1634" s="8">
        <f t="shared" si="1752"/>
        <v>0.10817307692307693</v>
      </c>
      <c r="L1634" s="9">
        <f t="shared" si="1753"/>
        <v>393</v>
      </c>
      <c r="M1634" s="10">
        <f t="shared" si="1754"/>
        <v>1.2227753578095831E-3</v>
      </c>
      <c r="N1634" s="9">
        <f t="shared" si="1755"/>
        <v>321007</v>
      </c>
      <c r="O1634" s="9">
        <f t="shared" si="1756"/>
        <v>23</v>
      </c>
      <c r="P1634" s="10">
        <f t="shared" si="1757"/>
        <v>1.4348097317529632E-2</v>
      </c>
      <c r="Q1634" s="10">
        <f t="shared" si="1758"/>
        <v>1.3125321959720049E-2</v>
      </c>
      <c r="R1634" s="9">
        <f t="shared" si="1759"/>
        <v>152</v>
      </c>
      <c r="S1634" s="10">
        <f t="shared" si="1760"/>
        <v>4.7299126522051664E-4</v>
      </c>
      <c r="T1634" s="11">
        <f t="shared" si="1761"/>
        <v>10</v>
      </c>
      <c r="U1634" s="10">
        <f t="shared" si="1762"/>
        <v>5.6053811659192822E-3</v>
      </c>
      <c r="V1634" s="10">
        <f t="shared" si="1763"/>
        <v>5.1323899006987658E-3</v>
      </c>
      <c r="W1634" s="9">
        <f t="shared" si="1764"/>
        <v>200</v>
      </c>
      <c r="X1634" s="10">
        <f t="shared" si="1765"/>
        <v>6.222775357809583E-4</v>
      </c>
      <c r="Y1634" s="9">
        <f t="shared" si="1766"/>
        <v>9</v>
      </c>
      <c r="Z1634" s="10">
        <f t="shared" si="1767"/>
        <v>5.6004978220286251E-3</v>
      </c>
      <c r="AA1634" s="10">
        <f t="shared" si="1768"/>
        <v>4.9782202862476664E-3</v>
      </c>
      <c r="AB1634" s="9">
        <f t="shared" si="1769"/>
        <v>41</v>
      </c>
      <c r="AC1634" s="10">
        <f t="shared" si="1770"/>
        <v>1.2756689483509645E-4</v>
      </c>
      <c r="AD1634" s="9">
        <f t="shared" si="1771"/>
        <v>4</v>
      </c>
      <c r="AE1634" s="10">
        <f t="shared" si="1772"/>
        <v>2.4891101431238332E-3</v>
      </c>
      <c r="AF1634"/>
      <c r="AG1634"/>
      <c r="AH1634">
        <f t="shared" si="1741"/>
        <v>23</v>
      </c>
      <c r="AI1634"/>
      <c r="AJ1634" t="b">
        <f t="shared" si="1774"/>
        <v>0</v>
      </c>
      <c r="AK1634">
        <v>10</v>
      </c>
      <c r="AL1634" s="1">
        <f>AK1634/AH1634</f>
        <v>0.43478260869565216</v>
      </c>
      <c r="AM1634">
        <v>9</v>
      </c>
      <c r="AN1634"/>
      <c r="AO1634">
        <v>4</v>
      </c>
      <c r="AP1634">
        <v>1584</v>
      </c>
      <c r="AQ1634">
        <f t="shared" si="1742"/>
        <v>393</v>
      </c>
      <c r="AR1634"/>
      <c r="AS1634">
        <v>152</v>
      </c>
      <c r="AT1634" s="1">
        <f>AS1634/AQ1634</f>
        <v>0.38676844783715014</v>
      </c>
      <c r="AU1634">
        <v>200</v>
      </c>
      <c r="AV1634"/>
      <c r="AW1634">
        <v>41</v>
      </c>
      <c r="AX1634">
        <v>321007</v>
      </c>
      <c r="AY1634" s="1">
        <v>3.2399999999999998E-2</v>
      </c>
      <c r="AZ1634" s="1">
        <v>5.1999999999999998E-3</v>
      </c>
      <c r="BA1634" s="1">
        <v>0.26700000000000002</v>
      </c>
      <c r="BB1634" s="1">
        <v>6.0699999999999997E-2</v>
      </c>
      <c r="BC1634" s="1">
        <f t="shared" si="1743"/>
        <v>4.801416085850202E-2</v>
      </c>
      <c r="BD1634"/>
    </row>
    <row r="1635" spans="1:56" x14ac:dyDescent="0.3">
      <c r="A1635" t="s">
        <v>61</v>
      </c>
      <c r="B1635" t="s">
        <v>63</v>
      </c>
      <c r="C1635" s="3">
        <f t="shared" si="1744"/>
        <v>700</v>
      </c>
      <c r="D1635" s="12">
        <f t="shared" si="1745"/>
        <v>2.1671356967496061E-3</v>
      </c>
      <c r="E1635" s="3">
        <f t="shared" si="1746"/>
        <v>322307</v>
      </c>
      <c r="F1635">
        <f t="shared" si="1747"/>
        <v>527</v>
      </c>
      <c r="G1635" s="8">
        <f t="shared" si="1748"/>
        <v>0.75285714285714289</v>
      </c>
      <c r="H1635" s="3">
        <f t="shared" si="1749"/>
        <v>149</v>
      </c>
      <c r="I1635" s="8">
        <f t="shared" si="1750"/>
        <v>0.21285714285714286</v>
      </c>
      <c r="J1635" s="3">
        <f t="shared" si="1751"/>
        <v>24</v>
      </c>
      <c r="K1635" s="8">
        <f t="shared" si="1752"/>
        <v>3.4285714285714287E-2</v>
      </c>
      <c r="L1635" s="9">
        <f t="shared" si="1753"/>
        <v>690</v>
      </c>
      <c r="M1635" s="10">
        <f t="shared" si="1754"/>
        <v>2.1468574984443061E-3</v>
      </c>
      <c r="N1635" s="9">
        <f t="shared" si="1755"/>
        <v>320710</v>
      </c>
      <c r="O1635" s="9">
        <f t="shared" si="1756"/>
        <v>10</v>
      </c>
      <c r="P1635" s="10">
        <f t="shared" si="1757"/>
        <v>6.222775357809583E-3</v>
      </c>
      <c r="Q1635" s="10">
        <f t="shared" si="1758"/>
        <v>4.0759178593652769E-3</v>
      </c>
      <c r="R1635" s="9">
        <f t="shared" si="1759"/>
        <v>519</v>
      </c>
      <c r="S1635" s="10">
        <f t="shared" si="1760"/>
        <v>1.6149307975704471E-3</v>
      </c>
      <c r="T1635" s="11">
        <f t="shared" si="1761"/>
        <v>8</v>
      </c>
      <c r="U1635" s="10">
        <f t="shared" si="1762"/>
        <v>4.5871559633027525E-3</v>
      </c>
      <c r="V1635" s="10">
        <f t="shared" si="1763"/>
        <v>2.9722251657323057E-3</v>
      </c>
      <c r="W1635" s="9">
        <f t="shared" si="1764"/>
        <v>147</v>
      </c>
      <c r="X1635" s="10">
        <f t="shared" si="1765"/>
        <v>4.5737398879900433E-4</v>
      </c>
      <c r="Y1635" s="9">
        <f t="shared" si="1766"/>
        <v>2</v>
      </c>
      <c r="Z1635" s="10">
        <f t="shared" si="1767"/>
        <v>1.2445550715619166E-3</v>
      </c>
      <c r="AA1635" s="10">
        <f t="shared" si="1768"/>
        <v>7.8718108276291227E-4</v>
      </c>
      <c r="AB1635" s="9">
        <f t="shared" si="1769"/>
        <v>24</v>
      </c>
      <c r="AC1635" s="10">
        <f t="shared" si="1770"/>
        <v>7.4673304293715003E-5</v>
      </c>
      <c r="AD1635" s="9">
        <f t="shared" si="1771"/>
        <v>0</v>
      </c>
      <c r="AE1635" s="10">
        <f t="shared" si="1772"/>
        <v>0</v>
      </c>
      <c r="AF1635"/>
      <c r="AG1635"/>
      <c r="AH1635">
        <f t="shared" si="1741"/>
        <v>10</v>
      </c>
      <c r="AI1635"/>
      <c r="AJ1635" t="b">
        <f t="shared" si="1774"/>
        <v>0</v>
      </c>
      <c r="AK1635">
        <v>8</v>
      </c>
      <c r="AL1635" s="1">
        <f>AK1635/AH1635</f>
        <v>0.8</v>
      </c>
      <c r="AM1635">
        <v>2</v>
      </c>
      <c r="AN1635"/>
      <c r="AO1635">
        <v>0</v>
      </c>
      <c r="AP1635">
        <v>1597</v>
      </c>
      <c r="AQ1635">
        <f t="shared" si="1742"/>
        <v>690</v>
      </c>
      <c r="AR1635"/>
      <c r="AS1635">
        <v>519</v>
      </c>
      <c r="AT1635" s="1">
        <f>AS1635/AQ1635</f>
        <v>0.75217391304347825</v>
      </c>
      <c r="AU1635">
        <v>147</v>
      </c>
      <c r="AV1635"/>
      <c r="AW1635">
        <v>24</v>
      </c>
      <c r="AX1635">
        <v>320710</v>
      </c>
      <c r="AY1635" s="1">
        <v>0.27879999999999999</v>
      </c>
      <c r="AZ1635" s="1">
        <v>0.14530000000000001</v>
      </c>
      <c r="BA1635" s="1">
        <v>1.7999999999999999E-2</v>
      </c>
      <c r="BB1635" s="1">
        <v>6.8999999999999999E-3</v>
      </c>
      <c r="BC1635" s="1">
        <f t="shared" si="1743"/>
        <v>4.7826086956521796E-2</v>
      </c>
      <c r="BD1635"/>
    </row>
    <row r="1636" spans="1:56" x14ac:dyDescent="0.3">
      <c r="A1636" t="s">
        <v>32</v>
      </c>
      <c r="B1636" t="s">
        <v>79</v>
      </c>
      <c r="C1636" s="3">
        <f t="shared" si="1744"/>
        <v>3390</v>
      </c>
      <c r="D1636" s="12">
        <f t="shared" si="1745"/>
        <v>1.0495128588544522E-2</v>
      </c>
      <c r="E1636" s="3">
        <f t="shared" si="1746"/>
        <v>319617</v>
      </c>
      <c r="F1636">
        <f t="shared" si="1747"/>
        <v>2247</v>
      </c>
      <c r="G1636" s="8">
        <f t="shared" si="1748"/>
        <v>0.6628318584070797</v>
      </c>
      <c r="H1636" s="3">
        <f t="shared" si="1749"/>
        <v>1085</v>
      </c>
      <c r="I1636" s="8">
        <f t="shared" si="1750"/>
        <v>0.32005899705014751</v>
      </c>
      <c r="J1636" s="3">
        <f t="shared" si="1751"/>
        <v>58</v>
      </c>
      <c r="K1636" s="8">
        <f t="shared" si="1752"/>
        <v>1.7109144542772861E-2</v>
      </c>
      <c r="L1636" s="9">
        <f t="shared" si="1753"/>
        <v>3364</v>
      </c>
      <c r="M1636" s="10">
        <f t="shared" si="1754"/>
        <v>1.0466708151835719E-2</v>
      </c>
      <c r="N1636" s="9">
        <f t="shared" si="1755"/>
        <v>318036</v>
      </c>
      <c r="O1636" s="9">
        <f t="shared" si="1756"/>
        <v>26</v>
      </c>
      <c r="P1636" s="10">
        <f t="shared" si="1757"/>
        <v>1.61892901618929E-2</v>
      </c>
      <c r="Q1636" s="10">
        <f t="shared" si="1758"/>
        <v>5.7225820100571811E-3</v>
      </c>
      <c r="R1636" s="9">
        <f t="shared" si="1759"/>
        <v>2231</v>
      </c>
      <c r="S1636" s="10">
        <f t="shared" si="1760"/>
        <v>6.9427371998145287E-3</v>
      </c>
      <c r="T1636" s="11">
        <f t="shared" si="1761"/>
        <v>16</v>
      </c>
      <c r="U1636" s="10">
        <f t="shared" si="1762"/>
        <v>6.0218054089274508E-3</v>
      </c>
      <c r="V1636" s="10">
        <f t="shared" si="1763"/>
        <v>9.2093179088707788E-4</v>
      </c>
      <c r="W1636" s="9">
        <f t="shared" si="1764"/>
        <v>1076</v>
      </c>
      <c r="X1636" s="10">
        <f t="shared" si="1765"/>
        <v>3.3478531425015557E-3</v>
      </c>
      <c r="Y1636" s="9">
        <f t="shared" si="1766"/>
        <v>9</v>
      </c>
      <c r="Z1636" s="10">
        <f t="shared" si="1767"/>
        <v>5.6004978220286251E-3</v>
      </c>
      <c r="AA1636" s="10">
        <f t="shared" si="1768"/>
        <v>2.2526446795270694E-3</v>
      </c>
      <c r="AB1636" s="9">
        <f t="shared" si="1769"/>
        <v>57</v>
      </c>
      <c r="AC1636" s="10">
        <f t="shared" si="1770"/>
        <v>1.7734909769757311E-4</v>
      </c>
      <c r="AD1636" s="9">
        <f t="shared" si="1771"/>
        <v>1</v>
      </c>
      <c r="AE1636" s="10">
        <f t="shared" si="1772"/>
        <v>6.222775357809583E-4</v>
      </c>
      <c r="AF1636"/>
      <c r="AG1636"/>
      <c r="AH1636">
        <f t="shared" si="1741"/>
        <v>26</v>
      </c>
      <c r="AI1636" s="1">
        <f t="shared" ref="AI1636:AI1639" si="1798">AH1636/(AH1636+AP1636)</f>
        <v>1.6179215930304917E-2</v>
      </c>
      <c r="AJ1636" t="b">
        <f t="shared" si="1774"/>
        <v>0</v>
      </c>
      <c r="AK1636">
        <v>16</v>
      </c>
      <c r="AL1636" s="1">
        <f t="shared" ref="AL1636:AL1639" si="1799">AK1636/(AH1636)</f>
        <v>0.61538461538461542</v>
      </c>
      <c r="AM1636">
        <v>9</v>
      </c>
      <c r="AN1636" s="1">
        <f t="shared" ref="AN1636:AN1639" si="1800">AM1636/(AH1636)</f>
        <v>0.34615384615384615</v>
      </c>
      <c r="AO1636">
        <v>1</v>
      </c>
      <c r="AP1636">
        <v>1581</v>
      </c>
      <c r="AQ1636">
        <f t="shared" si="1742"/>
        <v>3364</v>
      </c>
      <c r="AR1636" s="1">
        <f t="shared" ref="AR1636:AR1639" si="1801">AQ1636/(AQ1636+AX1636)</f>
        <v>1.0466708151835719E-2</v>
      </c>
      <c r="AS1636">
        <v>2231</v>
      </c>
      <c r="AT1636" s="1">
        <f t="shared" ref="AT1636:AT1639" si="1802">AS1636/(AQ1636)</f>
        <v>0.66319857312722952</v>
      </c>
      <c r="AU1636">
        <v>1076</v>
      </c>
      <c r="AV1636" s="1">
        <f t="shared" ref="AV1636:AV1639" si="1803">AU1636/(AQ1636)</f>
        <v>0.31985731272294887</v>
      </c>
      <c r="AW1636">
        <v>57</v>
      </c>
      <c r="AX1636">
        <v>318036</v>
      </c>
      <c r="AY1636" s="1">
        <v>0.45679999999999998</v>
      </c>
      <c r="AZ1636" s="1">
        <v>0.3836</v>
      </c>
      <c r="BA1636" s="1">
        <v>1.9900000000000001E-2</v>
      </c>
      <c r="BB1636" s="1">
        <v>1.77E-2</v>
      </c>
      <c r="BC1636" s="1">
        <f t="shared" si="1743"/>
        <v>4.7813957742614099E-2</v>
      </c>
    </row>
    <row r="1637" spans="1:56" x14ac:dyDescent="0.3">
      <c r="A1637" t="s">
        <v>52</v>
      </c>
      <c r="B1637" t="s">
        <v>80</v>
      </c>
      <c r="C1637" s="3">
        <f t="shared" si="1744"/>
        <v>3956</v>
      </c>
      <c r="D1637" s="12">
        <f t="shared" si="1745"/>
        <v>1.2247412594773488E-2</v>
      </c>
      <c r="E1637" s="3">
        <f t="shared" si="1746"/>
        <v>319051</v>
      </c>
      <c r="F1637">
        <f t="shared" si="1747"/>
        <v>2582</v>
      </c>
      <c r="G1637" s="8">
        <f t="shared" si="1748"/>
        <v>0.65267947421638017</v>
      </c>
      <c r="H1637" s="3">
        <f t="shared" si="1749"/>
        <v>1238</v>
      </c>
      <c r="I1637" s="8">
        <f t="shared" si="1750"/>
        <v>0.31294236602628916</v>
      </c>
      <c r="J1637" s="3">
        <f t="shared" si="1751"/>
        <v>136</v>
      </c>
      <c r="K1637" s="8">
        <f t="shared" si="1752"/>
        <v>3.4378159757330634E-2</v>
      </c>
      <c r="L1637" s="9">
        <f t="shared" si="1753"/>
        <v>3916</v>
      </c>
      <c r="M1637" s="10">
        <f t="shared" si="1754"/>
        <v>1.2184194150591163E-2</v>
      </c>
      <c r="N1637" s="9">
        <f t="shared" si="1755"/>
        <v>317484</v>
      </c>
      <c r="O1637" s="9">
        <f t="shared" si="1756"/>
        <v>40</v>
      </c>
      <c r="P1637" s="10">
        <f t="shared" si="1757"/>
        <v>2.4906600249066001E-2</v>
      </c>
      <c r="Q1637" s="10">
        <f t="shared" si="1758"/>
        <v>1.2722406098474838E-2</v>
      </c>
      <c r="R1637" s="9">
        <f t="shared" si="1759"/>
        <v>2554</v>
      </c>
      <c r="S1637" s="10">
        <f t="shared" si="1760"/>
        <v>7.9498233545515391E-3</v>
      </c>
      <c r="T1637" s="11">
        <f t="shared" si="1761"/>
        <v>28</v>
      </c>
      <c r="U1637" s="10">
        <f t="shared" si="1762"/>
        <v>1.0021430886521262E-2</v>
      </c>
      <c r="V1637" s="10">
        <f t="shared" si="1763"/>
        <v>2.0716075319697231E-3</v>
      </c>
      <c r="W1637" s="9">
        <f t="shared" si="1764"/>
        <v>1227</v>
      </c>
      <c r="X1637" s="10">
        <f t="shared" si="1765"/>
        <v>3.817672682016179E-3</v>
      </c>
      <c r="Y1637" s="9">
        <f t="shared" si="1766"/>
        <v>11</v>
      </c>
      <c r="Z1637" s="10">
        <f t="shared" si="1767"/>
        <v>6.8450528935905417E-3</v>
      </c>
      <c r="AA1637" s="10">
        <f t="shared" si="1768"/>
        <v>3.0273802115743627E-3</v>
      </c>
      <c r="AB1637" s="9">
        <f t="shared" si="1769"/>
        <v>135</v>
      </c>
      <c r="AC1637" s="10">
        <f t="shared" si="1770"/>
        <v>4.2003733665214686E-4</v>
      </c>
      <c r="AD1637" s="9">
        <f t="shared" si="1771"/>
        <v>1</v>
      </c>
      <c r="AE1637" s="10">
        <f t="shared" si="1772"/>
        <v>6.222775357809583E-4</v>
      </c>
      <c r="AF1637"/>
      <c r="AG1637"/>
      <c r="AH1637">
        <f t="shared" si="1741"/>
        <v>40</v>
      </c>
      <c r="AI1637" s="1">
        <f t="shared" si="1798"/>
        <v>2.4891101431238332E-2</v>
      </c>
      <c r="AJ1637" t="b">
        <f t="shared" si="1774"/>
        <v>0</v>
      </c>
      <c r="AK1637">
        <v>28</v>
      </c>
      <c r="AL1637" s="1">
        <f t="shared" si="1799"/>
        <v>0.7</v>
      </c>
      <c r="AM1637">
        <v>11</v>
      </c>
      <c r="AN1637" s="1">
        <f t="shared" si="1800"/>
        <v>0.27500000000000002</v>
      </c>
      <c r="AO1637">
        <v>1</v>
      </c>
      <c r="AP1637">
        <v>1567</v>
      </c>
      <c r="AQ1637">
        <f t="shared" si="1742"/>
        <v>3916</v>
      </c>
      <c r="AR1637" s="1">
        <f t="shared" si="1801"/>
        <v>1.2184194150591163E-2</v>
      </c>
      <c r="AS1637">
        <v>2554</v>
      </c>
      <c r="AT1637" s="1">
        <f t="shared" si="1802"/>
        <v>0.65219611848825332</v>
      </c>
      <c r="AU1637">
        <v>1227</v>
      </c>
      <c r="AV1637" s="1">
        <f t="shared" si="1803"/>
        <v>0.3133299284984678</v>
      </c>
      <c r="AW1637">
        <v>135</v>
      </c>
      <c r="AX1637">
        <v>317484</v>
      </c>
      <c r="AY1637" s="1">
        <v>0.20780000000000001</v>
      </c>
      <c r="AZ1637" s="1">
        <v>0.1764</v>
      </c>
      <c r="BA1637" s="1">
        <v>7.4099999999999999E-2</v>
      </c>
      <c r="BB1637" s="1">
        <v>4.7899999999999998E-2</v>
      </c>
      <c r="BC1637" s="1">
        <f t="shared" si="1743"/>
        <v>4.7803881511746638E-2</v>
      </c>
    </row>
    <row r="1638" spans="1:56" x14ac:dyDescent="0.3">
      <c r="A1638" t="s">
        <v>53</v>
      </c>
      <c r="B1638" t="s">
        <v>64</v>
      </c>
      <c r="C1638" s="3">
        <f t="shared" si="1744"/>
        <v>7312</v>
      </c>
      <c r="D1638" s="12">
        <f t="shared" si="1745"/>
        <v>2.2637280306618743E-2</v>
      </c>
      <c r="E1638" s="3">
        <f t="shared" si="1746"/>
        <v>315695</v>
      </c>
      <c r="F1638">
        <f t="shared" si="1747"/>
        <v>2496</v>
      </c>
      <c r="G1638" s="8">
        <f t="shared" si="1748"/>
        <v>0.3413566739606127</v>
      </c>
      <c r="H1638" s="3">
        <f t="shared" si="1749"/>
        <v>4069</v>
      </c>
      <c r="I1638" s="8">
        <f t="shared" si="1750"/>
        <v>0.55648249452954046</v>
      </c>
      <c r="J1638" s="3">
        <f t="shared" si="1751"/>
        <v>747</v>
      </c>
      <c r="K1638" s="8">
        <f t="shared" si="1752"/>
        <v>0.10216083150984683</v>
      </c>
      <c r="L1638" s="9">
        <f t="shared" si="1753"/>
        <v>7166</v>
      </c>
      <c r="M1638" s="10">
        <f t="shared" si="1754"/>
        <v>2.2296204107031738E-2</v>
      </c>
      <c r="N1638" s="9">
        <f t="shared" si="1755"/>
        <v>314234</v>
      </c>
      <c r="O1638" s="9">
        <f t="shared" si="1756"/>
        <v>146</v>
      </c>
      <c r="P1638" s="10">
        <f t="shared" si="1757"/>
        <v>9.1478696741854632E-2</v>
      </c>
      <c r="Q1638" s="10">
        <f t="shared" si="1758"/>
        <v>6.9182492634822901E-2</v>
      </c>
      <c r="R1638" s="9">
        <f t="shared" si="1759"/>
        <v>2453</v>
      </c>
      <c r="S1638" s="10">
        <f t="shared" si="1760"/>
        <v>7.6497517650874437E-3</v>
      </c>
      <c r="T1638" s="11">
        <f t="shared" si="1761"/>
        <v>43</v>
      </c>
      <c r="U1638" s="10">
        <f t="shared" si="1762"/>
        <v>7.9072864467685643E-3</v>
      </c>
      <c r="V1638" s="10">
        <f t="shared" si="1763"/>
        <v>2.5753468168112064E-4</v>
      </c>
      <c r="W1638" s="9">
        <f t="shared" si="1764"/>
        <v>3977</v>
      </c>
      <c r="X1638" s="10">
        <f t="shared" si="1765"/>
        <v>1.2373988799004356E-2</v>
      </c>
      <c r="Y1638" s="9">
        <f t="shared" si="1766"/>
        <v>92</v>
      </c>
      <c r="Z1638" s="10">
        <f t="shared" si="1767"/>
        <v>5.7249533291848162E-2</v>
      </c>
      <c r="AA1638" s="10">
        <f t="shared" si="1768"/>
        <v>4.4875544492843804E-2</v>
      </c>
      <c r="AB1638" s="9">
        <f t="shared" si="1769"/>
        <v>736</v>
      </c>
      <c r="AC1638" s="10">
        <f t="shared" si="1770"/>
        <v>2.2899813316739266E-3</v>
      </c>
      <c r="AD1638" s="9">
        <f t="shared" si="1771"/>
        <v>11</v>
      </c>
      <c r="AE1638" s="10">
        <f t="shared" si="1772"/>
        <v>6.8450528935905417E-3</v>
      </c>
      <c r="AF1638"/>
      <c r="AG1638"/>
      <c r="AH1638">
        <f t="shared" si="1741"/>
        <v>146</v>
      </c>
      <c r="AI1638" s="1">
        <f t="shared" si="1798"/>
        <v>9.085252022401992E-2</v>
      </c>
      <c r="AJ1638" t="b">
        <f t="shared" si="1774"/>
        <v>0</v>
      </c>
      <c r="AK1638">
        <v>43</v>
      </c>
      <c r="AL1638" s="1">
        <f t="shared" si="1799"/>
        <v>0.29452054794520549</v>
      </c>
      <c r="AM1638">
        <v>92</v>
      </c>
      <c r="AN1638" s="1">
        <f t="shared" si="1800"/>
        <v>0.63013698630136983</v>
      </c>
      <c r="AO1638">
        <v>11</v>
      </c>
      <c r="AP1638">
        <v>1461</v>
      </c>
      <c r="AQ1638">
        <f t="shared" si="1742"/>
        <v>7166</v>
      </c>
      <c r="AR1638" s="1">
        <f t="shared" si="1801"/>
        <v>2.2296204107031738E-2</v>
      </c>
      <c r="AS1638">
        <v>2453</v>
      </c>
      <c r="AT1638" s="1">
        <f t="shared" si="1802"/>
        <v>0.34231091264303654</v>
      </c>
      <c r="AU1638">
        <v>3977</v>
      </c>
      <c r="AV1638" s="1">
        <f t="shared" si="1803"/>
        <v>0.55498185877756068</v>
      </c>
      <c r="AW1638">
        <v>736</v>
      </c>
      <c r="AX1638">
        <v>314234</v>
      </c>
      <c r="AY1638" s="1">
        <v>0.26700000000000002</v>
      </c>
      <c r="AZ1638" s="1">
        <v>6.0699999999999997E-2</v>
      </c>
      <c r="BA1638" s="1">
        <v>0.24890000000000001</v>
      </c>
      <c r="BB1638" s="1">
        <v>0.16070000000000001</v>
      </c>
      <c r="BC1638" s="1">
        <f t="shared" si="1743"/>
        <v>4.7790364697831045E-2</v>
      </c>
    </row>
    <row r="1639" spans="1:56" x14ac:dyDescent="0.3">
      <c r="A1639" t="s">
        <v>21</v>
      </c>
      <c r="B1639" t="s">
        <v>65</v>
      </c>
      <c r="C1639" s="3">
        <f t="shared" si="1744"/>
        <v>9733</v>
      </c>
      <c r="D1639" s="12">
        <f t="shared" si="1745"/>
        <v>3.0132473909234164E-2</v>
      </c>
      <c r="E1639" s="3">
        <f t="shared" si="1746"/>
        <v>313274</v>
      </c>
      <c r="F1639">
        <f t="shared" si="1747"/>
        <v>4237</v>
      </c>
      <c r="G1639" s="8">
        <f t="shared" si="1748"/>
        <v>0.43532312750436658</v>
      </c>
      <c r="H1639" s="3">
        <f t="shared" si="1749"/>
        <v>5415</v>
      </c>
      <c r="I1639" s="8">
        <f t="shared" si="1750"/>
        <v>0.55635466968046854</v>
      </c>
      <c r="J1639" s="3">
        <f t="shared" si="1751"/>
        <v>81</v>
      </c>
      <c r="K1639" s="8">
        <f t="shared" si="1752"/>
        <v>8.3222028151649034E-3</v>
      </c>
      <c r="L1639" s="9">
        <f t="shared" si="1753"/>
        <v>9666</v>
      </c>
      <c r="M1639" s="10">
        <f t="shared" si="1754"/>
        <v>3.0074673304293715E-2</v>
      </c>
      <c r="N1639" s="9">
        <f t="shared" si="1755"/>
        <v>311734</v>
      </c>
      <c r="O1639" s="9">
        <f t="shared" si="1756"/>
        <v>67</v>
      </c>
      <c r="P1639" s="10">
        <f t="shared" si="1757"/>
        <v>4.1692594897324207E-2</v>
      </c>
      <c r="Q1639" s="10">
        <f t="shared" si="1758"/>
        <v>1.1617921593030493E-2</v>
      </c>
      <c r="R1639" s="9">
        <f t="shared" si="1759"/>
        <v>4211</v>
      </c>
      <c r="S1639" s="10">
        <f t="shared" si="1760"/>
        <v>1.3105356359256689E-2</v>
      </c>
      <c r="T1639" s="11">
        <f t="shared" si="1761"/>
        <v>26</v>
      </c>
      <c r="U1639" s="10">
        <f t="shared" si="1762"/>
        <v>3.7604696131190215E-3</v>
      </c>
      <c r="V1639" s="10">
        <f t="shared" si="1763"/>
        <v>9.3448867461376674E-3</v>
      </c>
      <c r="W1639" s="9">
        <f t="shared" si="1764"/>
        <v>5374</v>
      </c>
      <c r="X1639" s="10">
        <f t="shared" si="1765"/>
        <v>1.672059738643435E-2</v>
      </c>
      <c r="Y1639" s="9">
        <f t="shared" si="1766"/>
        <v>41</v>
      </c>
      <c r="Z1639" s="10">
        <f t="shared" si="1767"/>
        <v>2.5513378967019291E-2</v>
      </c>
      <c r="AA1639" s="10">
        <f t="shared" si="1768"/>
        <v>8.7927815805849407E-3</v>
      </c>
      <c r="AB1639" s="9">
        <f t="shared" si="1769"/>
        <v>81</v>
      </c>
      <c r="AC1639" s="10">
        <f t="shared" si="1770"/>
        <v>2.520224019912881E-4</v>
      </c>
      <c r="AD1639" s="9">
        <f t="shared" si="1771"/>
        <v>0</v>
      </c>
      <c r="AE1639" s="10">
        <f t="shared" si="1772"/>
        <v>0</v>
      </c>
      <c r="AF1639"/>
      <c r="AG1639"/>
      <c r="AH1639">
        <f t="shared" si="1741"/>
        <v>67</v>
      </c>
      <c r="AI1639" s="1">
        <f t="shared" si="1798"/>
        <v>4.1692594897324207E-2</v>
      </c>
      <c r="AJ1639" t="b">
        <f t="shared" si="1774"/>
        <v>0</v>
      </c>
      <c r="AK1639">
        <v>26</v>
      </c>
      <c r="AL1639" s="1">
        <f t="shared" si="1799"/>
        <v>0.38805970149253732</v>
      </c>
      <c r="AM1639">
        <v>41</v>
      </c>
      <c r="AN1639" s="1">
        <f t="shared" si="1800"/>
        <v>0.61194029850746268</v>
      </c>
      <c r="AO1639">
        <v>0</v>
      </c>
      <c r="AP1639">
        <v>1540</v>
      </c>
      <c r="AQ1639">
        <f t="shared" si="1742"/>
        <v>9666</v>
      </c>
      <c r="AR1639" s="1">
        <f t="shared" si="1801"/>
        <v>3.0074673304293715E-2</v>
      </c>
      <c r="AS1639">
        <v>4211</v>
      </c>
      <c r="AT1639" s="1">
        <f t="shared" si="1802"/>
        <v>0.43565073453341607</v>
      </c>
      <c r="AU1639">
        <v>5374</v>
      </c>
      <c r="AV1639" s="1">
        <f t="shared" si="1803"/>
        <v>0.55596937719842743</v>
      </c>
      <c r="AW1639">
        <v>81</v>
      </c>
      <c r="AX1639">
        <v>311734</v>
      </c>
      <c r="AY1639" s="1">
        <v>7.7799999999999994E-2</v>
      </c>
      <c r="AZ1639" s="1">
        <v>7.5999999999999998E-2</v>
      </c>
      <c r="BA1639" s="1">
        <v>0.38329999999999997</v>
      </c>
      <c r="BB1639" s="1">
        <v>0.30659999999999998</v>
      </c>
      <c r="BC1639" s="1">
        <f t="shared" si="1743"/>
        <v>4.759103304087875E-2</v>
      </c>
    </row>
    <row r="1640" spans="1:56" x14ac:dyDescent="0.3">
      <c r="A1640" t="s">
        <v>12</v>
      </c>
      <c r="B1640" t="s">
        <v>32</v>
      </c>
      <c r="C1640" s="3">
        <f t="shared" si="1744"/>
        <v>3303</v>
      </c>
      <c r="D1640" s="12">
        <f t="shared" si="1745"/>
        <v>1.0225784580519927E-2</v>
      </c>
      <c r="E1640" s="3">
        <f t="shared" si="1746"/>
        <v>319704</v>
      </c>
      <c r="F1640">
        <f t="shared" si="1747"/>
        <v>996</v>
      </c>
      <c r="G1640" s="8">
        <f t="shared" si="1748"/>
        <v>0.30154405086285196</v>
      </c>
      <c r="H1640" s="3">
        <f t="shared" si="1749"/>
        <v>2245</v>
      </c>
      <c r="I1640" s="8">
        <f t="shared" si="1750"/>
        <v>0.67968513472600667</v>
      </c>
      <c r="J1640" s="3">
        <f t="shared" si="1751"/>
        <v>62</v>
      </c>
      <c r="K1640" s="8">
        <f t="shared" si="1752"/>
        <v>1.8770814411141385E-2</v>
      </c>
      <c r="L1640" s="9">
        <f t="shared" si="1753"/>
        <v>3174</v>
      </c>
      <c r="M1640" s="10">
        <f t="shared" si="1754"/>
        <v>9.8755444928438092E-3</v>
      </c>
      <c r="N1640" s="9">
        <f t="shared" si="1755"/>
        <v>318226</v>
      </c>
      <c r="O1640" s="9">
        <f t="shared" si="1756"/>
        <v>129</v>
      </c>
      <c r="P1640" s="10">
        <f t="shared" si="1757"/>
        <v>8.0373831775700941E-2</v>
      </c>
      <c r="Q1640" s="10">
        <f t="shared" si="1758"/>
        <v>7.0498287282857133E-2</v>
      </c>
      <c r="R1640" s="9">
        <f t="shared" si="1759"/>
        <v>963</v>
      </c>
      <c r="S1640" s="10">
        <f t="shared" si="1760"/>
        <v>2.9968257919960168E-3</v>
      </c>
      <c r="T1640" s="11">
        <f t="shared" si="1761"/>
        <v>33</v>
      </c>
      <c r="U1640" s="10">
        <f t="shared" si="1762"/>
        <v>9.0934141636814549E-3</v>
      </c>
      <c r="V1640" s="10">
        <f t="shared" si="1763"/>
        <v>6.0965883716854376E-3</v>
      </c>
      <c r="W1640" s="9">
        <f t="shared" si="1764"/>
        <v>2151</v>
      </c>
      <c r="X1640" s="10">
        <f t="shared" si="1765"/>
        <v>6.6925948973242068E-3</v>
      </c>
      <c r="Y1640" s="9">
        <f t="shared" si="1766"/>
        <v>94</v>
      </c>
      <c r="Z1640" s="10">
        <f t="shared" si="1767"/>
        <v>5.8494088363410079E-2</v>
      </c>
      <c r="AA1640" s="10">
        <f t="shared" si="1768"/>
        <v>5.1801493466085875E-2</v>
      </c>
      <c r="AB1640" s="9">
        <f t="shared" si="1769"/>
        <v>60</v>
      </c>
      <c r="AC1640" s="10">
        <f t="shared" si="1770"/>
        <v>1.866832607342875E-4</v>
      </c>
      <c r="AD1640" s="9">
        <f t="shared" si="1771"/>
        <v>2</v>
      </c>
      <c r="AE1640" s="10">
        <f t="shared" si="1772"/>
        <v>1.2445550715619166E-3</v>
      </c>
      <c r="AF1640"/>
      <c r="AG1640"/>
      <c r="AH1640">
        <f t="shared" si="1741"/>
        <v>129</v>
      </c>
      <c r="AI1640"/>
      <c r="AJ1640" t="b">
        <f t="shared" si="1774"/>
        <v>0</v>
      </c>
      <c r="AK1640">
        <v>33</v>
      </c>
      <c r="AL1640" s="1">
        <f>AK1640/AH1640</f>
        <v>0.2558139534883721</v>
      </c>
      <c r="AM1640">
        <v>94</v>
      </c>
      <c r="AN1640"/>
      <c r="AO1640">
        <v>2</v>
      </c>
      <c r="AP1640">
        <v>1478</v>
      </c>
      <c r="AQ1640">
        <f t="shared" si="1742"/>
        <v>3174</v>
      </c>
      <c r="AR1640"/>
      <c r="AS1640">
        <v>963</v>
      </c>
      <c r="AT1640" s="1">
        <f>AS1640/AQ1640</f>
        <v>0.30340264650283555</v>
      </c>
      <c r="AU1640">
        <v>2151</v>
      </c>
      <c r="AV1640"/>
      <c r="AW1640">
        <v>60</v>
      </c>
      <c r="AX1640">
        <v>318226</v>
      </c>
      <c r="AY1640" s="1">
        <v>0.16120000000000001</v>
      </c>
      <c r="AZ1640" s="1">
        <v>1.6199999999999999E-2</v>
      </c>
      <c r="BA1640" s="1">
        <v>0.45679999999999998</v>
      </c>
      <c r="BB1640" s="1">
        <v>0.3836</v>
      </c>
      <c r="BC1640" s="1">
        <f t="shared" si="1743"/>
        <v>4.7588693014463446E-2</v>
      </c>
      <c r="BD1640"/>
    </row>
    <row r="1641" spans="1:56" x14ac:dyDescent="0.3">
      <c r="A1641" t="s">
        <v>40</v>
      </c>
      <c r="B1641" t="s">
        <v>56</v>
      </c>
      <c r="C1641" s="3">
        <f t="shared" si="1744"/>
        <v>19450</v>
      </c>
      <c r="D1641" s="12">
        <f t="shared" si="1745"/>
        <v>6.0215413288256914E-2</v>
      </c>
      <c r="E1641" s="3">
        <f t="shared" si="1746"/>
        <v>303557</v>
      </c>
      <c r="F1641">
        <f t="shared" si="1747"/>
        <v>11576</v>
      </c>
      <c r="G1641" s="8">
        <f t="shared" si="1748"/>
        <v>0.59516709511568122</v>
      </c>
      <c r="H1641" s="3">
        <f t="shared" si="1749"/>
        <v>7811</v>
      </c>
      <c r="I1641" s="8">
        <f t="shared" si="1750"/>
        <v>0.40159383033419022</v>
      </c>
      <c r="J1641" s="3">
        <f t="shared" si="1751"/>
        <v>63</v>
      </c>
      <c r="K1641" s="8">
        <f t="shared" si="1752"/>
        <v>3.2390745501285345E-3</v>
      </c>
      <c r="L1641" s="9">
        <f t="shared" si="1753"/>
        <v>19299</v>
      </c>
      <c r="M1641" s="10">
        <f t="shared" si="1754"/>
        <v>6.004667081518357E-2</v>
      </c>
      <c r="N1641" s="9">
        <f t="shared" si="1755"/>
        <v>302101</v>
      </c>
      <c r="O1641" s="9">
        <f t="shared" si="1756"/>
        <v>151</v>
      </c>
      <c r="P1641" s="10">
        <f t="shared" si="1757"/>
        <v>9.3963907902924707E-2</v>
      </c>
      <c r="Q1641" s="10">
        <f t="shared" si="1758"/>
        <v>3.3917237087741137E-2</v>
      </c>
      <c r="R1641" s="9">
        <f t="shared" si="1759"/>
        <v>11479</v>
      </c>
      <c r="S1641" s="10">
        <f t="shared" si="1760"/>
        <v>3.5722621422369663E-2</v>
      </c>
      <c r="T1641" s="11">
        <f t="shared" si="1761"/>
        <v>97</v>
      </c>
      <c r="U1641" s="10">
        <f t="shared" si="1762"/>
        <v>1.0528532269259597E-2</v>
      </c>
      <c r="V1641" s="10">
        <f t="shared" si="1763"/>
        <v>2.5194089153110066E-2</v>
      </c>
      <c r="W1641" s="9">
        <f t="shared" si="1764"/>
        <v>7757</v>
      </c>
      <c r="X1641" s="10">
        <f t="shared" si="1765"/>
        <v>2.4135034225264466E-2</v>
      </c>
      <c r="Y1641" s="9">
        <f t="shared" si="1766"/>
        <v>54</v>
      </c>
      <c r="Z1641" s="10">
        <f t="shared" si="1767"/>
        <v>3.3602986932171751E-2</v>
      </c>
      <c r="AA1641" s="10">
        <f t="shared" si="1768"/>
        <v>9.4679527069072844E-3</v>
      </c>
      <c r="AB1641" s="9">
        <f t="shared" si="1769"/>
        <v>63</v>
      </c>
      <c r="AC1641" s="10">
        <f t="shared" si="1770"/>
        <v>1.9601742377100187E-4</v>
      </c>
      <c r="AD1641" s="9">
        <f t="shared" si="1771"/>
        <v>0</v>
      </c>
      <c r="AE1641" s="10">
        <f t="shared" si="1772"/>
        <v>0</v>
      </c>
      <c r="AF1641"/>
      <c r="AG1641"/>
      <c r="AH1641">
        <f t="shared" si="1741"/>
        <v>151</v>
      </c>
      <c r="AI1641" s="1">
        <f>AH1641/(AH1641+AP1641)</f>
        <v>9.3963907902924707E-2</v>
      </c>
      <c r="AJ1641" t="b">
        <f t="shared" si="1774"/>
        <v>0</v>
      </c>
      <c r="AK1641">
        <v>97</v>
      </c>
      <c r="AL1641" s="1">
        <f>AK1641/(AH1641)</f>
        <v>0.64238410596026485</v>
      </c>
      <c r="AM1641">
        <v>54</v>
      </c>
      <c r="AN1641" s="1">
        <f>AM1641/(AH1641)</f>
        <v>0.35761589403973509</v>
      </c>
      <c r="AO1641">
        <v>0</v>
      </c>
      <c r="AP1641">
        <v>1456</v>
      </c>
      <c r="AQ1641">
        <f t="shared" si="1742"/>
        <v>19299</v>
      </c>
      <c r="AR1641" s="1">
        <f>AQ1641/(AQ1641+AX1641)</f>
        <v>6.004667081518357E-2</v>
      </c>
      <c r="AS1641">
        <v>11479</v>
      </c>
      <c r="AT1641" s="1">
        <f>AS1641/(AQ1641)</f>
        <v>0.59479765790973627</v>
      </c>
      <c r="AU1641">
        <v>7757</v>
      </c>
      <c r="AV1641" s="1">
        <f>AU1641/(AQ1641)</f>
        <v>0.40193792424477953</v>
      </c>
      <c r="AW1641">
        <v>63</v>
      </c>
      <c r="AX1641">
        <v>302101</v>
      </c>
      <c r="AY1641" s="1">
        <v>0.58489999999999998</v>
      </c>
      <c r="AZ1641" s="1">
        <v>0.41899999999999998</v>
      </c>
      <c r="BA1641" s="1">
        <v>0.14130000000000001</v>
      </c>
      <c r="BB1641" s="1">
        <v>0.13519999999999999</v>
      </c>
      <c r="BC1641" s="1">
        <f t="shared" si="1743"/>
        <v>4.7586448050528585E-2</v>
      </c>
    </row>
    <row r="1642" spans="1:56" x14ac:dyDescent="0.3">
      <c r="A1642" t="s">
        <v>15</v>
      </c>
      <c r="B1642" t="s">
        <v>77</v>
      </c>
      <c r="C1642" s="3">
        <f t="shared" si="1744"/>
        <v>1952</v>
      </c>
      <c r="D1642" s="12">
        <f t="shared" si="1745"/>
        <v>6.0432126857931871E-3</v>
      </c>
      <c r="E1642" s="3">
        <f t="shared" si="1746"/>
        <v>321055</v>
      </c>
      <c r="F1642">
        <f t="shared" si="1747"/>
        <v>542</v>
      </c>
      <c r="G1642" s="8">
        <f t="shared" si="1748"/>
        <v>0.2776639344262295</v>
      </c>
      <c r="H1642" s="3">
        <f t="shared" si="1749"/>
        <v>1408</v>
      </c>
      <c r="I1642" s="8">
        <f t="shared" si="1750"/>
        <v>0.72131147540983609</v>
      </c>
      <c r="J1642" s="3">
        <f t="shared" si="1751"/>
        <v>2</v>
      </c>
      <c r="K1642" s="8">
        <f t="shared" si="1752"/>
        <v>1.0245901639344263E-3</v>
      </c>
      <c r="L1642" s="9">
        <f t="shared" si="1753"/>
        <v>1926</v>
      </c>
      <c r="M1642" s="10">
        <f t="shared" si="1754"/>
        <v>5.9925326695706282E-3</v>
      </c>
      <c r="N1642" s="9">
        <f t="shared" si="1755"/>
        <v>319474</v>
      </c>
      <c r="O1642" s="9">
        <f t="shared" si="1756"/>
        <v>26</v>
      </c>
      <c r="P1642" s="10">
        <f t="shared" si="1757"/>
        <v>1.6179215930304917E-2</v>
      </c>
      <c r="Q1642" s="10">
        <f t="shared" si="1758"/>
        <v>1.0186683260734289E-2</v>
      </c>
      <c r="R1642" s="9">
        <f t="shared" si="1759"/>
        <v>536</v>
      </c>
      <c r="S1642" s="10">
        <f t="shared" si="1760"/>
        <v>1.6677141737036323E-3</v>
      </c>
      <c r="T1642" s="11">
        <f t="shared" si="1761"/>
        <v>6</v>
      </c>
      <c r="U1642" s="10">
        <f t="shared" si="1762"/>
        <v>2.0208824520040417E-3</v>
      </c>
      <c r="V1642" s="10">
        <f t="shared" si="1763"/>
        <v>3.5316827830040947E-4</v>
      </c>
      <c r="W1642" s="9">
        <f t="shared" si="1764"/>
        <v>1388</v>
      </c>
      <c r="X1642" s="10">
        <f t="shared" si="1765"/>
        <v>4.3186060983198505E-3</v>
      </c>
      <c r="Y1642" s="9">
        <f t="shared" si="1766"/>
        <v>20</v>
      </c>
      <c r="Z1642" s="10">
        <f t="shared" si="1767"/>
        <v>1.2445550715619166E-2</v>
      </c>
      <c r="AA1642" s="10">
        <f t="shared" si="1768"/>
        <v>8.1269446172993164E-3</v>
      </c>
      <c r="AB1642" s="9">
        <f t="shared" si="1769"/>
        <v>2</v>
      </c>
      <c r="AC1642" s="10">
        <f t="shared" si="1770"/>
        <v>6.2227753578095833E-6</v>
      </c>
      <c r="AD1642" s="9">
        <f t="shared" si="1771"/>
        <v>0</v>
      </c>
      <c r="AE1642" s="10">
        <f t="shared" si="1772"/>
        <v>0</v>
      </c>
      <c r="AF1642"/>
      <c r="AG1642"/>
      <c r="AH1642">
        <f t="shared" si="1741"/>
        <v>26</v>
      </c>
      <c r="AI1642"/>
      <c r="AJ1642" t="b">
        <f t="shared" si="1774"/>
        <v>0</v>
      </c>
      <c r="AK1642">
        <v>6</v>
      </c>
      <c r="AL1642" s="1">
        <f>AK1642/AH1642</f>
        <v>0.23076923076923078</v>
      </c>
      <c r="AM1642">
        <v>20</v>
      </c>
      <c r="AN1642"/>
      <c r="AO1642">
        <v>0</v>
      </c>
      <c r="AP1642">
        <v>1581</v>
      </c>
      <c r="AQ1642">
        <f t="shared" si="1742"/>
        <v>1926</v>
      </c>
      <c r="AR1642"/>
      <c r="AS1642">
        <v>536</v>
      </c>
      <c r="AT1642" s="1">
        <f>AS1642/AQ1642</f>
        <v>0.2782969885773624</v>
      </c>
      <c r="AU1642">
        <v>1388</v>
      </c>
      <c r="AV1642"/>
      <c r="AW1642">
        <v>2</v>
      </c>
      <c r="AX1642">
        <v>319474</v>
      </c>
      <c r="AY1642" s="1">
        <v>4.5999999999999999E-2</v>
      </c>
      <c r="AZ1642" s="1">
        <v>2.41E-2</v>
      </c>
      <c r="BA1642" s="1">
        <v>0.27189999999999998</v>
      </c>
      <c r="BB1642" s="1">
        <v>0.2152</v>
      </c>
      <c r="BC1642" s="1">
        <f t="shared" si="1743"/>
        <v>4.7527757808131621E-2</v>
      </c>
      <c r="BD1642"/>
    </row>
    <row r="1643" spans="1:56" x14ac:dyDescent="0.3">
      <c r="A1643" t="s">
        <v>59</v>
      </c>
      <c r="B1643" t="s">
        <v>65</v>
      </c>
      <c r="C1643" s="3">
        <f t="shared" si="1744"/>
        <v>35409</v>
      </c>
      <c r="D1643" s="12">
        <f t="shared" si="1745"/>
        <v>0.10962301126600972</v>
      </c>
      <c r="E1643" s="3">
        <f t="shared" si="1746"/>
        <v>287598</v>
      </c>
      <c r="F1643">
        <f t="shared" si="1747"/>
        <v>15892</v>
      </c>
      <c r="G1643" s="8">
        <f t="shared" si="1748"/>
        <v>0.44881244881244881</v>
      </c>
      <c r="H1643" s="3">
        <f t="shared" si="1749"/>
        <v>18697</v>
      </c>
      <c r="I1643" s="8">
        <f t="shared" si="1750"/>
        <v>0.5280295969951142</v>
      </c>
      <c r="J1643" s="3">
        <f t="shared" si="1751"/>
        <v>820</v>
      </c>
      <c r="K1643" s="8">
        <f t="shared" si="1752"/>
        <v>2.315795419243695E-2</v>
      </c>
      <c r="L1643" s="9">
        <f t="shared" si="1753"/>
        <v>35165</v>
      </c>
      <c r="M1643" s="10">
        <f t="shared" si="1754"/>
        <v>0.109411947728687</v>
      </c>
      <c r="N1643" s="9">
        <f t="shared" si="1755"/>
        <v>286235</v>
      </c>
      <c r="O1643" s="9">
        <f t="shared" si="1756"/>
        <v>244</v>
      </c>
      <c r="P1643" s="10">
        <f t="shared" si="1757"/>
        <v>0.15211970074812967</v>
      </c>
      <c r="Q1643" s="10">
        <f t="shared" si="1758"/>
        <v>4.2707753019442671E-2</v>
      </c>
      <c r="R1643" s="9">
        <f t="shared" si="1759"/>
        <v>15794</v>
      </c>
      <c r="S1643" s="10">
        <f t="shared" si="1760"/>
        <v>4.9266492608778384E-2</v>
      </c>
      <c r="T1643" s="11">
        <f t="shared" si="1761"/>
        <v>98</v>
      </c>
      <c r="U1643" s="10">
        <f t="shared" si="1762"/>
        <v>4.9203927122684022E-3</v>
      </c>
      <c r="V1643" s="10">
        <f t="shared" si="1763"/>
        <v>4.4346099896509984E-2</v>
      </c>
      <c r="W1643" s="9">
        <f t="shared" si="1764"/>
        <v>18554</v>
      </c>
      <c r="X1643" s="10">
        <f t="shared" si="1765"/>
        <v>5.7728686994399502E-2</v>
      </c>
      <c r="Y1643" s="9">
        <f t="shared" si="1766"/>
        <v>143</v>
      </c>
      <c r="Z1643" s="10">
        <f t="shared" si="1767"/>
        <v>8.8985687616677037E-2</v>
      </c>
      <c r="AA1643" s="10">
        <f t="shared" si="1768"/>
        <v>3.1257000622277535E-2</v>
      </c>
      <c r="AB1643" s="9">
        <f t="shared" si="1769"/>
        <v>817</v>
      </c>
      <c r="AC1643" s="10">
        <f t="shared" si="1770"/>
        <v>2.5420037336652147E-3</v>
      </c>
      <c r="AD1643" s="9">
        <f t="shared" si="1771"/>
        <v>3</v>
      </c>
      <c r="AE1643" s="10">
        <f t="shared" si="1772"/>
        <v>1.8668326073428749E-3</v>
      </c>
      <c r="AF1643"/>
      <c r="AG1643"/>
      <c r="AH1643">
        <f t="shared" si="1741"/>
        <v>244</v>
      </c>
      <c r="AI1643" s="1">
        <f>AH1643/(AH1643+AP1643)</f>
        <v>0.15183571873055382</v>
      </c>
      <c r="AJ1643" t="b">
        <f t="shared" si="1774"/>
        <v>1</v>
      </c>
      <c r="AK1643">
        <v>98</v>
      </c>
      <c r="AL1643" s="1">
        <f>AK1643/(AH1643)</f>
        <v>0.40163934426229508</v>
      </c>
      <c r="AM1643">
        <v>143</v>
      </c>
      <c r="AN1643" s="1">
        <f>AM1643/(AH1643)</f>
        <v>0.58606557377049184</v>
      </c>
      <c r="AO1643">
        <v>3</v>
      </c>
      <c r="AP1643">
        <v>1363</v>
      </c>
      <c r="AQ1643">
        <f t="shared" si="1742"/>
        <v>35165</v>
      </c>
      <c r="AR1643" s="1">
        <f>AQ1643/(AQ1643+AX1643)</f>
        <v>0.109411947728687</v>
      </c>
      <c r="AS1643">
        <v>15794</v>
      </c>
      <c r="AT1643" s="1">
        <f>AS1643/(AQ1643)</f>
        <v>0.44913976965732971</v>
      </c>
      <c r="AU1643">
        <v>18554</v>
      </c>
      <c r="AV1643" s="1">
        <f>AU1643/(AQ1643)</f>
        <v>0.52762690174889804</v>
      </c>
      <c r="AW1643">
        <v>817</v>
      </c>
      <c r="AX1643">
        <v>286235</v>
      </c>
      <c r="AY1643" s="1">
        <v>0.28000000000000003</v>
      </c>
      <c r="AZ1643" s="1">
        <v>0.27360000000000001</v>
      </c>
      <c r="BA1643" s="1">
        <v>0.38329999999999997</v>
      </c>
      <c r="BB1643" s="1">
        <v>0.30659999999999998</v>
      </c>
      <c r="BC1643" s="1">
        <f t="shared" si="1743"/>
        <v>4.7500425395034629E-2</v>
      </c>
    </row>
    <row r="1644" spans="1:56" x14ac:dyDescent="0.3">
      <c r="A1644" t="s">
        <v>32</v>
      </c>
      <c r="B1644" t="s">
        <v>58</v>
      </c>
      <c r="C1644" s="3">
        <f t="shared" si="1744"/>
        <v>2748</v>
      </c>
      <c r="D1644" s="12">
        <f t="shared" si="1745"/>
        <v>8.5075555638113101E-3</v>
      </c>
      <c r="E1644" s="3">
        <f t="shared" si="1746"/>
        <v>320259</v>
      </c>
      <c r="F1644">
        <f t="shared" si="1747"/>
        <v>1601</v>
      </c>
      <c r="G1644" s="8">
        <f t="shared" si="1748"/>
        <v>0.58260553129548764</v>
      </c>
      <c r="H1644" s="3">
        <f t="shared" si="1749"/>
        <v>1077</v>
      </c>
      <c r="I1644" s="8">
        <f t="shared" si="1750"/>
        <v>0.39192139737991266</v>
      </c>
      <c r="J1644" s="3">
        <f t="shared" si="1751"/>
        <v>70</v>
      </c>
      <c r="K1644" s="8">
        <f t="shared" si="1752"/>
        <v>2.5473071324599708E-2</v>
      </c>
      <c r="L1644" s="9">
        <f t="shared" si="1753"/>
        <v>2721</v>
      </c>
      <c r="M1644" s="10">
        <f t="shared" si="1754"/>
        <v>8.4660858742999379E-3</v>
      </c>
      <c r="N1644" s="9">
        <f t="shared" si="1755"/>
        <v>318679</v>
      </c>
      <c r="O1644" s="9">
        <f t="shared" si="1756"/>
        <v>27</v>
      </c>
      <c r="P1644" s="10">
        <f t="shared" si="1757"/>
        <v>1.6801493466085875E-2</v>
      </c>
      <c r="Q1644" s="10">
        <f t="shared" si="1758"/>
        <v>8.3354075917859375E-3</v>
      </c>
      <c r="R1644" s="9">
        <f t="shared" si="1759"/>
        <v>1584</v>
      </c>
      <c r="S1644" s="10">
        <f t="shared" si="1760"/>
        <v>4.9295117169265244E-3</v>
      </c>
      <c r="T1644" s="11">
        <f t="shared" si="1761"/>
        <v>17</v>
      </c>
      <c r="U1644" s="10">
        <f t="shared" si="1762"/>
        <v>6.4223649414431429E-3</v>
      </c>
      <c r="V1644" s="10">
        <f t="shared" si="1763"/>
        <v>1.4928532245166186E-3</v>
      </c>
      <c r="W1644" s="9">
        <f t="shared" si="1764"/>
        <v>1067</v>
      </c>
      <c r="X1644" s="10">
        <f t="shared" si="1765"/>
        <v>3.3198506533914126E-3</v>
      </c>
      <c r="Y1644" s="9">
        <f t="shared" si="1766"/>
        <v>10</v>
      </c>
      <c r="Z1644" s="10">
        <f t="shared" si="1767"/>
        <v>6.222775357809583E-3</v>
      </c>
      <c r="AA1644" s="10">
        <f t="shared" si="1768"/>
        <v>2.9029247044181704E-3</v>
      </c>
      <c r="AB1644" s="9">
        <f t="shared" si="1769"/>
        <v>70</v>
      </c>
      <c r="AC1644" s="10">
        <f t="shared" si="1770"/>
        <v>2.177971375233354E-4</v>
      </c>
      <c r="AD1644" s="9">
        <f t="shared" si="1771"/>
        <v>0</v>
      </c>
      <c r="AE1644" s="10">
        <f t="shared" si="1772"/>
        <v>0</v>
      </c>
      <c r="AF1644"/>
      <c r="AG1644"/>
      <c r="AH1644">
        <f t="shared" si="1741"/>
        <v>27</v>
      </c>
      <c r="AI1644"/>
      <c r="AJ1644" t="b">
        <f t="shared" si="1774"/>
        <v>0</v>
      </c>
      <c r="AK1644">
        <v>17</v>
      </c>
      <c r="AL1644" s="1">
        <f>AK1644/AH1644</f>
        <v>0.62962962962962965</v>
      </c>
      <c r="AM1644">
        <v>10</v>
      </c>
      <c r="AN1644"/>
      <c r="AO1644">
        <v>0</v>
      </c>
      <c r="AP1644">
        <v>1580</v>
      </c>
      <c r="AQ1644">
        <f t="shared" si="1742"/>
        <v>2721</v>
      </c>
      <c r="AR1644"/>
      <c r="AS1644">
        <v>1584</v>
      </c>
      <c r="AT1644" s="1">
        <f>AS1644/AQ1644</f>
        <v>0.58213891951488428</v>
      </c>
      <c r="AU1644">
        <v>1067</v>
      </c>
      <c r="AV1644"/>
      <c r="AW1644">
        <v>70</v>
      </c>
      <c r="AX1644">
        <v>318679</v>
      </c>
      <c r="AY1644" s="1">
        <v>0.45679999999999998</v>
      </c>
      <c r="AZ1644" s="1">
        <v>0.3836</v>
      </c>
      <c r="BA1644" s="1">
        <v>2.5499999999999998E-2</v>
      </c>
      <c r="BB1644" s="1">
        <v>1.5299999999999999E-2</v>
      </c>
      <c r="BC1644" s="1">
        <f t="shared" si="1743"/>
        <v>4.7490710114745371E-2</v>
      </c>
      <c r="BD1644"/>
    </row>
    <row r="1645" spans="1:56" x14ac:dyDescent="0.3">
      <c r="A1645" t="s">
        <v>13</v>
      </c>
      <c r="B1645" t="s">
        <v>66</v>
      </c>
      <c r="C1645" s="3">
        <f t="shared" si="1744"/>
        <v>9040</v>
      </c>
      <c r="D1645" s="12">
        <f t="shared" si="1745"/>
        <v>2.7987009569452055E-2</v>
      </c>
      <c r="E1645" s="3">
        <f t="shared" si="1746"/>
        <v>313967</v>
      </c>
      <c r="F1645">
        <f t="shared" si="1747"/>
        <v>2608</v>
      </c>
      <c r="G1645" s="8">
        <f t="shared" si="1748"/>
        <v>0.28849557522123892</v>
      </c>
      <c r="H1645" s="3">
        <f t="shared" si="1749"/>
        <v>5945</v>
      </c>
      <c r="I1645" s="8">
        <f t="shared" si="1750"/>
        <v>0.65763274336283184</v>
      </c>
      <c r="J1645" s="3">
        <f t="shared" si="1751"/>
        <v>487</v>
      </c>
      <c r="K1645" s="8">
        <f t="shared" si="1752"/>
        <v>5.3871681415929205E-2</v>
      </c>
      <c r="L1645" s="9">
        <f t="shared" si="1753"/>
        <v>8804</v>
      </c>
      <c r="M1645" s="10">
        <f t="shared" si="1754"/>
        <v>2.7392657125077786E-2</v>
      </c>
      <c r="N1645" s="9">
        <f t="shared" si="1755"/>
        <v>312596</v>
      </c>
      <c r="O1645" s="9">
        <f t="shared" si="1756"/>
        <v>236</v>
      </c>
      <c r="P1645" s="10">
        <f t="shared" si="1757"/>
        <v>0.14889589905362777</v>
      </c>
      <c r="Q1645" s="10">
        <f t="shared" si="1758"/>
        <v>0.12150324192854998</v>
      </c>
      <c r="R1645" s="9">
        <f t="shared" si="1759"/>
        <v>2529</v>
      </c>
      <c r="S1645" s="10">
        <f t="shared" si="1760"/>
        <v>7.8801003318428962E-3</v>
      </c>
      <c r="T1645" s="11">
        <f t="shared" si="1761"/>
        <v>79</v>
      </c>
      <c r="U1645" s="10">
        <f t="shared" si="1762"/>
        <v>1.1001211342095772E-2</v>
      </c>
      <c r="V1645" s="10">
        <f t="shared" si="1763"/>
        <v>3.121111010252876E-3</v>
      </c>
      <c r="W1645" s="9">
        <f t="shared" si="1764"/>
        <v>5810</v>
      </c>
      <c r="X1645" s="10">
        <f t="shared" si="1765"/>
        <v>1.807716241443684E-2</v>
      </c>
      <c r="Y1645" s="9">
        <f t="shared" si="1766"/>
        <v>135</v>
      </c>
      <c r="Z1645" s="10">
        <f t="shared" si="1767"/>
        <v>8.4007467330429367E-2</v>
      </c>
      <c r="AA1645" s="10">
        <f t="shared" si="1768"/>
        <v>6.5930304915992527E-2</v>
      </c>
      <c r="AB1645" s="9">
        <f t="shared" si="1769"/>
        <v>465</v>
      </c>
      <c r="AC1645" s="10">
        <f t="shared" si="1770"/>
        <v>1.4467952706907281E-3</v>
      </c>
      <c r="AD1645" s="9">
        <f t="shared" si="1771"/>
        <v>22</v>
      </c>
      <c r="AE1645" s="10">
        <f t="shared" si="1772"/>
        <v>1.3690105787181083E-2</v>
      </c>
      <c r="AF1645"/>
      <c r="AG1645"/>
      <c r="AH1645">
        <f t="shared" si="1741"/>
        <v>236</v>
      </c>
      <c r="AI1645" s="1">
        <f t="shared" ref="AI1645:AI1646" si="1804">AH1645/(AH1645+AP1645)</f>
        <v>0.14685749844430615</v>
      </c>
      <c r="AJ1645" t="b">
        <f t="shared" si="1774"/>
        <v>1</v>
      </c>
      <c r="AK1645">
        <v>79</v>
      </c>
      <c r="AL1645" s="1">
        <f t="shared" ref="AL1645:AL1646" si="1805">AK1645/(AH1645)</f>
        <v>0.3347457627118644</v>
      </c>
      <c r="AM1645">
        <v>135</v>
      </c>
      <c r="AN1645" s="1">
        <f t="shared" ref="AN1645:AN1646" si="1806">AM1645/(AH1645)</f>
        <v>0.57203389830508478</v>
      </c>
      <c r="AO1645">
        <v>22</v>
      </c>
      <c r="AP1645">
        <v>1371</v>
      </c>
      <c r="AQ1645">
        <f t="shared" si="1742"/>
        <v>8804</v>
      </c>
      <c r="AR1645" s="1">
        <f t="shared" ref="AR1645:AR1646" si="1807">AQ1645/(AQ1645+AX1645)</f>
        <v>2.7392657125077786E-2</v>
      </c>
      <c r="AS1645">
        <v>2529</v>
      </c>
      <c r="AT1645" s="1">
        <f t="shared" ref="AT1645:AT1646" si="1808">AS1645/(AQ1645)</f>
        <v>0.28725579282144481</v>
      </c>
      <c r="AU1645">
        <v>5810</v>
      </c>
      <c r="AV1645" s="1">
        <f t="shared" ref="AV1645:AV1646" si="1809">AU1645/(AQ1645)</f>
        <v>0.6599273057701045</v>
      </c>
      <c r="AW1645">
        <v>465</v>
      </c>
      <c r="AX1645">
        <v>312596</v>
      </c>
      <c r="AY1645" s="1">
        <v>0.224</v>
      </c>
      <c r="AZ1645" s="1">
        <v>6.83E-2</v>
      </c>
      <c r="BA1645" s="1">
        <v>0.52829999999999999</v>
      </c>
      <c r="BB1645" s="1">
        <v>0.23300000000000001</v>
      </c>
      <c r="BC1645" s="1">
        <f t="shared" si="1743"/>
        <v>4.7489969890419592E-2</v>
      </c>
    </row>
    <row r="1646" spans="1:56" x14ac:dyDescent="0.3">
      <c r="A1646" t="s">
        <v>50</v>
      </c>
      <c r="B1646" t="s">
        <v>75</v>
      </c>
      <c r="C1646" s="3">
        <f t="shared" si="1744"/>
        <v>14153</v>
      </c>
      <c r="D1646" s="12">
        <f t="shared" si="1745"/>
        <v>4.3816387880138821E-2</v>
      </c>
      <c r="E1646" s="3">
        <f t="shared" si="1746"/>
        <v>308854</v>
      </c>
      <c r="F1646">
        <f t="shared" si="1747"/>
        <v>10843</v>
      </c>
      <c r="G1646" s="8">
        <f t="shared" si="1748"/>
        <v>0.76612732282908214</v>
      </c>
      <c r="H1646" s="3">
        <f t="shared" si="1749"/>
        <v>2495</v>
      </c>
      <c r="I1646" s="8">
        <f t="shared" si="1750"/>
        <v>0.17628771285239878</v>
      </c>
      <c r="J1646" s="3">
        <f t="shared" si="1751"/>
        <v>815</v>
      </c>
      <c r="K1646" s="8">
        <f t="shared" si="1752"/>
        <v>5.758496431851904E-2</v>
      </c>
      <c r="L1646" s="9">
        <f t="shared" si="1753"/>
        <v>14078</v>
      </c>
      <c r="M1646" s="10">
        <f t="shared" si="1754"/>
        <v>4.3802115743621653E-2</v>
      </c>
      <c r="N1646" s="9">
        <f t="shared" si="1755"/>
        <v>307322</v>
      </c>
      <c r="O1646" s="9">
        <f t="shared" si="1756"/>
        <v>75</v>
      </c>
      <c r="P1646" s="10">
        <f t="shared" si="1757"/>
        <v>4.6816479400749067E-2</v>
      </c>
      <c r="Q1646" s="10">
        <f t="shared" si="1758"/>
        <v>3.0143636571274141E-3</v>
      </c>
      <c r="R1646" s="9">
        <f t="shared" si="1759"/>
        <v>10782</v>
      </c>
      <c r="S1646" s="10">
        <f t="shared" si="1760"/>
        <v>3.3631741476652419E-2</v>
      </c>
      <c r="T1646" s="11">
        <f t="shared" si="1761"/>
        <v>61</v>
      </c>
      <c r="U1646" s="10">
        <f t="shared" si="1762"/>
        <v>1.5181516928182766E-2</v>
      </c>
      <c r="V1646" s="10">
        <f t="shared" si="1763"/>
        <v>1.8450224548469653E-2</v>
      </c>
      <c r="W1646" s="9">
        <f t="shared" si="1764"/>
        <v>2486</v>
      </c>
      <c r="X1646" s="10">
        <f t="shared" si="1765"/>
        <v>7.7349097697573116E-3</v>
      </c>
      <c r="Y1646" s="9">
        <f t="shared" si="1766"/>
        <v>9</v>
      </c>
      <c r="Z1646" s="10">
        <f t="shared" si="1767"/>
        <v>5.6004978220286251E-3</v>
      </c>
      <c r="AA1646" s="10">
        <f t="shared" si="1768"/>
        <v>2.1344119477286864E-3</v>
      </c>
      <c r="AB1646" s="9">
        <f t="shared" si="1769"/>
        <v>810</v>
      </c>
      <c r="AC1646" s="10">
        <f t="shared" si="1770"/>
        <v>2.520224019912881E-3</v>
      </c>
      <c r="AD1646" s="9">
        <f t="shared" si="1771"/>
        <v>5</v>
      </c>
      <c r="AE1646" s="10">
        <f t="shared" si="1772"/>
        <v>3.1113876789047915E-3</v>
      </c>
      <c r="AF1646"/>
      <c r="AG1646"/>
      <c r="AH1646">
        <f t="shared" si="1741"/>
        <v>75</v>
      </c>
      <c r="AI1646" s="1">
        <f t="shared" si="1804"/>
        <v>4.667081518357187E-2</v>
      </c>
      <c r="AJ1646" t="b">
        <f t="shared" si="1774"/>
        <v>0</v>
      </c>
      <c r="AK1646">
        <v>61</v>
      </c>
      <c r="AL1646" s="1">
        <f t="shared" si="1805"/>
        <v>0.81333333333333335</v>
      </c>
      <c r="AM1646">
        <v>9</v>
      </c>
      <c r="AN1646" s="1">
        <f t="shared" si="1806"/>
        <v>0.12</v>
      </c>
      <c r="AO1646">
        <v>5</v>
      </c>
      <c r="AP1646">
        <v>1532</v>
      </c>
      <c r="AQ1646">
        <f t="shared" si="1742"/>
        <v>14078</v>
      </c>
      <c r="AR1646" s="1">
        <f t="shared" si="1807"/>
        <v>4.3802115743621653E-2</v>
      </c>
      <c r="AS1646">
        <v>10782</v>
      </c>
      <c r="AT1646" s="1">
        <f t="shared" si="1808"/>
        <v>0.7658758346356016</v>
      </c>
      <c r="AU1646">
        <v>2486</v>
      </c>
      <c r="AV1646" s="1">
        <f t="shared" si="1809"/>
        <v>0.17658758346356015</v>
      </c>
      <c r="AW1646">
        <v>810</v>
      </c>
      <c r="AX1646">
        <v>307322</v>
      </c>
      <c r="AY1646" s="1">
        <v>0.66149999999999998</v>
      </c>
      <c r="AZ1646" s="1">
        <v>0.57489999999999997</v>
      </c>
      <c r="BA1646" s="1">
        <v>5.16E-2</v>
      </c>
      <c r="BB1646" s="1">
        <v>5.16E-2</v>
      </c>
      <c r="BC1646" s="1">
        <f t="shared" si="1743"/>
        <v>4.7457498697731748E-2</v>
      </c>
    </row>
    <row r="1647" spans="1:56" x14ac:dyDescent="0.3">
      <c r="A1647" t="s">
        <v>38</v>
      </c>
      <c r="B1647" t="s">
        <v>46</v>
      </c>
      <c r="C1647" s="3">
        <f t="shared" si="1744"/>
        <v>1116</v>
      </c>
      <c r="D1647" s="12">
        <f t="shared" si="1745"/>
        <v>3.4550334822465146E-3</v>
      </c>
      <c r="E1647" s="3">
        <f t="shared" si="1746"/>
        <v>321891</v>
      </c>
      <c r="F1647">
        <f t="shared" si="1747"/>
        <v>426</v>
      </c>
      <c r="G1647" s="8">
        <f t="shared" si="1748"/>
        <v>0.38172043010752688</v>
      </c>
      <c r="H1647" s="3">
        <f t="shared" si="1749"/>
        <v>689</v>
      </c>
      <c r="I1647" s="8">
        <f t="shared" si="1750"/>
        <v>0.61738351254480284</v>
      </c>
      <c r="J1647" s="3">
        <f t="shared" si="1751"/>
        <v>1</v>
      </c>
      <c r="K1647" s="8">
        <f t="shared" si="1752"/>
        <v>8.960573476702509E-4</v>
      </c>
      <c r="L1647" s="9">
        <f t="shared" si="1753"/>
        <v>1102</v>
      </c>
      <c r="M1647" s="10">
        <f t="shared" si="1754"/>
        <v>3.4287492221530803E-3</v>
      </c>
      <c r="N1647" s="9">
        <f t="shared" si="1755"/>
        <v>320298</v>
      </c>
      <c r="O1647" s="9">
        <f t="shared" si="1756"/>
        <v>14</v>
      </c>
      <c r="P1647" s="10">
        <f t="shared" si="1757"/>
        <v>8.7118855009334171E-3</v>
      </c>
      <c r="Q1647" s="10">
        <f t="shared" si="1758"/>
        <v>5.2831362787803364E-3</v>
      </c>
      <c r="R1647" s="9">
        <f t="shared" si="1759"/>
        <v>420</v>
      </c>
      <c r="S1647" s="10">
        <f t="shared" si="1760"/>
        <v>1.3067868910606442E-3</v>
      </c>
      <c r="T1647" s="11">
        <f t="shared" si="1761"/>
        <v>6</v>
      </c>
      <c r="U1647" s="10">
        <f t="shared" si="1762"/>
        <v>2.6385224274406332E-3</v>
      </c>
      <c r="V1647" s="10">
        <f t="shared" si="1763"/>
        <v>1.3317355363799889E-3</v>
      </c>
      <c r="W1647" s="9">
        <f t="shared" si="1764"/>
        <v>681</v>
      </c>
      <c r="X1647" s="10">
        <f t="shared" si="1765"/>
        <v>2.118855009334163E-3</v>
      </c>
      <c r="Y1647" s="9">
        <f t="shared" si="1766"/>
        <v>8</v>
      </c>
      <c r="Z1647" s="10">
        <f t="shared" si="1767"/>
        <v>4.9782202862476664E-3</v>
      </c>
      <c r="AA1647" s="10">
        <f t="shared" si="1768"/>
        <v>2.8593652769135034E-3</v>
      </c>
      <c r="AB1647" s="9">
        <f t="shared" si="1769"/>
        <v>1</v>
      </c>
      <c r="AC1647" s="10">
        <f t="shared" si="1770"/>
        <v>3.1113876789047917E-6</v>
      </c>
      <c r="AD1647" s="9">
        <f t="shared" si="1771"/>
        <v>0</v>
      </c>
      <c r="AE1647" s="10">
        <f t="shared" si="1772"/>
        <v>0</v>
      </c>
      <c r="AF1647"/>
      <c r="AG1647"/>
      <c r="AH1647">
        <f t="shared" si="1741"/>
        <v>14</v>
      </c>
      <c r="AI1647"/>
      <c r="AJ1647" t="b">
        <f t="shared" si="1774"/>
        <v>0</v>
      </c>
      <c r="AK1647">
        <v>6</v>
      </c>
      <c r="AL1647" s="1">
        <f t="shared" ref="AL1647:AL1652" si="1810">AK1647/AH1647</f>
        <v>0.42857142857142855</v>
      </c>
      <c r="AM1647">
        <v>8</v>
      </c>
      <c r="AN1647"/>
      <c r="AO1647">
        <v>0</v>
      </c>
      <c r="AP1647">
        <v>1593</v>
      </c>
      <c r="AQ1647">
        <f t="shared" si="1742"/>
        <v>1102</v>
      </c>
      <c r="AR1647"/>
      <c r="AS1647">
        <v>420</v>
      </c>
      <c r="AT1647" s="1">
        <f t="shared" ref="AT1647:AT1652" si="1811">AS1647/AQ1647</f>
        <v>0.38112522686025407</v>
      </c>
      <c r="AU1647">
        <v>681</v>
      </c>
      <c r="AV1647"/>
      <c r="AW1647">
        <v>1</v>
      </c>
      <c r="AX1647">
        <v>320298</v>
      </c>
      <c r="AY1647" s="1">
        <v>1.06E-2</v>
      </c>
      <c r="AZ1647" s="1">
        <v>5.1000000000000004E-3</v>
      </c>
      <c r="BA1647" s="1">
        <v>0.71250000000000002</v>
      </c>
      <c r="BB1647" s="1">
        <v>0.5202</v>
      </c>
      <c r="BC1647" s="1">
        <f t="shared" si="1743"/>
        <v>4.7446201711174474E-2</v>
      </c>
      <c r="BD1647"/>
    </row>
    <row r="1648" spans="1:56" x14ac:dyDescent="0.3">
      <c r="A1648" t="s">
        <v>28</v>
      </c>
      <c r="B1648" t="s">
        <v>34</v>
      </c>
      <c r="C1648" s="3">
        <f t="shared" si="1744"/>
        <v>508</v>
      </c>
      <c r="D1648" s="12">
        <f t="shared" si="1745"/>
        <v>1.5727213342125713E-3</v>
      </c>
      <c r="E1648" s="3">
        <f t="shared" si="1746"/>
        <v>322499</v>
      </c>
      <c r="F1648">
        <f t="shared" si="1747"/>
        <v>176</v>
      </c>
      <c r="G1648" s="8">
        <f t="shared" si="1748"/>
        <v>0.34645669291338582</v>
      </c>
      <c r="H1648" s="3">
        <f t="shared" si="1749"/>
        <v>323</v>
      </c>
      <c r="I1648" s="8">
        <f t="shared" si="1750"/>
        <v>0.63582677165354329</v>
      </c>
      <c r="J1648" s="3">
        <f t="shared" si="1751"/>
        <v>9</v>
      </c>
      <c r="K1648" s="8">
        <f t="shared" si="1752"/>
        <v>1.7716535433070866E-2</v>
      </c>
      <c r="L1648" s="9">
        <f t="shared" si="1753"/>
        <v>498</v>
      </c>
      <c r="M1648" s="10">
        <f t="shared" si="1754"/>
        <v>1.5494710640945862E-3</v>
      </c>
      <c r="N1648" s="9">
        <f t="shared" si="1755"/>
        <v>320902</v>
      </c>
      <c r="O1648" s="9">
        <f t="shared" si="1756"/>
        <v>10</v>
      </c>
      <c r="P1648" s="10">
        <f t="shared" si="1757"/>
        <v>6.222775357809583E-3</v>
      </c>
      <c r="Q1648" s="10">
        <f t="shared" si="1758"/>
        <v>4.6733042937149964E-3</v>
      </c>
      <c r="R1648" s="9">
        <f t="shared" si="1759"/>
        <v>173</v>
      </c>
      <c r="S1648" s="10">
        <f t="shared" si="1760"/>
        <v>5.3828514177434964E-4</v>
      </c>
      <c r="T1648" s="11">
        <f t="shared" si="1761"/>
        <v>3</v>
      </c>
      <c r="U1648" s="10">
        <f t="shared" si="1762"/>
        <v>1.5682174594877157E-3</v>
      </c>
      <c r="V1648" s="10">
        <f t="shared" si="1763"/>
        <v>1.0299323177133659E-3</v>
      </c>
      <c r="W1648" s="9">
        <f t="shared" si="1764"/>
        <v>316</v>
      </c>
      <c r="X1648" s="10">
        <f t="shared" si="1765"/>
        <v>9.8319850653391422E-4</v>
      </c>
      <c r="Y1648" s="9">
        <f t="shared" si="1766"/>
        <v>7</v>
      </c>
      <c r="Z1648" s="10">
        <f t="shared" si="1767"/>
        <v>4.3559427504667085E-3</v>
      </c>
      <c r="AA1648" s="10">
        <f t="shared" si="1768"/>
        <v>3.3727442439327945E-3</v>
      </c>
      <c r="AB1648" s="9">
        <f t="shared" si="1769"/>
        <v>9</v>
      </c>
      <c r="AC1648" s="10">
        <f t="shared" si="1770"/>
        <v>2.8002489110143125E-5</v>
      </c>
      <c r="AD1648" s="9">
        <f t="shared" si="1771"/>
        <v>0</v>
      </c>
      <c r="AE1648" s="10">
        <f t="shared" si="1772"/>
        <v>0</v>
      </c>
      <c r="AF1648"/>
      <c r="AG1648"/>
      <c r="AH1648">
        <f t="shared" si="1741"/>
        <v>10</v>
      </c>
      <c r="AI1648"/>
      <c r="AJ1648" t="b">
        <f t="shared" si="1774"/>
        <v>0</v>
      </c>
      <c r="AK1648">
        <v>3</v>
      </c>
      <c r="AL1648" s="1">
        <f t="shared" si="1810"/>
        <v>0.3</v>
      </c>
      <c r="AM1648">
        <v>7</v>
      </c>
      <c r="AN1648"/>
      <c r="AO1648">
        <v>0</v>
      </c>
      <c r="AP1648">
        <v>1597</v>
      </c>
      <c r="AQ1648">
        <f t="shared" si="1742"/>
        <v>498</v>
      </c>
      <c r="AR1648"/>
      <c r="AS1648">
        <v>173</v>
      </c>
      <c r="AT1648" s="1">
        <f t="shared" si="1811"/>
        <v>0.34738955823293172</v>
      </c>
      <c r="AU1648">
        <v>316</v>
      </c>
      <c r="AV1648"/>
      <c r="AW1648">
        <v>9</v>
      </c>
      <c r="AX1648">
        <v>320902</v>
      </c>
      <c r="AY1648" s="1">
        <v>4.1099999999999998E-2</v>
      </c>
      <c r="AZ1648" s="1">
        <v>5.7999999999999996E-3</v>
      </c>
      <c r="BA1648" s="1">
        <v>0.1767</v>
      </c>
      <c r="BB1648" s="1">
        <v>9.3200000000000005E-2</v>
      </c>
      <c r="BC1648" s="1">
        <f t="shared" si="1743"/>
        <v>4.7389558232931728E-2</v>
      </c>
      <c r="BD1648"/>
    </row>
    <row r="1649" spans="1:56" x14ac:dyDescent="0.3">
      <c r="A1649" t="s">
        <v>26</v>
      </c>
      <c r="B1649" t="s">
        <v>63</v>
      </c>
      <c r="C1649" s="3">
        <f t="shared" si="1744"/>
        <v>1004</v>
      </c>
      <c r="D1649" s="12">
        <f t="shared" si="1745"/>
        <v>3.1082917707665777E-3</v>
      </c>
      <c r="E1649" s="3">
        <f t="shared" si="1746"/>
        <v>322003</v>
      </c>
      <c r="F1649">
        <f t="shared" si="1747"/>
        <v>716</v>
      </c>
      <c r="G1649" s="8">
        <f t="shared" si="1748"/>
        <v>0.71314741035856577</v>
      </c>
      <c r="H1649" s="3">
        <f t="shared" si="1749"/>
        <v>261</v>
      </c>
      <c r="I1649" s="8">
        <f t="shared" si="1750"/>
        <v>0.25996015936254979</v>
      </c>
      <c r="J1649" s="3">
        <f t="shared" si="1751"/>
        <v>27</v>
      </c>
      <c r="K1649" s="8">
        <f t="shared" si="1752"/>
        <v>2.6892430278884463E-2</v>
      </c>
      <c r="L1649" s="9">
        <f t="shared" si="1753"/>
        <v>992</v>
      </c>
      <c r="M1649" s="10">
        <f t="shared" si="1754"/>
        <v>3.0864965774735531E-3</v>
      </c>
      <c r="N1649" s="9">
        <f t="shared" si="1755"/>
        <v>320408</v>
      </c>
      <c r="O1649" s="9">
        <f t="shared" si="1756"/>
        <v>12</v>
      </c>
      <c r="P1649" s="10">
        <f t="shared" si="1757"/>
        <v>7.4719800747198011E-3</v>
      </c>
      <c r="Q1649" s="10">
        <f t="shared" si="1758"/>
        <v>4.3854834972462484E-3</v>
      </c>
      <c r="R1649" s="9">
        <f t="shared" si="1759"/>
        <v>708</v>
      </c>
      <c r="S1649" s="10">
        <f t="shared" si="1760"/>
        <v>2.2030406940200514E-3</v>
      </c>
      <c r="T1649" s="11">
        <f t="shared" si="1761"/>
        <v>8</v>
      </c>
      <c r="U1649" s="10">
        <f t="shared" si="1762"/>
        <v>4.317323259579061E-3</v>
      </c>
      <c r="V1649" s="10">
        <f t="shared" si="1763"/>
        <v>2.1142825655590097E-3</v>
      </c>
      <c r="W1649" s="9">
        <f t="shared" si="1764"/>
        <v>258</v>
      </c>
      <c r="X1649" s="10">
        <f t="shared" si="1765"/>
        <v>8.0273802115743626E-4</v>
      </c>
      <c r="Y1649" s="9">
        <f t="shared" si="1766"/>
        <v>3</v>
      </c>
      <c r="Z1649" s="10">
        <f t="shared" si="1767"/>
        <v>1.8668326073428749E-3</v>
      </c>
      <c r="AA1649" s="10">
        <f t="shared" si="1768"/>
        <v>1.0640945861854385E-3</v>
      </c>
      <c r="AB1649" s="9">
        <f t="shared" si="1769"/>
        <v>26</v>
      </c>
      <c r="AC1649" s="10">
        <f t="shared" si="1770"/>
        <v>8.0896079651524586E-5</v>
      </c>
      <c r="AD1649" s="9">
        <f t="shared" si="1771"/>
        <v>1</v>
      </c>
      <c r="AE1649" s="10">
        <f t="shared" si="1772"/>
        <v>6.222775357809583E-4</v>
      </c>
      <c r="AF1649"/>
      <c r="AG1649"/>
      <c r="AH1649">
        <f t="shared" si="1741"/>
        <v>12</v>
      </c>
      <c r="AI1649"/>
      <c r="AJ1649" t="b">
        <f t="shared" si="1774"/>
        <v>0</v>
      </c>
      <c r="AK1649">
        <v>8</v>
      </c>
      <c r="AL1649" s="1">
        <f t="shared" si="1810"/>
        <v>0.66666666666666663</v>
      </c>
      <c r="AM1649">
        <v>3</v>
      </c>
      <c r="AN1649"/>
      <c r="AO1649">
        <v>1</v>
      </c>
      <c r="AP1649">
        <v>1595</v>
      </c>
      <c r="AQ1649">
        <f t="shared" si="1742"/>
        <v>992</v>
      </c>
      <c r="AR1649"/>
      <c r="AS1649">
        <v>708</v>
      </c>
      <c r="AT1649" s="1">
        <f t="shared" si="1811"/>
        <v>0.71370967741935487</v>
      </c>
      <c r="AU1649">
        <v>258</v>
      </c>
      <c r="AV1649"/>
      <c r="AW1649">
        <v>26</v>
      </c>
      <c r="AX1649">
        <v>320408</v>
      </c>
      <c r="AY1649" s="1">
        <v>0.21840000000000001</v>
      </c>
      <c r="AZ1649" s="1">
        <v>0.28539999999999999</v>
      </c>
      <c r="BA1649" s="1">
        <v>1.7999999999999999E-2</v>
      </c>
      <c r="BB1649" s="1">
        <v>6.8999999999999999E-3</v>
      </c>
      <c r="BC1649" s="1">
        <f t="shared" si="1743"/>
        <v>4.7043010752688241E-2</v>
      </c>
      <c r="BD1649"/>
    </row>
    <row r="1650" spans="1:56" x14ac:dyDescent="0.3">
      <c r="A1650" t="s">
        <v>49</v>
      </c>
      <c r="B1650" t="s">
        <v>69</v>
      </c>
      <c r="C1650" s="3">
        <f t="shared" si="1744"/>
        <v>221</v>
      </c>
      <c r="D1650" s="12">
        <f t="shared" si="1745"/>
        <v>6.841956985452328E-4</v>
      </c>
      <c r="E1650" s="3">
        <f t="shared" si="1746"/>
        <v>322786</v>
      </c>
      <c r="F1650">
        <f t="shared" si="1747"/>
        <v>64</v>
      </c>
      <c r="G1650" s="8">
        <f t="shared" si="1748"/>
        <v>0.2895927601809955</v>
      </c>
      <c r="H1650" s="3">
        <f t="shared" si="1749"/>
        <v>150</v>
      </c>
      <c r="I1650" s="8">
        <f t="shared" si="1750"/>
        <v>0.67873303167420818</v>
      </c>
      <c r="J1650" s="3">
        <f t="shared" si="1751"/>
        <v>7</v>
      </c>
      <c r="K1650" s="8">
        <f t="shared" si="1752"/>
        <v>3.1674208144796379E-2</v>
      </c>
      <c r="L1650" s="9">
        <f t="shared" si="1753"/>
        <v>206</v>
      </c>
      <c r="M1650" s="10">
        <f t="shared" si="1754"/>
        <v>6.4094586185438709E-4</v>
      </c>
      <c r="N1650" s="9">
        <f t="shared" si="1755"/>
        <v>321194</v>
      </c>
      <c r="O1650" s="9">
        <f t="shared" si="1756"/>
        <v>15</v>
      </c>
      <c r="P1650" s="10">
        <f t="shared" si="1757"/>
        <v>9.3341630367143741E-3</v>
      </c>
      <c r="Q1650" s="10">
        <f t="shared" si="1758"/>
        <v>8.6932171748599872E-3</v>
      </c>
      <c r="R1650" s="9">
        <f t="shared" si="1759"/>
        <v>59</v>
      </c>
      <c r="S1650" s="10">
        <f t="shared" si="1760"/>
        <v>1.8357587128531113E-4</v>
      </c>
      <c r="T1650" s="11">
        <f t="shared" si="1761"/>
        <v>5</v>
      </c>
      <c r="U1650" s="10">
        <f t="shared" si="1762"/>
        <v>2.8868360277136259E-3</v>
      </c>
      <c r="V1650" s="10">
        <f t="shared" si="1763"/>
        <v>2.7032601564283146E-3</v>
      </c>
      <c r="W1650" s="9">
        <f t="shared" si="1764"/>
        <v>140</v>
      </c>
      <c r="X1650" s="10">
        <f t="shared" si="1765"/>
        <v>4.355942750466708E-4</v>
      </c>
      <c r="Y1650" s="9">
        <f t="shared" si="1766"/>
        <v>10</v>
      </c>
      <c r="Z1650" s="10">
        <f t="shared" si="1767"/>
        <v>6.222775357809583E-3</v>
      </c>
      <c r="AA1650" s="10">
        <f t="shared" si="1768"/>
        <v>5.7871810827629126E-3</v>
      </c>
      <c r="AB1650" s="9">
        <f t="shared" si="1769"/>
        <v>7</v>
      </c>
      <c r="AC1650" s="10">
        <f t="shared" si="1770"/>
        <v>2.1779713752333542E-5</v>
      </c>
      <c r="AD1650" s="9">
        <f t="shared" si="1771"/>
        <v>0</v>
      </c>
      <c r="AE1650" s="10">
        <f t="shared" si="1772"/>
        <v>0</v>
      </c>
      <c r="AF1650"/>
      <c r="AG1650"/>
      <c r="AH1650">
        <f t="shared" si="1741"/>
        <v>15</v>
      </c>
      <c r="AI1650"/>
      <c r="AJ1650" t="b">
        <f t="shared" si="1774"/>
        <v>0</v>
      </c>
      <c r="AK1650">
        <v>5</v>
      </c>
      <c r="AL1650" s="1">
        <f t="shared" si="1810"/>
        <v>0.33333333333333331</v>
      </c>
      <c r="AM1650">
        <v>10</v>
      </c>
      <c r="AN1650"/>
      <c r="AO1650">
        <v>0</v>
      </c>
      <c r="AP1650">
        <v>1592</v>
      </c>
      <c r="AQ1650">
        <f t="shared" si="1742"/>
        <v>206</v>
      </c>
      <c r="AR1650"/>
      <c r="AS1650">
        <v>59</v>
      </c>
      <c r="AT1650" s="1">
        <f t="shared" si="1811"/>
        <v>0.28640776699029125</v>
      </c>
      <c r="AU1650">
        <v>140</v>
      </c>
      <c r="AV1650"/>
      <c r="AW1650">
        <v>7</v>
      </c>
      <c r="AX1650">
        <v>321194</v>
      </c>
      <c r="AY1650" s="1">
        <v>0.01</v>
      </c>
      <c r="AZ1650" s="1">
        <v>8.9999999999999998E-4</v>
      </c>
      <c r="BA1650" s="1">
        <v>0.75539999999999996</v>
      </c>
      <c r="BB1650" s="1">
        <v>0.51559999999999995</v>
      </c>
      <c r="BC1650" s="1">
        <f t="shared" si="1743"/>
        <v>4.6925566343042069E-2</v>
      </c>
      <c r="BD1650"/>
    </row>
    <row r="1651" spans="1:56" x14ac:dyDescent="0.3">
      <c r="A1651" t="s">
        <v>24</v>
      </c>
      <c r="B1651" t="s">
        <v>28</v>
      </c>
      <c r="C1651" s="3">
        <f t="shared" si="1744"/>
        <v>574</v>
      </c>
      <c r="D1651" s="12">
        <f t="shared" si="1745"/>
        <v>1.7770512713346769E-3</v>
      </c>
      <c r="E1651" s="3">
        <f t="shared" si="1746"/>
        <v>322433</v>
      </c>
      <c r="F1651">
        <f t="shared" si="1747"/>
        <v>462</v>
      </c>
      <c r="G1651" s="8">
        <f t="shared" si="1748"/>
        <v>0.80487804878048785</v>
      </c>
      <c r="H1651" s="3">
        <f t="shared" si="1749"/>
        <v>112</v>
      </c>
      <c r="I1651" s="8">
        <f t="shared" si="1750"/>
        <v>0.1951219512195122</v>
      </c>
      <c r="J1651" s="3">
        <f t="shared" si="1751"/>
        <v>0</v>
      </c>
      <c r="K1651" s="8">
        <f t="shared" si="1752"/>
        <v>0</v>
      </c>
      <c r="L1651" s="9">
        <f t="shared" si="1753"/>
        <v>549</v>
      </c>
      <c r="M1651" s="10">
        <f t="shared" si="1754"/>
        <v>1.7081518357187305E-3</v>
      </c>
      <c r="N1651" s="9">
        <f t="shared" si="1755"/>
        <v>320851</v>
      </c>
      <c r="O1651" s="9">
        <f t="shared" si="1756"/>
        <v>25</v>
      </c>
      <c r="P1651" s="10">
        <f t="shared" si="1757"/>
        <v>1.5556938394523958E-2</v>
      </c>
      <c r="Q1651" s="10">
        <f t="shared" si="1758"/>
        <v>1.3848786558805228E-2</v>
      </c>
      <c r="R1651" s="9">
        <f t="shared" si="1759"/>
        <v>443</v>
      </c>
      <c r="S1651" s="10">
        <f t="shared" si="1760"/>
        <v>1.3783447417548226E-3</v>
      </c>
      <c r="T1651" s="11">
        <f t="shared" si="1761"/>
        <v>19</v>
      </c>
      <c r="U1651" s="10">
        <f t="shared" si="1762"/>
        <v>1.1255924170616114E-2</v>
      </c>
      <c r="V1651" s="10">
        <f t="shared" si="1763"/>
        <v>9.8775794288612911E-3</v>
      </c>
      <c r="W1651" s="9">
        <f t="shared" si="1764"/>
        <v>106</v>
      </c>
      <c r="X1651" s="10">
        <f t="shared" si="1765"/>
        <v>3.2980709396390788E-4</v>
      </c>
      <c r="Y1651" s="9">
        <f t="shared" si="1766"/>
        <v>6</v>
      </c>
      <c r="Z1651" s="10">
        <f t="shared" si="1767"/>
        <v>3.7336652146857498E-3</v>
      </c>
      <c r="AA1651" s="10">
        <f t="shared" si="1768"/>
        <v>3.4038581207218419E-3</v>
      </c>
      <c r="AB1651" s="9">
        <f t="shared" si="1769"/>
        <v>0</v>
      </c>
      <c r="AC1651" s="10">
        <f t="shared" si="1770"/>
        <v>0</v>
      </c>
      <c r="AD1651" s="9">
        <f t="shared" si="1771"/>
        <v>0</v>
      </c>
      <c r="AE1651" s="10">
        <f t="shared" si="1772"/>
        <v>0</v>
      </c>
      <c r="AF1651"/>
      <c r="AG1651"/>
      <c r="AH1651">
        <f t="shared" si="1741"/>
        <v>25</v>
      </c>
      <c r="AI1651"/>
      <c r="AJ1651" t="b">
        <f t="shared" si="1774"/>
        <v>0</v>
      </c>
      <c r="AK1651">
        <v>19</v>
      </c>
      <c r="AL1651" s="1">
        <f t="shared" si="1810"/>
        <v>0.76</v>
      </c>
      <c r="AM1651">
        <v>6</v>
      </c>
      <c r="AN1651"/>
      <c r="AO1651">
        <v>0</v>
      </c>
      <c r="AP1651">
        <v>1582</v>
      </c>
      <c r="AQ1651">
        <f t="shared" si="1742"/>
        <v>549</v>
      </c>
      <c r="AR1651"/>
      <c r="AS1651">
        <v>443</v>
      </c>
      <c r="AT1651" s="1">
        <f t="shared" si="1811"/>
        <v>0.80692167577413476</v>
      </c>
      <c r="AU1651">
        <v>106</v>
      </c>
      <c r="AV1651"/>
      <c r="AW1651">
        <v>0</v>
      </c>
      <c r="AX1651">
        <v>320851</v>
      </c>
      <c r="AY1651" s="1">
        <v>0.33789999999999998</v>
      </c>
      <c r="AZ1651" s="1">
        <v>0.2427</v>
      </c>
      <c r="BA1651" s="1">
        <v>4.1099999999999998E-2</v>
      </c>
      <c r="BB1651" s="1">
        <v>5.7999999999999996E-3</v>
      </c>
      <c r="BC1651" s="1">
        <f t="shared" si="1743"/>
        <v>4.6921675774134752E-2</v>
      </c>
      <c r="BD1651"/>
    </row>
    <row r="1652" spans="1:56" x14ac:dyDescent="0.3">
      <c r="A1652" t="s">
        <v>12</v>
      </c>
      <c r="B1652" t="s">
        <v>70</v>
      </c>
      <c r="C1652" s="3">
        <f t="shared" si="1744"/>
        <v>1034</v>
      </c>
      <c r="D1652" s="12">
        <f t="shared" si="1745"/>
        <v>3.2011690149129895E-3</v>
      </c>
      <c r="E1652" s="3">
        <f t="shared" si="1746"/>
        <v>321973</v>
      </c>
      <c r="F1652">
        <f t="shared" si="1747"/>
        <v>400</v>
      </c>
      <c r="G1652" s="8">
        <f t="shared" si="1748"/>
        <v>0.38684719535783363</v>
      </c>
      <c r="H1652" s="3">
        <f t="shared" si="1749"/>
        <v>550</v>
      </c>
      <c r="I1652" s="8">
        <f t="shared" si="1750"/>
        <v>0.53191489361702127</v>
      </c>
      <c r="J1652" s="3">
        <f t="shared" si="1751"/>
        <v>84</v>
      </c>
      <c r="K1652" s="8">
        <f t="shared" si="1752"/>
        <v>8.1237911025145063E-2</v>
      </c>
      <c r="L1652" s="9">
        <f t="shared" si="1753"/>
        <v>976</v>
      </c>
      <c r="M1652" s="10">
        <f t="shared" si="1754"/>
        <v>3.0367143746110764E-3</v>
      </c>
      <c r="N1652" s="9">
        <f t="shared" si="1755"/>
        <v>320424</v>
      </c>
      <c r="O1652" s="9">
        <f t="shared" si="1756"/>
        <v>58</v>
      </c>
      <c r="P1652" s="10">
        <f t="shared" si="1757"/>
        <v>3.6182158452900813E-2</v>
      </c>
      <c r="Q1652" s="10">
        <f t="shared" si="1758"/>
        <v>3.3145444078289739E-2</v>
      </c>
      <c r="R1652" s="9">
        <f t="shared" si="1759"/>
        <v>375</v>
      </c>
      <c r="S1652" s="10">
        <f t="shared" si="1760"/>
        <v>1.1670608738951823E-3</v>
      </c>
      <c r="T1652" s="11">
        <f t="shared" si="1761"/>
        <v>25</v>
      </c>
      <c r="U1652" s="10">
        <f t="shared" si="1762"/>
        <v>1.2077294685990338E-2</v>
      </c>
      <c r="V1652" s="10">
        <f t="shared" si="1763"/>
        <v>1.0910233812095155E-2</v>
      </c>
      <c r="W1652" s="9">
        <f t="shared" si="1764"/>
        <v>521</v>
      </c>
      <c r="X1652" s="10">
        <f t="shared" si="1765"/>
        <v>1.6210329807093964E-3</v>
      </c>
      <c r="Y1652" s="9">
        <f t="shared" si="1766"/>
        <v>29</v>
      </c>
      <c r="Z1652" s="10">
        <f t="shared" si="1767"/>
        <v>1.8046048537647789E-2</v>
      </c>
      <c r="AA1652" s="10">
        <f t="shared" si="1768"/>
        <v>1.6425015556938392E-2</v>
      </c>
      <c r="AB1652" s="9">
        <f t="shared" si="1769"/>
        <v>80</v>
      </c>
      <c r="AC1652" s="10">
        <f t="shared" si="1770"/>
        <v>2.489110143123833E-4</v>
      </c>
      <c r="AD1652" s="9">
        <f t="shared" si="1771"/>
        <v>4</v>
      </c>
      <c r="AE1652" s="10">
        <f t="shared" si="1772"/>
        <v>2.4891101431238332E-3</v>
      </c>
      <c r="AF1652"/>
      <c r="AG1652"/>
      <c r="AH1652">
        <f t="shared" si="1741"/>
        <v>58</v>
      </c>
      <c r="AI1652"/>
      <c r="AJ1652" t="b">
        <f t="shared" si="1774"/>
        <v>0</v>
      </c>
      <c r="AK1652">
        <v>25</v>
      </c>
      <c r="AL1652" s="1">
        <f t="shared" si="1810"/>
        <v>0.43103448275862066</v>
      </c>
      <c r="AM1652">
        <v>29</v>
      </c>
      <c r="AN1652"/>
      <c r="AO1652">
        <v>4</v>
      </c>
      <c r="AP1652">
        <v>1549</v>
      </c>
      <c r="AQ1652">
        <f t="shared" si="1742"/>
        <v>976</v>
      </c>
      <c r="AR1652"/>
      <c r="AS1652">
        <v>375</v>
      </c>
      <c r="AT1652" s="1">
        <f t="shared" si="1811"/>
        <v>0.38422131147540983</v>
      </c>
      <c r="AU1652">
        <v>521</v>
      </c>
      <c r="AV1652"/>
      <c r="AW1652">
        <v>80</v>
      </c>
      <c r="AX1652">
        <v>320424</v>
      </c>
      <c r="AY1652" s="1">
        <v>0.16120000000000001</v>
      </c>
      <c r="AZ1652" s="1">
        <v>1.6199999999999999E-2</v>
      </c>
      <c r="BA1652" s="1">
        <v>0.12820000000000001</v>
      </c>
      <c r="BB1652" s="1">
        <v>3.8899999999999997E-2</v>
      </c>
      <c r="BC1652" s="1">
        <f t="shared" si="1743"/>
        <v>4.681317128321083E-2</v>
      </c>
      <c r="BD1652"/>
    </row>
    <row r="1653" spans="1:56" x14ac:dyDescent="0.3">
      <c r="A1653" t="s">
        <v>30</v>
      </c>
      <c r="B1653" t="s">
        <v>39</v>
      </c>
      <c r="C1653" s="3">
        <f t="shared" si="1744"/>
        <v>3986</v>
      </c>
      <c r="D1653" s="12">
        <f t="shared" si="1745"/>
        <v>1.23402898389199E-2</v>
      </c>
      <c r="E1653" s="3">
        <f t="shared" si="1746"/>
        <v>319021</v>
      </c>
      <c r="F1653">
        <f t="shared" si="1747"/>
        <v>1808</v>
      </c>
      <c r="G1653" s="8">
        <f t="shared" si="1748"/>
        <v>0.45358755644756649</v>
      </c>
      <c r="H1653" s="3">
        <f t="shared" si="1749"/>
        <v>2109</v>
      </c>
      <c r="I1653" s="8">
        <f t="shared" si="1750"/>
        <v>0.52910185649774211</v>
      </c>
      <c r="J1653" s="3">
        <f t="shared" si="1751"/>
        <v>69</v>
      </c>
      <c r="K1653" s="8">
        <f t="shared" si="1752"/>
        <v>1.731058705469142E-2</v>
      </c>
      <c r="L1653" s="9">
        <f t="shared" si="1753"/>
        <v>3960</v>
      </c>
      <c r="M1653" s="10">
        <f t="shared" si="1754"/>
        <v>1.2321095208462975E-2</v>
      </c>
      <c r="N1653" s="9">
        <f t="shared" si="1755"/>
        <v>317440</v>
      </c>
      <c r="O1653" s="9">
        <f t="shared" si="1756"/>
        <v>26</v>
      </c>
      <c r="P1653" s="10">
        <f t="shared" si="1757"/>
        <v>1.6179215930304917E-2</v>
      </c>
      <c r="Q1653" s="10">
        <f t="shared" si="1758"/>
        <v>3.8581207218419417E-3</v>
      </c>
      <c r="R1653" s="9">
        <f t="shared" si="1759"/>
        <v>1795</v>
      </c>
      <c r="S1653" s="10">
        <f t="shared" si="1760"/>
        <v>5.5861401483205788E-3</v>
      </c>
      <c r="T1653" s="11">
        <f t="shared" si="1761"/>
        <v>13</v>
      </c>
      <c r="U1653" s="10">
        <f t="shared" si="1762"/>
        <v>3.5354790424329914E-3</v>
      </c>
      <c r="V1653" s="10">
        <f t="shared" si="1763"/>
        <v>2.0506611058875874E-3</v>
      </c>
      <c r="W1653" s="9">
        <f t="shared" si="1764"/>
        <v>2096</v>
      </c>
      <c r="X1653" s="10">
        <f t="shared" si="1765"/>
        <v>6.5214685749844428E-3</v>
      </c>
      <c r="Y1653" s="9">
        <f t="shared" si="1766"/>
        <v>13</v>
      </c>
      <c r="Z1653" s="10">
        <f t="shared" si="1767"/>
        <v>8.0896079651524583E-3</v>
      </c>
      <c r="AA1653" s="10">
        <f t="shared" si="1768"/>
        <v>1.5681393901680156E-3</v>
      </c>
      <c r="AB1653" s="9">
        <f t="shared" si="1769"/>
        <v>69</v>
      </c>
      <c r="AC1653" s="10">
        <f t="shared" si="1770"/>
        <v>2.1468574984443063E-4</v>
      </c>
      <c r="AD1653" s="9">
        <f t="shared" si="1771"/>
        <v>0</v>
      </c>
      <c r="AE1653" s="10">
        <f t="shared" si="1772"/>
        <v>0</v>
      </c>
      <c r="AF1653"/>
      <c r="AG1653"/>
      <c r="AH1653">
        <f t="shared" si="1741"/>
        <v>26</v>
      </c>
      <c r="AI1653" s="1">
        <f t="shared" ref="AI1653:AI1655" si="1812">AH1653/(AH1653+AP1653)</f>
        <v>1.6179215930304917E-2</v>
      </c>
      <c r="AJ1653" t="b">
        <f t="shared" si="1774"/>
        <v>0</v>
      </c>
      <c r="AK1653">
        <v>13</v>
      </c>
      <c r="AL1653" s="1">
        <f t="shared" ref="AL1653:AL1655" si="1813">AK1653/(AH1653)</f>
        <v>0.5</v>
      </c>
      <c r="AM1653">
        <v>13</v>
      </c>
      <c r="AN1653" s="1">
        <f t="shared" ref="AN1653:AN1655" si="1814">AM1653/(AH1653)</f>
        <v>0.5</v>
      </c>
      <c r="AO1653">
        <v>0</v>
      </c>
      <c r="AP1653">
        <v>1581</v>
      </c>
      <c r="AQ1653">
        <f t="shared" si="1742"/>
        <v>3960</v>
      </c>
      <c r="AR1653" s="1">
        <f t="shared" ref="AR1653:AR1655" si="1815">AQ1653/(AQ1653+AX1653)</f>
        <v>1.2321095208462975E-2</v>
      </c>
      <c r="AS1653">
        <v>1795</v>
      </c>
      <c r="AT1653" s="1">
        <f t="shared" ref="AT1653:AT1655" si="1816">AS1653/(AQ1653)</f>
        <v>0.45328282828282829</v>
      </c>
      <c r="AU1653">
        <v>2096</v>
      </c>
      <c r="AV1653" s="1">
        <f t="shared" ref="AV1653:AV1655" si="1817">AU1653/(AQ1653)</f>
        <v>0.52929292929292926</v>
      </c>
      <c r="AW1653">
        <v>69</v>
      </c>
      <c r="AX1653">
        <v>317440</v>
      </c>
      <c r="AY1653" s="1">
        <v>2.86E-2</v>
      </c>
      <c r="AZ1653" s="1">
        <v>2.7699999999999999E-2</v>
      </c>
      <c r="BA1653" s="1">
        <v>0.50839999999999996</v>
      </c>
      <c r="BB1653" s="1">
        <v>0.34039999999999998</v>
      </c>
      <c r="BC1653" s="1">
        <f t="shared" si="1743"/>
        <v>4.6717171717171713E-2</v>
      </c>
    </row>
    <row r="1654" spans="1:56" x14ac:dyDescent="0.3">
      <c r="A1654" t="s">
        <v>13</v>
      </c>
      <c r="B1654" t="s">
        <v>48</v>
      </c>
      <c r="C1654" s="3">
        <f t="shared" si="1744"/>
        <v>13804</v>
      </c>
      <c r="D1654" s="12">
        <f t="shared" si="1745"/>
        <v>4.2735915939902232E-2</v>
      </c>
      <c r="E1654" s="3">
        <f t="shared" si="1746"/>
        <v>309203</v>
      </c>
      <c r="F1654">
        <f t="shared" si="1747"/>
        <v>2133</v>
      </c>
      <c r="G1654" s="8">
        <f t="shared" si="1748"/>
        <v>0.15452042886119965</v>
      </c>
      <c r="H1654" s="3">
        <f t="shared" si="1749"/>
        <v>11603</v>
      </c>
      <c r="I1654" s="8">
        <f t="shared" si="1750"/>
        <v>0.84055346276441611</v>
      </c>
      <c r="J1654" s="3">
        <f t="shared" si="1751"/>
        <v>68</v>
      </c>
      <c r="K1654" s="8">
        <f t="shared" si="1752"/>
        <v>4.9261083743842365E-3</v>
      </c>
      <c r="L1654" s="9">
        <f t="shared" si="1753"/>
        <v>13565</v>
      </c>
      <c r="M1654" s="10">
        <f t="shared" si="1754"/>
        <v>4.22059738643435E-2</v>
      </c>
      <c r="N1654" s="9">
        <f t="shared" si="1755"/>
        <v>307835</v>
      </c>
      <c r="O1654" s="9">
        <f t="shared" si="1756"/>
        <v>239</v>
      </c>
      <c r="P1654" s="10">
        <f t="shared" si="1757"/>
        <v>0.14881693648816938</v>
      </c>
      <c r="Q1654" s="10">
        <f t="shared" si="1758"/>
        <v>0.10661096262382588</v>
      </c>
      <c r="R1654" s="9">
        <f t="shared" si="1759"/>
        <v>2107</v>
      </c>
      <c r="S1654" s="10">
        <f t="shared" si="1760"/>
        <v>6.5570607438389461E-3</v>
      </c>
      <c r="T1654" s="11">
        <f t="shared" si="1761"/>
        <v>26</v>
      </c>
      <c r="U1654" s="10">
        <f t="shared" si="1762"/>
        <v>2.0377705144533995E-3</v>
      </c>
      <c r="V1654" s="10">
        <f t="shared" si="1763"/>
        <v>4.5192902293855466E-3</v>
      </c>
      <c r="W1654" s="9">
        <f t="shared" si="1764"/>
        <v>11391</v>
      </c>
      <c r="X1654" s="10">
        <f t="shared" si="1765"/>
        <v>3.544181705040448E-2</v>
      </c>
      <c r="Y1654" s="9">
        <f t="shared" si="1766"/>
        <v>212</v>
      </c>
      <c r="Z1654" s="10">
        <f t="shared" si="1767"/>
        <v>0.13192283758556317</v>
      </c>
      <c r="AA1654" s="10">
        <f t="shared" si="1768"/>
        <v>9.6481020535158696E-2</v>
      </c>
      <c r="AB1654" s="9">
        <f t="shared" si="1769"/>
        <v>67</v>
      </c>
      <c r="AC1654" s="10">
        <f t="shared" si="1770"/>
        <v>2.0846297448662103E-4</v>
      </c>
      <c r="AD1654" s="9">
        <f t="shared" si="1771"/>
        <v>1</v>
      </c>
      <c r="AE1654" s="10">
        <f t="shared" si="1772"/>
        <v>6.222775357809583E-4</v>
      </c>
      <c r="AF1654"/>
      <c r="AG1654"/>
      <c r="AH1654">
        <f t="shared" si="1741"/>
        <v>239</v>
      </c>
      <c r="AI1654" s="1">
        <f t="shared" si="1812"/>
        <v>0.14872433105164903</v>
      </c>
      <c r="AJ1654" t="b">
        <f t="shared" si="1774"/>
        <v>1</v>
      </c>
      <c r="AK1654">
        <v>26</v>
      </c>
      <c r="AL1654" s="1">
        <f t="shared" si="1813"/>
        <v>0.10878661087866109</v>
      </c>
      <c r="AM1654">
        <v>212</v>
      </c>
      <c r="AN1654" s="1">
        <f t="shared" si="1814"/>
        <v>0.88702928870292885</v>
      </c>
      <c r="AO1654">
        <v>1</v>
      </c>
      <c r="AP1654">
        <v>1368</v>
      </c>
      <c r="AQ1654">
        <f t="shared" si="1742"/>
        <v>13565</v>
      </c>
      <c r="AR1654" s="1">
        <f t="shared" si="1815"/>
        <v>4.22059738643435E-2</v>
      </c>
      <c r="AS1654">
        <v>2107</v>
      </c>
      <c r="AT1654" s="1">
        <f t="shared" si="1816"/>
        <v>0.15532620715075562</v>
      </c>
      <c r="AU1654">
        <v>11391</v>
      </c>
      <c r="AV1654" s="1">
        <f t="shared" si="1817"/>
        <v>0.83973461113158865</v>
      </c>
      <c r="AW1654">
        <v>67</v>
      </c>
      <c r="AX1654">
        <v>307835</v>
      </c>
      <c r="AY1654" s="1">
        <v>0.224</v>
      </c>
      <c r="AZ1654" s="1">
        <v>6.83E-2</v>
      </c>
      <c r="BA1654" s="1">
        <v>0.60919999999999996</v>
      </c>
      <c r="BB1654" s="1">
        <v>0.50919999999999999</v>
      </c>
      <c r="BC1654" s="1">
        <f t="shared" si="1743"/>
        <v>4.653959627209453E-2</v>
      </c>
    </row>
    <row r="1655" spans="1:56" x14ac:dyDescent="0.3">
      <c r="A1655" t="s">
        <v>19</v>
      </c>
      <c r="B1655" t="s">
        <v>22</v>
      </c>
      <c r="C1655" s="3">
        <f t="shared" si="1744"/>
        <v>8622</v>
      </c>
      <c r="D1655" s="12">
        <f t="shared" si="1745"/>
        <v>2.6692919967678717E-2</v>
      </c>
      <c r="E1655" s="3">
        <f t="shared" si="1746"/>
        <v>314385</v>
      </c>
      <c r="F1655">
        <f t="shared" si="1747"/>
        <v>1777</v>
      </c>
      <c r="G1655" s="8">
        <f t="shared" si="1748"/>
        <v>0.20610067269774995</v>
      </c>
      <c r="H1655" s="3">
        <f t="shared" si="1749"/>
        <v>6832</v>
      </c>
      <c r="I1655" s="8">
        <f t="shared" si="1750"/>
        <v>0.79239155648341453</v>
      </c>
      <c r="J1655" s="3">
        <f t="shared" si="1751"/>
        <v>13</v>
      </c>
      <c r="K1655" s="8">
        <f t="shared" si="1752"/>
        <v>1.507770818835537E-3</v>
      </c>
      <c r="L1655" s="9">
        <f t="shared" si="1753"/>
        <v>8547</v>
      </c>
      <c r="M1655" s="10">
        <f t="shared" si="1754"/>
        <v>2.6593030491599255E-2</v>
      </c>
      <c r="N1655" s="9">
        <f t="shared" si="1755"/>
        <v>312853</v>
      </c>
      <c r="O1655" s="9">
        <f t="shared" si="1756"/>
        <v>75</v>
      </c>
      <c r="P1655" s="10">
        <f t="shared" si="1757"/>
        <v>4.667081518357187E-2</v>
      </c>
      <c r="Q1655" s="10">
        <f t="shared" si="1758"/>
        <v>2.0077784691972616E-2</v>
      </c>
      <c r="R1655" s="9">
        <f t="shared" si="1759"/>
        <v>1765</v>
      </c>
      <c r="S1655" s="10">
        <f t="shared" si="1760"/>
        <v>5.4918213866771218E-3</v>
      </c>
      <c r="T1655" s="11">
        <f t="shared" si="1761"/>
        <v>12</v>
      </c>
      <c r="U1655" s="10">
        <f t="shared" si="1762"/>
        <v>1.4456043316467811E-3</v>
      </c>
      <c r="V1655" s="10">
        <f t="shared" si="1763"/>
        <v>4.0462170550303409E-3</v>
      </c>
      <c r="W1655" s="9">
        <f t="shared" si="1764"/>
        <v>6769</v>
      </c>
      <c r="X1655" s="10">
        <f t="shared" si="1765"/>
        <v>2.1060983198506533E-2</v>
      </c>
      <c r="Y1655" s="9">
        <f t="shared" si="1766"/>
        <v>63</v>
      </c>
      <c r="Z1655" s="10">
        <f t="shared" si="1767"/>
        <v>3.9203484754200373E-2</v>
      </c>
      <c r="AA1655" s="10">
        <f t="shared" si="1768"/>
        <v>1.814250155569384E-2</v>
      </c>
      <c r="AB1655" s="9">
        <f t="shared" si="1769"/>
        <v>13</v>
      </c>
      <c r="AC1655" s="10">
        <f t="shared" si="1770"/>
        <v>4.0448039825762293E-5</v>
      </c>
      <c r="AD1655" s="9">
        <f t="shared" si="1771"/>
        <v>0</v>
      </c>
      <c r="AE1655" s="10">
        <f t="shared" si="1772"/>
        <v>0</v>
      </c>
      <c r="AF1655"/>
      <c r="AG1655"/>
      <c r="AH1655">
        <f t="shared" si="1741"/>
        <v>75</v>
      </c>
      <c r="AI1655" s="1">
        <f t="shared" si="1812"/>
        <v>4.667081518357187E-2</v>
      </c>
      <c r="AJ1655" t="b">
        <f t="shared" si="1774"/>
        <v>0</v>
      </c>
      <c r="AK1655">
        <v>12</v>
      </c>
      <c r="AL1655" s="1">
        <f t="shared" si="1813"/>
        <v>0.16</v>
      </c>
      <c r="AM1655">
        <v>63</v>
      </c>
      <c r="AN1655" s="1">
        <f t="shared" si="1814"/>
        <v>0.84</v>
      </c>
      <c r="AO1655">
        <v>0</v>
      </c>
      <c r="AP1655">
        <v>1532</v>
      </c>
      <c r="AQ1655">
        <f t="shared" si="1742"/>
        <v>8547</v>
      </c>
      <c r="AR1655" s="1">
        <f t="shared" si="1815"/>
        <v>2.6593030491599255E-2</v>
      </c>
      <c r="AS1655">
        <v>1765</v>
      </c>
      <c r="AT1655" s="1">
        <f t="shared" si="1816"/>
        <v>0.20650520650520651</v>
      </c>
      <c r="AU1655">
        <v>6769</v>
      </c>
      <c r="AV1655" s="1">
        <f t="shared" si="1817"/>
        <v>0.79197379197379192</v>
      </c>
      <c r="AW1655">
        <v>13</v>
      </c>
      <c r="AX1655">
        <v>312853</v>
      </c>
      <c r="AY1655" s="1">
        <v>4.6699999999999998E-2</v>
      </c>
      <c r="AZ1655" s="1">
        <v>2.7400000000000001E-2</v>
      </c>
      <c r="BA1655" s="1">
        <v>0.97389999999999999</v>
      </c>
      <c r="BB1655" s="1">
        <v>0.94469999999999998</v>
      </c>
      <c r="BC1655" s="1">
        <f t="shared" si="1743"/>
        <v>4.6505206505206509E-2</v>
      </c>
    </row>
    <row r="1656" spans="1:56" x14ac:dyDescent="0.3">
      <c r="A1656" t="s">
        <v>47</v>
      </c>
      <c r="B1656" t="s">
        <v>79</v>
      </c>
      <c r="C1656" s="3">
        <f t="shared" si="1744"/>
        <v>2506</v>
      </c>
      <c r="D1656" s="12">
        <f t="shared" si="1745"/>
        <v>7.7583457943635895E-3</v>
      </c>
      <c r="E1656" s="3">
        <f t="shared" si="1746"/>
        <v>320501</v>
      </c>
      <c r="F1656">
        <f t="shared" si="1747"/>
        <v>1599</v>
      </c>
      <c r="G1656" s="8">
        <f t="shared" si="1748"/>
        <v>0.63806863527533919</v>
      </c>
      <c r="H1656" s="3">
        <f t="shared" si="1749"/>
        <v>868</v>
      </c>
      <c r="I1656" s="8">
        <f t="shared" si="1750"/>
        <v>0.34636871508379891</v>
      </c>
      <c r="J1656" s="3">
        <f t="shared" si="1751"/>
        <v>39</v>
      </c>
      <c r="K1656" s="8">
        <f t="shared" si="1752"/>
        <v>1.5562649640861931E-2</v>
      </c>
      <c r="L1656" s="9">
        <f t="shared" si="1753"/>
        <v>2487</v>
      </c>
      <c r="M1656" s="10">
        <f t="shared" si="1754"/>
        <v>7.7380211574362163E-3</v>
      </c>
      <c r="N1656" s="9">
        <f t="shared" si="1755"/>
        <v>318913</v>
      </c>
      <c r="O1656" s="9">
        <f t="shared" si="1756"/>
        <v>19</v>
      </c>
      <c r="P1656" s="10">
        <f t="shared" si="1757"/>
        <v>1.1823273179838207E-2</v>
      </c>
      <c r="Q1656" s="10">
        <f t="shared" si="1758"/>
        <v>4.085252022401991E-3</v>
      </c>
      <c r="R1656" s="9">
        <f t="shared" si="1759"/>
        <v>1586</v>
      </c>
      <c r="S1656" s="10">
        <f t="shared" si="1760"/>
        <v>4.9352597234885382E-3</v>
      </c>
      <c r="T1656" s="11">
        <f t="shared" si="1761"/>
        <v>13</v>
      </c>
      <c r="U1656" s="10">
        <f t="shared" si="1762"/>
        <v>5.3061224489795921E-3</v>
      </c>
      <c r="V1656" s="10">
        <f t="shared" si="1763"/>
        <v>3.7086272549105397E-4</v>
      </c>
      <c r="W1656" s="9">
        <f t="shared" si="1764"/>
        <v>862</v>
      </c>
      <c r="X1656" s="10">
        <f t="shared" si="1765"/>
        <v>2.6820161792159305E-3</v>
      </c>
      <c r="Y1656" s="9">
        <f t="shared" si="1766"/>
        <v>6</v>
      </c>
      <c r="Z1656" s="10">
        <f t="shared" si="1767"/>
        <v>3.7336652146857498E-3</v>
      </c>
      <c r="AA1656" s="10">
        <f t="shared" si="1768"/>
        <v>1.0516490354698193E-3</v>
      </c>
      <c r="AB1656" s="9">
        <f t="shared" si="1769"/>
        <v>39</v>
      </c>
      <c r="AC1656" s="10">
        <f t="shared" si="1770"/>
        <v>1.2134411947728686E-4</v>
      </c>
      <c r="AD1656" s="9">
        <f t="shared" si="1771"/>
        <v>0</v>
      </c>
      <c r="AE1656" s="10">
        <f t="shared" si="1772"/>
        <v>0</v>
      </c>
      <c r="AF1656"/>
      <c r="AG1656"/>
      <c r="AH1656">
        <f t="shared" si="1741"/>
        <v>19</v>
      </c>
      <c r="AI1656"/>
      <c r="AJ1656" t="b">
        <f t="shared" si="1774"/>
        <v>0</v>
      </c>
      <c r="AK1656">
        <v>13</v>
      </c>
      <c r="AL1656" s="1">
        <f>AK1656/AH1656</f>
        <v>0.68421052631578949</v>
      </c>
      <c r="AM1656">
        <v>6</v>
      </c>
      <c r="AN1656"/>
      <c r="AO1656">
        <v>0</v>
      </c>
      <c r="AP1656">
        <v>1588</v>
      </c>
      <c r="AQ1656">
        <f t="shared" si="1742"/>
        <v>2487</v>
      </c>
      <c r="AR1656"/>
      <c r="AS1656">
        <v>1586</v>
      </c>
      <c r="AT1656" s="1">
        <f>AS1656/AQ1656</f>
        <v>0.63771612384398879</v>
      </c>
      <c r="AU1656">
        <v>862</v>
      </c>
      <c r="AV1656"/>
      <c r="AW1656">
        <v>39</v>
      </c>
      <c r="AX1656">
        <v>318913</v>
      </c>
      <c r="AY1656" s="1">
        <v>0.37959999999999999</v>
      </c>
      <c r="AZ1656" s="1">
        <v>0.27979999999999999</v>
      </c>
      <c r="BA1656" s="1">
        <v>1.9900000000000001E-2</v>
      </c>
      <c r="BB1656" s="1">
        <v>1.77E-2</v>
      </c>
      <c r="BC1656" s="1">
        <f t="shared" si="1743"/>
        <v>4.64944024718007E-2</v>
      </c>
      <c r="BD1656"/>
    </row>
    <row r="1657" spans="1:56" x14ac:dyDescent="0.3">
      <c r="A1657" t="s">
        <v>27</v>
      </c>
      <c r="B1657" t="s">
        <v>74</v>
      </c>
      <c r="C1657" s="3">
        <f t="shared" si="1744"/>
        <v>219</v>
      </c>
      <c r="D1657" s="12">
        <f t="shared" si="1745"/>
        <v>6.7800388226880537E-4</v>
      </c>
      <c r="E1657" s="3">
        <f t="shared" si="1746"/>
        <v>322788</v>
      </c>
      <c r="F1657">
        <f t="shared" si="1747"/>
        <v>56</v>
      </c>
      <c r="G1657" s="8">
        <f t="shared" si="1748"/>
        <v>0.25570776255707761</v>
      </c>
      <c r="H1657" s="3">
        <f t="shared" si="1749"/>
        <v>138</v>
      </c>
      <c r="I1657" s="8">
        <f t="shared" si="1750"/>
        <v>0.63013698630136983</v>
      </c>
      <c r="J1657" s="3">
        <f t="shared" si="1751"/>
        <v>25</v>
      </c>
      <c r="K1657" s="8">
        <f t="shared" si="1752"/>
        <v>0.11415525114155251</v>
      </c>
      <c r="L1657" s="9">
        <f t="shared" si="1753"/>
        <v>209</v>
      </c>
      <c r="M1657" s="10">
        <f t="shared" si="1754"/>
        <v>6.5028002489110148E-4</v>
      </c>
      <c r="N1657" s="9">
        <f t="shared" si="1755"/>
        <v>321191</v>
      </c>
      <c r="O1657" s="9">
        <f t="shared" si="1756"/>
        <v>10</v>
      </c>
      <c r="P1657" s="10">
        <f t="shared" si="1757"/>
        <v>6.2266500622665004E-3</v>
      </c>
      <c r="Q1657" s="10">
        <f t="shared" si="1758"/>
        <v>5.5763700373753985E-3</v>
      </c>
      <c r="R1657" s="9">
        <f t="shared" si="1759"/>
        <v>53</v>
      </c>
      <c r="S1657" s="10">
        <f t="shared" si="1760"/>
        <v>1.6491586179428458E-4</v>
      </c>
      <c r="T1657" s="11">
        <f t="shared" si="1761"/>
        <v>3</v>
      </c>
      <c r="U1657" s="10">
        <f t="shared" si="1762"/>
        <v>1.735106998264893E-3</v>
      </c>
      <c r="V1657" s="10">
        <f t="shared" si="1763"/>
        <v>1.5701911364706083E-3</v>
      </c>
      <c r="W1657" s="9">
        <f t="shared" si="1764"/>
        <v>132</v>
      </c>
      <c r="X1657" s="10">
        <f t="shared" si="1765"/>
        <v>4.1070317361543247E-4</v>
      </c>
      <c r="Y1657" s="9">
        <f t="shared" si="1766"/>
        <v>6</v>
      </c>
      <c r="Z1657" s="10">
        <f t="shared" si="1767"/>
        <v>3.7336652146857498E-3</v>
      </c>
      <c r="AA1657" s="10">
        <f t="shared" si="1768"/>
        <v>3.3229620410703173E-3</v>
      </c>
      <c r="AB1657" s="9">
        <f t="shared" si="1769"/>
        <v>24</v>
      </c>
      <c r="AC1657" s="10">
        <f t="shared" si="1770"/>
        <v>7.4673304293715003E-5</v>
      </c>
      <c r="AD1657" s="9">
        <f t="shared" si="1771"/>
        <v>1</v>
      </c>
      <c r="AE1657" s="10">
        <f t="shared" si="1772"/>
        <v>6.222775357809583E-4</v>
      </c>
      <c r="AF1657"/>
      <c r="AG1657"/>
      <c r="AH1657">
        <f t="shared" si="1741"/>
        <v>10</v>
      </c>
      <c r="AI1657"/>
      <c r="AJ1657" t="b">
        <f t="shared" si="1774"/>
        <v>0</v>
      </c>
      <c r="AK1657">
        <v>3</v>
      </c>
      <c r="AL1657" s="1">
        <f>AK1657/AH1657</f>
        <v>0.3</v>
      </c>
      <c r="AM1657">
        <v>6</v>
      </c>
      <c r="AN1657"/>
      <c r="AO1657">
        <v>1</v>
      </c>
      <c r="AP1657">
        <v>1597</v>
      </c>
      <c r="AQ1657">
        <f t="shared" si="1742"/>
        <v>209</v>
      </c>
      <c r="AR1657"/>
      <c r="AS1657">
        <v>53</v>
      </c>
      <c r="AT1657" s="1">
        <f>AS1657/AQ1657</f>
        <v>0.25358851674641147</v>
      </c>
      <c r="AU1657">
        <v>132</v>
      </c>
      <c r="AV1657"/>
      <c r="AW1657">
        <v>24</v>
      </c>
      <c r="AX1657">
        <v>321191</v>
      </c>
      <c r="AY1657" s="1">
        <v>6.7999999999999996E-3</v>
      </c>
      <c r="AZ1657" s="1">
        <v>1E-3</v>
      </c>
      <c r="BA1657" s="1">
        <v>0.70820000000000005</v>
      </c>
      <c r="BB1657" s="1">
        <v>0.37969999999999998</v>
      </c>
      <c r="BC1657" s="1">
        <f t="shared" si="1743"/>
        <v>4.6411483253588515E-2</v>
      </c>
      <c r="BD1657"/>
    </row>
    <row r="1658" spans="1:56" x14ac:dyDescent="0.3">
      <c r="A1658" t="s">
        <v>21</v>
      </c>
      <c r="B1658" t="s">
        <v>23</v>
      </c>
      <c r="C1658" s="3">
        <f t="shared" si="1744"/>
        <v>3880</v>
      </c>
      <c r="D1658" s="12">
        <f t="shared" si="1745"/>
        <v>1.2012123576269245E-2</v>
      </c>
      <c r="E1658" s="3">
        <f t="shared" si="1746"/>
        <v>319127</v>
      </c>
      <c r="F1658">
        <f t="shared" si="1747"/>
        <v>1654</v>
      </c>
      <c r="G1658" s="8">
        <f t="shared" si="1748"/>
        <v>0.42628865979381442</v>
      </c>
      <c r="H1658" s="3">
        <f t="shared" si="1749"/>
        <v>2202</v>
      </c>
      <c r="I1658" s="8">
        <f t="shared" si="1750"/>
        <v>0.56752577319587627</v>
      </c>
      <c r="J1658" s="3">
        <f t="shared" si="1751"/>
        <v>24</v>
      </c>
      <c r="K1658" s="8">
        <f t="shared" si="1752"/>
        <v>6.1855670103092781E-3</v>
      </c>
      <c r="L1658" s="9">
        <f t="shared" si="1753"/>
        <v>3844</v>
      </c>
      <c r="M1658" s="10">
        <f t="shared" si="1754"/>
        <v>1.1960174237710019E-2</v>
      </c>
      <c r="N1658" s="9">
        <f t="shared" si="1755"/>
        <v>317556</v>
      </c>
      <c r="O1658" s="9">
        <f t="shared" si="1756"/>
        <v>36</v>
      </c>
      <c r="P1658" s="10">
        <f t="shared" si="1757"/>
        <v>2.2401991288114501E-2</v>
      </c>
      <c r="Q1658" s="10">
        <f t="shared" si="1758"/>
        <v>1.0441817050404482E-2</v>
      </c>
      <c r="R1658" s="9">
        <f t="shared" si="1759"/>
        <v>1637</v>
      </c>
      <c r="S1658" s="10">
        <f t="shared" si="1760"/>
        <v>5.0937219954196953E-3</v>
      </c>
      <c r="T1658" s="11">
        <f t="shared" si="1761"/>
        <v>17</v>
      </c>
      <c r="U1658" s="10">
        <f t="shared" si="1762"/>
        <v>4.5284885025275645E-3</v>
      </c>
      <c r="V1658" s="10">
        <f t="shared" si="1763"/>
        <v>5.6523349289213081E-4</v>
      </c>
      <c r="W1658" s="9">
        <f t="shared" si="1764"/>
        <v>2183</v>
      </c>
      <c r="X1658" s="10">
        <f t="shared" si="1765"/>
        <v>6.7921593030491603E-3</v>
      </c>
      <c r="Y1658" s="9">
        <f t="shared" si="1766"/>
        <v>19</v>
      </c>
      <c r="Z1658" s="10">
        <f t="shared" si="1767"/>
        <v>1.1823273179838207E-2</v>
      </c>
      <c r="AA1658" s="10">
        <f t="shared" si="1768"/>
        <v>5.031113876789047E-3</v>
      </c>
      <c r="AB1658" s="9">
        <f t="shared" si="1769"/>
        <v>24</v>
      </c>
      <c r="AC1658" s="10">
        <f t="shared" si="1770"/>
        <v>7.4673304293715003E-5</v>
      </c>
      <c r="AD1658" s="9">
        <f t="shared" si="1771"/>
        <v>0</v>
      </c>
      <c r="AE1658" s="10">
        <f t="shared" si="1772"/>
        <v>0</v>
      </c>
      <c r="AF1658"/>
      <c r="AG1658"/>
      <c r="AH1658">
        <f t="shared" si="1741"/>
        <v>36</v>
      </c>
      <c r="AI1658" s="1">
        <f t="shared" ref="AI1658:AI1661" si="1818">AH1658/(AH1658+AP1658)</f>
        <v>2.2401991288114501E-2</v>
      </c>
      <c r="AJ1658" t="b">
        <f t="shared" si="1774"/>
        <v>0</v>
      </c>
      <c r="AK1658">
        <v>17</v>
      </c>
      <c r="AL1658" s="1">
        <f t="shared" ref="AL1658:AL1661" si="1819">AK1658/(AH1658)</f>
        <v>0.47222222222222221</v>
      </c>
      <c r="AM1658">
        <v>19</v>
      </c>
      <c r="AN1658" s="1">
        <f t="shared" ref="AN1658:AN1661" si="1820">AM1658/(AH1658)</f>
        <v>0.52777777777777779</v>
      </c>
      <c r="AO1658">
        <v>0</v>
      </c>
      <c r="AP1658">
        <v>1571</v>
      </c>
      <c r="AQ1658">
        <f t="shared" si="1742"/>
        <v>3844</v>
      </c>
      <c r="AR1658" s="1">
        <f t="shared" ref="AR1658:AR1661" si="1821">AQ1658/(AQ1658+AX1658)</f>
        <v>1.1960174237710019E-2</v>
      </c>
      <c r="AS1658">
        <v>1637</v>
      </c>
      <c r="AT1658" s="1">
        <f t="shared" ref="AT1658:AT1661" si="1822">AS1658/(AQ1658)</f>
        <v>0.42585848074921956</v>
      </c>
      <c r="AU1658">
        <v>2183</v>
      </c>
      <c r="AV1658" s="1">
        <f t="shared" ref="AV1658:AV1661" si="1823">AU1658/(AQ1658)</f>
        <v>0.56789802289281999</v>
      </c>
      <c r="AW1658">
        <v>24</v>
      </c>
      <c r="AX1658">
        <v>317556</v>
      </c>
      <c r="AY1658" s="1">
        <v>7.7799999999999994E-2</v>
      </c>
      <c r="AZ1658" s="1">
        <v>7.5999999999999998E-2</v>
      </c>
      <c r="BA1658" s="1">
        <v>0.23649999999999999</v>
      </c>
      <c r="BB1658" s="1">
        <v>0.13070000000000001</v>
      </c>
      <c r="BC1658" s="1">
        <f t="shared" si="1743"/>
        <v>4.6363741473002651E-2</v>
      </c>
    </row>
    <row r="1659" spans="1:56" x14ac:dyDescent="0.3">
      <c r="A1659" t="s">
        <v>31</v>
      </c>
      <c r="B1659" t="s">
        <v>60</v>
      </c>
      <c r="C1659" s="3">
        <f t="shared" si="1744"/>
        <v>13476</v>
      </c>
      <c r="D1659" s="12">
        <f t="shared" si="1745"/>
        <v>4.172045807056813E-2</v>
      </c>
      <c r="E1659" s="3">
        <f t="shared" si="1746"/>
        <v>309531</v>
      </c>
      <c r="F1659">
        <f t="shared" si="1747"/>
        <v>11910</v>
      </c>
      <c r="G1659" s="8">
        <f t="shared" si="1748"/>
        <v>0.88379341050756899</v>
      </c>
      <c r="H1659" s="3">
        <f t="shared" si="1749"/>
        <v>1547</v>
      </c>
      <c r="I1659" s="8">
        <f t="shared" si="1750"/>
        <v>0.11479667557138616</v>
      </c>
      <c r="J1659" s="3">
        <f t="shared" si="1751"/>
        <v>19</v>
      </c>
      <c r="K1659" s="8">
        <f t="shared" si="1752"/>
        <v>1.4099139210448203E-3</v>
      </c>
      <c r="L1659" s="9">
        <f t="shared" si="1753"/>
        <v>13419</v>
      </c>
      <c r="M1659" s="10">
        <f t="shared" si="1754"/>
        <v>4.1751711263223398E-2</v>
      </c>
      <c r="N1659" s="9">
        <f t="shared" si="1755"/>
        <v>307981</v>
      </c>
      <c r="O1659" s="9">
        <f t="shared" si="1756"/>
        <v>57</v>
      </c>
      <c r="P1659" s="10">
        <f t="shared" si="1757"/>
        <v>3.546981953951462E-2</v>
      </c>
      <c r="Q1659" s="10">
        <f t="shared" si="1758"/>
        <v>6.2818917237087782E-3</v>
      </c>
      <c r="R1659" s="9">
        <f t="shared" si="1759"/>
        <v>11857</v>
      </c>
      <c r="S1659" s="10">
        <f t="shared" si="1760"/>
        <v>3.6893904742346315E-2</v>
      </c>
      <c r="T1659" s="11">
        <f t="shared" si="1761"/>
        <v>53</v>
      </c>
      <c r="U1659" s="10">
        <f t="shared" si="1762"/>
        <v>1.7135235879269042E-2</v>
      </c>
      <c r="V1659" s="10">
        <f t="shared" si="1763"/>
        <v>1.9758668863077273E-2</v>
      </c>
      <c r="W1659" s="9">
        <f t="shared" si="1764"/>
        <v>1543</v>
      </c>
      <c r="X1659" s="10">
        <f t="shared" si="1765"/>
        <v>4.800871188550093E-3</v>
      </c>
      <c r="Y1659" s="9">
        <f t="shared" si="1766"/>
        <v>4</v>
      </c>
      <c r="Z1659" s="10">
        <f t="shared" si="1767"/>
        <v>2.4891101431238332E-3</v>
      </c>
      <c r="AA1659" s="10">
        <f t="shared" si="1768"/>
        <v>2.3117610454262598E-3</v>
      </c>
      <c r="AB1659" s="9">
        <f t="shared" si="1769"/>
        <v>19</v>
      </c>
      <c r="AC1659" s="10">
        <f t="shared" si="1770"/>
        <v>5.911636589919104E-5</v>
      </c>
      <c r="AD1659" s="9">
        <f t="shared" si="1771"/>
        <v>0</v>
      </c>
      <c r="AE1659" s="10">
        <f t="shared" si="1772"/>
        <v>0</v>
      </c>
      <c r="AF1659"/>
      <c r="AG1659"/>
      <c r="AH1659">
        <f t="shared" si="1741"/>
        <v>57</v>
      </c>
      <c r="AI1659" s="1">
        <f t="shared" si="1818"/>
        <v>3.546981953951462E-2</v>
      </c>
      <c r="AJ1659" t="b">
        <f t="shared" si="1774"/>
        <v>0</v>
      </c>
      <c r="AK1659">
        <v>53</v>
      </c>
      <c r="AL1659" s="1">
        <f t="shared" si="1819"/>
        <v>0.92982456140350878</v>
      </c>
      <c r="AM1659">
        <v>4</v>
      </c>
      <c r="AN1659" s="1">
        <f t="shared" si="1820"/>
        <v>7.0175438596491224E-2</v>
      </c>
      <c r="AO1659">
        <v>0</v>
      </c>
      <c r="AP1659">
        <v>1550</v>
      </c>
      <c r="AQ1659">
        <f t="shared" si="1742"/>
        <v>13419</v>
      </c>
      <c r="AR1659" s="1">
        <f t="shared" si="1821"/>
        <v>4.1751711263223398E-2</v>
      </c>
      <c r="AS1659">
        <v>11857</v>
      </c>
      <c r="AT1659" s="1">
        <f t="shared" si="1822"/>
        <v>0.8835978835978836</v>
      </c>
      <c r="AU1659">
        <v>1543</v>
      </c>
      <c r="AV1659" s="1">
        <f t="shared" si="1823"/>
        <v>0.11498621357776287</v>
      </c>
      <c r="AW1659">
        <v>19</v>
      </c>
      <c r="AX1659">
        <v>307981</v>
      </c>
      <c r="AY1659" s="1">
        <v>0.88239999999999996</v>
      </c>
      <c r="AZ1659" s="1">
        <v>0.73199999999999998</v>
      </c>
      <c r="BA1659" s="1">
        <v>3.6700000000000003E-2</v>
      </c>
      <c r="BB1659" s="1">
        <v>4.7100000000000003E-2</v>
      </c>
      <c r="BC1659" s="1">
        <f t="shared" si="1743"/>
        <v>4.6226677805625171E-2</v>
      </c>
    </row>
    <row r="1660" spans="1:56" x14ac:dyDescent="0.3">
      <c r="A1660" t="s">
        <v>20</v>
      </c>
      <c r="B1660" t="s">
        <v>75</v>
      </c>
      <c r="C1660" s="3">
        <f t="shared" si="1744"/>
        <v>10418</v>
      </c>
      <c r="D1660" s="12">
        <f t="shared" si="1745"/>
        <v>3.2253170983910569E-2</v>
      </c>
      <c r="E1660" s="3">
        <f t="shared" si="1746"/>
        <v>312589</v>
      </c>
      <c r="F1660">
        <f t="shared" si="1747"/>
        <v>7447</v>
      </c>
      <c r="G1660" s="8">
        <f t="shared" si="1748"/>
        <v>0.71482050297561917</v>
      </c>
      <c r="H1660" s="3">
        <f t="shared" si="1749"/>
        <v>2941</v>
      </c>
      <c r="I1660" s="8">
        <f t="shared" si="1750"/>
        <v>0.282299865617201</v>
      </c>
      <c r="J1660" s="3">
        <f t="shared" si="1751"/>
        <v>30</v>
      </c>
      <c r="K1660" s="8">
        <f t="shared" si="1752"/>
        <v>2.8796314071798811E-3</v>
      </c>
      <c r="L1660" s="9">
        <f t="shared" si="1753"/>
        <v>10347</v>
      </c>
      <c r="M1660" s="10">
        <f t="shared" si="1754"/>
        <v>3.219352831362788E-2</v>
      </c>
      <c r="N1660" s="9">
        <f t="shared" si="1755"/>
        <v>311053</v>
      </c>
      <c r="O1660" s="9">
        <f t="shared" si="1756"/>
        <v>71</v>
      </c>
      <c r="P1660" s="10">
        <f t="shared" si="1757"/>
        <v>4.4181705040448042E-2</v>
      </c>
      <c r="Q1660" s="10">
        <f t="shared" si="1758"/>
        <v>1.1988176726820163E-2</v>
      </c>
      <c r="R1660" s="9">
        <f t="shared" si="1759"/>
        <v>7393</v>
      </c>
      <c r="S1660" s="10">
        <f t="shared" si="1760"/>
        <v>2.3004636400410741E-2</v>
      </c>
      <c r="T1660" s="11">
        <f t="shared" si="1761"/>
        <v>54</v>
      </c>
      <c r="U1660" s="10">
        <f t="shared" si="1762"/>
        <v>1.210753592280257E-2</v>
      </c>
      <c r="V1660" s="10">
        <f t="shared" si="1763"/>
        <v>1.0897100477608172E-2</v>
      </c>
      <c r="W1660" s="9">
        <f t="shared" si="1764"/>
        <v>2924</v>
      </c>
      <c r="X1660" s="10">
        <f t="shared" si="1765"/>
        <v>9.0976975731176107E-3</v>
      </c>
      <c r="Y1660" s="9">
        <f t="shared" si="1766"/>
        <v>17</v>
      </c>
      <c r="Z1660" s="10">
        <f t="shared" si="1767"/>
        <v>1.0578718108276292E-2</v>
      </c>
      <c r="AA1660" s="10">
        <f t="shared" si="1768"/>
        <v>1.4810205351586808E-3</v>
      </c>
      <c r="AB1660" s="9">
        <f t="shared" si="1769"/>
        <v>30</v>
      </c>
      <c r="AC1660" s="10">
        <f t="shared" si="1770"/>
        <v>9.3341630367143751E-5</v>
      </c>
      <c r="AD1660" s="9">
        <f t="shared" si="1771"/>
        <v>0</v>
      </c>
      <c r="AE1660" s="10">
        <f t="shared" si="1772"/>
        <v>0</v>
      </c>
      <c r="AF1660"/>
      <c r="AG1660"/>
      <c r="AH1660">
        <f t="shared" si="1741"/>
        <v>71</v>
      </c>
      <c r="AI1660" s="1">
        <f t="shared" si="1818"/>
        <v>4.4181705040448042E-2</v>
      </c>
      <c r="AJ1660" t="b">
        <f t="shared" si="1774"/>
        <v>0</v>
      </c>
      <c r="AK1660">
        <v>54</v>
      </c>
      <c r="AL1660" s="1">
        <f t="shared" si="1819"/>
        <v>0.76056338028169013</v>
      </c>
      <c r="AM1660">
        <v>17</v>
      </c>
      <c r="AN1660" s="1">
        <f t="shared" si="1820"/>
        <v>0.23943661971830985</v>
      </c>
      <c r="AO1660">
        <v>0</v>
      </c>
      <c r="AP1660">
        <v>1536</v>
      </c>
      <c r="AQ1660">
        <f t="shared" si="1742"/>
        <v>10347</v>
      </c>
      <c r="AR1660" s="1">
        <f t="shared" si="1821"/>
        <v>3.219352831362788E-2</v>
      </c>
      <c r="AS1660">
        <v>7393</v>
      </c>
      <c r="AT1660" s="1">
        <f t="shared" si="1822"/>
        <v>0.71450662027640865</v>
      </c>
      <c r="AU1660">
        <v>2924</v>
      </c>
      <c r="AV1660" s="1">
        <f t="shared" si="1823"/>
        <v>0.28259398859572821</v>
      </c>
      <c r="AW1660">
        <v>30</v>
      </c>
      <c r="AX1660">
        <v>311053</v>
      </c>
      <c r="AY1660" s="1">
        <v>0.64839999999999998</v>
      </c>
      <c r="AZ1660" s="1">
        <v>0.63180000000000003</v>
      </c>
      <c r="BA1660" s="1">
        <v>5.16E-2</v>
      </c>
      <c r="BB1660" s="1">
        <v>5.16E-2</v>
      </c>
      <c r="BC1660" s="1">
        <f t="shared" si="1743"/>
        <v>4.6056760005281472E-2</v>
      </c>
    </row>
    <row r="1661" spans="1:56" x14ac:dyDescent="0.3">
      <c r="A1661" t="s">
        <v>66</v>
      </c>
      <c r="B1661" t="s">
        <v>72</v>
      </c>
      <c r="C1661" s="3">
        <f t="shared" si="1744"/>
        <v>7137</v>
      </c>
      <c r="D1661" s="12">
        <f t="shared" si="1745"/>
        <v>2.2095496382431339E-2</v>
      </c>
      <c r="E1661" s="3">
        <f t="shared" si="1746"/>
        <v>315870</v>
      </c>
      <c r="F1661">
        <f t="shared" si="1747"/>
        <v>4118</v>
      </c>
      <c r="G1661" s="8">
        <f t="shared" si="1748"/>
        <v>0.57699313437018351</v>
      </c>
      <c r="H1661" s="3">
        <f t="shared" si="1749"/>
        <v>2671</v>
      </c>
      <c r="I1661" s="8">
        <f t="shared" si="1750"/>
        <v>0.37424688244360377</v>
      </c>
      <c r="J1661" s="3">
        <f t="shared" si="1751"/>
        <v>348</v>
      </c>
      <c r="K1661" s="8">
        <f t="shared" si="1752"/>
        <v>4.8759983186212698E-2</v>
      </c>
      <c r="L1661" s="9">
        <f t="shared" si="1753"/>
        <v>6973</v>
      </c>
      <c r="M1661" s="10">
        <f t="shared" si="1754"/>
        <v>2.169570628500311E-2</v>
      </c>
      <c r="N1661" s="9">
        <f t="shared" si="1755"/>
        <v>314427</v>
      </c>
      <c r="O1661" s="9">
        <f t="shared" si="1756"/>
        <v>164</v>
      </c>
      <c r="P1661" s="10">
        <f t="shared" si="1757"/>
        <v>0.10275689223057644</v>
      </c>
      <c r="Q1661" s="10">
        <f t="shared" si="1758"/>
        <v>8.1061185945573322E-2</v>
      </c>
      <c r="R1661" s="9">
        <f t="shared" si="1759"/>
        <v>4016</v>
      </c>
      <c r="S1661" s="10">
        <f t="shared" si="1760"/>
        <v>1.2508448497646879E-2</v>
      </c>
      <c r="T1661" s="11">
        <f t="shared" si="1761"/>
        <v>102</v>
      </c>
      <c r="U1661" s="10">
        <f t="shared" si="1762"/>
        <v>2.5104468457008595E-2</v>
      </c>
      <c r="V1661" s="10">
        <f t="shared" si="1763"/>
        <v>1.2596019959361717E-2</v>
      </c>
      <c r="W1661" s="9">
        <f t="shared" si="1764"/>
        <v>2620</v>
      </c>
      <c r="X1661" s="10">
        <f t="shared" si="1765"/>
        <v>8.1518357187305539E-3</v>
      </c>
      <c r="Y1661" s="9">
        <f t="shared" si="1766"/>
        <v>51</v>
      </c>
      <c r="Z1661" s="10">
        <f t="shared" si="1767"/>
        <v>3.1736154324828875E-2</v>
      </c>
      <c r="AA1661" s="10">
        <f t="shared" si="1768"/>
        <v>2.3584318606098321E-2</v>
      </c>
      <c r="AB1661" s="9">
        <f t="shared" si="1769"/>
        <v>337</v>
      </c>
      <c r="AC1661" s="10">
        <f t="shared" si="1770"/>
        <v>1.0485376477909147E-3</v>
      </c>
      <c r="AD1661" s="9">
        <f t="shared" si="1771"/>
        <v>11</v>
      </c>
      <c r="AE1661" s="10">
        <f t="shared" si="1772"/>
        <v>6.8450528935905417E-3</v>
      </c>
      <c r="AF1661"/>
      <c r="AG1661"/>
      <c r="AH1661">
        <f t="shared" si="1741"/>
        <v>164</v>
      </c>
      <c r="AI1661" s="1">
        <f t="shared" si="1818"/>
        <v>0.10205351586807716</v>
      </c>
      <c r="AJ1661" t="b">
        <f t="shared" si="1774"/>
        <v>1</v>
      </c>
      <c r="AK1661">
        <v>102</v>
      </c>
      <c r="AL1661" s="1">
        <f t="shared" si="1819"/>
        <v>0.62195121951219512</v>
      </c>
      <c r="AM1661">
        <v>51</v>
      </c>
      <c r="AN1661" s="1">
        <f t="shared" si="1820"/>
        <v>0.31097560975609756</v>
      </c>
      <c r="AO1661">
        <v>11</v>
      </c>
      <c r="AP1661">
        <v>1443</v>
      </c>
      <c r="AQ1661">
        <f t="shared" si="1742"/>
        <v>6973</v>
      </c>
      <c r="AR1661" s="1">
        <f t="shared" si="1821"/>
        <v>2.169570628500311E-2</v>
      </c>
      <c r="AS1661">
        <v>4016</v>
      </c>
      <c r="AT1661" s="1">
        <f t="shared" si="1822"/>
        <v>0.57593575218700699</v>
      </c>
      <c r="AU1661">
        <v>2620</v>
      </c>
      <c r="AV1661" s="1">
        <f t="shared" si="1823"/>
        <v>0.37573497777140397</v>
      </c>
      <c r="AW1661">
        <v>337</v>
      </c>
      <c r="AX1661">
        <v>314427</v>
      </c>
      <c r="AY1661" s="1">
        <v>0.52829999999999999</v>
      </c>
      <c r="AZ1661" s="1">
        <v>0.23300000000000001</v>
      </c>
      <c r="BA1661" s="1">
        <v>0.1537</v>
      </c>
      <c r="BB1661" s="1">
        <v>5.3499999999999999E-2</v>
      </c>
      <c r="BC1661" s="1">
        <f t="shared" si="1743"/>
        <v>4.6015467325188131E-2</v>
      </c>
    </row>
    <row r="1662" spans="1:56" x14ac:dyDescent="0.3">
      <c r="A1662" t="s">
        <v>19</v>
      </c>
      <c r="B1662" t="s">
        <v>42</v>
      </c>
      <c r="C1662" s="3">
        <f t="shared" si="1744"/>
        <v>385</v>
      </c>
      <c r="D1662" s="12">
        <f t="shared" si="1745"/>
        <v>1.1919246332122834E-3</v>
      </c>
      <c r="E1662" s="3">
        <f t="shared" si="1746"/>
        <v>322622</v>
      </c>
      <c r="F1662">
        <f t="shared" si="1747"/>
        <v>175</v>
      </c>
      <c r="G1662" s="8">
        <f t="shared" si="1748"/>
        <v>0.45454545454545453</v>
      </c>
      <c r="H1662" s="3">
        <f t="shared" si="1749"/>
        <v>203</v>
      </c>
      <c r="I1662" s="8">
        <f t="shared" si="1750"/>
        <v>0.52727272727272723</v>
      </c>
      <c r="J1662" s="3">
        <f t="shared" si="1751"/>
        <v>7</v>
      </c>
      <c r="K1662" s="8">
        <f t="shared" si="1752"/>
        <v>1.8181818181818181E-2</v>
      </c>
      <c r="L1662" s="9">
        <f t="shared" si="1753"/>
        <v>381</v>
      </c>
      <c r="M1662" s="10">
        <f t="shared" si="1754"/>
        <v>1.1854387056627255E-3</v>
      </c>
      <c r="N1662" s="9">
        <f t="shared" si="1755"/>
        <v>321019</v>
      </c>
      <c r="O1662" s="9">
        <f t="shared" si="1756"/>
        <v>4</v>
      </c>
      <c r="P1662" s="10">
        <f t="shared" si="1757"/>
        <v>2.4891101431238332E-3</v>
      </c>
      <c r="Q1662" s="10">
        <f t="shared" si="1758"/>
        <v>1.3036714374611077E-3</v>
      </c>
      <c r="R1662" s="9">
        <f t="shared" si="1759"/>
        <v>173</v>
      </c>
      <c r="S1662" s="10">
        <f t="shared" si="1760"/>
        <v>5.3828179207387843E-4</v>
      </c>
      <c r="T1662" s="11">
        <f t="shared" si="1761"/>
        <v>2</v>
      </c>
      <c r="U1662" s="10">
        <f t="shared" si="1762"/>
        <v>1.1086474501108647E-3</v>
      </c>
      <c r="V1662" s="10">
        <f t="shared" si="1763"/>
        <v>5.7036565803698632E-4</v>
      </c>
      <c r="W1662" s="9">
        <f t="shared" si="1764"/>
        <v>201</v>
      </c>
      <c r="X1662" s="10">
        <f t="shared" si="1765"/>
        <v>6.253889234598631E-4</v>
      </c>
      <c r="Y1662" s="9">
        <f t="shared" si="1766"/>
        <v>2</v>
      </c>
      <c r="Z1662" s="10">
        <f t="shared" si="1767"/>
        <v>1.2445550715619166E-3</v>
      </c>
      <c r="AA1662" s="10">
        <f t="shared" si="1768"/>
        <v>6.191661481020535E-4</v>
      </c>
      <c r="AB1662" s="9">
        <f t="shared" si="1769"/>
        <v>7</v>
      </c>
      <c r="AC1662" s="10">
        <f t="shared" si="1770"/>
        <v>2.1779713752333542E-5</v>
      </c>
      <c r="AD1662" s="9">
        <f t="shared" si="1771"/>
        <v>0</v>
      </c>
      <c r="AE1662" s="10">
        <f t="shared" si="1772"/>
        <v>0</v>
      </c>
      <c r="AF1662"/>
      <c r="AG1662"/>
      <c r="AH1662">
        <f t="shared" si="1741"/>
        <v>4</v>
      </c>
      <c r="AI1662"/>
      <c r="AJ1662" t="b">
        <f t="shared" si="1774"/>
        <v>0</v>
      </c>
      <c r="AK1662">
        <v>2</v>
      </c>
      <c r="AL1662" s="1">
        <f>AK1662/AH1662</f>
        <v>0.5</v>
      </c>
      <c r="AM1662">
        <v>2</v>
      </c>
      <c r="AN1662"/>
      <c r="AO1662">
        <v>0</v>
      </c>
      <c r="AP1662">
        <v>1603</v>
      </c>
      <c r="AQ1662">
        <f t="shared" si="1742"/>
        <v>381</v>
      </c>
      <c r="AR1662"/>
      <c r="AS1662">
        <v>173</v>
      </c>
      <c r="AT1662" s="1">
        <f>AS1662/AQ1662</f>
        <v>0.45406824146981628</v>
      </c>
      <c r="AU1662">
        <v>201</v>
      </c>
      <c r="AV1662"/>
      <c r="AW1662">
        <v>7</v>
      </c>
      <c r="AX1662">
        <v>321019</v>
      </c>
      <c r="AY1662" s="1">
        <v>4.6699999999999998E-2</v>
      </c>
      <c r="AZ1662" s="1">
        <v>2.7400000000000001E-2</v>
      </c>
      <c r="BA1662" s="1">
        <v>1.49E-2</v>
      </c>
      <c r="BB1662" s="1">
        <v>1.03E-2</v>
      </c>
      <c r="BC1662" s="1">
        <f t="shared" si="1743"/>
        <v>4.5931758530183719E-2</v>
      </c>
      <c r="BD1662"/>
    </row>
    <row r="1663" spans="1:56" x14ac:dyDescent="0.3">
      <c r="A1663" t="s">
        <v>19</v>
      </c>
      <c r="B1663" t="s">
        <v>59</v>
      </c>
      <c r="C1663" s="3">
        <f t="shared" si="1744"/>
        <v>3363</v>
      </c>
      <c r="D1663" s="12">
        <f t="shared" si="1745"/>
        <v>1.041153906881275E-2</v>
      </c>
      <c r="E1663" s="3">
        <f t="shared" si="1746"/>
        <v>319644</v>
      </c>
      <c r="F1663">
        <f t="shared" si="1747"/>
        <v>1579</v>
      </c>
      <c r="G1663" s="8">
        <f t="shared" si="1748"/>
        <v>0.46952126077906631</v>
      </c>
      <c r="H1663" s="3">
        <f t="shared" si="1749"/>
        <v>1769</v>
      </c>
      <c r="I1663" s="8">
        <f t="shared" si="1750"/>
        <v>0.52601843592030928</v>
      </c>
      <c r="J1663" s="3">
        <f t="shared" si="1751"/>
        <v>15</v>
      </c>
      <c r="K1663" s="8">
        <f t="shared" si="1752"/>
        <v>4.4603033006244425E-3</v>
      </c>
      <c r="L1663" s="9">
        <f t="shared" si="1753"/>
        <v>3330</v>
      </c>
      <c r="M1663" s="10">
        <f t="shared" si="1754"/>
        <v>1.0360920970752956E-2</v>
      </c>
      <c r="N1663" s="9">
        <f t="shared" si="1755"/>
        <v>318070</v>
      </c>
      <c r="O1663" s="9">
        <f t="shared" si="1756"/>
        <v>33</v>
      </c>
      <c r="P1663" s="10">
        <f t="shared" si="1757"/>
        <v>2.0535158680771624E-2</v>
      </c>
      <c r="Q1663" s="10">
        <f t="shared" si="1758"/>
        <v>1.0174237710018668E-2</v>
      </c>
      <c r="R1663" s="9">
        <f t="shared" si="1759"/>
        <v>1565</v>
      </c>
      <c r="S1663" s="10">
        <f t="shared" si="1760"/>
        <v>4.8695489833066258E-3</v>
      </c>
      <c r="T1663" s="11">
        <f t="shared" si="1761"/>
        <v>14</v>
      </c>
      <c r="U1663" s="10">
        <f t="shared" si="1762"/>
        <v>4.211779892322921E-3</v>
      </c>
      <c r="V1663" s="10">
        <f t="shared" si="1763"/>
        <v>6.5776909098370483E-4</v>
      </c>
      <c r="W1663" s="9">
        <f t="shared" si="1764"/>
        <v>1750</v>
      </c>
      <c r="X1663" s="10">
        <f t="shared" si="1765"/>
        <v>5.4449284380833855E-3</v>
      </c>
      <c r="Y1663" s="9">
        <f t="shared" si="1766"/>
        <v>19</v>
      </c>
      <c r="Z1663" s="10">
        <f t="shared" si="1767"/>
        <v>1.1823273179838207E-2</v>
      </c>
      <c r="AA1663" s="10">
        <f t="shared" si="1768"/>
        <v>6.3783447417548218E-3</v>
      </c>
      <c r="AB1663" s="9">
        <f t="shared" si="1769"/>
        <v>15</v>
      </c>
      <c r="AC1663" s="10">
        <f t="shared" si="1770"/>
        <v>4.6670815183571875E-5</v>
      </c>
      <c r="AD1663" s="9">
        <f t="shared" si="1771"/>
        <v>0</v>
      </c>
      <c r="AE1663" s="10">
        <f t="shared" si="1772"/>
        <v>0</v>
      </c>
      <c r="AF1663"/>
      <c r="AG1663"/>
      <c r="AH1663">
        <f t="shared" si="1741"/>
        <v>33</v>
      </c>
      <c r="AI1663" s="1">
        <f t="shared" ref="AI1663:AI1665" si="1824">AH1663/(AH1663+AP1663)</f>
        <v>2.0535158680771624E-2</v>
      </c>
      <c r="AJ1663" t="b">
        <f t="shared" si="1774"/>
        <v>0</v>
      </c>
      <c r="AK1663">
        <v>14</v>
      </c>
      <c r="AL1663" s="1">
        <f t="shared" ref="AL1663:AL1665" si="1825">AK1663/(AH1663)</f>
        <v>0.42424242424242425</v>
      </c>
      <c r="AM1663">
        <v>19</v>
      </c>
      <c r="AN1663" s="1">
        <f t="shared" ref="AN1663:AN1665" si="1826">AM1663/(AH1663)</f>
        <v>0.5757575757575758</v>
      </c>
      <c r="AO1663">
        <v>0</v>
      </c>
      <c r="AP1663">
        <v>1574</v>
      </c>
      <c r="AQ1663">
        <f t="shared" si="1742"/>
        <v>3330</v>
      </c>
      <c r="AR1663" s="1">
        <f t="shared" ref="AR1663:AR1665" si="1827">AQ1663/(AQ1663+AX1663)</f>
        <v>1.0360920970752956E-2</v>
      </c>
      <c r="AS1663">
        <v>1565</v>
      </c>
      <c r="AT1663" s="1">
        <f t="shared" ref="AT1663:AT1665" si="1828">AS1663/(AQ1663)</f>
        <v>0.46996996996996998</v>
      </c>
      <c r="AU1663">
        <v>1750</v>
      </c>
      <c r="AV1663" s="1">
        <f t="shared" ref="AV1663:AV1665" si="1829">AU1663/(AQ1663)</f>
        <v>0.52552552552552556</v>
      </c>
      <c r="AW1663">
        <v>15</v>
      </c>
      <c r="AX1663">
        <v>318070</v>
      </c>
      <c r="AY1663" s="1">
        <v>4.6699999999999998E-2</v>
      </c>
      <c r="AZ1663" s="1">
        <v>2.7400000000000001E-2</v>
      </c>
      <c r="BA1663" s="1">
        <v>0.28000000000000003</v>
      </c>
      <c r="BB1663" s="1">
        <v>0.27360000000000001</v>
      </c>
      <c r="BC1663" s="1">
        <f t="shared" si="1743"/>
        <v>4.5727545727545726E-2</v>
      </c>
    </row>
    <row r="1664" spans="1:56" x14ac:dyDescent="0.3">
      <c r="A1664" t="s">
        <v>22</v>
      </c>
      <c r="B1664" t="s">
        <v>67</v>
      </c>
      <c r="C1664" s="3">
        <f t="shared" si="1744"/>
        <v>42319</v>
      </c>
      <c r="D1664" s="12">
        <f t="shared" si="1745"/>
        <v>0.13101573650106654</v>
      </c>
      <c r="E1664" s="3">
        <f t="shared" si="1746"/>
        <v>280688</v>
      </c>
      <c r="F1664">
        <f t="shared" si="1747"/>
        <v>35464</v>
      </c>
      <c r="G1664" s="8">
        <f t="shared" si="1748"/>
        <v>0.83801602117252294</v>
      </c>
      <c r="H1664" s="3">
        <f t="shared" si="1749"/>
        <v>4952</v>
      </c>
      <c r="I1664" s="8">
        <f t="shared" si="1750"/>
        <v>0.11701599754247501</v>
      </c>
      <c r="J1664" s="3">
        <f t="shared" si="1751"/>
        <v>1903</v>
      </c>
      <c r="K1664" s="8">
        <f t="shared" si="1752"/>
        <v>4.4967981285002005E-2</v>
      </c>
      <c r="L1664" s="9">
        <f t="shared" si="1753"/>
        <v>41831</v>
      </c>
      <c r="M1664" s="10">
        <f t="shared" si="1754"/>
        <v>0.13015245799626635</v>
      </c>
      <c r="N1664" s="9">
        <f t="shared" si="1755"/>
        <v>279569</v>
      </c>
      <c r="O1664" s="9">
        <f t="shared" si="1756"/>
        <v>488</v>
      </c>
      <c r="P1664" s="10">
        <f t="shared" si="1757"/>
        <v>0.30769230769230771</v>
      </c>
      <c r="Q1664" s="10">
        <f t="shared" si="1758"/>
        <v>0.17753984969604136</v>
      </c>
      <c r="R1664" s="9">
        <f t="shared" si="1759"/>
        <v>35033</v>
      </c>
      <c r="S1664" s="10">
        <f t="shared" si="1760"/>
        <v>0.10964327518324476</v>
      </c>
      <c r="T1664" s="11">
        <f t="shared" si="1761"/>
        <v>431</v>
      </c>
      <c r="U1664" s="10">
        <f t="shared" si="1762"/>
        <v>7.1415195548759081E-2</v>
      </c>
      <c r="V1664" s="10">
        <f t="shared" si="1763"/>
        <v>3.8228079634485684E-2</v>
      </c>
      <c r="W1664" s="9">
        <f t="shared" si="1764"/>
        <v>4916</v>
      </c>
      <c r="X1664" s="10">
        <f t="shared" si="1765"/>
        <v>1.5295581829495955E-2</v>
      </c>
      <c r="Y1664" s="9">
        <f t="shared" si="1766"/>
        <v>36</v>
      </c>
      <c r="Z1664" s="10">
        <f t="shared" si="1767"/>
        <v>2.2401991288114501E-2</v>
      </c>
      <c r="AA1664" s="10">
        <f t="shared" si="1768"/>
        <v>7.1064094586185452E-3</v>
      </c>
      <c r="AB1664" s="9">
        <f t="shared" si="1769"/>
        <v>1882</v>
      </c>
      <c r="AC1664" s="10">
        <f t="shared" si="1770"/>
        <v>5.8556316116988175E-3</v>
      </c>
      <c r="AD1664" s="9">
        <f t="shared" si="1771"/>
        <v>21</v>
      </c>
      <c r="AE1664" s="10">
        <f t="shared" si="1772"/>
        <v>1.3067828251400125E-2</v>
      </c>
      <c r="AF1664"/>
      <c r="AG1664"/>
      <c r="AH1664">
        <f t="shared" si="1741"/>
        <v>488</v>
      </c>
      <c r="AI1664" s="1">
        <f t="shared" si="1824"/>
        <v>0.30367143746110764</v>
      </c>
      <c r="AJ1664" t="b">
        <f t="shared" si="1774"/>
        <v>1</v>
      </c>
      <c r="AK1664">
        <v>431</v>
      </c>
      <c r="AL1664" s="1">
        <f t="shared" si="1825"/>
        <v>0.88319672131147542</v>
      </c>
      <c r="AM1664">
        <v>36</v>
      </c>
      <c r="AN1664" s="1">
        <f t="shared" si="1826"/>
        <v>7.3770491803278687E-2</v>
      </c>
      <c r="AO1664">
        <v>21</v>
      </c>
      <c r="AP1664">
        <v>1119</v>
      </c>
      <c r="AQ1664">
        <f t="shared" si="1742"/>
        <v>41831</v>
      </c>
      <c r="AR1664" s="1">
        <f t="shared" si="1827"/>
        <v>0.13015245799626635</v>
      </c>
      <c r="AS1664">
        <v>35033</v>
      </c>
      <c r="AT1664" s="1">
        <f t="shared" si="1828"/>
        <v>0.83748894360641635</v>
      </c>
      <c r="AU1664">
        <v>4916</v>
      </c>
      <c r="AV1664" s="1">
        <f t="shared" si="1829"/>
        <v>0.11752049915134709</v>
      </c>
      <c r="AW1664">
        <v>1882</v>
      </c>
      <c r="AX1664">
        <v>279569</v>
      </c>
      <c r="AY1664" s="1">
        <v>0.97389999999999999</v>
      </c>
      <c r="AZ1664" s="1">
        <v>0.94469999999999998</v>
      </c>
      <c r="BA1664" s="1">
        <v>0.308</v>
      </c>
      <c r="BB1664" s="1">
        <v>0.1343</v>
      </c>
      <c r="BC1664" s="1">
        <f t="shared" si="1743"/>
        <v>4.5707777705059072E-2</v>
      </c>
    </row>
    <row r="1665" spans="1:56" x14ac:dyDescent="0.3">
      <c r="A1665" t="s">
        <v>43</v>
      </c>
      <c r="B1665" t="s">
        <v>73</v>
      </c>
      <c r="C1665" s="3">
        <f t="shared" si="1744"/>
        <v>12975</v>
      </c>
      <c r="D1665" s="12">
        <f t="shared" si="1745"/>
        <v>4.0169408093323054E-2</v>
      </c>
      <c r="E1665" s="3">
        <f t="shared" si="1746"/>
        <v>310032</v>
      </c>
      <c r="F1665">
        <f t="shared" si="1747"/>
        <v>8679</v>
      </c>
      <c r="G1665" s="8">
        <f t="shared" si="1748"/>
        <v>0.6689017341040463</v>
      </c>
      <c r="H1665" s="3">
        <f t="shared" si="1749"/>
        <v>3606</v>
      </c>
      <c r="I1665" s="8">
        <f t="shared" si="1750"/>
        <v>0.2779190751445087</v>
      </c>
      <c r="J1665" s="3">
        <f t="shared" si="1751"/>
        <v>690</v>
      </c>
      <c r="K1665" s="8">
        <f t="shared" si="1752"/>
        <v>5.3179190751445088E-2</v>
      </c>
      <c r="L1665" s="9">
        <f t="shared" si="1753"/>
        <v>12898</v>
      </c>
      <c r="M1665" s="10">
        <f t="shared" si="1754"/>
        <v>4.0130678282514001E-2</v>
      </c>
      <c r="N1665" s="9">
        <f t="shared" si="1755"/>
        <v>308502</v>
      </c>
      <c r="O1665" s="9">
        <f t="shared" si="1756"/>
        <v>77</v>
      </c>
      <c r="P1665" s="10">
        <f t="shared" si="1757"/>
        <v>4.8004987531172071E-2</v>
      </c>
      <c r="Q1665" s="10">
        <f t="shared" si="1758"/>
        <v>7.8743092486580693E-3</v>
      </c>
      <c r="R1665" s="9">
        <f t="shared" si="1759"/>
        <v>8624</v>
      </c>
      <c r="S1665" s="10">
        <f t="shared" si="1760"/>
        <v>2.689008552818252E-2</v>
      </c>
      <c r="T1665" s="11">
        <f t="shared" si="1761"/>
        <v>55</v>
      </c>
      <c r="U1665" s="10">
        <f t="shared" si="1762"/>
        <v>1.074840114507946E-2</v>
      </c>
      <c r="V1665" s="10">
        <f t="shared" si="1763"/>
        <v>1.614168438310306E-2</v>
      </c>
      <c r="W1665" s="9">
        <f t="shared" si="1764"/>
        <v>3587</v>
      </c>
      <c r="X1665" s="10">
        <f t="shared" si="1765"/>
        <v>1.1160547604231488E-2</v>
      </c>
      <c r="Y1665" s="9">
        <f t="shared" si="1766"/>
        <v>19</v>
      </c>
      <c r="Z1665" s="10">
        <f t="shared" si="1767"/>
        <v>1.1823273179838207E-2</v>
      </c>
      <c r="AA1665" s="10">
        <f t="shared" si="1768"/>
        <v>6.627255756067197E-4</v>
      </c>
      <c r="AB1665" s="9">
        <f t="shared" si="1769"/>
        <v>687</v>
      </c>
      <c r="AC1665" s="10">
        <f t="shared" si="1770"/>
        <v>2.1375233354075916E-3</v>
      </c>
      <c r="AD1665" s="9">
        <f t="shared" si="1771"/>
        <v>3</v>
      </c>
      <c r="AE1665" s="10">
        <f t="shared" si="1772"/>
        <v>1.8668326073428749E-3</v>
      </c>
      <c r="AF1665"/>
      <c r="AG1665"/>
      <c r="AH1665">
        <f t="shared" si="1741"/>
        <v>77</v>
      </c>
      <c r="AI1665" s="1">
        <f t="shared" si="1824"/>
        <v>4.7915370255133788E-2</v>
      </c>
      <c r="AJ1665" t="b">
        <f t="shared" si="1774"/>
        <v>0</v>
      </c>
      <c r="AK1665">
        <v>55</v>
      </c>
      <c r="AL1665" s="1">
        <f t="shared" si="1825"/>
        <v>0.7142857142857143</v>
      </c>
      <c r="AM1665">
        <v>19</v>
      </c>
      <c r="AN1665" s="1">
        <f t="shared" si="1826"/>
        <v>0.24675324675324675</v>
      </c>
      <c r="AO1665">
        <v>3</v>
      </c>
      <c r="AP1665">
        <v>1530</v>
      </c>
      <c r="AQ1665">
        <f t="shared" si="1742"/>
        <v>12898</v>
      </c>
      <c r="AR1665" s="1">
        <f t="shared" si="1827"/>
        <v>4.0130678282514001E-2</v>
      </c>
      <c r="AS1665">
        <v>8624</v>
      </c>
      <c r="AT1665" s="1">
        <f t="shared" si="1828"/>
        <v>0.6686307954721662</v>
      </c>
      <c r="AU1665">
        <v>3587</v>
      </c>
      <c r="AV1665" s="1">
        <f t="shared" si="1829"/>
        <v>0.27810513257869435</v>
      </c>
      <c r="AW1665">
        <v>687</v>
      </c>
      <c r="AX1665">
        <v>308502</v>
      </c>
      <c r="AY1665" s="1">
        <v>0.34470000000000001</v>
      </c>
      <c r="AZ1665" s="1">
        <v>0.26850000000000002</v>
      </c>
      <c r="BA1665" s="1">
        <v>0.107</v>
      </c>
      <c r="BB1665" s="1">
        <v>0.13089999999999999</v>
      </c>
      <c r="BC1665" s="1">
        <f t="shared" si="1743"/>
        <v>4.5654918813548107E-2</v>
      </c>
    </row>
    <row r="1666" spans="1:56" x14ac:dyDescent="0.3">
      <c r="A1666" t="s">
        <v>14</v>
      </c>
      <c r="B1666" t="s">
        <v>65</v>
      </c>
      <c r="C1666" s="3">
        <f t="shared" si="1744"/>
        <v>743</v>
      </c>
      <c r="D1666" s="12">
        <f t="shared" si="1745"/>
        <v>2.3002597466927959E-3</v>
      </c>
      <c r="E1666" s="3">
        <f t="shared" si="1746"/>
        <v>322264</v>
      </c>
      <c r="F1666">
        <f t="shared" si="1747"/>
        <v>259</v>
      </c>
      <c r="G1666" s="8">
        <f t="shared" si="1748"/>
        <v>0.34858681022880217</v>
      </c>
      <c r="H1666" s="3">
        <f t="shared" si="1749"/>
        <v>482</v>
      </c>
      <c r="I1666" s="8">
        <f t="shared" si="1750"/>
        <v>0.64872139973082099</v>
      </c>
      <c r="J1666" s="3">
        <f t="shared" si="1751"/>
        <v>2</v>
      </c>
      <c r="K1666" s="8">
        <f t="shared" si="1752"/>
        <v>2.6917900403768506E-3</v>
      </c>
      <c r="L1666" s="9">
        <f t="shared" si="1753"/>
        <v>720</v>
      </c>
      <c r="M1666" s="10">
        <f t="shared" si="1754"/>
        <v>2.2401991288114498E-3</v>
      </c>
      <c r="N1666" s="9">
        <f t="shared" si="1755"/>
        <v>320680</v>
      </c>
      <c r="O1666" s="9">
        <f t="shared" si="1756"/>
        <v>23</v>
      </c>
      <c r="P1666" s="10">
        <f t="shared" si="1757"/>
        <v>1.431238332296204E-2</v>
      </c>
      <c r="Q1666" s="10">
        <f t="shared" si="1758"/>
        <v>1.2072184194150591E-2</v>
      </c>
      <c r="R1666" s="9">
        <f t="shared" si="1759"/>
        <v>252</v>
      </c>
      <c r="S1666" s="10">
        <f t="shared" si="1760"/>
        <v>7.8407457420394649E-4</v>
      </c>
      <c r="T1666" s="11">
        <f t="shared" si="1761"/>
        <v>7</v>
      </c>
      <c r="U1666" s="10">
        <f t="shared" si="1762"/>
        <v>3.4146341463414634E-3</v>
      </c>
      <c r="V1666" s="10">
        <f t="shared" si="1763"/>
        <v>2.6305595721375168E-3</v>
      </c>
      <c r="W1666" s="9">
        <f t="shared" si="1764"/>
        <v>466</v>
      </c>
      <c r="X1666" s="10">
        <f t="shared" si="1765"/>
        <v>1.4499066583696328E-3</v>
      </c>
      <c r="Y1666" s="9">
        <f t="shared" si="1766"/>
        <v>16</v>
      </c>
      <c r="Z1666" s="10">
        <f t="shared" si="1767"/>
        <v>9.9564405724953328E-3</v>
      </c>
      <c r="AA1666" s="10">
        <f t="shared" si="1768"/>
        <v>8.5065339141257006E-3</v>
      </c>
      <c r="AB1666" s="9">
        <f t="shared" si="1769"/>
        <v>2</v>
      </c>
      <c r="AC1666" s="10">
        <f t="shared" si="1770"/>
        <v>6.2227753578095833E-6</v>
      </c>
      <c r="AD1666" s="9">
        <f t="shared" si="1771"/>
        <v>0</v>
      </c>
      <c r="AE1666" s="10">
        <f t="shared" si="1772"/>
        <v>0</v>
      </c>
      <c r="AF1666"/>
      <c r="AG1666"/>
      <c r="AH1666">
        <f t="shared" ref="AH1666:AH1729" si="1830">AK1666+AM1666+AO1666</f>
        <v>23</v>
      </c>
      <c r="AI1666"/>
      <c r="AJ1666" t="b">
        <f t="shared" si="1774"/>
        <v>0</v>
      </c>
      <c r="AK1666">
        <v>7</v>
      </c>
      <c r="AL1666" s="1">
        <f>AK1666/AH1666</f>
        <v>0.30434782608695654</v>
      </c>
      <c r="AM1666">
        <v>16</v>
      </c>
      <c r="AN1666"/>
      <c r="AO1666">
        <v>0</v>
      </c>
      <c r="AP1666">
        <v>1584</v>
      </c>
      <c r="AQ1666">
        <f t="shared" ref="AQ1666:AQ1729" si="1831">AS1666+AU1666+AW1666</f>
        <v>720</v>
      </c>
      <c r="AR1666"/>
      <c r="AS1666">
        <v>252</v>
      </c>
      <c r="AT1666" s="1">
        <f>AS1666/AQ1666</f>
        <v>0.35</v>
      </c>
      <c r="AU1666">
        <v>466</v>
      </c>
      <c r="AV1666"/>
      <c r="AW1666">
        <v>2</v>
      </c>
      <c r="AX1666">
        <v>320680</v>
      </c>
      <c r="AY1666" s="1">
        <v>3.2399999999999998E-2</v>
      </c>
      <c r="AZ1666" s="1">
        <v>5.1999999999999998E-3</v>
      </c>
      <c r="BA1666" s="1">
        <v>0.38329999999999997</v>
      </c>
      <c r="BB1666" s="1">
        <v>0.30659999999999998</v>
      </c>
      <c r="BC1666" s="1">
        <f t="shared" ref="BC1666:BC1729" si="1832">ABS(AL1666-AT1666)</f>
        <v>4.5652173913043437E-2</v>
      </c>
      <c r="BD1666"/>
    </row>
    <row r="1667" spans="1:56" x14ac:dyDescent="0.3">
      <c r="A1667" t="s">
        <v>35</v>
      </c>
      <c r="B1667" t="s">
        <v>56</v>
      </c>
      <c r="C1667" s="3">
        <f t="shared" ref="C1667:C1730" si="1833">AH1667+AQ1667</f>
        <v>16083</v>
      </c>
      <c r="D1667" s="12">
        <f t="shared" ref="D1667:D1730" si="1834">C1667/(C1667+E1667)</f>
        <v>4.9791490586891307E-2</v>
      </c>
      <c r="E1667" s="3">
        <f t="shared" ref="E1667:E1730" si="1835">AX1667+AP1667</f>
        <v>306924</v>
      </c>
      <c r="F1667">
        <f t="shared" ref="F1667:F1730" si="1836">AK1667+AS1667</f>
        <v>10448</v>
      </c>
      <c r="G1667" s="8">
        <f t="shared" ref="G1667:G1730" si="1837">F1667/C1667</f>
        <v>0.64963004414599268</v>
      </c>
      <c r="H1667" s="3">
        <f t="shared" ref="H1667:H1730" si="1838">AM1667+AU1667</f>
        <v>5177</v>
      </c>
      <c r="I1667" s="8">
        <f t="shared" ref="I1667:I1730" si="1839">H1667/C1667</f>
        <v>0.32189268171361063</v>
      </c>
      <c r="J1667" s="3">
        <f t="shared" ref="J1667:J1730" si="1840">AO1667+AW1667</f>
        <v>458</v>
      </c>
      <c r="K1667" s="8">
        <f t="shared" ref="K1667:K1730" si="1841">J1667/C1667</f>
        <v>2.8477274140396691E-2</v>
      </c>
      <c r="L1667" s="9">
        <f t="shared" ref="L1667:L1730" si="1842">AS1667+AU1667+AW1667</f>
        <v>15965</v>
      </c>
      <c r="M1667" s="10">
        <f t="shared" ref="M1667:M1730" si="1843">L1667/(AS1667+AU1667+AX1667+AW1667)</f>
        <v>4.9673304293714998E-2</v>
      </c>
      <c r="N1667" s="9">
        <f t="shared" ref="N1667:N1730" si="1844">AX1667</f>
        <v>305435</v>
      </c>
      <c r="O1667" s="9">
        <f t="shared" ref="O1667:O1730" si="1845">AK1667+AM1667+AO1667</f>
        <v>118</v>
      </c>
      <c r="P1667" s="10">
        <f t="shared" ref="P1667:P1730" si="1846">O1667/(AK1667+AM1667+AP1667)</f>
        <v>7.3520249221183803E-2</v>
      </c>
      <c r="Q1667" s="10">
        <f t="shared" ref="Q1667:Q1730" si="1847" xml:space="preserve"> ABS(P1667-M1667)</f>
        <v>2.3846944927468805E-2</v>
      </c>
      <c r="R1667" s="9">
        <f t="shared" ref="R1667:R1730" si="1848">AS1667</f>
        <v>10366</v>
      </c>
      <c r="S1667" s="10">
        <f t="shared" ref="S1667:S1730" si="1849">R1667/(AS1667+AU1667+AX1667)</f>
        <v>3.2298469514930955E-2</v>
      </c>
      <c r="T1667" s="11">
        <f t="shared" ref="T1667:T1730" si="1850">AK1667</f>
        <v>82</v>
      </c>
      <c r="U1667" s="10">
        <f t="shared" ref="U1667:U1730" si="1851">T1667/(AP1667+AR1667+AU1667)</f>
        <v>1.2364201723348229E-2</v>
      </c>
      <c r="V1667" s="10">
        <f t="shared" ref="V1667:V1730" si="1852" xml:space="preserve"> ABS(U1667-S1667)</f>
        <v>1.9934267791582728E-2</v>
      </c>
      <c r="W1667" s="9">
        <f t="shared" ref="W1667:W1730" si="1853">AU1667</f>
        <v>5143</v>
      </c>
      <c r="X1667" s="10">
        <f t="shared" ref="X1667:X1730" si="1854">W1667/(AQ1667+AX1667)</f>
        <v>1.6001866832607344E-2</v>
      </c>
      <c r="Y1667" s="9">
        <f t="shared" ref="Y1667:Y1730" si="1855">AM1667</f>
        <v>34</v>
      </c>
      <c r="Z1667" s="10">
        <f t="shared" ref="Z1667:Z1730" si="1856">Y1667/(AH1667+AP1667)</f>
        <v>2.1157436216552583E-2</v>
      </c>
      <c r="AA1667" s="10">
        <f t="shared" ref="AA1667:AA1730" si="1857">ABS(Z1667-X1667)</f>
        <v>5.1555693839452389E-3</v>
      </c>
      <c r="AB1667" s="9">
        <f t="shared" ref="AB1667:AB1730" si="1858">AW1667</f>
        <v>456</v>
      </c>
      <c r="AC1667" s="10">
        <f t="shared" ref="AC1667:AC1730" si="1859">AB1667/(AQ1667+AX1667)</f>
        <v>1.4187927815805849E-3</v>
      </c>
      <c r="AD1667" s="9">
        <f t="shared" ref="AD1667:AD1730" si="1860">AO1667</f>
        <v>2</v>
      </c>
      <c r="AE1667" s="10">
        <f t="shared" ref="AE1667:AE1730" si="1861">AD1667/(AH1667+AP1667)</f>
        <v>1.2445550715619166E-3</v>
      </c>
      <c r="AF1667"/>
      <c r="AG1667"/>
      <c r="AH1667">
        <f t="shared" si="1830"/>
        <v>118</v>
      </c>
      <c r="AI1667" s="1">
        <f t="shared" ref="AI1667:AI1669" si="1862">AH1667/(AH1667+AP1667)</f>
        <v>7.3428749222153075E-2</v>
      </c>
      <c r="AJ1667" t="b">
        <f t="shared" ref="AJ1667:AJ1730" si="1863">AND(AH1667&gt;160, AQ1667&gt;3214)</f>
        <v>0</v>
      </c>
      <c r="AK1667">
        <v>82</v>
      </c>
      <c r="AL1667" s="1">
        <f t="shared" ref="AL1667:AL1669" si="1864">AK1667/(AH1667)</f>
        <v>0.69491525423728817</v>
      </c>
      <c r="AM1667">
        <v>34</v>
      </c>
      <c r="AN1667" s="1">
        <f t="shared" ref="AN1667:AN1669" si="1865">AM1667/(AH1667)</f>
        <v>0.28813559322033899</v>
      </c>
      <c r="AO1667">
        <v>2</v>
      </c>
      <c r="AP1667">
        <v>1489</v>
      </c>
      <c r="AQ1667">
        <f t="shared" si="1831"/>
        <v>15965</v>
      </c>
      <c r="AR1667" s="1">
        <f t="shared" ref="AR1667:AR1669" si="1866">AQ1667/(AQ1667+AX1667)</f>
        <v>4.9673304293714998E-2</v>
      </c>
      <c r="AS1667">
        <v>10366</v>
      </c>
      <c r="AT1667" s="1">
        <f t="shared" ref="AT1667:AT1669" si="1867">AS1667/(AQ1667)</f>
        <v>0.64929533354212343</v>
      </c>
      <c r="AU1667">
        <v>5143</v>
      </c>
      <c r="AV1667" s="1">
        <f t="shared" ref="AV1667:AV1669" si="1868">AU1667/(AQ1667)</f>
        <v>0.32214218603194489</v>
      </c>
      <c r="AW1667">
        <v>456</v>
      </c>
      <c r="AX1667">
        <v>305435</v>
      </c>
      <c r="AY1667" s="1">
        <v>0.37209999999999999</v>
      </c>
      <c r="AZ1667" s="1">
        <v>0.20069999999999999</v>
      </c>
      <c r="BA1667" s="1">
        <v>0.14130000000000001</v>
      </c>
      <c r="BB1667" s="1">
        <v>0.13519999999999999</v>
      </c>
      <c r="BC1667" s="1">
        <f t="shared" si="1832"/>
        <v>4.561992069516474E-2</v>
      </c>
    </row>
    <row r="1668" spans="1:56" x14ac:dyDescent="0.3">
      <c r="A1668" t="s">
        <v>13</v>
      </c>
      <c r="B1668" t="s">
        <v>73</v>
      </c>
      <c r="C1668" s="3">
        <f t="shared" si="1833"/>
        <v>5312</v>
      </c>
      <c r="D1668" s="12">
        <f t="shared" si="1834"/>
        <v>1.6445464030191297E-2</v>
      </c>
      <c r="E1668" s="3">
        <f t="shared" si="1835"/>
        <v>317695</v>
      </c>
      <c r="F1668">
        <f t="shared" si="1836"/>
        <v>1499</v>
      </c>
      <c r="G1668" s="8">
        <f t="shared" si="1837"/>
        <v>0.28219126506024095</v>
      </c>
      <c r="H1668" s="3">
        <f t="shared" si="1838"/>
        <v>3532</v>
      </c>
      <c r="I1668" s="8">
        <f t="shared" si="1839"/>
        <v>0.66490963855421692</v>
      </c>
      <c r="J1668" s="3">
        <f t="shared" si="1840"/>
        <v>281</v>
      </c>
      <c r="K1668" s="8">
        <f t="shared" si="1841"/>
        <v>5.2899096385542167E-2</v>
      </c>
      <c r="L1668" s="9">
        <f t="shared" si="1842"/>
        <v>5257</v>
      </c>
      <c r="M1668" s="10">
        <f t="shared" si="1843"/>
        <v>1.6356565028002489E-2</v>
      </c>
      <c r="N1668" s="9">
        <f t="shared" si="1844"/>
        <v>316143</v>
      </c>
      <c r="O1668" s="9">
        <f t="shared" si="1845"/>
        <v>55</v>
      </c>
      <c r="P1668" s="10">
        <f t="shared" si="1846"/>
        <v>3.4310667498440424E-2</v>
      </c>
      <c r="Q1668" s="10">
        <f t="shared" si="1847"/>
        <v>1.7954102470437935E-2</v>
      </c>
      <c r="R1668" s="9">
        <f t="shared" si="1848"/>
        <v>1481</v>
      </c>
      <c r="S1668" s="10">
        <f t="shared" si="1849"/>
        <v>4.6119399731567035E-3</v>
      </c>
      <c r="T1668" s="11">
        <f t="shared" si="1850"/>
        <v>18</v>
      </c>
      <c r="U1668" s="10">
        <f t="shared" si="1851"/>
        <v>3.5636392221546874E-3</v>
      </c>
      <c r="V1668" s="10">
        <f t="shared" si="1852"/>
        <v>1.0483007510020161E-3</v>
      </c>
      <c r="W1668" s="9">
        <f t="shared" si="1853"/>
        <v>3499</v>
      </c>
      <c r="X1668" s="10">
        <f t="shared" si="1854"/>
        <v>1.0886745488487866E-2</v>
      </c>
      <c r="Y1668" s="9">
        <f t="shared" si="1855"/>
        <v>33</v>
      </c>
      <c r="Z1668" s="10">
        <f t="shared" si="1856"/>
        <v>2.0535158680771624E-2</v>
      </c>
      <c r="AA1668" s="10">
        <f t="shared" si="1857"/>
        <v>9.6484131922837581E-3</v>
      </c>
      <c r="AB1668" s="9">
        <f t="shared" si="1858"/>
        <v>277</v>
      </c>
      <c r="AC1668" s="10">
        <f t="shared" si="1859"/>
        <v>8.6185438705662721E-4</v>
      </c>
      <c r="AD1668" s="9">
        <f t="shared" si="1860"/>
        <v>4</v>
      </c>
      <c r="AE1668" s="10">
        <f t="shared" si="1861"/>
        <v>2.4891101431238332E-3</v>
      </c>
      <c r="AF1668"/>
      <c r="AG1668"/>
      <c r="AH1668">
        <f t="shared" si="1830"/>
        <v>55</v>
      </c>
      <c r="AI1668" s="1">
        <f t="shared" si="1862"/>
        <v>3.422526446795271E-2</v>
      </c>
      <c r="AJ1668" t="b">
        <f t="shared" si="1863"/>
        <v>0</v>
      </c>
      <c r="AK1668">
        <v>18</v>
      </c>
      <c r="AL1668" s="1">
        <f t="shared" si="1864"/>
        <v>0.32727272727272727</v>
      </c>
      <c r="AM1668">
        <v>33</v>
      </c>
      <c r="AN1668" s="1">
        <f t="shared" si="1865"/>
        <v>0.6</v>
      </c>
      <c r="AO1668">
        <v>4</v>
      </c>
      <c r="AP1668">
        <v>1552</v>
      </c>
      <c r="AQ1668">
        <f t="shared" si="1831"/>
        <v>5257</v>
      </c>
      <c r="AR1668" s="1">
        <f t="shared" si="1866"/>
        <v>1.6356565028002489E-2</v>
      </c>
      <c r="AS1668">
        <v>1481</v>
      </c>
      <c r="AT1668" s="1">
        <f t="shared" si="1867"/>
        <v>0.28171961194597678</v>
      </c>
      <c r="AU1668">
        <v>3499</v>
      </c>
      <c r="AV1668" s="1">
        <f t="shared" si="1868"/>
        <v>0.6655887388244246</v>
      </c>
      <c r="AW1668">
        <v>277</v>
      </c>
      <c r="AX1668">
        <v>316143</v>
      </c>
      <c r="AY1668" s="1">
        <v>0.224</v>
      </c>
      <c r="AZ1668" s="1">
        <v>6.83E-2</v>
      </c>
      <c r="BA1668" s="1">
        <v>0.107</v>
      </c>
      <c r="BB1668" s="1">
        <v>0.13089999999999999</v>
      </c>
      <c r="BC1668" s="1">
        <f t="shared" si="1832"/>
        <v>4.5553115326750493E-2</v>
      </c>
    </row>
    <row r="1669" spans="1:56" x14ac:dyDescent="0.3">
      <c r="A1669" t="s">
        <v>20</v>
      </c>
      <c r="B1669" t="s">
        <v>23</v>
      </c>
      <c r="C1669" s="3">
        <f t="shared" si="1833"/>
        <v>26611</v>
      </c>
      <c r="D1669" s="12">
        <f t="shared" si="1834"/>
        <v>8.2385211466005387E-2</v>
      </c>
      <c r="E1669" s="3">
        <f t="shared" si="1835"/>
        <v>296396</v>
      </c>
      <c r="F1669">
        <f t="shared" si="1836"/>
        <v>16981</v>
      </c>
      <c r="G1669" s="8">
        <f t="shared" si="1837"/>
        <v>0.63811957461200253</v>
      </c>
      <c r="H1669" s="3">
        <f t="shared" si="1838"/>
        <v>9126</v>
      </c>
      <c r="I1669" s="8">
        <f t="shared" si="1839"/>
        <v>0.34294088910600878</v>
      </c>
      <c r="J1669" s="3">
        <f t="shared" si="1840"/>
        <v>504</v>
      </c>
      <c r="K1669" s="8">
        <f t="shared" si="1841"/>
        <v>1.8939536281988651E-2</v>
      </c>
      <c r="L1669" s="9">
        <f t="shared" si="1842"/>
        <v>26349</v>
      </c>
      <c r="M1669" s="10">
        <f t="shared" si="1843"/>
        <v>8.198195395146235E-2</v>
      </c>
      <c r="N1669" s="9">
        <f t="shared" si="1844"/>
        <v>295051</v>
      </c>
      <c r="O1669" s="9">
        <f t="shared" si="1845"/>
        <v>262</v>
      </c>
      <c r="P1669" s="10">
        <f t="shared" si="1846"/>
        <v>0.16303671437461106</v>
      </c>
      <c r="Q1669" s="10">
        <f t="shared" si="1847"/>
        <v>8.1054760423148714E-2</v>
      </c>
      <c r="R1669" s="9">
        <f t="shared" si="1848"/>
        <v>16802</v>
      </c>
      <c r="S1669" s="10">
        <f t="shared" si="1849"/>
        <v>5.2359642999601115E-2</v>
      </c>
      <c r="T1669" s="11">
        <f t="shared" si="1850"/>
        <v>179</v>
      </c>
      <c r="U1669" s="10">
        <f t="shared" si="1851"/>
        <v>1.723128488117023E-2</v>
      </c>
      <c r="V1669" s="10">
        <f t="shared" si="1852"/>
        <v>3.5128358118430889E-2</v>
      </c>
      <c r="W1669" s="9">
        <f t="shared" si="1853"/>
        <v>9043</v>
      </c>
      <c r="X1669" s="10">
        <f t="shared" si="1854"/>
        <v>2.8136278780336029E-2</v>
      </c>
      <c r="Y1669" s="9">
        <f t="shared" si="1855"/>
        <v>83</v>
      </c>
      <c r="Z1669" s="10">
        <f t="shared" si="1856"/>
        <v>5.164903546981954E-2</v>
      </c>
      <c r="AA1669" s="10">
        <f t="shared" si="1857"/>
        <v>2.3512756689483511E-2</v>
      </c>
      <c r="AB1669" s="9">
        <f t="shared" si="1858"/>
        <v>504</v>
      </c>
      <c r="AC1669" s="10">
        <f t="shared" si="1859"/>
        <v>1.5681393901680149E-3</v>
      </c>
      <c r="AD1669" s="9">
        <f t="shared" si="1860"/>
        <v>0</v>
      </c>
      <c r="AE1669" s="10">
        <f t="shared" si="1861"/>
        <v>0</v>
      </c>
      <c r="AF1669"/>
      <c r="AG1669"/>
      <c r="AH1669">
        <f t="shared" si="1830"/>
        <v>262</v>
      </c>
      <c r="AI1669" s="1">
        <f t="shared" si="1862"/>
        <v>0.16303671437461106</v>
      </c>
      <c r="AJ1669" t="b">
        <f t="shared" si="1863"/>
        <v>1</v>
      </c>
      <c r="AK1669">
        <v>179</v>
      </c>
      <c r="AL1669" s="1">
        <f t="shared" si="1864"/>
        <v>0.68320610687022898</v>
      </c>
      <c r="AM1669">
        <v>83</v>
      </c>
      <c r="AN1669" s="1">
        <f t="shared" si="1865"/>
        <v>0.31679389312977096</v>
      </c>
      <c r="AO1669">
        <v>0</v>
      </c>
      <c r="AP1669">
        <v>1345</v>
      </c>
      <c r="AQ1669">
        <f t="shared" si="1831"/>
        <v>26349</v>
      </c>
      <c r="AR1669" s="1">
        <f t="shared" si="1866"/>
        <v>8.198195395146235E-2</v>
      </c>
      <c r="AS1669">
        <v>16802</v>
      </c>
      <c r="AT1669" s="1">
        <f t="shared" si="1867"/>
        <v>0.63767125887130438</v>
      </c>
      <c r="AU1669">
        <v>9043</v>
      </c>
      <c r="AV1669" s="1">
        <f t="shared" si="1868"/>
        <v>0.34320088048882308</v>
      </c>
      <c r="AW1669">
        <v>504</v>
      </c>
      <c r="AX1669">
        <v>295051</v>
      </c>
      <c r="AY1669" s="1">
        <v>0.64839999999999998</v>
      </c>
      <c r="AZ1669" s="1">
        <v>0.63180000000000003</v>
      </c>
      <c r="BA1669" s="1">
        <v>0.23649999999999999</v>
      </c>
      <c r="BB1669" s="1">
        <v>0.13070000000000001</v>
      </c>
      <c r="BC1669" s="1">
        <f t="shared" si="1832"/>
        <v>4.5534847998924599E-2</v>
      </c>
    </row>
    <row r="1670" spans="1:56" x14ac:dyDescent="0.3">
      <c r="A1670" t="s">
        <v>51</v>
      </c>
      <c r="B1670" t="s">
        <v>65</v>
      </c>
      <c r="C1670" s="3">
        <f t="shared" si="1833"/>
        <v>2540</v>
      </c>
      <c r="D1670" s="12">
        <f t="shared" si="1834"/>
        <v>7.8636066710628567E-3</v>
      </c>
      <c r="E1670" s="3">
        <f t="shared" si="1835"/>
        <v>320467</v>
      </c>
      <c r="F1670">
        <f t="shared" si="1836"/>
        <v>1131</v>
      </c>
      <c r="G1670" s="8">
        <f t="shared" si="1837"/>
        <v>0.4452755905511811</v>
      </c>
      <c r="H1670" s="3">
        <f t="shared" si="1838"/>
        <v>1363</v>
      </c>
      <c r="I1670" s="8">
        <f t="shared" si="1839"/>
        <v>0.53661417322834648</v>
      </c>
      <c r="J1670" s="3">
        <f t="shared" si="1840"/>
        <v>46</v>
      </c>
      <c r="K1670" s="8">
        <f t="shared" si="1841"/>
        <v>1.8110236220472441E-2</v>
      </c>
      <c r="L1670" s="9">
        <f t="shared" si="1842"/>
        <v>2530</v>
      </c>
      <c r="M1670" s="10">
        <f t="shared" si="1843"/>
        <v>7.8718108276291231E-3</v>
      </c>
      <c r="N1670" s="9">
        <f t="shared" si="1844"/>
        <v>318870</v>
      </c>
      <c r="O1670" s="9">
        <f t="shared" si="1845"/>
        <v>10</v>
      </c>
      <c r="P1670" s="10">
        <f t="shared" si="1846"/>
        <v>6.222775357809583E-3</v>
      </c>
      <c r="Q1670" s="10">
        <f t="shared" si="1847"/>
        <v>1.6490354698195401E-3</v>
      </c>
      <c r="R1670" s="9">
        <f t="shared" si="1848"/>
        <v>1127</v>
      </c>
      <c r="S1670" s="10">
        <f t="shared" si="1849"/>
        <v>3.5070358545404756E-3</v>
      </c>
      <c r="T1670" s="11">
        <f t="shared" si="1850"/>
        <v>4</v>
      </c>
      <c r="U1670" s="10">
        <f t="shared" si="1851"/>
        <v>1.3540961408259986E-3</v>
      </c>
      <c r="V1670" s="10">
        <f t="shared" si="1852"/>
        <v>2.1529397137144768E-3</v>
      </c>
      <c r="W1670" s="9">
        <f t="shared" si="1853"/>
        <v>1357</v>
      </c>
      <c r="X1670" s="10">
        <f t="shared" si="1854"/>
        <v>4.2221530802738017E-3</v>
      </c>
      <c r="Y1670" s="9">
        <f t="shared" si="1855"/>
        <v>6</v>
      </c>
      <c r="Z1670" s="10">
        <f t="shared" si="1856"/>
        <v>3.7336652146857498E-3</v>
      </c>
      <c r="AA1670" s="10">
        <f t="shared" si="1857"/>
        <v>4.8848786558805188E-4</v>
      </c>
      <c r="AB1670" s="9">
        <f t="shared" si="1858"/>
        <v>46</v>
      </c>
      <c r="AC1670" s="10">
        <f t="shared" si="1859"/>
        <v>1.4312383322962041E-4</v>
      </c>
      <c r="AD1670" s="9">
        <f t="shared" si="1860"/>
        <v>0</v>
      </c>
      <c r="AE1670" s="10">
        <f t="shared" si="1861"/>
        <v>0</v>
      </c>
      <c r="AF1670"/>
      <c r="AG1670"/>
      <c r="AH1670">
        <f t="shared" si="1830"/>
        <v>10</v>
      </c>
      <c r="AI1670"/>
      <c r="AJ1670" t="b">
        <f t="shared" si="1863"/>
        <v>0</v>
      </c>
      <c r="AK1670">
        <v>4</v>
      </c>
      <c r="AL1670" s="1">
        <f>AK1670/AH1670</f>
        <v>0.4</v>
      </c>
      <c r="AM1670">
        <v>6</v>
      </c>
      <c r="AN1670"/>
      <c r="AO1670">
        <v>0</v>
      </c>
      <c r="AP1670">
        <v>1597</v>
      </c>
      <c r="AQ1670">
        <f t="shared" si="1831"/>
        <v>2530</v>
      </c>
      <c r="AR1670"/>
      <c r="AS1670">
        <v>1127</v>
      </c>
      <c r="AT1670" s="1">
        <f>AS1670/AQ1670</f>
        <v>0.44545454545454544</v>
      </c>
      <c r="AU1670">
        <v>1357</v>
      </c>
      <c r="AV1670"/>
      <c r="AW1670">
        <v>46</v>
      </c>
      <c r="AX1670">
        <v>318870</v>
      </c>
      <c r="AY1670" s="1">
        <v>1.37E-2</v>
      </c>
      <c r="AZ1670" s="1">
        <v>1.9E-2</v>
      </c>
      <c r="BA1670" s="1">
        <v>0.38329999999999997</v>
      </c>
      <c r="BB1670" s="1">
        <v>0.30659999999999998</v>
      </c>
      <c r="BC1670" s="1">
        <f t="shared" si="1832"/>
        <v>4.5454545454545414E-2</v>
      </c>
      <c r="BD1670"/>
    </row>
    <row r="1671" spans="1:56" x14ac:dyDescent="0.3">
      <c r="A1671" t="s">
        <v>35</v>
      </c>
      <c r="B1671" t="s">
        <v>60</v>
      </c>
      <c r="C1671" s="3">
        <f t="shared" si="1833"/>
        <v>6324</v>
      </c>
      <c r="D1671" s="12">
        <f t="shared" si="1834"/>
        <v>1.9578523066063582E-2</v>
      </c>
      <c r="E1671" s="3">
        <f t="shared" si="1835"/>
        <v>316683</v>
      </c>
      <c r="F1671">
        <f t="shared" si="1836"/>
        <v>4550</v>
      </c>
      <c r="G1671" s="8">
        <f t="shared" si="1837"/>
        <v>0.71948134092346616</v>
      </c>
      <c r="H1671" s="3">
        <f t="shared" si="1838"/>
        <v>1648</v>
      </c>
      <c r="I1671" s="8">
        <f t="shared" si="1839"/>
        <v>0.26059456040480711</v>
      </c>
      <c r="J1671" s="3">
        <f t="shared" si="1840"/>
        <v>126</v>
      </c>
      <c r="K1671" s="8">
        <f t="shared" si="1841"/>
        <v>1.9924098671726755E-2</v>
      </c>
      <c r="L1671" s="9">
        <f t="shared" si="1842"/>
        <v>6281</v>
      </c>
      <c r="M1671" s="10">
        <f t="shared" si="1843"/>
        <v>1.9542626011200995E-2</v>
      </c>
      <c r="N1671" s="9">
        <f t="shared" si="1844"/>
        <v>315119</v>
      </c>
      <c r="O1671" s="9">
        <f t="shared" si="1845"/>
        <v>43</v>
      </c>
      <c r="P1671" s="10">
        <f t="shared" si="1846"/>
        <v>2.6774595267745952E-2</v>
      </c>
      <c r="Q1671" s="10">
        <f t="shared" si="1847"/>
        <v>7.2319692565449567E-3</v>
      </c>
      <c r="R1671" s="9">
        <f t="shared" si="1848"/>
        <v>4521</v>
      </c>
      <c r="S1671" s="10">
        <f t="shared" si="1849"/>
        <v>1.4072056649287993E-2</v>
      </c>
      <c r="T1671" s="11">
        <f t="shared" si="1850"/>
        <v>29</v>
      </c>
      <c r="U1671" s="10">
        <f t="shared" si="1851"/>
        <v>9.0652775369401088E-3</v>
      </c>
      <c r="V1671" s="10">
        <f t="shared" si="1852"/>
        <v>5.0067791123478839E-3</v>
      </c>
      <c r="W1671" s="9">
        <f t="shared" si="1853"/>
        <v>1635</v>
      </c>
      <c r="X1671" s="10">
        <f t="shared" si="1854"/>
        <v>5.087118855009334E-3</v>
      </c>
      <c r="Y1671" s="9">
        <f t="shared" si="1855"/>
        <v>13</v>
      </c>
      <c r="Z1671" s="10">
        <f t="shared" si="1856"/>
        <v>8.0896079651524583E-3</v>
      </c>
      <c r="AA1671" s="10">
        <f t="shared" si="1857"/>
        <v>3.0024891101431243E-3</v>
      </c>
      <c r="AB1671" s="9">
        <f t="shared" si="1858"/>
        <v>125</v>
      </c>
      <c r="AC1671" s="10">
        <f t="shared" si="1859"/>
        <v>3.8892345986309894E-4</v>
      </c>
      <c r="AD1671" s="9">
        <f t="shared" si="1860"/>
        <v>1</v>
      </c>
      <c r="AE1671" s="10">
        <f t="shared" si="1861"/>
        <v>6.222775357809583E-4</v>
      </c>
      <c r="AF1671"/>
      <c r="AG1671"/>
      <c r="AH1671">
        <f t="shared" si="1830"/>
        <v>43</v>
      </c>
      <c r="AI1671" s="1">
        <f t="shared" ref="AI1671:AI1672" si="1869">AH1671/(AH1671+AP1671)</f>
        <v>2.6757934038581208E-2</v>
      </c>
      <c r="AJ1671" t="b">
        <f t="shared" si="1863"/>
        <v>0</v>
      </c>
      <c r="AK1671">
        <v>29</v>
      </c>
      <c r="AL1671" s="1">
        <f t="shared" ref="AL1671:AL1672" si="1870">AK1671/(AH1671)</f>
        <v>0.67441860465116277</v>
      </c>
      <c r="AM1671">
        <v>13</v>
      </c>
      <c r="AN1671" s="1">
        <f t="shared" ref="AN1671:AN1672" si="1871">AM1671/(AH1671)</f>
        <v>0.30232558139534882</v>
      </c>
      <c r="AO1671">
        <v>1</v>
      </c>
      <c r="AP1671">
        <v>1564</v>
      </c>
      <c r="AQ1671">
        <f t="shared" si="1831"/>
        <v>6281</v>
      </c>
      <c r="AR1671" s="1">
        <f t="shared" ref="AR1671:AR1672" si="1872">AQ1671/(AQ1671+AX1671)</f>
        <v>1.9542626011200995E-2</v>
      </c>
      <c r="AS1671">
        <v>4521</v>
      </c>
      <c r="AT1671" s="1">
        <f t="shared" ref="AT1671:AT1672" si="1873">AS1671/(AQ1671)</f>
        <v>0.71978984238178634</v>
      </c>
      <c r="AU1671">
        <v>1635</v>
      </c>
      <c r="AV1671" s="1">
        <f t="shared" ref="AV1671:AV1672" si="1874">AU1671/(AQ1671)</f>
        <v>0.26030886801464737</v>
      </c>
      <c r="AW1671">
        <v>125</v>
      </c>
      <c r="AX1671">
        <v>315119</v>
      </c>
      <c r="AY1671" s="1">
        <v>0.37209999999999999</v>
      </c>
      <c r="AZ1671" s="1">
        <v>0.20069999999999999</v>
      </c>
      <c r="BA1671" s="1">
        <v>3.6700000000000003E-2</v>
      </c>
      <c r="BB1671" s="1">
        <v>4.7100000000000003E-2</v>
      </c>
      <c r="BC1671" s="1">
        <f t="shared" si="1832"/>
        <v>4.537123773062357E-2</v>
      </c>
    </row>
    <row r="1672" spans="1:56" x14ac:dyDescent="0.3">
      <c r="A1672" t="s">
        <v>20</v>
      </c>
      <c r="B1672" t="s">
        <v>31</v>
      </c>
      <c r="C1672" s="3">
        <f t="shared" si="1833"/>
        <v>154218</v>
      </c>
      <c r="D1672" s="12">
        <f t="shared" si="1834"/>
        <v>0.47744476125904395</v>
      </c>
      <c r="E1672" s="3">
        <f t="shared" si="1835"/>
        <v>168789</v>
      </c>
      <c r="F1672">
        <f t="shared" si="1836"/>
        <v>45334</v>
      </c>
      <c r="G1672" s="8">
        <f t="shared" si="1837"/>
        <v>0.29396049747759667</v>
      </c>
      <c r="H1672" s="3">
        <f t="shared" si="1838"/>
        <v>101476</v>
      </c>
      <c r="I1672" s="8">
        <f t="shared" si="1839"/>
        <v>0.65800360528602364</v>
      </c>
      <c r="J1672" s="3">
        <f t="shared" si="1840"/>
        <v>7408</v>
      </c>
      <c r="K1672" s="8">
        <f t="shared" si="1841"/>
        <v>4.8035897236379674E-2</v>
      </c>
      <c r="L1672" s="9">
        <f t="shared" si="1842"/>
        <v>153290</v>
      </c>
      <c r="M1672" s="10">
        <f t="shared" si="1843"/>
        <v>0.47694461729931548</v>
      </c>
      <c r="N1672" s="9">
        <f t="shared" si="1844"/>
        <v>168110</v>
      </c>
      <c r="O1672" s="9">
        <f t="shared" si="1845"/>
        <v>928</v>
      </c>
      <c r="P1672" s="10">
        <f t="shared" si="1846"/>
        <v>0.59297124600638973</v>
      </c>
      <c r="Q1672" s="10">
        <f t="shared" si="1847"/>
        <v>0.11602662870707425</v>
      </c>
      <c r="R1672" s="9">
        <f t="shared" si="1848"/>
        <v>45103</v>
      </c>
      <c r="S1672" s="10">
        <f t="shared" si="1849"/>
        <v>0.14362457568288783</v>
      </c>
      <c r="T1672" s="11">
        <f t="shared" si="1850"/>
        <v>231</v>
      </c>
      <c r="U1672" s="10">
        <f t="shared" si="1851"/>
        <v>2.2758513748269656E-3</v>
      </c>
      <c r="V1672" s="10">
        <f t="shared" si="1852"/>
        <v>0.14134872430806086</v>
      </c>
      <c r="W1672" s="9">
        <f t="shared" si="1853"/>
        <v>100821</v>
      </c>
      <c r="X1672" s="10">
        <f t="shared" si="1854"/>
        <v>0.31369321717485998</v>
      </c>
      <c r="Y1672" s="9">
        <f t="shared" si="1855"/>
        <v>655</v>
      </c>
      <c r="Z1672" s="10">
        <f t="shared" si="1856"/>
        <v>0.40759178593652767</v>
      </c>
      <c r="AA1672" s="10">
        <f t="shared" si="1857"/>
        <v>9.3898568761667689E-2</v>
      </c>
      <c r="AB1672" s="9">
        <f t="shared" si="1858"/>
        <v>7366</v>
      </c>
      <c r="AC1672" s="10">
        <f t="shared" si="1859"/>
        <v>2.2918481642812693E-2</v>
      </c>
      <c r="AD1672" s="9">
        <f t="shared" si="1860"/>
        <v>42</v>
      </c>
      <c r="AE1672" s="10">
        <f t="shared" si="1861"/>
        <v>2.613565650280025E-2</v>
      </c>
      <c r="AF1672"/>
      <c r="AG1672"/>
      <c r="AH1672">
        <f t="shared" si="1830"/>
        <v>928</v>
      </c>
      <c r="AI1672" s="1">
        <f t="shared" si="1869"/>
        <v>0.57747355320472926</v>
      </c>
      <c r="AJ1672" t="b">
        <f t="shared" si="1863"/>
        <v>1</v>
      </c>
      <c r="AK1672">
        <v>231</v>
      </c>
      <c r="AL1672" s="1">
        <f t="shared" si="1870"/>
        <v>0.24892241379310345</v>
      </c>
      <c r="AM1672">
        <v>655</v>
      </c>
      <c r="AN1672" s="1">
        <f t="shared" si="1871"/>
        <v>0.70581896551724133</v>
      </c>
      <c r="AO1672">
        <v>42</v>
      </c>
      <c r="AP1672">
        <v>679</v>
      </c>
      <c r="AQ1672">
        <f t="shared" si="1831"/>
        <v>153290</v>
      </c>
      <c r="AR1672" s="1">
        <f t="shared" si="1872"/>
        <v>0.47694461729931548</v>
      </c>
      <c r="AS1672">
        <v>45103</v>
      </c>
      <c r="AT1672" s="1">
        <f t="shared" si="1873"/>
        <v>0.29423315284754387</v>
      </c>
      <c r="AU1672">
        <v>100821</v>
      </c>
      <c r="AV1672" s="1">
        <f t="shared" si="1874"/>
        <v>0.65771413660382283</v>
      </c>
      <c r="AW1672">
        <v>7366</v>
      </c>
      <c r="AX1672">
        <v>168110</v>
      </c>
      <c r="AY1672" s="1">
        <v>0.64839999999999998</v>
      </c>
      <c r="AZ1672" s="1">
        <v>0.63180000000000003</v>
      </c>
      <c r="BA1672" s="1">
        <v>0.88239999999999996</v>
      </c>
      <c r="BB1672" s="1">
        <v>0.73199999999999998</v>
      </c>
      <c r="BC1672" s="1">
        <f t="shared" si="1832"/>
        <v>4.5310739054440413E-2</v>
      </c>
    </row>
    <row r="1673" spans="1:56" x14ac:dyDescent="0.3">
      <c r="A1673" t="s">
        <v>25</v>
      </c>
      <c r="B1673" t="s">
        <v>29</v>
      </c>
      <c r="C1673" s="3">
        <f t="shared" si="1833"/>
        <v>1074</v>
      </c>
      <c r="D1673" s="12">
        <f t="shared" si="1834"/>
        <v>3.3250053404415385E-3</v>
      </c>
      <c r="E1673" s="3">
        <f t="shared" si="1835"/>
        <v>321933</v>
      </c>
      <c r="F1673">
        <f t="shared" si="1836"/>
        <v>806</v>
      </c>
      <c r="G1673" s="8">
        <f t="shared" si="1837"/>
        <v>0.75046554934823095</v>
      </c>
      <c r="H1673" s="3">
        <f t="shared" si="1838"/>
        <v>264</v>
      </c>
      <c r="I1673" s="8">
        <f t="shared" si="1839"/>
        <v>0.24581005586592178</v>
      </c>
      <c r="J1673" s="3">
        <f t="shared" si="1840"/>
        <v>4</v>
      </c>
      <c r="K1673" s="8">
        <f t="shared" si="1841"/>
        <v>3.7243947858472998E-3</v>
      </c>
      <c r="L1673" s="9">
        <f t="shared" si="1842"/>
        <v>1057</v>
      </c>
      <c r="M1673" s="10">
        <f t="shared" si="1843"/>
        <v>3.2887367766023645E-3</v>
      </c>
      <c r="N1673" s="9">
        <f t="shared" si="1844"/>
        <v>320343</v>
      </c>
      <c r="O1673" s="9">
        <f t="shared" si="1845"/>
        <v>17</v>
      </c>
      <c r="P1673" s="10">
        <f t="shared" si="1846"/>
        <v>1.0578718108276292E-2</v>
      </c>
      <c r="Q1673" s="10">
        <f t="shared" si="1847"/>
        <v>7.2899813316739271E-3</v>
      </c>
      <c r="R1673" s="9">
        <f t="shared" si="1848"/>
        <v>794</v>
      </c>
      <c r="S1673" s="10">
        <f t="shared" si="1849"/>
        <v>2.4704725634419845E-3</v>
      </c>
      <c r="T1673" s="11">
        <f t="shared" si="1850"/>
        <v>12</v>
      </c>
      <c r="U1673" s="10">
        <f t="shared" si="1851"/>
        <v>6.4899945916711737E-3</v>
      </c>
      <c r="V1673" s="10">
        <f t="shared" si="1852"/>
        <v>4.0195220282291892E-3</v>
      </c>
      <c r="W1673" s="9">
        <f t="shared" si="1853"/>
        <v>259</v>
      </c>
      <c r="X1673" s="10">
        <f t="shared" si="1854"/>
        <v>8.0584940883634106E-4</v>
      </c>
      <c r="Y1673" s="9">
        <f t="shared" si="1855"/>
        <v>5</v>
      </c>
      <c r="Z1673" s="10">
        <f t="shared" si="1856"/>
        <v>3.1113876789047915E-3</v>
      </c>
      <c r="AA1673" s="10">
        <f t="shared" si="1857"/>
        <v>2.3055382700684504E-3</v>
      </c>
      <c r="AB1673" s="9">
        <f t="shared" si="1858"/>
        <v>4</v>
      </c>
      <c r="AC1673" s="10">
        <f t="shared" si="1859"/>
        <v>1.2445550715619167E-5</v>
      </c>
      <c r="AD1673" s="9">
        <f t="shared" si="1860"/>
        <v>0</v>
      </c>
      <c r="AE1673" s="10">
        <f t="shared" si="1861"/>
        <v>0</v>
      </c>
      <c r="AF1673"/>
      <c r="AG1673"/>
      <c r="AH1673">
        <f t="shared" si="1830"/>
        <v>17</v>
      </c>
      <c r="AI1673"/>
      <c r="AJ1673" t="b">
        <f t="shared" si="1863"/>
        <v>0</v>
      </c>
      <c r="AK1673">
        <v>12</v>
      </c>
      <c r="AL1673" s="1">
        <f>AK1673/AH1673</f>
        <v>0.70588235294117652</v>
      </c>
      <c r="AM1673">
        <v>5</v>
      </c>
      <c r="AN1673"/>
      <c r="AO1673">
        <v>0</v>
      </c>
      <c r="AP1673">
        <v>1590</v>
      </c>
      <c r="AQ1673">
        <f t="shared" si="1831"/>
        <v>1057</v>
      </c>
      <c r="AR1673"/>
      <c r="AS1673">
        <v>794</v>
      </c>
      <c r="AT1673" s="1">
        <f>AS1673/AQ1673</f>
        <v>0.75118259224219486</v>
      </c>
      <c r="AU1673">
        <v>259</v>
      </c>
      <c r="AV1673"/>
      <c r="AW1673">
        <v>4</v>
      </c>
      <c r="AX1673">
        <v>320343</v>
      </c>
      <c r="AY1673" s="1">
        <v>0.748</v>
      </c>
      <c r="AZ1673" s="1">
        <v>0.53539999999999999</v>
      </c>
      <c r="BA1673" s="1">
        <v>1.3100000000000001E-2</v>
      </c>
      <c r="BB1673" s="1">
        <v>5.1000000000000004E-3</v>
      </c>
      <c r="BC1673" s="1">
        <f t="shared" si="1832"/>
        <v>4.5300239301018341E-2</v>
      </c>
      <c r="BD1673"/>
    </row>
    <row r="1674" spans="1:56" x14ac:dyDescent="0.3">
      <c r="A1674" t="s">
        <v>13</v>
      </c>
      <c r="B1674" t="s">
        <v>16</v>
      </c>
      <c r="C1674" s="3">
        <f t="shared" si="1833"/>
        <v>2803</v>
      </c>
      <c r="D1674" s="12">
        <f t="shared" si="1834"/>
        <v>8.6778305114130656E-3</v>
      </c>
      <c r="E1674" s="3">
        <f t="shared" si="1835"/>
        <v>320204</v>
      </c>
      <c r="F1674">
        <f t="shared" si="1836"/>
        <v>856</v>
      </c>
      <c r="G1674" s="8">
        <f t="shared" si="1837"/>
        <v>0.30538708526578667</v>
      </c>
      <c r="H1674" s="3">
        <f t="shared" si="1838"/>
        <v>1830</v>
      </c>
      <c r="I1674" s="8">
        <f t="shared" si="1839"/>
        <v>0.65287192293970742</v>
      </c>
      <c r="J1674" s="3">
        <f t="shared" si="1840"/>
        <v>117</v>
      </c>
      <c r="K1674" s="8">
        <f t="shared" si="1841"/>
        <v>4.174099179450589E-2</v>
      </c>
      <c r="L1674" s="9">
        <f t="shared" si="1842"/>
        <v>2757</v>
      </c>
      <c r="M1674" s="10">
        <f t="shared" si="1843"/>
        <v>8.5780958307405102E-3</v>
      </c>
      <c r="N1674" s="9">
        <f t="shared" si="1844"/>
        <v>318643</v>
      </c>
      <c r="O1674" s="9">
        <f t="shared" si="1845"/>
        <v>46</v>
      </c>
      <c r="P1674" s="10">
        <f t="shared" si="1846"/>
        <v>2.8678304239401497E-2</v>
      </c>
      <c r="Q1674" s="10">
        <f t="shared" si="1847"/>
        <v>2.0100208408660988E-2</v>
      </c>
      <c r="R1674" s="9">
        <f t="shared" si="1848"/>
        <v>844</v>
      </c>
      <c r="S1674" s="10">
        <f t="shared" si="1849"/>
        <v>2.6269429729275473E-3</v>
      </c>
      <c r="T1674" s="11">
        <f t="shared" si="1850"/>
        <v>12</v>
      </c>
      <c r="U1674" s="10">
        <f t="shared" si="1851"/>
        <v>3.5714285714285713E-3</v>
      </c>
      <c r="V1674" s="10">
        <f t="shared" si="1852"/>
        <v>9.4448559850102403E-4</v>
      </c>
      <c r="W1674" s="9">
        <f t="shared" si="1853"/>
        <v>1799</v>
      </c>
      <c r="X1674" s="10">
        <f t="shared" si="1854"/>
        <v>5.5973864343497196E-3</v>
      </c>
      <c r="Y1674" s="9">
        <f t="shared" si="1855"/>
        <v>31</v>
      </c>
      <c r="Z1674" s="10">
        <f t="shared" si="1856"/>
        <v>1.9290603609209707E-2</v>
      </c>
      <c r="AA1674" s="10">
        <f t="shared" si="1857"/>
        <v>1.3693217174859988E-2</v>
      </c>
      <c r="AB1674" s="9">
        <f t="shared" si="1858"/>
        <v>114</v>
      </c>
      <c r="AC1674" s="10">
        <f t="shared" si="1859"/>
        <v>3.5469819539514621E-4</v>
      </c>
      <c r="AD1674" s="9">
        <f t="shared" si="1860"/>
        <v>3</v>
      </c>
      <c r="AE1674" s="10">
        <f t="shared" si="1861"/>
        <v>1.8668326073428749E-3</v>
      </c>
      <c r="AF1674"/>
      <c r="AG1674"/>
      <c r="AH1674">
        <f t="shared" si="1830"/>
        <v>46</v>
      </c>
      <c r="AI1674"/>
      <c r="AJ1674" t="b">
        <f t="shared" si="1863"/>
        <v>0</v>
      </c>
      <c r="AK1674">
        <v>12</v>
      </c>
      <c r="AL1674" s="1">
        <f>AK1674/AH1674</f>
        <v>0.2608695652173913</v>
      </c>
      <c r="AM1674">
        <v>31</v>
      </c>
      <c r="AN1674"/>
      <c r="AO1674">
        <v>3</v>
      </c>
      <c r="AP1674">
        <v>1561</v>
      </c>
      <c r="AQ1674">
        <f t="shared" si="1831"/>
        <v>2757</v>
      </c>
      <c r="AR1674"/>
      <c r="AS1674">
        <v>844</v>
      </c>
      <c r="AT1674" s="1">
        <f>AS1674/AQ1674</f>
        <v>0.30612985128763148</v>
      </c>
      <c r="AU1674">
        <v>1799</v>
      </c>
      <c r="AV1674"/>
      <c r="AW1674">
        <v>114</v>
      </c>
      <c r="AX1674">
        <v>318643</v>
      </c>
      <c r="AY1674" s="1">
        <v>0.224</v>
      </c>
      <c r="AZ1674" s="1">
        <v>6.83E-2</v>
      </c>
      <c r="BA1674" s="1">
        <v>8.5300000000000001E-2</v>
      </c>
      <c r="BB1674" s="1">
        <v>5.1400000000000001E-2</v>
      </c>
      <c r="BC1674" s="1">
        <f t="shared" si="1832"/>
        <v>4.5260286070240185E-2</v>
      </c>
      <c r="BD1674"/>
    </row>
    <row r="1675" spans="1:56" x14ac:dyDescent="0.3">
      <c r="A1675" t="s">
        <v>23</v>
      </c>
      <c r="B1675" t="s">
        <v>74</v>
      </c>
      <c r="C1675" s="3">
        <f t="shared" si="1833"/>
        <v>24085</v>
      </c>
      <c r="D1675" s="12">
        <f t="shared" si="1834"/>
        <v>7.4564947508877516E-2</v>
      </c>
      <c r="E1675" s="3">
        <f t="shared" si="1835"/>
        <v>298922</v>
      </c>
      <c r="F1675">
        <f t="shared" si="1836"/>
        <v>11674</v>
      </c>
      <c r="G1675" s="8">
        <f t="shared" si="1837"/>
        <v>0.484700020759809</v>
      </c>
      <c r="H1675" s="3">
        <f t="shared" si="1838"/>
        <v>12285</v>
      </c>
      <c r="I1675" s="8">
        <f t="shared" si="1839"/>
        <v>0.51006850736973219</v>
      </c>
      <c r="J1675" s="3">
        <f t="shared" si="1840"/>
        <v>126</v>
      </c>
      <c r="K1675" s="8">
        <f t="shared" si="1841"/>
        <v>5.2314718704587915E-3</v>
      </c>
      <c r="L1675" s="9">
        <f t="shared" si="1842"/>
        <v>23796</v>
      </c>
      <c r="M1675" s="10">
        <f t="shared" si="1843"/>
        <v>7.4038581207218415E-2</v>
      </c>
      <c r="N1675" s="9">
        <f t="shared" si="1844"/>
        <v>297604</v>
      </c>
      <c r="O1675" s="9">
        <f t="shared" si="1845"/>
        <v>289</v>
      </c>
      <c r="P1675" s="10">
        <f t="shared" si="1846"/>
        <v>0.17995018679950187</v>
      </c>
      <c r="Q1675" s="10">
        <f t="shared" si="1847"/>
        <v>0.10591160559228345</v>
      </c>
      <c r="R1675" s="9">
        <f t="shared" si="1848"/>
        <v>11521</v>
      </c>
      <c r="S1675" s="10">
        <f t="shared" si="1849"/>
        <v>3.5860244338961948E-2</v>
      </c>
      <c r="T1675" s="11">
        <f t="shared" si="1850"/>
        <v>153</v>
      </c>
      <c r="U1675" s="10">
        <f t="shared" si="1851"/>
        <v>1.1360198909042956E-2</v>
      </c>
      <c r="V1675" s="10">
        <f t="shared" si="1852"/>
        <v>2.4500045429918994E-2</v>
      </c>
      <c r="W1675" s="9">
        <f t="shared" si="1853"/>
        <v>12150</v>
      </c>
      <c r="X1675" s="10">
        <f t="shared" si="1854"/>
        <v>3.7803360298693217E-2</v>
      </c>
      <c r="Y1675" s="9">
        <f t="shared" si="1855"/>
        <v>135</v>
      </c>
      <c r="Z1675" s="10">
        <f t="shared" si="1856"/>
        <v>8.4007467330429367E-2</v>
      </c>
      <c r="AA1675" s="10">
        <f t="shared" si="1857"/>
        <v>4.620410703173615E-2</v>
      </c>
      <c r="AB1675" s="9">
        <f t="shared" si="1858"/>
        <v>125</v>
      </c>
      <c r="AC1675" s="10">
        <f t="shared" si="1859"/>
        <v>3.8892345986309894E-4</v>
      </c>
      <c r="AD1675" s="9">
        <f t="shared" si="1860"/>
        <v>1</v>
      </c>
      <c r="AE1675" s="10">
        <f t="shared" si="1861"/>
        <v>6.222775357809583E-4</v>
      </c>
      <c r="AF1675"/>
      <c r="AG1675"/>
      <c r="AH1675">
        <f t="shared" si="1830"/>
        <v>289</v>
      </c>
      <c r="AI1675" s="1">
        <f t="shared" ref="AI1675:AI1680" si="1875">AH1675/(AH1675+AP1675)</f>
        <v>0.17983820784069696</v>
      </c>
      <c r="AJ1675" t="b">
        <f t="shared" si="1863"/>
        <v>1</v>
      </c>
      <c r="AK1675">
        <v>153</v>
      </c>
      <c r="AL1675" s="1">
        <f t="shared" ref="AL1675:AL1680" si="1876">AK1675/(AH1675)</f>
        <v>0.52941176470588236</v>
      </c>
      <c r="AM1675">
        <v>135</v>
      </c>
      <c r="AN1675" s="1">
        <f t="shared" ref="AN1675:AN1680" si="1877">AM1675/(AH1675)</f>
        <v>0.4671280276816609</v>
      </c>
      <c r="AO1675">
        <v>1</v>
      </c>
      <c r="AP1675">
        <v>1318</v>
      </c>
      <c r="AQ1675">
        <f t="shared" si="1831"/>
        <v>23796</v>
      </c>
      <c r="AR1675" s="1">
        <f t="shared" ref="AR1675:AR1680" si="1878">AQ1675/(AQ1675+AX1675)</f>
        <v>7.4038581207218415E-2</v>
      </c>
      <c r="AS1675">
        <v>11521</v>
      </c>
      <c r="AT1675" s="1">
        <f t="shared" ref="AT1675:AT1680" si="1879">AS1675/(AQ1675)</f>
        <v>0.48415700117666832</v>
      </c>
      <c r="AU1675">
        <v>12150</v>
      </c>
      <c r="AV1675" s="1">
        <f t="shared" ref="AV1675:AV1680" si="1880">AU1675/(AQ1675)</f>
        <v>0.51059001512859303</v>
      </c>
      <c r="AW1675">
        <v>125</v>
      </c>
      <c r="AX1675">
        <v>297604</v>
      </c>
      <c r="AY1675" s="1">
        <v>0.23649999999999999</v>
      </c>
      <c r="AZ1675" s="1">
        <v>0.13070000000000001</v>
      </c>
      <c r="BA1675" s="1">
        <v>0.70820000000000005</v>
      </c>
      <c r="BB1675" s="1">
        <v>0.37969999999999998</v>
      </c>
      <c r="BC1675" s="1">
        <f t="shared" si="1832"/>
        <v>4.5254763529214037E-2</v>
      </c>
    </row>
    <row r="1676" spans="1:56" x14ac:dyDescent="0.3">
      <c r="A1676" t="s">
        <v>56</v>
      </c>
      <c r="B1676" t="s">
        <v>64</v>
      </c>
      <c r="C1676" s="3">
        <f t="shared" si="1833"/>
        <v>11890</v>
      </c>
      <c r="D1676" s="12">
        <f t="shared" si="1834"/>
        <v>3.6810347763361166E-2</v>
      </c>
      <c r="E1676" s="3">
        <f t="shared" si="1835"/>
        <v>311117</v>
      </c>
      <c r="F1676">
        <f t="shared" si="1836"/>
        <v>4922</v>
      </c>
      <c r="G1676" s="8">
        <f t="shared" si="1837"/>
        <v>0.41396131202691339</v>
      </c>
      <c r="H1676" s="3">
        <f t="shared" si="1838"/>
        <v>6826</v>
      </c>
      <c r="I1676" s="8">
        <f t="shared" si="1839"/>
        <v>0.57409587888982339</v>
      </c>
      <c r="J1676" s="3">
        <f t="shared" si="1840"/>
        <v>142</v>
      </c>
      <c r="K1676" s="8">
        <f t="shared" si="1841"/>
        <v>1.1942809083263246E-2</v>
      </c>
      <c r="L1676" s="9">
        <f t="shared" si="1842"/>
        <v>11805</v>
      </c>
      <c r="M1676" s="10">
        <f t="shared" si="1843"/>
        <v>3.6729931549471066E-2</v>
      </c>
      <c r="N1676" s="9">
        <f t="shared" si="1844"/>
        <v>309595</v>
      </c>
      <c r="O1676" s="9">
        <f t="shared" si="1845"/>
        <v>85</v>
      </c>
      <c r="P1676" s="10">
        <f t="shared" si="1846"/>
        <v>5.2992518703241898E-2</v>
      </c>
      <c r="Q1676" s="10">
        <f t="shared" si="1847"/>
        <v>1.6262587153770831E-2</v>
      </c>
      <c r="R1676" s="9">
        <f t="shared" si="1848"/>
        <v>4883</v>
      </c>
      <c r="S1676" s="10">
        <f t="shared" si="1849"/>
        <v>1.5199479550894755E-2</v>
      </c>
      <c r="T1676" s="11">
        <f t="shared" si="1850"/>
        <v>39</v>
      </c>
      <c r="U1676" s="10">
        <f t="shared" si="1851"/>
        <v>4.6959455169467311E-3</v>
      </c>
      <c r="V1676" s="10">
        <f t="shared" si="1852"/>
        <v>1.0503534033948023E-2</v>
      </c>
      <c r="W1676" s="9">
        <f t="shared" si="1853"/>
        <v>6783</v>
      </c>
      <c r="X1676" s="10">
        <f t="shared" si="1854"/>
        <v>2.1104542626011202E-2</v>
      </c>
      <c r="Y1676" s="9">
        <f t="shared" si="1855"/>
        <v>43</v>
      </c>
      <c r="Z1676" s="10">
        <f t="shared" si="1856"/>
        <v>2.6757934038581208E-2</v>
      </c>
      <c r="AA1676" s="10">
        <f t="shared" si="1857"/>
        <v>5.6533914125700066E-3</v>
      </c>
      <c r="AB1676" s="9">
        <f t="shared" si="1858"/>
        <v>139</v>
      </c>
      <c r="AC1676" s="10">
        <f t="shared" si="1859"/>
        <v>4.32482887367766E-4</v>
      </c>
      <c r="AD1676" s="9">
        <f t="shared" si="1860"/>
        <v>3</v>
      </c>
      <c r="AE1676" s="10">
        <f t="shared" si="1861"/>
        <v>1.8668326073428749E-3</v>
      </c>
      <c r="AF1676"/>
      <c r="AG1676"/>
      <c r="AH1676">
        <f t="shared" si="1830"/>
        <v>85</v>
      </c>
      <c r="AI1676" s="1">
        <f t="shared" si="1875"/>
        <v>5.2893590541381458E-2</v>
      </c>
      <c r="AJ1676" t="b">
        <f t="shared" si="1863"/>
        <v>0</v>
      </c>
      <c r="AK1676">
        <v>39</v>
      </c>
      <c r="AL1676" s="1">
        <f t="shared" si="1876"/>
        <v>0.45882352941176469</v>
      </c>
      <c r="AM1676">
        <v>43</v>
      </c>
      <c r="AN1676" s="1">
        <f t="shared" si="1877"/>
        <v>0.50588235294117645</v>
      </c>
      <c r="AO1676">
        <v>3</v>
      </c>
      <c r="AP1676">
        <v>1522</v>
      </c>
      <c r="AQ1676">
        <f t="shared" si="1831"/>
        <v>11805</v>
      </c>
      <c r="AR1676" s="1">
        <f t="shared" si="1878"/>
        <v>3.6729931549471066E-2</v>
      </c>
      <c r="AS1676">
        <v>4883</v>
      </c>
      <c r="AT1676" s="1">
        <f t="shared" si="1879"/>
        <v>0.41363828886065229</v>
      </c>
      <c r="AU1676">
        <v>6783</v>
      </c>
      <c r="AV1676" s="1">
        <f t="shared" si="1880"/>
        <v>0.57458703939008893</v>
      </c>
      <c r="AW1676">
        <v>139</v>
      </c>
      <c r="AX1676">
        <v>309595</v>
      </c>
      <c r="AY1676" s="1">
        <v>0.14130000000000001</v>
      </c>
      <c r="AZ1676" s="1">
        <v>0.13519999999999999</v>
      </c>
      <c r="BA1676" s="1">
        <v>0.24890000000000001</v>
      </c>
      <c r="BB1676" s="1">
        <v>0.16070000000000001</v>
      </c>
      <c r="BC1676" s="1">
        <f t="shared" si="1832"/>
        <v>4.5185240551112393E-2</v>
      </c>
    </row>
    <row r="1677" spans="1:56" x14ac:dyDescent="0.3">
      <c r="A1677" t="s">
        <v>31</v>
      </c>
      <c r="B1677" t="s">
        <v>55</v>
      </c>
      <c r="C1677" s="3">
        <f t="shared" si="1833"/>
        <v>7236</v>
      </c>
      <c r="D1677" s="12">
        <f t="shared" si="1834"/>
        <v>2.2401991288114501E-2</v>
      </c>
      <c r="E1677" s="3">
        <f t="shared" si="1835"/>
        <v>315771</v>
      </c>
      <c r="F1677">
        <f t="shared" si="1836"/>
        <v>6130</v>
      </c>
      <c r="G1677" s="8">
        <f t="shared" si="1837"/>
        <v>0.84715312327252623</v>
      </c>
      <c r="H1677" s="3">
        <f t="shared" si="1838"/>
        <v>1080</v>
      </c>
      <c r="I1677" s="8">
        <f t="shared" si="1839"/>
        <v>0.14925373134328357</v>
      </c>
      <c r="J1677" s="3">
        <f t="shared" si="1840"/>
        <v>26</v>
      </c>
      <c r="K1677" s="8">
        <f t="shared" si="1841"/>
        <v>3.5931453841901604E-3</v>
      </c>
      <c r="L1677" s="9">
        <f t="shared" si="1842"/>
        <v>7199</v>
      </c>
      <c r="M1677" s="10">
        <f t="shared" si="1843"/>
        <v>2.2398879900435594E-2</v>
      </c>
      <c r="N1677" s="9">
        <f t="shared" si="1844"/>
        <v>314201</v>
      </c>
      <c r="O1677" s="9">
        <f t="shared" si="1845"/>
        <v>37</v>
      </c>
      <c r="P1677" s="10">
        <f t="shared" si="1846"/>
        <v>2.3024268823895456E-2</v>
      </c>
      <c r="Q1677" s="10">
        <f t="shared" si="1847"/>
        <v>6.2538892345986169E-4</v>
      </c>
      <c r="R1677" s="9">
        <f t="shared" si="1848"/>
        <v>6097</v>
      </c>
      <c r="S1677" s="10">
        <f t="shared" si="1849"/>
        <v>1.8971665411638777E-2</v>
      </c>
      <c r="T1677" s="11">
        <f t="shared" si="1850"/>
        <v>33</v>
      </c>
      <c r="U1677" s="10">
        <f t="shared" si="1851"/>
        <v>1.2471549754820434E-2</v>
      </c>
      <c r="V1677" s="10">
        <f t="shared" si="1852"/>
        <v>6.5001156568183435E-3</v>
      </c>
      <c r="W1677" s="9">
        <f t="shared" si="1853"/>
        <v>1076</v>
      </c>
      <c r="X1677" s="10">
        <f t="shared" si="1854"/>
        <v>3.3478531425015557E-3</v>
      </c>
      <c r="Y1677" s="9">
        <f t="shared" si="1855"/>
        <v>4</v>
      </c>
      <c r="Z1677" s="10">
        <f t="shared" si="1856"/>
        <v>2.4891101431238332E-3</v>
      </c>
      <c r="AA1677" s="10">
        <f t="shared" si="1857"/>
        <v>8.5874299937772252E-4</v>
      </c>
      <c r="AB1677" s="9">
        <f t="shared" si="1858"/>
        <v>26</v>
      </c>
      <c r="AC1677" s="10">
        <f t="shared" si="1859"/>
        <v>8.0896079651524586E-5</v>
      </c>
      <c r="AD1677" s="9">
        <f t="shared" si="1860"/>
        <v>0</v>
      </c>
      <c r="AE1677" s="10">
        <f t="shared" si="1861"/>
        <v>0</v>
      </c>
      <c r="AF1677"/>
      <c r="AG1677"/>
      <c r="AH1677">
        <f t="shared" si="1830"/>
        <v>37</v>
      </c>
      <c r="AI1677" s="1">
        <f t="shared" si="1875"/>
        <v>2.3024268823895456E-2</v>
      </c>
      <c r="AJ1677" t="b">
        <f t="shared" si="1863"/>
        <v>0</v>
      </c>
      <c r="AK1677">
        <v>33</v>
      </c>
      <c r="AL1677" s="1">
        <f t="shared" si="1876"/>
        <v>0.89189189189189189</v>
      </c>
      <c r="AM1677">
        <v>4</v>
      </c>
      <c r="AN1677" s="1">
        <f t="shared" si="1877"/>
        <v>0.10810810810810811</v>
      </c>
      <c r="AO1677">
        <v>0</v>
      </c>
      <c r="AP1677">
        <v>1570</v>
      </c>
      <c r="AQ1677">
        <f t="shared" si="1831"/>
        <v>7199</v>
      </c>
      <c r="AR1677" s="1">
        <f t="shared" si="1878"/>
        <v>2.2398879900435594E-2</v>
      </c>
      <c r="AS1677">
        <v>6097</v>
      </c>
      <c r="AT1677" s="1">
        <f t="shared" si="1879"/>
        <v>0.84692318377552434</v>
      </c>
      <c r="AU1677">
        <v>1076</v>
      </c>
      <c r="AV1677" s="1">
        <f t="shared" si="1880"/>
        <v>0.14946520350048617</v>
      </c>
      <c r="AW1677">
        <v>26</v>
      </c>
      <c r="AX1677">
        <v>314201</v>
      </c>
      <c r="AY1677" s="1">
        <v>0.88239999999999996</v>
      </c>
      <c r="AZ1677" s="1">
        <v>0.73199999999999998</v>
      </c>
      <c r="BA1677" s="1">
        <v>2.4299999999999999E-2</v>
      </c>
      <c r="BB1677" s="1">
        <v>3.15E-2</v>
      </c>
      <c r="BC1677" s="1">
        <f t="shared" si="1832"/>
        <v>4.4968708116367551E-2</v>
      </c>
    </row>
    <row r="1678" spans="1:56" x14ac:dyDescent="0.3">
      <c r="A1678" t="s">
        <v>26</v>
      </c>
      <c r="B1678" t="s">
        <v>47</v>
      </c>
      <c r="C1678" s="3">
        <f t="shared" si="1833"/>
        <v>36767</v>
      </c>
      <c r="D1678" s="12">
        <f t="shared" si="1834"/>
        <v>0.11382725451770395</v>
      </c>
      <c r="E1678" s="3">
        <f t="shared" si="1835"/>
        <v>286240</v>
      </c>
      <c r="F1678">
        <f t="shared" si="1836"/>
        <v>17561</v>
      </c>
      <c r="G1678" s="8">
        <f t="shared" si="1837"/>
        <v>0.47762939592569426</v>
      </c>
      <c r="H1678" s="3">
        <f t="shared" si="1838"/>
        <v>16813</v>
      </c>
      <c r="I1678" s="8">
        <f t="shared" si="1839"/>
        <v>0.45728506541191832</v>
      </c>
      <c r="J1678" s="3">
        <f t="shared" si="1840"/>
        <v>2393</v>
      </c>
      <c r="K1678" s="8">
        <f t="shared" si="1841"/>
        <v>6.5085538662387463E-2</v>
      </c>
      <c r="L1678" s="9">
        <f t="shared" si="1842"/>
        <v>36573</v>
      </c>
      <c r="M1678" s="10">
        <f t="shared" si="1843"/>
        <v>0.11379278158058494</v>
      </c>
      <c r="N1678" s="9">
        <f t="shared" si="1844"/>
        <v>284827</v>
      </c>
      <c r="O1678" s="9">
        <f t="shared" si="1845"/>
        <v>194</v>
      </c>
      <c r="P1678" s="10">
        <f t="shared" si="1846"/>
        <v>0.12193588937774984</v>
      </c>
      <c r="Q1678" s="10">
        <f t="shared" si="1847"/>
        <v>8.1431077971649002E-3</v>
      </c>
      <c r="R1678" s="9">
        <f t="shared" si="1848"/>
        <v>17477</v>
      </c>
      <c r="S1678" s="10">
        <f t="shared" si="1849"/>
        <v>5.4782883992690184E-2</v>
      </c>
      <c r="T1678" s="11">
        <f t="shared" si="1850"/>
        <v>84</v>
      </c>
      <c r="U1678" s="10">
        <f t="shared" si="1851"/>
        <v>4.6326645067405496E-3</v>
      </c>
      <c r="V1678" s="10">
        <f t="shared" si="1852"/>
        <v>5.0150219485949638E-2</v>
      </c>
      <c r="W1678" s="9">
        <f t="shared" si="1853"/>
        <v>16719</v>
      </c>
      <c r="X1678" s="10">
        <f t="shared" si="1854"/>
        <v>5.2019290603609207E-2</v>
      </c>
      <c r="Y1678" s="9">
        <f t="shared" si="1855"/>
        <v>94</v>
      </c>
      <c r="Z1678" s="10">
        <f t="shared" si="1856"/>
        <v>5.8494088363410079E-2</v>
      </c>
      <c r="AA1678" s="10">
        <f t="shared" si="1857"/>
        <v>6.4747977598008724E-3</v>
      </c>
      <c r="AB1678" s="9">
        <f t="shared" si="1858"/>
        <v>2377</v>
      </c>
      <c r="AC1678" s="10">
        <f t="shared" si="1859"/>
        <v>7.3957685127566892E-3</v>
      </c>
      <c r="AD1678" s="9">
        <f t="shared" si="1860"/>
        <v>16</v>
      </c>
      <c r="AE1678" s="10">
        <f t="shared" si="1861"/>
        <v>9.9564405724953328E-3</v>
      </c>
      <c r="AF1678"/>
      <c r="AG1678"/>
      <c r="AH1678">
        <f t="shared" si="1830"/>
        <v>194</v>
      </c>
      <c r="AI1678" s="1">
        <f t="shared" si="1875"/>
        <v>0.12072184194150591</v>
      </c>
      <c r="AJ1678" t="b">
        <f t="shared" si="1863"/>
        <v>1</v>
      </c>
      <c r="AK1678">
        <v>84</v>
      </c>
      <c r="AL1678" s="1">
        <f t="shared" si="1876"/>
        <v>0.4329896907216495</v>
      </c>
      <c r="AM1678">
        <v>94</v>
      </c>
      <c r="AN1678" s="1">
        <f t="shared" si="1877"/>
        <v>0.4845360824742268</v>
      </c>
      <c r="AO1678">
        <v>16</v>
      </c>
      <c r="AP1678">
        <v>1413</v>
      </c>
      <c r="AQ1678">
        <f t="shared" si="1831"/>
        <v>36573</v>
      </c>
      <c r="AR1678" s="1">
        <f t="shared" si="1878"/>
        <v>0.11379278158058494</v>
      </c>
      <c r="AS1678">
        <v>17477</v>
      </c>
      <c r="AT1678" s="1">
        <f t="shared" si="1879"/>
        <v>0.47786618543734449</v>
      </c>
      <c r="AU1678">
        <v>16719</v>
      </c>
      <c r="AV1678" s="1">
        <f t="shared" si="1880"/>
        <v>0.45714051349356083</v>
      </c>
      <c r="AW1678">
        <v>2377</v>
      </c>
      <c r="AX1678">
        <v>284827</v>
      </c>
      <c r="AY1678" s="1">
        <v>0.21840000000000001</v>
      </c>
      <c r="AZ1678" s="1">
        <v>0.28539999999999999</v>
      </c>
      <c r="BA1678" s="1">
        <v>0.37959999999999999</v>
      </c>
      <c r="BB1678" s="1">
        <v>0.27979999999999999</v>
      </c>
      <c r="BC1678" s="1">
        <f t="shared" si="1832"/>
        <v>4.4876494715694992E-2</v>
      </c>
    </row>
    <row r="1679" spans="1:56" x14ac:dyDescent="0.3">
      <c r="A1679" t="s">
        <v>22</v>
      </c>
      <c r="B1679" t="s">
        <v>37</v>
      </c>
      <c r="C1679" s="3">
        <f t="shared" si="1833"/>
        <v>14016</v>
      </c>
      <c r="D1679" s="12">
        <f t="shared" si="1834"/>
        <v>4.3392248465203544E-2</v>
      </c>
      <c r="E1679" s="3">
        <f t="shared" si="1835"/>
        <v>308991</v>
      </c>
      <c r="F1679">
        <f t="shared" si="1836"/>
        <v>12348</v>
      </c>
      <c r="G1679" s="8">
        <f t="shared" si="1837"/>
        <v>0.88099315068493156</v>
      </c>
      <c r="H1679" s="3">
        <f t="shared" si="1838"/>
        <v>1662</v>
      </c>
      <c r="I1679" s="8">
        <f t="shared" si="1839"/>
        <v>0.11857876712328767</v>
      </c>
      <c r="J1679" s="3">
        <f t="shared" si="1840"/>
        <v>6</v>
      </c>
      <c r="K1679" s="8">
        <f t="shared" si="1841"/>
        <v>4.2808219178082189E-4</v>
      </c>
      <c r="L1679" s="9">
        <f t="shared" si="1842"/>
        <v>13882</v>
      </c>
      <c r="M1679" s="10">
        <f t="shared" si="1843"/>
        <v>4.3192283758556313E-2</v>
      </c>
      <c r="N1679" s="9">
        <f t="shared" si="1844"/>
        <v>307518</v>
      </c>
      <c r="O1679" s="9">
        <f t="shared" si="1845"/>
        <v>134</v>
      </c>
      <c r="P1679" s="10">
        <f t="shared" si="1846"/>
        <v>8.3385189794648415E-2</v>
      </c>
      <c r="Q1679" s="10">
        <f t="shared" si="1847"/>
        <v>4.0192906036092102E-2</v>
      </c>
      <c r="R1679" s="9">
        <f t="shared" si="1848"/>
        <v>12224</v>
      </c>
      <c r="S1679" s="10">
        <f t="shared" si="1849"/>
        <v>3.8034313023889682E-2</v>
      </c>
      <c r="T1679" s="11">
        <f t="shared" si="1850"/>
        <v>124</v>
      </c>
      <c r="U1679" s="10">
        <f t="shared" si="1851"/>
        <v>3.9679451569237897E-2</v>
      </c>
      <c r="V1679" s="10">
        <f t="shared" si="1852"/>
        <v>1.6451385453482154E-3</v>
      </c>
      <c r="W1679" s="9">
        <f t="shared" si="1853"/>
        <v>1652</v>
      </c>
      <c r="X1679" s="10">
        <f t="shared" si="1854"/>
        <v>5.1400124455507155E-3</v>
      </c>
      <c r="Y1679" s="9">
        <f t="shared" si="1855"/>
        <v>10</v>
      </c>
      <c r="Z1679" s="10">
        <f t="shared" si="1856"/>
        <v>6.222775357809583E-3</v>
      </c>
      <c r="AA1679" s="10">
        <f t="shared" si="1857"/>
        <v>1.0827629122588675E-3</v>
      </c>
      <c r="AB1679" s="9">
        <f t="shared" si="1858"/>
        <v>6</v>
      </c>
      <c r="AC1679" s="10">
        <f t="shared" si="1859"/>
        <v>1.8668326073428751E-5</v>
      </c>
      <c r="AD1679" s="9">
        <f t="shared" si="1860"/>
        <v>0</v>
      </c>
      <c r="AE1679" s="10">
        <f t="shared" si="1861"/>
        <v>0</v>
      </c>
      <c r="AF1679"/>
      <c r="AG1679"/>
      <c r="AH1679">
        <f t="shared" si="1830"/>
        <v>134</v>
      </c>
      <c r="AI1679" s="1">
        <f t="shared" si="1875"/>
        <v>8.3385189794648415E-2</v>
      </c>
      <c r="AJ1679" t="b">
        <f t="shared" si="1863"/>
        <v>0</v>
      </c>
      <c r="AK1679">
        <v>124</v>
      </c>
      <c r="AL1679" s="1">
        <f t="shared" si="1876"/>
        <v>0.92537313432835822</v>
      </c>
      <c r="AM1679">
        <v>10</v>
      </c>
      <c r="AN1679" s="1">
        <f t="shared" si="1877"/>
        <v>7.4626865671641784E-2</v>
      </c>
      <c r="AO1679">
        <v>0</v>
      </c>
      <c r="AP1679">
        <v>1473</v>
      </c>
      <c r="AQ1679">
        <f t="shared" si="1831"/>
        <v>13882</v>
      </c>
      <c r="AR1679" s="1">
        <f t="shared" si="1878"/>
        <v>4.3192283758556313E-2</v>
      </c>
      <c r="AS1679">
        <v>12224</v>
      </c>
      <c r="AT1679" s="1">
        <f t="shared" si="1879"/>
        <v>0.88056476012102003</v>
      </c>
      <c r="AU1679">
        <v>1652</v>
      </c>
      <c r="AV1679" s="1">
        <f t="shared" si="1880"/>
        <v>0.11900302550064833</v>
      </c>
      <c r="AW1679">
        <v>6</v>
      </c>
      <c r="AX1679">
        <v>307518</v>
      </c>
      <c r="AY1679" s="1">
        <v>0.97389999999999999</v>
      </c>
      <c r="AZ1679" s="1">
        <v>0.94469999999999998</v>
      </c>
      <c r="BA1679" s="1">
        <v>8.4599999999999995E-2</v>
      </c>
      <c r="BB1679" s="1">
        <v>4.5100000000000001E-2</v>
      </c>
      <c r="BC1679" s="1">
        <f t="shared" si="1832"/>
        <v>4.4808374207338186E-2</v>
      </c>
    </row>
    <row r="1680" spans="1:56" x14ac:dyDescent="0.3">
      <c r="A1680" t="s">
        <v>55</v>
      </c>
      <c r="B1680" t="s">
        <v>74</v>
      </c>
      <c r="C1680" s="3">
        <f t="shared" si="1833"/>
        <v>5029</v>
      </c>
      <c r="D1680" s="12">
        <f t="shared" si="1834"/>
        <v>1.5569322027076813E-2</v>
      </c>
      <c r="E1680" s="3">
        <f t="shared" si="1835"/>
        <v>317978</v>
      </c>
      <c r="F1680">
        <f t="shared" si="1836"/>
        <v>1443</v>
      </c>
      <c r="G1680" s="8">
        <f t="shared" si="1837"/>
        <v>0.28693577251938757</v>
      </c>
      <c r="H1680" s="3">
        <f t="shared" si="1838"/>
        <v>3345</v>
      </c>
      <c r="I1680" s="8">
        <f t="shared" si="1839"/>
        <v>0.66514217538277987</v>
      </c>
      <c r="J1680" s="3">
        <f t="shared" si="1840"/>
        <v>241</v>
      </c>
      <c r="K1680" s="8">
        <f t="shared" si="1841"/>
        <v>4.7922052097832568E-2</v>
      </c>
      <c r="L1680" s="9">
        <f t="shared" si="1842"/>
        <v>4996</v>
      </c>
      <c r="M1680" s="10">
        <f t="shared" si="1843"/>
        <v>1.5544492843808339E-2</v>
      </c>
      <c r="N1680" s="9">
        <f t="shared" si="1844"/>
        <v>316404</v>
      </c>
      <c r="O1680" s="9">
        <f t="shared" si="1845"/>
        <v>33</v>
      </c>
      <c r="P1680" s="10">
        <f t="shared" si="1846"/>
        <v>2.0535158680771624E-2</v>
      </c>
      <c r="Q1680" s="10">
        <f t="shared" si="1847"/>
        <v>4.9906658369632852E-3</v>
      </c>
      <c r="R1680" s="9">
        <f t="shared" si="1848"/>
        <v>1435</v>
      </c>
      <c r="S1680" s="10">
        <f t="shared" si="1849"/>
        <v>4.4681917679404905E-3</v>
      </c>
      <c r="T1680" s="11">
        <f t="shared" si="1850"/>
        <v>8</v>
      </c>
      <c r="U1680" s="10">
        <f t="shared" si="1851"/>
        <v>1.6346494871685214E-3</v>
      </c>
      <c r="V1680" s="10">
        <f t="shared" si="1852"/>
        <v>2.8335422807719691E-3</v>
      </c>
      <c r="W1680" s="9">
        <f t="shared" si="1853"/>
        <v>3320</v>
      </c>
      <c r="X1680" s="10">
        <f t="shared" si="1854"/>
        <v>1.0329807093963908E-2</v>
      </c>
      <c r="Y1680" s="9">
        <f t="shared" si="1855"/>
        <v>25</v>
      </c>
      <c r="Z1680" s="10">
        <f t="shared" si="1856"/>
        <v>1.5556938394523958E-2</v>
      </c>
      <c r="AA1680" s="10">
        <f t="shared" si="1857"/>
        <v>5.2271313005600503E-3</v>
      </c>
      <c r="AB1680" s="9">
        <f t="shared" si="1858"/>
        <v>241</v>
      </c>
      <c r="AC1680" s="10">
        <f t="shared" si="1859"/>
        <v>7.498444306160548E-4</v>
      </c>
      <c r="AD1680" s="9">
        <f t="shared" si="1860"/>
        <v>0</v>
      </c>
      <c r="AE1680" s="10">
        <f t="shared" si="1861"/>
        <v>0</v>
      </c>
      <c r="AF1680"/>
      <c r="AG1680"/>
      <c r="AH1680">
        <f t="shared" si="1830"/>
        <v>33</v>
      </c>
      <c r="AI1680" s="1">
        <f t="shared" si="1875"/>
        <v>2.0535158680771624E-2</v>
      </c>
      <c r="AJ1680" t="b">
        <f t="shared" si="1863"/>
        <v>0</v>
      </c>
      <c r="AK1680">
        <v>8</v>
      </c>
      <c r="AL1680" s="1">
        <f t="shared" si="1876"/>
        <v>0.24242424242424243</v>
      </c>
      <c r="AM1680">
        <v>25</v>
      </c>
      <c r="AN1680" s="1">
        <f t="shared" si="1877"/>
        <v>0.75757575757575757</v>
      </c>
      <c r="AO1680">
        <v>0</v>
      </c>
      <c r="AP1680">
        <v>1574</v>
      </c>
      <c r="AQ1680">
        <f t="shared" si="1831"/>
        <v>4996</v>
      </c>
      <c r="AR1680" s="1">
        <f t="shared" si="1878"/>
        <v>1.5544492843808339E-2</v>
      </c>
      <c r="AS1680">
        <v>1435</v>
      </c>
      <c r="AT1680" s="1">
        <f t="shared" si="1879"/>
        <v>0.28722978382706166</v>
      </c>
      <c r="AU1680">
        <v>3320</v>
      </c>
      <c r="AV1680" s="1">
        <f t="shared" si="1880"/>
        <v>0.66453162530024024</v>
      </c>
      <c r="AW1680">
        <v>241</v>
      </c>
      <c r="AX1680">
        <v>316404</v>
      </c>
      <c r="AY1680" s="1">
        <v>2.4299999999999999E-2</v>
      </c>
      <c r="AZ1680" s="1">
        <v>3.15E-2</v>
      </c>
      <c r="BA1680" s="1">
        <v>0.70820000000000005</v>
      </c>
      <c r="BB1680" s="1">
        <v>0.37969999999999998</v>
      </c>
      <c r="BC1680" s="1">
        <f t="shared" si="1832"/>
        <v>4.4805541402819227E-2</v>
      </c>
    </row>
    <row r="1681" spans="1:56" x14ac:dyDescent="0.3">
      <c r="A1681" t="s">
        <v>49</v>
      </c>
      <c r="B1681" t="s">
        <v>67</v>
      </c>
      <c r="C1681" s="3">
        <f t="shared" si="1833"/>
        <v>117</v>
      </c>
      <c r="D1681" s="12">
        <f t="shared" si="1834"/>
        <v>3.6222125217100557E-4</v>
      </c>
      <c r="E1681" s="3">
        <f t="shared" si="1835"/>
        <v>322890</v>
      </c>
      <c r="F1681">
        <f t="shared" si="1836"/>
        <v>39</v>
      </c>
      <c r="G1681" s="8">
        <f t="shared" si="1837"/>
        <v>0.33333333333333331</v>
      </c>
      <c r="H1681" s="3">
        <f t="shared" si="1838"/>
        <v>67</v>
      </c>
      <c r="I1681" s="8">
        <f t="shared" si="1839"/>
        <v>0.57264957264957261</v>
      </c>
      <c r="J1681" s="3">
        <f t="shared" si="1840"/>
        <v>11</v>
      </c>
      <c r="K1681" s="8">
        <f t="shared" si="1841"/>
        <v>9.4017094017094016E-2</v>
      </c>
      <c r="L1681" s="9">
        <f t="shared" si="1842"/>
        <v>109</v>
      </c>
      <c r="M1681" s="10">
        <f t="shared" si="1843"/>
        <v>3.3914125700062228E-4</v>
      </c>
      <c r="N1681" s="9">
        <f t="shared" si="1844"/>
        <v>321291</v>
      </c>
      <c r="O1681" s="9">
        <f t="shared" si="1845"/>
        <v>8</v>
      </c>
      <c r="P1681" s="10">
        <f t="shared" si="1846"/>
        <v>4.9813200498132005E-3</v>
      </c>
      <c r="Q1681" s="10">
        <f t="shared" si="1847"/>
        <v>4.642178792812578E-3</v>
      </c>
      <c r="R1681" s="9">
        <f t="shared" si="1848"/>
        <v>36</v>
      </c>
      <c r="S1681" s="10">
        <f t="shared" si="1849"/>
        <v>1.1201344161299356E-4</v>
      </c>
      <c r="T1681" s="11">
        <f t="shared" si="1850"/>
        <v>3</v>
      </c>
      <c r="U1681" s="10">
        <f t="shared" si="1851"/>
        <v>1.8050541516245488E-3</v>
      </c>
      <c r="V1681" s="10">
        <f t="shared" si="1852"/>
        <v>1.6930407100115552E-3</v>
      </c>
      <c r="W1681" s="9">
        <f t="shared" si="1853"/>
        <v>63</v>
      </c>
      <c r="X1681" s="10">
        <f t="shared" si="1854"/>
        <v>1.9601742377100187E-4</v>
      </c>
      <c r="Y1681" s="9">
        <f t="shared" si="1855"/>
        <v>4</v>
      </c>
      <c r="Z1681" s="10">
        <f t="shared" si="1856"/>
        <v>2.4891101431238332E-3</v>
      </c>
      <c r="AA1681" s="10">
        <f t="shared" si="1857"/>
        <v>2.2930927193528313E-3</v>
      </c>
      <c r="AB1681" s="9">
        <f t="shared" si="1858"/>
        <v>10</v>
      </c>
      <c r="AC1681" s="10">
        <f t="shared" si="1859"/>
        <v>3.1113876789047912E-5</v>
      </c>
      <c r="AD1681" s="9">
        <f t="shared" si="1860"/>
        <v>1</v>
      </c>
      <c r="AE1681" s="10">
        <f t="shared" si="1861"/>
        <v>6.222775357809583E-4</v>
      </c>
      <c r="AF1681"/>
      <c r="AG1681"/>
      <c r="AH1681">
        <f t="shared" si="1830"/>
        <v>8</v>
      </c>
      <c r="AI1681"/>
      <c r="AJ1681" t="b">
        <f t="shared" si="1863"/>
        <v>0</v>
      </c>
      <c r="AK1681">
        <v>3</v>
      </c>
      <c r="AL1681" s="1">
        <f>AK1681/AH1681</f>
        <v>0.375</v>
      </c>
      <c r="AM1681">
        <v>4</v>
      </c>
      <c r="AN1681"/>
      <c r="AO1681">
        <v>1</v>
      </c>
      <c r="AP1681">
        <v>1599</v>
      </c>
      <c r="AQ1681">
        <f t="shared" si="1831"/>
        <v>109</v>
      </c>
      <c r="AR1681"/>
      <c r="AS1681">
        <v>36</v>
      </c>
      <c r="AT1681" s="1">
        <f>AS1681/AQ1681</f>
        <v>0.33027522935779818</v>
      </c>
      <c r="AU1681">
        <v>63</v>
      </c>
      <c r="AV1681"/>
      <c r="AW1681">
        <v>10</v>
      </c>
      <c r="AX1681">
        <v>321291</v>
      </c>
      <c r="AY1681" s="1">
        <v>0.01</v>
      </c>
      <c r="AZ1681" s="1">
        <v>8.9999999999999998E-4</v>
      </c>
      <c r="BA1681" s="1">
        <v>0.308</v>
      </c>
      <c r="BB1681" s="1">
        <v>0.1343</v>
      </c>
      <c r="BC1681" s="1">
        <f t="shared" si="1832"/>
        <v>4.4724770642201817E-2</v>
      </c>
      <c r="BD1681"/>
    </row>
    <row r="1682" spans="1:56" x14ac:dyDescent="0.3">
      <c r="A1682" t="s">
        <v>50</v>
      </c>
      <c r="B1682" t="s">
        <v>77</v>
      </c>
      <c r="C1682" s="3">
        <f t="shared" si="1833"/>
        <v>42665</v>
      </c>
      <c r="D1682" s="12">
        <f t="shared" si="1834"/>
        <v>0.13208692071688849</v>
      </c>
      <c r="E1682" s="3">
        <f t="shared" si="1835"/>
        <v>280342</v>
      </c>
      <c r="F1682">
        <f t="shared" si="1836"/>
        <v>19232</v>
      </c>
      <c r="G1682" s="8">
        <f t="shared" si="1837"/>
        <v>0.4507676081096918</v>
      </c>
      <c r="H1682" s="3">
        <f t="shared" si="1838"/>
        <v>22758</v>
      </c>
      <c r="I1682" s="8">
        <f t="shared" si="1839"/>
        <v>0.53341146138521034</v>
      </c>
      <c r="J1682" s="3">
        <f t="shared" si="1840"/>
        <v>675</v>
      </c>
      <c r="K1682" s="8">
        <f t="shared" si="1841"/>
        <v>1.5820930505097856E-2</v>
      </c>
      <c r="L1682" s="9">
        <f t="shared" si="1842"/>
        <v>42355</v>
      </c>
      <c r="M1682" s="10">
        <f t="shared" si="1843"/>
        <v>0.13178282514001244</v>
      </c>
      <c r="N1682" s="9">
        <f t="shared" si="1844"/>
        <v>279045</v>
      </c>
      <c r="O1682" s="9">
        <f t="shared" si="1845"/>
        <v>310</v>
      </c>
      <c r="P1682" s="10">
        <f t="shared" si="1846"/>
        <v>0.19302615193026151</v>
      </c>
      <c r="Q1682" s="10">
        <f t="shared" si="1847"/>
        <v>6.1243326790249075E-2</v>
      </c>
      <c r="R1682" s="9">
        <f t="shared" si="1848"/>
        <v>19106</v>
      </c>
      <c r="S1682" s="10">
        <f t="shared" si="1849"/>
        <v>5.9571098071250848E-2</v>
      </c>
      <c r="T1682" s="11">
        <f t="shared" si="1850"/>
        <v>126</v>
      </c>
      <c r="U1682" s="10">
        <f t="shared" si="1851"/>
        <v>5.2781209967452921E-3</v>
      </c>
      <c r="V1682" s="10">
        <f t="shared" si="1852"/>
        <v>5.4292977074505554E-2</v>
      </c>
      <c r="W1682" s="9">
        <f t="shared" si="1853"/>
        <v>22575</v>
      </c>
      <c r="X1682" s="10">
        <f t="shared" si="1854"/>
        <v>7.0239576851275673E-2</v>
      </c>
      <c r="Y1682" s="9">
        <f t="shared" si="1855"/>
        <v>183</v>
      </c>
      <c r="Z1682" s="10">
        <f t="shared" si="1856"/>
        <v>0.11387678904791537</v>
      </c>
      <c r="AA1682" s="10">
        <f t="shared" si="1857"/>
        <v>4.3637212196639699E-2</v>
      </c>
      <c r="AB1682" s="9">
        <f t="shared" si="1858"/>
        <v>674</v>
      </c>
      <c r="AC1682" s="10">
        <f t="shared" si="1859"/>
        <v>2.0970752955818293E-3</v>
      </c>
      <c r="AD1682" s="9">
        <f t="shared" si="1860"/>
        <v>1</v>
      </c>
      <c r="AE1682" s="10">
        <f t="shared" si="1861"/>
        <v>6.222775357809583E-4</v>
      </c>
      <c r="AF1682"/>
      <c r="AG1682"/>
      <c r="AH1682">
        <f t="shared" si="1830"/>
        <v>310</v>
      </c>
      <c r="AI1682" s="1">
        <f t="shared" ref="AI1682:AI1685" si="1881">AH1682/(AH1682+AP1682)</f>
        <v>0.19290603609209708</v>
      </c>
      <c r="AJ1682" t="b">
        <f t="shared" si="1863"/>
        <v>1</v>
      </c>
      <c r="AK1682">
        <v>126</v>
      </c>
      <c r="AL1682" s="1">
        <f t="shared" ref="AL1682:AL1685" si="1882">AK1682/(AH1682)</f>
        <v>0.40645161290322579</v>
      </c>
      <c r="AM1682">
        <v>183</v>
      </c>
      <c r="AN1682" s="1">
        <f t="shared" ref="AN1682:AN1685" si="1883">AM1682/(AH1682)</f>
        <v>0.5903225806451613</v>
      </c>
      <c r="AO1682">
        <v>1</v>
      </c>
      <c r="AP1682">
        <v>1297</v>
      </c>
      <c r="AQ1682">
        <f t="shared" si="1831"/>
        <v>42355</v>
      </c>
      <c r="AR1682" s="1">
        <f t="shared" ref="AR1682:AR1685" si="1884">AQ1682/(AQ1682+AX1682)</f>
        <v>0.13178282514001244</v>
      </c>
      <c r="AS1682">
        <v>19106</v>
      </c>
      <c r="AT1682" s="1">
        <f t="shared" ref="AT1682:AT1685" si="1885">AS1682/(AQ1682)</f>
        <v>0.45109196080746072</v>
      </c>
      <c r="AU1682">
        <v>22575</v>
      </c>
      <c r="AV1682" s="1">
        <f t="shared" ref="AV1682:AV1685" si="1886">AU1682/(AQ1682)</f>
        <v>0.53299492385786806</v>
      </c>
      <c r="AW1682">
        <v>674</v>
      </c>
      <c r="AX1682">
        <v>279045</v>
      </c>
      <c r="AY1682" s="1">
        <v>0.66149999999999998</v>
      </c>
      <c r="AZ1682" s="1">
        <v>0.57489999999999997</v>
      </c>
      <c r="BA1682" s="1">
        <v>0.27189999999999998</v>
      </c>
      <c r="BB1682" s="1">
        <v>0.2152</v>
      </c>
      <c r="BC1682" s="1">
        <f t="shared" si="1832"/>
        <v>4.4640347904234934E-2</v>
      </c>
    </row>
    <row r="1683" spans="1:56" x14ac:dyDescent="0.3">
      <c r="A1683" t="s">
        <v>20</v>
      </c>
      <c r="B1683" t="s">
        <v>40</v>
      </c>
      <c r="C1683" s="3">
        <f t="shared" si="1833"/>
        <v>97447</v>
      </c>
      <c r="D1683" s="12">
        <f t="shared" si="1834"/>
        <v>0.30168696034451264</v>
      </c>
      <c r="E1683" s="3">
        <f t="shared" si="1835"/>
        <v>225560</v>
      </c>
      <c r="F1683">
        <f t="shared" si="1836"/>
        <v>60119</v>
      </c>
      <c r="G1683" s="8">
        <f t="shared" si="1837"/>
        <v>0.61694049072829338</v>
      </c>
      <c r="H1683" s="3">
        <f t="shared" si="1838"/>
        <v>36244</v>
      </c>
      <c r="I1683" s="8">
        <f t="shared" si="1839"/>
        <v>0.37193551366383776</v>
      </c>
      <c r="J1683" s="3">
        <f t="shared" si="1840"/>
        <v>1084</v>
      </c>
      <c r="K1683" s="8">
        <f t="shared" si="1841"/>
        <v>1.1123995607868893E-2</v>
      </c>
      <c r="L1683" s="9">
        <f t="shared" si="1842"/>
        <v>96789</v>
      </c>
      <c r="M1683" s="10">
        <f t="shared" si="1843"/>
        <v>0.30114810205351589</v>
      </c>
      <c r="N1683" s="9">
        <f t="shared" si="1844"/>
        <v>224611</v>
      </c>
      <c r="O1683" s="9">
        <f t="shared" si="1845"/>
        <v>658</v>
      </c>
      <c r="P1683" s="10">
        <f t="shared" si="1846"/>
        <v>0.41022443890274313</v>
      </c>
      <c r="Q1683" s="10">
        <f t="shared" si="1847"/>
        <v>0.10907633684922724</v>
      </c>
      <c r="R1683" s="9">
        <f t="shared" si="1848"/>
        <v>59684</v>
      </c>
      <c r="S1683" s="10">
        <f t="shared" si="1849"/>
        <v>0.18632675551559538</v>
      </c>
      <c r="T1683" s="11">
        <f t="shared" si="1850"/>
        <v>435</v>
      </c>
      <c r="U1683" s="10">
        <f t="shared" si="1851"/>
        <v>1.1765246447904202E-2</v>
      </c>
      <c r="V1683" s="10">
        <f t="shared" si="1852"/>
        <v>0.17456150906769119</v>
      </c>
      <c r="W1683" s="9">
        <f t="shared" si="1853"/>
        <v>36024</v>
      </c>
      <c r="X1683" s="10">
        <f t="shared" si="1854"/>
        <v>0.11208462974486622</v>
      </c>
      <c r="Y1683" s="9">
        <f t="shared" si="1855"/>
        <v>220</v>
      </c>
      <c r="Z1683" s="10">
        <f t="shared" si="1856"/>
        <v>0.13690105787181084</v>
      </c>
      <c r="AA1683" s="10">
        <f t="shared" si="1857"/>
        <v>2.4816428126944623E-2</v>
      </c>
      <c r="AB1683" s="9">
        <f t="shared" si="1858"/>
        <v>1081</v>
      </c>
      <c r="AC1683" s="10">
        <f t="shared" si="1859"/>
        <v>3.3634100808960796E-3</v>
      </c>
      <c r="AD1683" s="9">
        <f t="shared" si="1860"/>
        <v>3</v>
      </c>
      <c r="AE1683" s="10">
        <f t="shared" si="1861"/>
        <v>1.8668326073428749E-3</v>
      </c>
      <c r="AF1683"/>
      <c r="AG1683"/>
      <c r="AH1683">
        <f t="shared" si="1830"/>
        <v>658</v>
      </c>
      <c r="AI1683" s="1">
        <f t="shared" si="1881"/>
        <v>0.40945861854387056</v>
      </c>
      <c r="AJ1683" t="b">
        <f t="shared" si="1863"/>
        <v>1</v>
      </c>
      <c r="AK1683">
        <v>435</v>
      </c>
      <c r="AL1683" s="1">
        <f t="shared" si="1882"/>
        <v>0.66109422492401215</v>
      </c>
      <c r="AM1683">
        <v>220</v>
      </c>
      <c r="AN1683" s="1">
        <f t="shared" si="1883"/>
        <v>0.33434650455927051</v>
      </c>
      <c r="AO1683">
        <v>3</v>
      </c>
      <c r="AP1683">
        <v>949</v>
      </c>
      <c r="AQ1683">
        <f t="shared" si="1831"/>
        <v>96789</v>
      </c>
      <c r="AR1683" s="1">
        <f t="shared" si="1884"/>
        <v>0.30114810205351589</v>
      </c>
      <c r="AS1683">
        <v>59684</v>
      </c>
      <c r="AT1683" s="1">
        <f t="shared" si="1885"/>
        <v>0.61664032069759989</v>
      </c>
      <c r="AU1683">
        <v>36024</v>
      </c>
      <c r="AV1683" s="1">
        <f t="shared" si="1886"/>
        <v>0.37219105476862041</v>
      </c>
      <c r="AW1683">
        <v>1081</v>
      </c>
      <c r="AX1683">
        <v>224611</v>
      </c>
      <c r="AY1683" s="1">
        <v>0.64839999999999998</v>
      </c>
      <c r="AZ1683" s="1">
        <v>0.63180000000000003</v>
      </c>
      <c r="BA1683" s="1">
        <v>0.58489999999999998</v>
      </c>
      <c r="BB1683" s="1">
        <v>0.41899999999999998</v>
      </c>
      <c r="BC1683" s="1">
        <f t="shared" si="1832"/>
        <v>4.4453904226412266E-2</v>
      </c>
    </row>
    <row r="1684" spans="1:56" x14ac:dyDescent="0.3">
      <c r="A1684" t="s">
        <v>52</v>
      </c>
      <c r="B1684" t="s">
        <v>65</v>
      </c>
      <c r="C1684" s="3">
        <f t="shared" si="1833"/>
        <v>23364</v>
      </c>
      <c r="D1684" s="12">
        <f t="shared" si="1834"/>
        <v>7.2332797741225419E-2</v>
      </c>
      <c r="E1684" s="3">
        <f t="shared" si="1835"/>
        <v>299643</v>
      </c>
      <c r="F1684">
        <f t="shared" si="1836"/>
        <v>12280</v>
      </c>
      <c r="G1684" s="8">
        <f t="shared" si="1837"/>
        <v>0.52559493237459343</v>
      </c>
      <c r="H1684" s="3">
        <f t="shared" si="1838"/>
        <v>10251</v>
      </c>
      <c r="I1684" s="8">
        <f t="shared" si="1839"/>
        <v>0.43875192604006163</v>
      </c>
      <c r="J1684" s="3">
        <f t="shared" si="1840"/>
        <v>833</v>
      </c>
      <c r="K1684" s="8">
        <f t="shared" si="1841"/>
        <v>3.5653141585344973E-2</v>
      </c>
      <c r="L1684" s="9">
        <f t="shared" si="1842"/>
        <v>23202</v>
      </c>
      <c r="M1684" s="10">
        <f t="shared" si="1843"/>
        <v>7.2190416925948978E-2</v>
      </c>
      <c r="N1684" s="9">
        <f t="shared" si="1844"/>
        <v>298198</v>
      </c>
      <c r="O1684" s="9">
        <f t="shared" si="1845"/>
        <v>162</v>
      </c>
      <c r="P1684" s="10">
        <f t="shared" si="1846"/>
        <v>0.10106051154086089</v>
      </c>
      <c r="Q1684" s="10">
        <f t="shared" si="1847"/>
        <v>2.8870094614911912E-2</v>
      </c>
      <c r="R1684" s="9">
        <f t="shared" si="1848"/>
        <v>12202</v>
      </c>
      <c r="S1684" s="10">
        <f t="shared" si="1849"/>
        <v>3.8063330744203309E-2</v>
      </c>
      <c r="T1684" s="11">
        <f t="shared" si="1850"/>
        <v>78</v>
      </c>
      <c r="U1684" s="10">
        <f t="shared" si="1851"/>
        <v>6.7148343021102052E-3</v>
      </c>
      <c r="V1684" s="10">
        <f t="shared" si="1852"/>
        <v>3.1348496442093102E-2</v>
      </c>
      <c r="W1684" s="9">
        <f t="shared" si="1853"/>
        <v>10171</v>
      </c>
      <c r="X1684" s="10">
        <f t="shared" si="1854"/>
        <v>3.1645924082140633E-2</v>
      </c>
      <c r="Y1684" s="9">
        <f t="shared" si="1855"/>
        <v>80</v>
      </c>
      <c r="Z1684" s="10">
        <f t="shared" si="1856"/>
        <v>4.9782202862476664E-2</v>
      </c>
      <c r="AA1684" s="10">
        <f t="shared" si="1857"/>
        <v>1.8136278780336031E-2</v>
      </c>
      <c r="AB1684" s="9">
        <f t="shared" si="1858"/>
        <v>829</v>
      </c>
      <c r="AC1684" s="10">
        <f t="shared" si="1859"/>
        <v>2.5793403858120722E-3</v>
      </c>
      <c r="AD1684" s="9">
        <f t="shared" si="1860"/>
        <v>4</v>
      </c>
      <c r="AE1684" s="10">
        <f t="shared" si="1861"/>
        <v>2.4891101431238332E-3</v>
      </c>
      <c r="AF1684"/>
      <c r="AG1684"/>
      <c r="AH1684">
        <f t="shared" si="1830"/>
        <v>162</v>
      </c>
      <c r="AI1684" s="1">
        <f t="shared" si="1881"/>
        <v>0.10080896079651525</v>
      </c>
      <c r="AJ1684" t="b">
        <f t="shared" si="1863"/>
        <v>1</v>
      </c>
      <c r="AK1684">
        <v>78</v>
      </c>
      <c r="AL1684" s="1">
        <f t="shared" si="1882"/>
        <v>0.48148148148148145</v>
      </c>
      <c r="AM1684">
        <v>80</v>
      </c>
      <c r="AN1684" s="1">
        <f t="shared" si="1883"/>
        <v>0.49382716049382713</v>
      </c>
      <c r="AO1684">
        <v>4</v>
      </c>
      <c r="AP1684">
        <v>1445</v>
      </c>
      <c r="AQ1684">
        <f t="shared" si="1831"/>
        <v>23202</v>
      </c>
      <c r="AR1684" s="1">
        <f t="shared" si="1884"/>
        <v>7.2190416925948978E-2</v>
      </c>
      <c r="AS1684">
        <v>12202</v>
      </c>
      <c r="AT1684" s="1">
        <f t="shared" si="1885"/>
        <v>0.52590293940177568</v>
      </c>
      <c r="AU1684">
        <v>10171</v>
      </c>
      <c r="AV1684" s="1">
        <f t="shared" si="1886"/>
        <v>0.43836738212223086</v>
      </c>
      <c r="AW1684">
        <v>829</v>
      </c>
      <c r="AX1684">
        <v>298198</v>
      </c>
      <c r="AY1684" s="1">
        <v>0.20780000000000001</v>
      </c>
      <c r="AZ1684" s="1">
        <v>0.1764</v>
      </c>
      <c r="BA1684" s="1">
        <v>0.38329999999999997</v>
      </c>
      <c r="BB1684" s="1">
        <v>0.30659999999999998</v>
      </c>
      <c r="BC1684" s="1">
        <f t="shared" si="1832"/>
        <v>4.4421457920294227E-2</v>
      </c>
    </row>
    <row r="1685" spans="1:56" x14ac:dyDescent="0.3">
      <c r="A1685" t="s">
        <v>23</v>
      </c>
      <c r="B1685" t="s">
        <v>77</v>
      </c>
      <c r="C1685" s="3">
        <f t="shared" si="1833"/>
        <v>11754</v>
      </c>
      <c r="D1685" s="12">
        <f t="shared" si="1834"/>
        <v>3.6389304256564101E-2</v>
      </c>
      <c r="E1685" s="3">
        <f t="shared" si="1835"/>
        <v>311253</v>
      </c>
      <c r="F1685">
        <f t="shared" si="1836"/>
        <v>3874</v>
      </c>
      <c r="G1685" s="8">
        <f t="shared" si="1837"/>
        <v>0.32958992683341842</v>
      </c>
      <c r="H1685" s="3">
        <f t="shared" si="1838"/>
        <v>7413</v>
      </c>
      <c r="I1685" s="8">
        <f t="shared" si="1839"/>
        <v>0.63067891781521179</v>
      </c>
      <c r="J1685" s="3">
        <f t="shared" si="1840"/>
        <v>467</v>
      </c>
      <c r="K1685" s="8">
        <f t="shared" si="1841"/>
        <v>3.973115535136975E-2</v>
      </c>
      <c r="L1685" s="9">
        <f t="shared" si="1842"/>
        <v>11621</v>
      </c>
      <c r="M1685" s="10">
        <f t="shared" si="1843"/>
        <v>3.6157436216552583E-2</v>
      </c>
      <c r="N1685" s="9">
        <f t="shared" si="1844"/>
        <v>309779</v>
      </c>
      <c r="O1685" s="9">
        <f t="shared" si="1845"/>
        <v>133</v>
      </c>
      <c r="P1685" s="10">
        <f t="shared" si="1846"/>
        <v>8.2917705735660846E-2</v>
      </c>
      <c r="Q1685" s="10">
        <f t="shared" si="1847"/>
        <v>4.6760269519108263E-2</v>
      </c>
      <c r="R1685" s="9">
        <f t="shared" si="1848"/>
        <v>3836</v>
      </c>
      <c r="S1685" s="10">
        <f t="shared" si="1849"/>
        <v>1.1952538823939976E-2</v>
      </c>
      <c r="T1685" s="11">
        <f t="shared" si="1850"/>
        <v>38</v>
      </c>
      <c r="U1685" s="10">
        <f t="shared" si="1851"/>
        <v>4.320618962762415E-3</v>
      </c>
      <c r="V1685" s="10">
        <f t="shared" si="1852"/>
        <v>7.6319198611775607E-3</v>
      </c>
      <c r="W1685" s="9">
        <f t="shared" si="1853"/>
        <v>7321</v>
      </c>
      <c r="X1685" s="10">
        <f t="shared" si="1854"/>
        <v>2.277846919726198E-2</v>
      </c>
      <c r="Y1685" s="9">
        <f t="shared" si="1855"/>
        <v>92</v>
      </c>
      <c r="Z1685" s="10">
        <f t="shared" si="1856"/>
        <v>5.7249533291848162E-2</v>
      </c>
      <c r="AA1685" s="10">
        <f t="shared" si="1857"/>
        <v>3.4471064094586182E-2</v>
      </c>
      <c r="AB1685" s="9">
        <f t="shared" si="1858"/>
        <v>464</v>
      </c>
      <c r="AC1685" s="10">
        <f t="shared" si="1859"/>
        <v>1.4436838830118232E-3</v>
      </c>
      <c r="AD1685" s="9">
        <f t="shared" si="1860"/>
        <v>3</v>
      </c>
      <c r="AE1685" s="10">
        <f t="shared" si="1861"/>
        <v>1.8668326073428749E-3</v>
      </c>
      <c r="AF1685"/>
      <c r="AG1685"/>
      <c r="AH1685">
        <f t="shared" si="1830"/>
        <v>133</v>
      </c>
      <c r="AI1685" s="1">
        <f t="shared" si="1881"/>
        <v>8.2762912258867449E-2</v>
      </c>
      <c r="AJ1685" t="b">
        <f t="shared" si="1863"/>
        <v>0</v>
      </c>
      <c r="AK1685">
        <v>38</v>
      </c>
      <c r="AL1685" s="1">
        <f t="shared" si="1882"/>
        <v>0.2857142857142857</v>
      </c>
      <c r="AM1685">
        <v>92</v>
      </c>
      <c r="AN1685" s="1">
        <f t="shared" si="1883"/>
        <v>0.69172932330827064</v>
      </c>
      <c r="AO1685">
        <v>3</v>
      </c>
      <c r="AP1685">
        <v>1474</v>
      </c>
      <c r="AQ1685">
        <f t="shared" si="1831"/>
        <v>11621</v>
      </c>
      <c r="AR1685" s="1">
        <f t="shared" si="1884"/>
        <v>3.6157436216552583E-2</v>
      </c>
      <c r="AS1685">
        <v>3836</v>
      </c>
      <c r="AT1685" s="1">
        <f t="shared" si="1885"/>
        <v>0.33009207469236729</v>
      </c>
      <c r="AU1685">
        <v>7321</v>
      </c>
      <c r="AV1685" s="1">
        <f t="shared" si="1886"/>
        <v>0.62998020824369672</v>
      </c>
      <c r="AW1685">
        <v>464</v>
      </c>
      <c r="AX1685">
        <v>309779</v>
      </c>
      <c r="AY1685" s="1">
        <v>0.23649999999999999</v>
      </c>
      <c r="AZ1685" s="1">
        <v>0.13070000000000001</v>
      </c>
      <c r="BA1685" s="1">
        <v>0.27189999999999998</v>
      </c>
      <c r="BB1685" s="1">
        <v>0.2152</v>
      </c>
      <c r="BC1685" s="1">
        <f t="shared" si="1832"/>
        <v>4.4377788978081589E-2</v>
      </c>
    </row>
    <row r="1686" spans="1:56" x14ac:dyDescent="0.3">
      <c r="A1686" t="s">
        <v>36</v>
      </c>
      <c r="B1686" t="s">
        <v>37</v>
      </c>
      <c r="C1686" s="3">
        <f t="shared" si="1833"/>
        <v>131</v>
      </c>
      <c r="D1686" s="12">
        <f t="shared" si="1834"/>
        <v>4.0556396610599773E-4</v>
      </c>
      <c r="E1686" s="3">
        <f t="shared" si="1835"/>
        <v>322876</v>
      </c>
      <c r="F1686">
        <f t="shared" si="1836"/>
        <v>93</v>
      </c>
      <c r="G1686" s="8">
        <f t="shared" si="1837"/>
        <v>0.70992366412213737</v>
      </c>
      <c r="H1686" s="3">
        <f t="shared" si="1838"/>
        <v>38</v>
      </c>
      <c r="I1686" s="8">
        <f t="shared" si="1839"/>
        <v>0.29007633587786258</v>
      </c>
      <c r="J1686" s="3">
        <f t="shared" si="1840"/>
        <v>0</v>
      </c>
      <c r="K1686" s="8">
        <f t="shared" si="1841"/>
        <v>0</v>
      </c>
      <c r="L1686" s="9">
        <f t="shared" si="1842"/>
        <v>128</v>
      </c>
      <c r="M1686" s="10">
        <f t="shared" si="1843"/>
        <v>3.9825762289981333E-4</v>
      </c>
      <c r="N1686" s="9">
        <f t="shared" si="1844"/>
        <v>321272</v>
      </c>
      <c r="O1686" s="9">
        <f t="shared" si="1845"/>
        <v>3</v>
      </c>
      <c r="P1686" s="10">
        <f t="shared" si="1846"/>
        <v>1.8668326073428749E-3</v>
      </c>
      <c r="Q1686" s="10">
        <f t="shared" si="1847"/>
        <v>1.4685749844430616E-3</v>
      </c>
      <c r="R1686" s="9">
        <f t="shared" si="1848"/>
        <v>91</v>
      </c>
      <c r="S1686" s="10">
        <f t="shared" si="1849"/>
        <v>2.8313627878033602E-4</v>
      </c>
      <c r="T1686" s="11">
        <f t="shared" si="1850"/>
        <v>2</v>
      </c>
      <c r="U1686" s="10">
        <f t="shared" si="1851"/>
        <v>1.2187690432663011E-3</v>
      </c>
      <c r="V1686" s="10">
        <f t="shared" si="1852"/>
        <v>9.3563276448596503E-4</v>
      </c>
      <c r="W1686" s="9">
        <f t="shared" si="1853"/>
        <v>37</v>
      </c>
      <c r="X1686" s="10">
        <f t="shared" si="1854"/>
        <v>1.1512134411947728E-4</v>
      </c>
      <c r="Y1686" s="9">
        <f t="shared" si="1855"/>
        <v>1</v>
      </c>
      <c r="Z1686" s="10">
        <f t="shared" si="1856"/>
        <v>6.222775357809583E-4</v>
      </c>
      <c r="AA1686" s="10">
        <f t="shared" si="1857"/>
        <v>5.0715619166148099E-4</v>
      </c>
      <c r="AB1686" s="9">
        <f t="shared" si="1858"/>
        <v>0</v>
      </c>
      <c r="AC1686" s="10">
        <f t="shared" si="1859"/>
        <v>0</v>
      </c>
      <c r="AD1686" s="9">
        <f t="shared" si="1860"/>
        <v>0</v>
      </c>
      <c r="AE1686" s="10">
        <f t="shared" si="1861"/>
        <v>0</v>
      </c>
      <c r="AF1686"/>
      <c r="AG1686"/>
      <c r="AH1686">
        <f t="shared" si="1830"/>
        <v>3</v>
      </c>
      <c r="AI1686"/>
      <c r="AJ1686" t="b">
        <f t="shared" si="1863"/>
        <v>0</v>
      </c>
      <c r="AK1686">
        <v>2</v>
      </c>
      <c r="AL1686" s="1">
        <f>AK1686/AH1686</f>
        <v>0.66666666666666663</v>
      </c>
      <c r="AM1686">
        <v>1</v>
      </c>
      <c r="AN1686"/>
      <c r="AO1686">
        <v>0</v>
      </c>
      <c r="AP1686">
        <v>1604</v>
      </c>
      <c r="AQ1686">
        <f t="shared" si="1831"/>
        <v>128</v>
      </c>
      <c r="AR1686"/>
      <c r="AS1686">
        <v>91</v>
      </c>
      <c r="AT1686" s="1">
        <f>AS1686/AQ1686</f>
        <v>0.7109375</v>
      </c>
      <c r="AU1686">
        <v>37</v>
      </c>
      <c r="AV1686"/>
      <c r="AW1686">
        <v>0</v>
      </c>
      <c r="AX1686">
        <v>321272</v>
      </c>
      <c r="AY1686" s="1">
        <v>1.24E-2</v>
      </c>
      <c r="AZ1686" s="1">
        <v>7.7000000000000002E-3</v>
      </c>
      <c r="BA1686" s="1">
        <v>8.4599999999999995E-2</v>
      </c>
      <c r="BB1686" s="1">
        <v>4.5100000000000001E-2</v>
      </c>
      <c r="BC1686" s="1">
        <f t="shared" si="1832"/>
        <v>4.427083333333337E-2</v>
      </c>
      <c r="BD1686"/>
    </row>
    <row r="1687" spans="1:56" x14ac:dyDescent="0.3">
      <c r="A1687" t="s">
        <v>52</v>
      </c>
      <c r="B1687" t="s">
        <v>70</v>
      </c>
      <c r="C1687" s="3">
        <f t="shared" si="1833"/>
        <v>3226</v>
      </c>
      <c r="D1687" s="12">
        <f t="shared" si="1834"/>
        <v>9.9873996538774705E-3</v>
      </c>
      <c r="E1687" s="3">
        <f t="shared" si="1835"/>
        <v>319781</v>
      </c>
      <c r="F1687">
        <f t="shared" si="1836"/>
        <v>2011</v>
      </c>
      <c r="G1687" s="8">
        <f t="shared" si="1837"/>
        <v>0.62337259764414132</v>
      </c>
      <c r="H1687" s="3">
        <f t="shared" si="1838"/>
        <v>1149</v>
      </c>
      <c r="I1687" s="8">
        <f t="shared" si="1839"/>
        <v>0.35616862988220704</v>
      </c>
      <c r="J1687" s="3">
        <f t="shared" si="1840"/>
        <v>66</v>
      </c>
      <c r="K1687" s="8">
        <f t="shared" si="1841"/>
        <v>2.045877247365158E-2</v>
      </c>
      <c r="L1687" s="9">
        <f t="shared" si="1842"/>
        <v>3163</v>
      </c>
      <c r="M1687" s="10">
        <f t="shared" si="1843"/>
        <v>9.8413192283758558E-3</v>
      </c>
      <c r="N1687" s="9">
        <f t="shared" si="1844"/>
        <v>318237</v>
      </c>
      <c r="O1687" s="9">
        <f t="shared" si="1845"/>
        <v>63</v>
      </c>
      <c r="P1687" s="10">
        <f t="shared" si="1846"/>
        <v>3.9301310043668124E-2</v>
      </c>
      <c r="Q1687" s="10">
        <f t="shared" si="1847"/>
        <v>2.945999081529227E-2</v>
      </c>
      <c r="R1687" s="9">
        <f t="shared" si="1848"/>
        <v>1969</v>
      </c>
      <c r="S1687" s="10">
        <f t="shared" si="1849"/>
        <v>6.1275043723431405E-3</v>
      </c>
      <c r="T1687" s="11">
        <f t="shared" si="1850"/>
        <v>42</v>
      </c>
      <c r="U1687" s="10">
        <f t="shared" si="1851"/>
        <v>1.5695067264573991E-2</v>
      </c>
      <c r="V1687" s="10">
        <f t="shared" si="1852"/>
        <v>9.5675628922308499E-3</v>
      </c>
      <c r="W1687" s="9">
        <f t="shared" si="1853"/>
        <v>1132</v>
      </c>
      <c r="X1687" s="10">
        <f t="shared" si="1854"/>
        <v>3.522090852520224E-3</v>
      </c>
      <c r="Y1687" s="9">
        <f t="shared" si="1855"/>
        <v>17</v>
      </c>
      <c r="Z1687" s="10">
        <f t="shared" si="1856"/>
        <v>1.0578718108276292E-2</v>
      </c>
      <c r="AA1687" s="10">
        <f t="shared" si="1857"/>
        <v>7.0566272557560676E-3</v>
      </c>
      <c r="AB1687" s="9">
        <f t="shared" si="1858"/>
        <v>62</v>
      </c>
      <c r="AC1687" s="10">
        <f t="shared" si="1859"/>
        <v>1.9290603609209707E-4</v>
      </c>
      <c r="AD1687" s="9">
        <f t="shared" si="1860"/>
        <v>4</v>
      </c>
      <c r="AE1687" s="10">
        <f t="shared" si="1861"/>
        <v>2.4891101431238332E-3</v>
      </c>
      <c r="AF1687"/>
      <c r="AG1687"/>
      <c r="AH1687">
        <f t="shared" si="1830"/>
        <v>63</v>
      </c>
      <c r="AI1687"/>
      <c r="AJ1687" t="b">
        <f t="shared" si="1863"/>
        <v>0</v>
      </c>
      <c r="AK1687">
        <v>42</v>
      </c>
      <c r="AL1687" s="1">
        <f>AK1687/AH1687</f>
        <v>0.66666666666666663</v>
      </c>
      <c r="AM1687">
        <v>17</v>
      </c>
      <c r="AN1687"/>
      <c r="AO1687">
        <v>4</v>
      </c>
      <c r="AP1687">
        <v>1544</v>
      </c>
      <c r="AQ1687">
        <f t="shared" si="1831"/>
        <v>3163</v>
      </c>
      <c r="AR1687"/>
      <c r="AS1687">
        <v>1969</v>
      </c>
      <c r="AT1687" s="1">
        <f>AS1687/AQ1687</f>
        <v>0.62251027505532719</v>
      </c>
      <c r="AU1687">
        <v>1132</v>
      </c>
      <c r="AV1687"/>
      <c r="AW1687">
        <v>62</v>
      </c>
      <c r="AX1687">
        <v>318237</v>
      </c>
      <c r="AY1687" s="1">
        <v>0.20780000000000001</v>
      </c>
      <c r="AZ1687" s="1">
        <v>0.1764</v>
      </c>
      <c r="BA1687" s="1">
        <v>0.12820000000000001</v>
      </c>
      <c r="BB1687" s="1">
        <v>3.8899999999999997E-2</v>
      </c>
      <c r="BC1687" s="1">
        <f t="shared" si="1832"/>
        <v>4.4156391611339441E-2</v>
      </c>
      <c r="BD1687"/>
    </row>
    <row r="1688" spans="1:56" x14ac:dyDescent="0.3">
      <c r="A1688" t="s">
        <v>16</v>
      </c>
      <c r="B1688" t="s">
        <v>75</v>
      </c>
      <c r="C1688" s="3">
        <f t="shared" si="1833"/>
        <v>2434</v>
      </c>
      <c r="D1688" s="12">
        <f t="shared" si="1834"/>
        <v>7.5354404084122016E-3</v>
      </c>
      <c r="E1688" s="3">
        <f t="shared" si="1835"/>
        <v>320573</v>
      </c>
      <c r="F1688">
        <f t="shared" si="1836"/>
        <v>1284</v>
      </c>
      <c r="G1688" s="8">
        <f t="shared" si="1837"/>
        <v>0.52752670501232535</v>
      </c>
      <c r="H1688" s="3">
        <f t="shared" si="1838"/>
        <v>1066</v>
      </c>
      <c r="I1688" s="8">
        <f t="shared" si="1839"/>
        <v>0.43796220213640097</v>
      </c>
      <c r="J1688" s="3">
        <f t="shared" si="1840"/>
        <v>84</v>
      </c>
      <c r="K1688" s="8">
        <f t="shared" si="1841"/>
        <v>3.4511092851273621E-2</v>
      </c>
      <c r="L1688" s="9">
        <f t="shared" si="1842"/>
        <v>2420</v>
      </c>
      <c r="M1688" s="10">
        <f t="shared" si="1843"/>
        <v>7.5295581829495951E-3</v>
      </c>
      <c r="N1688" s="9">
        <f t="shared" si="1844"/>
        <v>318980</v>
      </c>
      <c r="O1688" s="9">
        <f t="shared" si="1845"/>
        <v>14</v>
      </c>
      <c r="P1688" s="10">
        <f t="shared" si="1846"/>
        <v>8.7118855009334171E-3</v>
      </c>
      <c r="Q1688" s="10">
        <f t="shared" si="1847"/>
        <v>1.1823273179838219E-3</v>
      </c>
      <c r="R1688" s="9">
        <f t="shared" si="1848"/>
        <v>1276</v>
      </c>
      <c r="S1688" s="10">
        <f t="shared" si="1849"/>
        <v>3.9711685692589227E-3</v>
      </c>
      <c r="T1688" s="11">
        <f t="shared" si="1850"/>
        <v>8</v>
      </c>
      <c r="U1688" s="10">
        <f t="shared" si="1851"/>
        <v>3.0154542027892952E-3</v>
      </c>
      <c r="V1688" s="10">
        <f t="shared" si="1852"/>
        <v>9.5571436646962752E-4</v>
      </c>
      <c r="W1688" s="9">
        <f t="shared" si="1853"/>
        <v>1060</v>
      </c>
      <c r="X1688" s="10">
        <f t="shared" si="1854"/>
        <v>3.298070939639079E-3</v>
      </c>
      <c r="Y1688" s="9">
        <f t="shared" si="1855"/>
        <v>6</v>
      </c>
      <c r="Z1688" s="10">
        <f t="shared" si="1856"/>
        <v>3.7336652146857498E-3</v>
      </c>
      <c r="AA1688" s="10">
        <f t="shared" si="1857"/>
        <v>4.3559427504667085E-4</v>
      </c>
      <c r="AB1688" s="9">
        <f t="shared" si="1858"/>
        <v>84</v>
      </c>
      <c r="AC1688" s="10">
        <f t="shared" si="1859"/>
        <v>2.6135656502800249E-4</v>
      </c>
      <c r="AD1688" s="9">
        <f t="shared" si="1860"/>
        <v>0</v>
      </c>
      <c r="AE1688" s="10">
        <f t="shared" si="1861"/>
        <v>0</v>
      </c>
      <c r="AF1688"/>
      <c r="AG1688"/>
      <c r="AH1688">
        <f t="shared" si="1830"/>
        <v>14</v>
      </c>
      <c r="AI1688"/>
      <c r="AJ1688" t="b">
        <f t="shared" si="1863"/>
        <v>0</v>
      </c>
      <c r="AK1688">
        <v>8</v>
      </c>
      <c r="AL1688" s="1">
        <f>AK1688/AH1688</f>
        <v>0.5714285714285714</v>
      </c>
      <c r="AM1688">
        <v>6</v>
      </c>
      <c r="AN1688"/>
      <c r="AO1688">
        <v>0</v>
      </c>
      <c r="AP1688">
        <v>1593</v>
      </c>
      <c r="AQ1688">
        <f t="shared" si="1831"/>
        <v>2420</v>
      </c>
      <c r="AR1688"/>
      <c r="AS1688">
        <v>1276</v>
      </c>
      <c r="AT1688" s="1">
        <f>AS1688/AQ1688</f>
        <v>0.52727272727272723</v>
      </c>
      <c r="AU1688">
        <v>1060</v>
      </c>
      <c r="AV1688"/>
      <c r="AW1688">
        <v>84</v>
      </c>
      <c r="AX1688">
        <v>318980</v>
      </c>
      <c r="AY1688" s="1">
        <v>8.5300000000000001E-2</v>
      </c>
      <c r="AZ1688" s="1">
        <v>5.1400000000000001E-2</v>
      </c>
      <c r="BA1688" s="1">
        <v>5.16E-2</v>
      </c>
      <c r="BB1688" s="1">
        <v>5.16E-2</v>
      </c>
      <c r="BC1688" s="1">
        <f t="shared" si="1832"/>
        <v>4.4155844155844171E-2</v>
      </c>
      <c r="BD1688"/>
    </row>
    <row r="1689" spans="1:56" x14ac:dyDescent="0.3">
      <c r="A1689" t="s">
        <v>64</v>
      </c>
      <c r="B1689" t="s">
        <v>70</v>
      </c>
      <c r="C1689" s="3">
        <f t="shared" si="1833"/>
        <v>4353</v>
      </c>
      <c r="D1689" s="12">
        <f t="shared" si="1834"/>
        <v>1.3476488125644335E-2</v>
      </c>
      <c r="E1689" s="3">
        <f t="shared" si="1835"/>
        <v>318654</v>
      </c>
      <c r="F1689">
        <f t="shared" si="1836"/>
        <v>2554</v>
      </c>
      <c r="G1689" s="8">
        <f t="shared" si="1837"/>
        <v>0.58672180105674243</v>
      </c>
      <c r="H1689" s="3">
        <f t="shared" si="1838"/>
        <v>1588</v>
      </c>
      <c r="I1689" s="8">
        <f t="shared" si="1839"/>
        <v>0.3648058810016081</v>
      </c>
      <c r="J1689" s="3">
        <f t="shared" si="1840"/>
        <v>211</v>
      </c>
      <c r="K1689" s="8">
        <f t="shared" si="1841"/>
        <v>4.847231794164944E-2</v>
      </c>
      <c r="L1689" s="9">
        <f t="shared" si="1842"/>
        <v>4280</v>
      </c>
      <c r="M1689" s="10">
        <f t="shared" si="1843"/>
        <v>1.3316739265712509E-2</v>
      </c>
      <c r="N1689" s="9">
        <f t="shared" si="1844"/>
        <v>317120</v>
      </c>
      <c r="O1689" s="9">
        <f t="shared" si="1845"/>
        <v>73</v>
      </c>
      <c r="P1689" s="10">
        <f t="shared" si="1846"/>
        <v>4.5539613225202745E-2</v>
      </c>
      <c r="Q1689" s="10">
        <f t="shared" si="1847"/>
        <v>3.2222873959490236E-2</v>
      </c>
      <c r="R1689" s="9">
        <f t="shared" si="1848"/>
        <v>2508</v>
      </c>
      <c r="S1689" s="10">
        <f t="shared" si="1849"/>
        <v>7.8083893484602717E-3</v>
      </c>
      <c r="T1689" s="11">
        <f t="shared" si="1850"/>
        <v>46</v>
      </c>
      <c r="U1689" s="10">
        <f t="shared" si="1851"/>
        <v>1.4843434118702172E-2</v>
      </c>
      <c r="V1689" s="10">
        <f t="shared" si="1852"/>
        <v>7.0350447702419005E-3</v>
      </c>
      <c r="W1689" s="9">
        <f t="shared" si="1853"/>
        <v>1565</v>
      </c>
      <c r="X1689" s="10">
        <f t="shared" si="1854"/>
        <v>4.8693217174859988E-3</v>
      </c>
      <c r="Y1689" s="9">
        <f t="shared" si="1855"/>
        <v>23</v>
      </c>
      <c r="Z1689" s="10">
        <f t="shared" si="1856"/>
        <v>1.431238332296204E-2</v>
      </c>
      <c r="AA1689" s="10">
        <f t="shared" si="1857"/>
        <v>9.4430616054760417E-3</v>
      </c>
      <c r="AB1689" s="9">
        <f t="shared" si="1858"/>
        <v>207</v>
      </c>
      <c r="AC1689" s="10">
        <f t="shared" si="1859"/>
        <v>6.4405724953329189E-4</v>
      </c>
      <c r="AD1689" s="9">
        <f t="shared" si="1860"/>
        <v>4</v>
      </c>
      <c r="AE1689" s="10">
        <f t="shared" si="1861"/>
        <v>2.4891101431238332E-3</v>
      </c>
      <c r="AF1689"/>
      <c r="AG1689"/>
      <c r="AH1689">
        <f t="shared" si="1830"/>
        <v>73</v>
      </c>
      <c r="AI1689" s="1">
        <f>AH1689/(AH1689+AP1689)</f>
        <v>4.542626011200996E-2</v>
      </c>
      <c r="AJ1689" t="b">
        <f t="shared" si="1863"/>
        <v>0</v>
      </c>
      <c r="AK1689">
        <v>46</v>
      </c>
      <c r="AL1689" s="1">
        <f>AK1689/(AH1689)</f>
        <v>0.63013698630136983</v>
      </c>
      <c r="AM1689">
        <v>23</v>
      </c>
      <c r="AN1689" s="1">
        <f>AM1689/(AH1689)</f>
        <v>0.31506849315068491</v>
      </c>
      <c r="AO1689">
        <v>4</v>
      </c>
      <c r="AP1689">
        <v>1534</v>
      </c>
      <c r="AQ1689">
        <f t="shared" si="1831"/>
        <v>4280</v>
      </c>
      <c r="AR1689" s="1">
        <f>AQ1689/(AQ1689+AX1689)</f>
        <v>1.3316739265712509E-2</v>
      </c>
      <c r="AS1689">
        <v>2508</v>
      </c>
      <c r="AT1689" s="1">
        <f>AS1689/(AQ1689)</f>
        <v>0.58598130841121499</v>
      </c>
      <c r="AU1689">
        <v>1565</v>
      </c>
      <c r="AV1689" s="1">
        <f>AU1689/(AQ1689)</f>
        <v>0.36565420560747663</v>
      </c>
      <c r="AW1689">
        <v>207</v>
      </c>
      <c r="AX1689">
        <v>317120</v>
      </c>
      <c r="AY1689" s="1">
        <v>0.24890000000000001</v>
      </c>
      <c r="AZ1689" s="1">
        <v>0.16070000000000001</v>
      </c>
      <c r="BA1689" s="1">
        <v>0.12820000000000001</v>
      </c>
      <c r="BB1689" s="1">
        <v>3.8899999999999997E-2</v>
      </c>
      <c r="BC1689" s="1">
        <f t="shared" si="1832"/>
        <v>4.4155677890154843E-2</v>
      </c>
    </row>
    <row r="1690" spans="1:56" x14ac:dyDescent="0.3">
      <c r="A1690" t="s">
        <v>32</v>
      </c>
      <c r="B1690" t="s">
        <v>57</v>
      </c>
      <c r="C1690" s="3">
        <f t="shared" si="1833"/>
        <v>1641</v>
      </c>
      <c r="D1690" s="12">
        <f t="shared" si="1834"/>
        <v>5.080385254808719E-3</v>
      </c>
      <c r="E1690" s="3">
        <f t="shared" si="1835"/>
        <v>321366</v>
      </c>
      <c r="F1690">
        <f t="shared" si="1836"/>
        <v>967</v>
      </c>
      <c r="G1690" s="8">
        <f t="shared" si="1837"/>
        <v>0.5892748324192566</v>
      </c>
      <c r="H1690" s="3">
        <f t="shared" si="1838"/>
        <v>674</v>
      </c>
      <c r="I1690" s="8">
        <f t="shared" si="1839"/>
        <v>0.41072516758074346</v>
      </c>
      <c r="J1690" s="3">
        <f t="shared" si="1840"/>
        <v>0</v>
      </c>
      <c r="K1690" s="8">
        <f t="shared" si="1841"/>
        <v>0</v>
      </c>
      <c r="L1690" s="9">
        <f t="shared" si="1842"/>
        <v>1630</v>
      </c>
      <c r="M1690" s="10">
        <f t="shared" si="1843"/>
        <v>5.0715619166148106E-3</v>
      </c>
      <c r="N1690" s="9">
        <f t="shared" si="1844"/>
        <v>319770</v>
      </c>
      <c r="O1690" s="9">
        <f t="shared" si="1845"/>
        <v>11</v>
      </c>
      <c r="P1690" s="10">
        <f t="shared" si="1846"/>
        <v>6.8450528935905417E-3</v>
      </c>
      <c r="Q1690" s="10">
        <f t="shared" si="1847"/>
        <v>1.7734909769757312E-3</v>
      </c>
      <c r="R1690" s="9">
        <f t="shared" si="1848"/>
        <v>961</v>
      </c>
      <c r="S1690" s="10">
        <f t="shared" si="1849"/>
        <v>2.9900435594275047E-3</v>
      </c>
      <c r="T1690" s="11">
        <f t="shared" si="1850"/>
        <v>6</v>
      </c>
      <c r="U1690" s="10">
        <f t="shared" si="1851"/>
        <v>2.6490066225165563E-3</v>
      </c>
      <c r="V1690" s="10">
        <f t="shared" si="1852"/>
        <v>3.4103693691094842E-4</v>
      </c>
      <c r="W1690" s="9">
        <f t="shared" si="1853"/>
        <v>669</v>
      </c>
      <c r="X1690" s="10">
        <f t="shared" si="1854"/>
        <v>2.0815183571873054E-3</v>
      </c>
      <c r="Y1690" s="9">
        <f t="shared" si="1855"/>
        <v>5</v>
      </c>
      <c r="Z1690" s="10">
        <f t="shared" si="1856"/>
        <v>3.1113876789047915E-3</v>
      </c>
      <c r="AA1690" s="10">
        <f t="shared" si="1857"/>
        <v>1.0298693217174861E-3</v>
      </c>
      <c r="AB1690" s="9">
        <f t="shared" si="1858"/>
        <v>0</v>
      </c>
      <c r="AC1690" s="10">
        <f t="shared" si="1859"/>
        <v>0</v>
      </c>
      <c r="AD1690" s="9">
        <f t="shared" si="1860"/>
        <v>0</v>
      </c>
      <c r="AE1690" s="10">
        <f t="shared" si="1861"/>
        <v>0</v>
      </c>
      <c r="AF1690"/>
      <c r="AG1690"/>
      <c r="AH1690">
        <f t="shared" si="1830"/>
        <v>11</v>
      </c>
      <c r="AI1690"/>
      <c r="AJ1690" t="b">
        <f t="shared" si="1863"/>
        <v>0</v>
      </c>
      <c r="AK1690">
        <v>6</v>
      </c>
      <c r="AL1690" s="1">
        <f>AK1690/AH1690</f>
        <v>0.54545454545454541</v>
      </c>
      <c r="AM1690">
        <v>5</v>
      </c>
      <c r="AN1690"/>
      <c r="AO1690">
        <v>0</v>
      </c>
      <c r="AP1690">
        <v>1596</v>
      </c>
      <c r="AQ1690">
        <f t="shared" si="1831"/>
        <v>1630</v>
      </c>
      <c r="AR1690"/>
      <c r="AS1690">
        <v>961</v>
      </c>
      <c r="AT1690" s="1">
        <f>AS1690/AQ1690</f>
        <v>0.5895705521472393</v>
      </c>
      <c r="AU1690">
        <v>669</v>
      </c>
      <c r="AV1690"/>
      <c r="AW1690">
        <v>0</v>
      </c>
      <c r="AX1690">
        <v>319770</v>
      </c>
      <c r="AY1690" s="1">
        <v>0.45679999999999998</v>
      </c>
      <c r="AZ1690" s="1">
        <v>0.3836</v>
      </c>
      <c r="BA1690" s="1">
        <v>1.43E-2</v>
      </c>
      <c r="BB1690" s="1">
        <v>0.01</v>
      </c>
      <c r="BC1690" s="1">
        <f t="shared" si="1832"/>
        <v>4.4116006692693888E-2</v>
      </c>
      <c r="BD1690"/>
    </row>
    <row r="1691" spans="1:56" x14ac:dyDescent="0.3">
      <c r="A1691" t="s">
        <v>22</v>
      </c>
      <c r="B1691" t="s">
        <v>60</v>
      </c>
      <c r="C1691" s="3">
        <f t="shared" si="1833"/>
        <v>14432</v>
      </c>
      <c r="D1691" s="12">
        <f t="shared" si="1834"/>
        <v>4.468014625070045E-2</v>
      </c>
      <c r="E1691" s="3">
        <f t="shared" si="1835"/>
        <v>308575</v>
      </c>
      <c r="F1691">
        <f t="shared" si="1836"/>
        <v>12576</v>
      </c>
      <c r="G1691" s="8">
        <f t="shared" si="1837"/>
        <v>0.87139689578713964</v>
      </c>
      <c r="H1691" s="3">
        <f t="shared" si="1838"/>
        <v>1831</v>
      </c>
      <c r="I1691" s="8">
        <f t="shared" si="1839"/>
        <v>0.12687084257206208</v>
      </c>
      <c r="J1691" s="3">
        <f t="shared" si="1840"/>
        <v>25</v>
      </c>
      <c r="K1691" s="8">
        <f t="shared" si="1841"/>
        <v>1.7322616407982262E-3</v>
      </c>
      <c r="L1691" s="9">
        <f t="shared" si="1842"/>
        <v>14373</v>
      </c>
      <c r="M1691" s="10">
        <f t="shared" si="1843"/>
        <v>4.4719975108898566E-2</v>
      </c>
      <c r="N1691" s="9">
        <f t="shared" si="1844"/>
        <v>307027</v>
      </c>
      <c r="O1691" s="9">
        <f t="shared" si="1845"/>
        <v>59</v>
      </c>
      <c r="P1691" s="10">
        <f t="shared" si="1846"/>
        <v>3.6714374611076538E-2</v>
      </c>
      <c r="Q1691" s="10">
        <f t="shared" si="1847"/>
        <v>8.0056004978220283E-3</v>
      </c>
      <c r="R1691" s="9">
        <f t="shared" si="1848"/>
        <v>12522</v>
      </c>
      <c r="S1691" s="10">
        <f t="shared" si="1849"/>
        <v>3.8963827304550759E-2</v>
      </c>
      <c r="T1691" s="11">
        <f t="shared" si="1850"/>
        <v>54</v>
      </c>
      <c r="U1691" s="10">
        <f t="shared" si="1851"/>
        <v>1.6004530017135747E-2</v>
      </c>
      <c r="V1691" s="10">
        <f t="shared" si="1852"/>
        <v>2.2959297287415012E-2</v>
      </c>
      <c r="W1691" s="9">
        <f t="shared" si="1853"/>
        <v>1826</v>
      </c>
      <c r="X1691" s="10">
        <f t="shared" si="1854"/>
        <v>5.6813939016801497E-3</v>
      </c>
      <c r="Y1691" s="9">
        <f t="shared" si="1855"/>
        <v>5</v>
      </c>
      <c r="Z1691" s="10">
        <f t="shared" si="1856"/>
        <v>3.1113876789047915E-3</v>
      </c>
      <c r="AA1691" s="10">
        <f t="shared" si="1857"/>
        <v>2.5700062227753582E-3</v>
      </c>
      <c r="AB1691" s="9">
        <f t="shared" si="1858"/>
        <v>25</v>
      </c>
      <c r="AC1691" s="10">
        <f t="shared" si="1859"/>
        <v>7.7784691972619788E-5</v>
      </c>
      <c r="AD1691" s="9">
        <f t="shared" si="1860"/>
        <v>0</v>
      </c>
      <c r="AE1691" s="10">
        <f t="shared" si="1861"/>
        <v>0</v>
      </c>
      <c r="AF1691"/>
      <c r="AG1691"/>
      <c r="AH1691">
        <f t="shared" si="1830"/>
        <v>59</v>
      </c>
      <c r="AI1691" s="1">
        <f t="shared" ref="AI1691:AI1693" si="1887">AH1691/(AH1691+AP1691)</f>
        <v>3.6714374611076538E-2</v>
      </c>
      <c r="AJ1691" t="b">
        <f t="shared" si="1863"/>
        <v>0</v>
      </c>
      <c r="AK1691">
        <v>54</v>
      </c>
      <c r="AL1691" s="1">
        <f t="shared" ref="AL1691:AL1693" si="1888">AK1691/(AH1691)</f>
        <v>0.9152542372881356</v>
      </c>
      <c r="AM1691">
        <v>5</v>
      </c>
      <c r="AN1691" s="1">
        <f t="shared" ref="AN1691:AN1693" si="1889">AM1691/(AH1691)</f>
        <v>8.4745762711864403E-2</v>
      </c>
      <c r="AO1691">
        <v>0</v>
      </c>
      <c r="AP1691">
        <v>1548</v>
      </c>
      <c r="AQ1691">
        <f t="shared" si="1831"/>
        <v>14373</v>
      </c>
      <c r="AR1691" s="1">
        <f t="shared" ref="AR1691:AR1693" si="1890">AQ1691/(AQ1691+AX1691)</f>
        <v>4.4719975108898566E-2</v>
      </c>
      <c r="AS1691">
        <v>12522</v>
      </c>
      <c r="AT1691" s="1">
        <f t="shared" ref="AT1691:AT1693" si="1891">AS1691/(AQ1691)</f>
        <v>0.87121686495512418</v>
      </c>
      <c r="AU1691">
        <v>1826</v>
      </c>
      <c r="AV1691" s="1">
        <f t="shared" ref="AV1691:AV1693" si="1892">AU1691/(AQ1691)</f>
        <v>0.12704376261045014</v>
      </c>
      <c r="AW1691">
        <v>25</v>
      </c>
      <c r="AX1691">
        <v>307027</v>
      </c>
      <c r="AY1691" s="1">
        <v>0.97389999999999999</v>
      </c>
      <c r="AZ1691" s="1">
        <v>0.94469999999999998</v>
      </c>
      <c r="BA1691" s="1">
        <v>3.6700000000000003E-2</v>
      </c>
      <c r="BB1691" s="1">
        <v>4.7100000000000003E-2</v>
      </c>
      <c r="BC1691" s="1">
        <f t="shared" si="1832"/>
        <v>4.4037372333011415E-2</v>
      </c>
    </row>
    <row r="1692" spans="1:56" x14ac:dyDescent="0.3">
      <c r="A1692" t="s">
        <v>35</v>
      </c>
      <c r="B1692" t="s">
        <v>80</v>
      </c>
      <c r="C1692" s="3">
        <f t="shared" si="1833"/>
        <v>5191</v>
      </c>
      <c r="D1692" s="12">
        <f t="shared" si="1834"/>
        <v>1.6070859145467437E-2</v>
      </c>
      <c r="E1692" s="3">
        <f t="shared" si="1835"/>
        <v>317816</v>
      </c>
      <c r="F1692">
        <f t="shared" si="1836"/>
        <v>3528</v>
      </c>
      <c r="G1692" s="8">
        <f t="shared" si="1837"/>
        <v>0.67963783471392791</v>
      </c>
      <c r="H1692" s="3">
        <f t="shared" si="1838"/>
        <v>1587</v>
      </c>
      <c r="I1692" s="8">
        <f t="shared" si="1839"/>
        <v>0.30572144095549991</v>
      </c>
      <c r="J1692" s="3">
        <f t="shared" si="1840"/>
        <v>76</v>
      </c>
      <c r="K1692" s="8">
        <f t="shared" si="1841"/>
        <v>1.4640724330572143E-2</v>
      </c>
      <c r="L1692" s="9">
        <f t="shared" si="1842"/>
        <v>5126</v>
      </c>
      <c r="M1692" s="10">
        <f t="shared" si="1843"/>
        <v>1.5948973242065963E-2</v>
      </c>
      <c r="N1692" s="9">
        <f t="shared" si="1844"/>
        <v>316274</v>
      </c>
      <c r="O1692" s="9">
        <f t="shared" si="1845"/>
        <v>65</v>
      </c>
      <c r="P1692" s="10">
        <f t="shared" si="1846"/>
        <v>4.044803982576229E-2</v>
      </c>
      <c r="Q1692" s="10">
        <f t="shared" si="1847"/>
        <v>2.4499066583696327E-2</v>
      </c>
      <c r="R1692" s="9">
        <f t="shared" si="1848"/>
        <v>3481</v>
      </c>
      <c r="S1692" s="10">
        <f t="shared" si="1849"/>
        <v>1.0833302212097447E-2</v>
      </c>
      <c r="T1692" s="11">
        <f t="shared" si="1850"/>
        <v>47</v>
      </c>
      <c r="U1692" s="10">
        <f t="shared" si="1851"/>
        <v>1.5107604965995705E-2</v>
      </c>
      <c r="V1692" s="10">
        <f t="shared" si="1852"/>
        <v>4.2743027538982587E-3</v>
      </c>
      <c r="W1692" s="9">
        <f t="shared" si="1853"/>
        <v>1569</v>
      </c>
      <c r="X1692" s="10">
        <f t="shared" si="1854"/>
        <v>4.8817672682016176E-3</v>
      </c>
      <c r="Y1692" s="9">
        <f t="shared" si="1855"/>
        <v>18</v>
      </c>
      <c r="Z1692" s="10">
        <f t="shared" si="1856"/>
        <v>1.120099564405725E-2</v>
      </c>
      <c r="AA1692" s="10">
        <f t="shared" si="1857"/>
        <v>6.3192283758556327E-3</v>
      </c>
      <c r="AB1692" s="9">
        <f t="shared" si="1858"/>
        <v>76</v>
      </c>
      <c r="AC1692" s="10">
        <f t="shared" si="1859"/>
        <v>2.3646546359676416E-4</v>
      </c>
      <c r="AD1692" s="9">
        <f t="shared" si="1860"/>
        <v>0</v>
      </c>
      <c r="AE1692" s="10">
        <f t="shared" si="1861"/>
        <v>0</v>
      </c>
      <c r="AF1692"/>
      <c r="AG1692"/>
      <c r="AH1692">
        <f t="shared" si="1830"/>
        <v>65</v>
      </c>
      <c r="AI1692" s="1">
        <f t="shared" si="1887"/>
        <v>4.044803982576229E-2</v>
      </c>
      <c r="AJ1692" t="b">
        <f t="shared" si="1863"/>
        <v>0</v>
      </c>
      <c r="AK1692">
        <v>47</v>
      </c>
      <c r="AL1692" s="1">
        <f t="shared" si="1888"/>
        <v>0.72307692307692306</v>
      </c>
      <c r="AM1692">
        <v>18</v>
      </c>
      <c r="AN1692" s="1">
        <f t="shared" si="1889"/>
        <v>0.27692307692307694</v>
      </c>
      <c r="AO1692">
        <v>0</v>
      </c>
      <c r="AP1692">
        <v>1542</v>
      </c>
      <c r="AQ1692">
        <f t="shared" si="1831"/>
        <v>5126</v>
      </c>
      <c r="AR1692" s="1">
        <f t="shared" si="1890"/>
        <v>1.5948973242065963E-2</v>
      </c>
      <c r="AS1692">
        <v>3481</v>
      </c>
      <c r="AT1692" s="1">
        <f t="shared" si="1891"/>
        <v>0.67908700741318762</v>
      </c>
      <c r="AU1692">
        <v>1569</v>
      </c>
      <c r="AV1692" s="1">
        <f t="shared" si="1892"/>
        <v>0.30608661724541553</v>
      </c>
      <c r="AW1692">
        <v>76</v>
      </c>
      <c r="AX1692">
        <v>316274</v>
      </c>
      <c r="AY1692" s="1">
        <v>0.37209999999999999</v>
      </c>
      <c r="AZ1692" s="1">
        <v>0.20069999999999999</v>
      </c>
      <c r="BA1692" s="1">
        <v>7.4099999999999999E-2</v>
      </c>
      <c r="BB1692" s="1">
        <v>4.7899999999999998E-2</v>
      </c>
      <c r="BC1692" s="1">
        <f t="shared" si="1832"/>
        <v>4.3989915663735446E-2</v>
      </c>
    </row>
    <row r="1693" spans="1:56" x14ac:dyDescent="0.3">
      <c r="A1693" t="s">
        <v>56</v>
      </c>
      <c r="B1693" t="s">
        <v>74</v>
      </c>
      <c r="C1693" s="3">
        <f t="shared" si="1833"/>
        <v>27913</v>
      </c>
      <c r="D1693" s="12">
        <f t="shared" si="1834"/>
        <v>8.6416083861959647E-2</v>
      </c>
      <c r="E1693" s="3">
        <f t="shared" si="1835"/>
        <v>295094</v>
      </c>
      <c r="F1693">
        <f t="shared" si="1836"/>
        <v>9895</v>
      </c>
      <c r="G1693" s="8">
        <f t="shared" si="1837"/>
        <v>0.35449432164224554</v>
      </c>
      <c r="H1693" s="3">
        <f t="shared" si="1838"/>
        <v>16370</v>
      </c>
      <c r="I1693" s="8">
        <f t="shared" si="1839"/>
        <v>0.58646508795185037</v>
      </c>
      <c r="J1693" s="3">
        <f t="shared" si="1840"/>
        <v>1648</v>
      </c>
      <c r="K1693" s="8">
        <f t="shared" si="1841"/>
        <v>5.9040590405904057E-2</v>
      </c>
      <c r="L1693" s="9">
        <f t="shared" si="1842"/>
        <v>27720</v>
      </c>
      <c r="M1693" s="10">
        <f t="shared" si="1843"/>
        <v>8.6247666459240827E-2</v>
      </c>
      <c r="N1693" s="9">
        <f t="shared" si="1844"/>
        <v>293680</v>
      </c>
      <c r="O1693" s="9">
        <f t="shared" si="1845"/>
        <v>193</v>
      </c>
      <c r="P1693" s="10">
        <f t="shared" si="1846"/>
        <v>0.120625</v>
      </c>
      <c r="Q1693" s="10">
        <f t="shared" si="1847"/>
        <v>3.437733354075917E-2</v>
      </c>
      <c r="R1693" s="9">
        <f t="shared" si="1848"/>
        <v>9835</v>
      </c>
      <c r="S1693" s="10">
        <f t="shared" si="1849"/>
        <v>3.0757539271764046E-2</v>
      </c>
      <c r="T1693" s="11">
        <f t="shared" si="1850"/>
        <v>60</v>
      </c>
      <c r="U1693" s="10">
        <f t="shared" si="1851"/>
        <v>3.3978767097668405E-3</v>
      </c>
      <c r="V1693" s="10">
        <f t="shared" si="1852"/>
        <v>2.7359662561997206E-2</v>
      </c>
      <c r="W1693" s="9">
        <f t="shared" si="1853"/>
        <v>16244</v>
      </c>
      <c r="X1693" s="10">
        <f t="shared" si="1854"/>
        <v>5.0541381456129436E-2</v>
      </c>
      <c r="Y1693" s="9">
        <f t="shared" si="1855"/>
        <v>126</v>
      </c>
      <c r="Z1693" s="10">
        <f t="shared" si="1856"/>
        <v>7.8406969508400745E-2</v>
      </c>
      <c r="AA1693" s="10">
        <f t="shared" si="1857"/>
        <v>2.7865588052271309E-2</v>
      </c>
      <c r="AB1693" s="9">
        <f t="shared" si="1858"/>
        <v>1641</v>
      </c>
      <c r="AC1693" s="10">
        <f t="shared" si="1859"/>
        <v>5.105787181082763E-3</v>
      </c>
      <c r="AD1693" s="9">
        <f t="shared" si="1860"/>
        <v>7</v>
      </c>
      <c r="AE1693" s="10">
        <f t="shared" si="1861"/>
        <v>4.3559427504667085E-3</v>
      </c>
      <c r="AF1693"/>
      <c r="AG1693"/>
      <c r="AH1693">
        <f t="shared" si="1830"/>
        <v>193</v>
      </c>
      <c r="AI1693" s="1">
        <f t="shared" si="1887"/>
        <v>0.12009956440572496</v>
      </c>
      <c r="AJ1693" t="b">
        <f t="shared" si="1863"/>
        <v>1</v>
      </c>
      <c r="AK1693">
        <v>60</v>
      </c>
      <c r="AL1693" s="1">
        <f t="shared" si="1888"/>
        <v>0.31088082901554404</v>
      </c>
      <c r="AM1693">
        <v>126</v>
      </c>
      <c r="AN1693" s="1">
        <f t="shared" si="1889"/>
        <v>0.65284974093264247</v>
      </c>
      <c r="AO1693">
        <v>7</v>
      </c>
      <c r="AP1693">
        <v>1414</v>
      </c>
      <c r="AQ1693">
        <f t="shared" si="1831"/>
        <v>27720</v>
      </c>
      <c r="AR1693" s="1">
        <f t="shared" si="1890"/>
        <v>8.6247666459240827E-2</v>
      </c>
      <c r="AS1693">
        <v>9835</v>
      </c>
      <c r="AT1693" s="1">
        <f t="shared" si="1891"/>
        <v>0.35479797979797978</v>
      </c>
      <c r="AU1693">
        <v>16244</v>
      </c>
      <c r="AV1693" s="1">
        <f t="shared" si="1892"/>
        <v>0.58600288600288597</v>
      </c>
      <c r="AW1693">
        <v>1641</v>
      </c>
      <c r="AX1693">
        <v>293680</v>
      </c>
      <c r="AY1693" s="1">
        <v>0.14130000000000001</v>
      </c>
      <c r="AZ1693" s="1">
        <v>0.13519999999999999</v>
      </c>
      <c r="BA1693" s="1">
        <v>0.70820000000000005</v>
      </c>
      <c r="BB1693" s="1">
        <v>0.37969999999999998</v>
      </c>
      <c r="BC1693" s="1">
        <f t="shared" si="1832"/>
        <v>4.3917150782435743E-2</v>
      </c>
    </row>
    <row r="1694" spans="1:56" x14ac:dyDescent="0.3">
      <c r="A1694" t="s">
        <v>19</v>
      </c>
      <c r="B1694" t="s">
        <v>30</v>
      </c>
      <c r="C1694" s="3">
        <f t="shared" si="1833"/>
        <v>918</v>
      </c>
      <c r="D1694" s="12">
        <f t="shared" si="1834"/>
        <v>2.8420436708801976E-3</v>
      </c>
      <c r="E1694" s="3">
        <f t="shared" si="1835"/>
        <v>322089</v>
      </c>
      <c r="F1694">
        <f t="shared" si="1836"/>
        <v>346</v>
      </c>
      <c r="G1694" s="8">
        <f t="shared" si="1837"/>
        <v>0.37690631808278868</v>
      </c>
      <c r="H1694" s="3">
        <f t="shared" si="1838"/>
        <v>494</v>
      </c>
      <c r="I1694" s="8">
        <f t="shared" si="1839"/>
        <v>0.53812636165577343</v>
      </c>
      <c r="J1694" s="3">
        <f t="shared" si="1840"/>
        <v>78</v>
      </c>
      <c r="K1694" s="8">
        <f t="shared" si="1841"/>
        <v>8.4967320261437912E-2</v>
      </c>
      <c r="L1694" s="9">
        <f t="shared" si="1842"/>
        <v>912</v>
      </c>
      <c r="M1694" s="10">
        <f t="shared" si="1843"/>
        <v>2.8375855631611697E-3</v>
      </c>
      <c r="N1694" s="9">
        <f t="shared" si="1844"/>
        <v>320488</v>
      </c>
      <c r="O1694" s="9">
        <f t="shared" si="1845"/>
        <v>6</v>
      </c>
      <c r="P1694" s="10">
        <f t="shared" si="1846"/>
        <v>3.7336652146857498E-3</v>
      </c>
      <c r="Q1694" s="10">
        <f t="shared" si="1847"/>
        <v>8.9607965152458009E-4</v>
      </c>
      <c r="R1694" s="9">
        <f t="shared" si="1848"/>
        <v>344</v>
      </c>
      <c r="S1694" s="10">
        <f t="shared" si="1849"/>
        <v>1.0705771780332501E-3</v>
      </c>
      <c r="T1694" s="11">
        <f t="shared" si="1850"/>
        <v>2</v>
      </c>
      <c r="U1694" s="10">
        <f t="shared" si="1851"/>
        <v>9.5648015303682454E-4</v>
      </c>
      <c r="V1694" s="10">
        <f t="shared" si="1852"/>
        <v>1.1409702499642557E-4</v>
      </c>
      <c r="W1694" s="9">
        <f t="shared" si="1853"/>
        <v>490</v>
      </c>
      <c r="X1694" s="10">
        <f t="shared" si="1854"/>
        <v>1.5245799626633478E-3</v>
      </c>
      <c r="Y1694" s="9">
        <f t="shared" si="1855"/>
        <v>4</v>
      </c>
      <c r="Z1694" s="10">
        <f t="shared" si="1856"/>
        <v>2.4891101431238332E-3</v>
      </c>
      <c r="AA1694" s="10">
        <f t="shared" si="1857"/>
        <v>9.6453018046048543E-4</v>
      </c>
      <c r="AB1694" s="9">
        <f t="shared" si="1858"/>
        <v>78</v>
      </c>
      <c r="AC1694" s="10">
        <f t="shared" si="1859"/>
        <v>2.4268823895457373E-4</v>
      </c>
      <c r="AD1694" s="9">
        <f t="shared" si="1860"/>
        <v>0</v>
      </c>
      <c r="AE1694" s="10">
        <f t="shared" si="1861"/>
        <v>0</v>
      </c>
      <c r="AF1694"/>
      <c r="AG1694"/>
      <c r="AH1694">
        <f t="shared" si="1830"/>
        <v>6</v>
      </c>
      <c r="AI1694"/>
      <c r="AJ1694" t="b">
        <f t="shared" si="1863"/>
        <v>0</v>
      </c>
      <c r="AK1694">
        <v>2</v>
      </c>
      <c r="AL1694" s="1">
        <f>AK1694/AH1694</f>
        <v>0.33333333333333331</v>
      </c>
      <c r="AM1694">
        <v>4</v>
      </c>
      <c r="AN1694"/>
      <c r="AO1694">
        <v>0</v>
      </c>
      <c r="AP1694">
        <v>1601</v>
      </c>
      <c r="AQ1694">
        <f t="shared" si="1831"/>
        <v>912</v>
      </c>
      <c r="AR1694"/>
      <c r="AS1694">
        <v>344</v>
      </c>
      <c r="AT1694" s="1">
        <f>AS1694/AQ1694</f>
        <v>0.37719298245614036</v>
      </c>
      <c r="AU1694">
        <v>490</v>
      </c>
      <c r="AV1694"/>
      <c r="AW1694">
        <v>78</v>
      </c>
      <c r="AX1694">
        <v>320488</v>
      </c>
      <c r="AY1694" s="1">
        <v>4.6699999999999998E-2</v>
      </c>
      <c r="AZ1694" s="1">
        <v>2.7400000000000001E-2</v>
      </c>
      <c r="BA1694" s="1">
        <v>2.86E-2</v>
      </c>
      <c r="BB1694" s="1">
        <v>2.7699999999999999E-2</v>
      </c>
      <c r="BC1694" s="1">
        <f t="shared" si="1832"/>
        <v>4.3859649122807043E-2</v>
      </c>
      <c r="BD1694"/>
    </row>
    <row r="1695" spans="1:56" x14ac:dyDescent="0.3">
      <c r="A1695" t="s">
        <v>15</v>
      </c>
      <c r="B1695" t="s">
        <v>35</v>
      </c>
      <c r="C1695" s="3">
        <f t="shared" si="1833"/>
        <v>5592</v>
      </c>
      <c r="D1695" s="12">
        <f t="shared" si="1834"/>
        <v>1.7312318308891139E-2</v>
      </c>
      <c r="E1695" s="3">
        <f t="shared" si="1835"/>
        <v>317415</v>
      </c>
      <c r="F1695">
        <f t="shared" si="1836"/>
        <v>1285</v>
      </c>
      <c r="G1695" s="8">
        <f t="shared" si="1837"/>
        <v>0.22979256080114449</v>
      </c>
      <c r="H1695" s="3">
        <f t="shared" si="1838"/>
        <v>3576</v>
      </c>
      <c r="I1695" s="8">
        <f t="shared" si="1839"/>
        <v>0.63948497854077258</v>
      </c>
      <c r="J1695" s="3">
        <f t="shared" si="1840"/>
        <v>731</v>
      </c>
      <c r="K1695" s="8">
        <f t="shared" si="1841"/>
        <v>0.13072246065808299</v>
      </c>
      <c r="L1695" s="9">
        <f t="shared" si="1842"/>
        <v>5533</v>
      </c>
      <c r="M1695" s="10">
        <f t="shared" si="1843"/>
        <v>1.7215308027380211E-2</v>
      </c>
      <c r="N1695" s="9">
        <f t="shared" si="1844"/>
        <v>315867</v>
      </c>
      <c r="O1695" s="9">
        <f t="shared" si="1845"/>
        <v>59</v>
      </c>
      <c r="P1695" s="10">
        <f t="shared" si="1846"/>
        <v>3.685196752029981E-2</v>
      </c>
      <c r="Q1695" s="10">
        <f t="shared" si="1847"/>
        <v>1.9636659492919598E-2</v>
      </c>
      <c r="R1695" s="9">
        <f t="shared" si="1848"/>
        <v>1274</v>
      </c>
      <c r="S1695" s="10">
        <f t="shared" si="1849"/>
        <v>3.9728697279176736E-3</v>
      </c>
      <c r="T1695" s="11">
        <f t="shared" si="1850"/>
        <v>11</v>
      </c>
      <c r="U1695" s="10">
        <f t="shared" si="1851"/>
        <v>2.1644948322618535E-3</v>
      </c>
      <c r="V1695" s="10">
        <f t="shared" si="1852"/>
        <v>1.8083748956558201E-3</v>
      </c>
      <c r="W1695" s="9">
        <f t="shared" si="1853"/>
        <v>3534</v>
      </c>
      <c r="X1695" s="10">
        <f t="shared" si="1854"/>
        <v>1.0995644057249534E-2</v>
      </c>
      <c r="Y1695" s="9">
        <f t="shared" si="1855"/>
        <v>42</v>
      </c>
      <c r="Z1695" s="10">
        <f t="shared" si="1856"/>
        <v>2.613565650280025E-2</v>
      </c>
      <c r="AA1695" s="10">
        <f t="shared" si="1857"/>
        <v>1.5140012445550716E-2</v>
      </c>
      <c r="AB1695" s="9">
        <f t="shared" si="1858"/>
        <v>725</v>
      </c>
      <c r="AC1695" s="10">
        <f t="shared" si="1859"/>
        <v>2.2557560672059737E-3</v>
      </c>
      <c r="AD1695" s="9">
        <f t="shared" si="1860"/>
        <v>6</v>
      </c>
      <c r="AE1695" s="10">
        <f t="shared" si="1861"/>
        <v>3.7336652146857498E-3</v>
      </c>
      <c r="AF1695"/>
      <c r="AG1695"/>
      <c r="AH1695">
        <f t="shared" si="1830"/>
        <v>59</v>
      </c>
      <c r="AI1695" s="1">
        <f>AH1695/(AH1695+AP1695)</f>
        <v>3.6714374611076538E-2</v>
      </c>
      <c r="AJ1695" t="b">
        <f t="shared" si="1863"/>
        <v>0</v>
      </c>
      <c r="AK1695">
        <v>11</v>
      </c>
      <c r="AL1695" s="1">
        <f>AK1695/(AH1695)</f>
        <v>0.1864406779661017</v>
      </c>
      <c r="AM1695">
        <v>42</v>
      </c>
      <c r="AN1695" s="1">
        <f>AM1695/(AH1695)</f>
        <v>0.71186440677966101</v>
      </c>
      <c r="AO1695">
        <v>6</v>
      </c>
      <c r="AP1695">
        <v>1548</v>
      </c>
      <c r="AQ1695">
        <f t="shared" si="1831"/>
        <v>5533</v>
      </c>
      <c r="AR1695" s="1">
        <f>AQ1695/(AQ1695+AX1695)</f>
        <v>1.7215308027380211E-2</v>
      </c>
      <c r="AS1695">
        <v>1274</v>
      </c>
      <c r="AT1695" s="1">
        <f>AS1695/(AQ1695)</f>
        <v>0.23025483462859209</v>
      </c>
      <c r="AU1695">
        <v>3534</v>
      </c>
      <c r="AV1695" s="1">
        <f>AU1695/(AQ1695)</f>
        <v>0.63871317549249951</v>
      </c>
      <c r="AW1695">
        <v>725</v>
      </c>
      <c r="AX1695">
        <v>315867</v>
      </c>
      <c r="AY1695" s="1">
        <v>4.5999999999999999E-2</v>
      </c>
      <c r="AZ1695" s="1">
        <v>2.41E-2</v>
      </c>
      <c r="BA1695" s="1">
        <v>0.37209999999999999</v>
      </c>
      <c r="BB1695" s="1">
        <v>0.20069999999999999</v>
      </c>
      <c r="BC1695" s="1">
        <f t="shared" si="1832"/>
        <v>4.3814156662490389E-2</v>
      </c>
    </row>
    <row r="1696" spans="1:56" x14ac:dyDescent="0.3">
      <c r="A1696" t="s">
        <v>37</v>
      </c>
      <c r="B1696" t="s">
        <v>75</v>
      </c>
      <c r="C1696" s="3">
        <f t="shared" si="1833"/>
        <v>1711</v>
      </c>
      <c r="D1696" s="12">
        <f t="shared" si="1834"/>
        <v>5.2970988244836802E-3</v>
      </c>
      <c r="E1696" s="3">
        <f t="shared" si="1835"/>
        <v>321296</v>
      </c>
      <c r="F1696">
        <f t="shared" si="1836"/>
        <v>781</v>
      </c>
      <c r="G1696" s="8">
        <f t="shared" si="1837"/>
        <v>0.45645821157218003</v>
      </c>
      <c r="H1696" s="3">
        <f t="shared" si="1838"/>
        <v>919</v>
      </c>
      <c r="I1696" s="8">
        <f t="shared" si="1839"/>
        <v>0.53711279953243718</v>
      </c>
      <c r="J1696" s="3">
        <f t="shared" si="1840"/>
        <v>11</v>
      </c>
      <c r="K1696" s="8">
        <f t="shared" si="1841"/>
        <v>6.4289888953828174E-3</v>
      </c>
      <c r="L1696" s="9">
        <f t="shared" si="1842"/>
        <v>1701</v>
      </c>
      <c r="M1696" s="10">
        <f t="shared" si="1843"/>
        <v>5.2924704418170505E-3</v>
      </c>
      <c r="N1696" s="9">
        <f t="shared" si="1844"/>
        <v>319699</v>
      </c>
      <c r="O1696" s="9">
        <f t="shared" si="1845"/>
        <v>10</v>
      </c>
      <c r="P1696" s="10">
        <f t="shared" si="1846"/>
        <v>6.222775357809583E-3</v>
      </c>
      <c r="Q1696" s="10">
        <f t="shared" si="1847"/>
        <v>9.3030491599253255E-4</v>
      </c>
      <c r="R1696" s="9">
        <f t="shared" si="1848"/>
        <v>776</v>
      </c>
      <c r="S1696" s="10">
        <f t="shared" si="1849"/>
        <v>2.414519476397761E-3</v>
      </c>
      <c r="T1696" s="11">
        <f t="shared" si="1850"/>
        <v>5</v>
      </c>
      <c r="U1696" s="10">
        <f t="shared" si="1851"/>
        <v>1.9912385503783351E-3</v>
      </c>
      <c r="V1696" s="10">
        <f t="shared" si="1852"/>
        <v>4.2328092601942591E-4</v>
      </c>
      <c r="W1696" s="9">
        <f t="shared" si="1853"/>
        <v>914</v>
      </c>
      <c r="X1696" s="10">
        <f t="shared" si="1854"/>
        <v>2.8438083385189795E-3</v>
      </c>
      <c r="Y1696" s="9">
        <f t="shared" si="1855"/>
        <v>5</v>
      </c>
      <c r="Z1696" s="10">
        <f t="shared" si="1856"/>
        <v>3.1113876789047915E-3</v>
      </c>
      <c r="AA1696" s="10">
        <f t="shared" si="1857"/>
        <v>2.6757934038581198E-4</v>
      </c>
      <c r="AB1696" s="9">
        <f t="shared" si="1858"/>
        <v>11</v>
      </c>
      <c r="AC1696" s="10">
        <f t="shared" si="1859"/>
        <v>3.4225264467952704E-5</v>
      </c>
      <c r="AD1696" s="9">
        <f t="shared" si="1860"/>
        <v>0</v>
      </c>
      <c r="AE1696" s="10">
        <f t="shared" si="1861"/>
        <v>0</v>
      </c>
      <c r="AF1696"/>
      <c r="AG1696"/>
      <c r="AH1696">
        <f t="shared" si="1830"/>
        <v>10</v>
      </c>
      <c r="AI1696"/>
      <c r="AJ1696" t="b">
        <f t="shared" si="1863"/>
        <v>0</v>
      </c>
      <c r="AK1696">
        <v>5</v>
      </c>
      <c r="AL1696" s="1">
        <f>AK1696/AH1696</f>
        <v>0.5</v>
      </c>
      <c r="AM1696">
        <v>5</v>
      </c>
      <c r="AN1696"/>
      <c r="AO1696">
        <v>0</v>
      </c>
      <c r="AP1696">
        <v>1597</v>
      </c>
      <c r="AQ1696">
        <f t="shared" si="1831"/>
        <v>1701</v>
      </c>
      <c r="AR1696"/>
      <c r="AS1696">
        <v>776</v>
      </c>
      <c r="AT1696" s="1">
        <f>AS1696/AQ1696</f>
        <v>0.45620223398001175</v>
      </c>
      <c r="AU1696">
        <v>914</v>
      </c>
      <c r="AV1696"/>
      <c r="AW1696">
        <v>11</v>
      </c>
      <c r="AX1696">
        <v>319699</v>
      </c>
      <c r="AY1696" s="1">
        <v>8.4599999999999995E-2</v>
      </c>
      <c r="AZ1696" s="1">
        <v>4.5100000000000001E-2</v>
      </c>
      <c r="BA1696" s="1">
        <v>5.16E-2</v>
      </c>
      <c r="BB1696" s="1">
        <v>5.16E-2</v>
      </c>
      <c r="BC1696" s="1">
        <f t="shared" si="1832"/>
        <v>4.3797766019988249E-2</v>
      </c>
      <c r="BD1696"/>
    </row>
    <row r="1697" spans="1:56" x14ac:dyDescent="0.3">
      <c r="A1697" t="s">
        <v>46</v>
      </c>
      <c r="B1697" t="s">
        <v>66</v>
      </c>
      <c r="C1697" s="3">
        <f t="shared" si="1833"/>
        <v>43350</v>
      </c>
      <c r="D1697" s="12">
        <f t="shared" si="1834"/>
        <v>0.1342076177915649</v>
      </c>
      <c r="E1697" s="3">
        <f t="shared" si="1835"/>
        <v>279657</v>
      </c>
      <c r="F1697">
        <f t="shared" si="1836"/>
        <v>26675</v>
      </c>
      <c r="G1697" s="8">
        <f t="shared" si="1837"/>
        <v>0.61534025374855827</v>
      </c>
      <c r="H1697" s="3">
        <f t="shared" si="1838"/>
        <v>16164</v>
      </c>
      <c r="I1697" s="8">
        <f t="shared" si="1839"/>
        <v>0.37287197231833907</v>
      </c>
      <c r="J1697" s="3">
        <f t="shared" si="1840"/>
        <v>511</v>
      </c>
      <c r="K1697" s="8">
        <f t="shared" si="1841"/>
        <v>1.1787773933102652E-2</v>
      </c>
      <c r="L1697" s="9">
        <f t="shared" si="1842"/>
        <v>42741</v>
      </c>
      <c r="M1697" s="10">
        <f t="shared" si="1843"/>
        <v>0.1329838207840697</v>
      </c>
      <c r="N1697" s="9">
        <f t="shared" si="1844"/>
        <v>278659</v>
      </c>
      <c r="O1697" s="9">
        <f t="shared" si="1845"/>
        <v>609</v>
      </c>
      <c r="P1697" s="10">
        <f t="shared" si="1846"/>
        <v>0.37991266375545851</v>
      </c>
      <c r="Q1697" s="10">
        <f t="shared" si="1847"/>
        <v>0.24692884297138881</v>
      </c>
      <c r="R1697" s="9">
        <f t="shared" si="1848"/>
        <v>26274</v>
      </c>
      <c r="S1697" s="10">
        <f t="shared" si="1849"/>
        <v>8.1877759876345074E-2</v>
      </c>
      <c r="T1697" s="11">
        <f t="shared" si="1850"/>
        <v>401</v>
      </c>
      <c r="U1697" s="10">
        <f t="shared" si="1851"/>
        <v>2.3646471010846614E-2</v>
      </c>
      <c r="V1697" s="10">
        <f t="shared" si="1852"/>
        <v>5.8231288865498457E-2</v>
      </c>
      <c r="W1697" s="9">
        <f t="shared" si="1853"/>
        <v>15960</v>
      </c>
      <c r="X1697" s="10">
        <f t="shared" si="1854"/>
        <v>4.965774735532047E-2</v>
      </c>
      <c r="Y1697" s="9">
        <f t="shared" si="1855"/>
        <v>204</v>
      </c>
      <c r="Z1697" s="10">
        <f t="shared" si="1856"/>
        <v>0.1269446172993155</v>
      </c>
      <c r="AA1697" s="10">
        <f t="shared" si="1857"/>
        <v>7.7286869943995029E-2</v>
      </c>
      <c r="AB1697" s="9">
        <f t="shared" si="1858"/>
        <v>507</v>
      </c>
      <c r="AC1697" s="10">
        <f t="shared" si="1859"/>
        <v>1.5774735532047292E-3</v>
      </c>
      <c r="AD1697" s="9">
        <f t="shared" si="1860"/>
        <v>4</v>
      </c>
      <c r="AE1697" s="10">
        <f t="shared" si="1861"/>
        <v>2.4891101431238332E-3</v>
      </c>
      <c r="AF1697"/>
      <c r="AG1697"/>
      <c r="AH1697">
        <f t="shared" si="1830"/>
        <v>609</v>
      </c>
      <c r="AI1697" s="1">
        <f t="shared" ref="AI1697:AI1698" si="1893">AH1697/(AH1697+AP1697)</f>
        <v>0.37896701929060361</v>
      </c>
      <c r="AJ1697" t="b">
        <f t="shared" si="1863"/>
        <v>1</v>
      </c>
      <c r="AK1697">
        <v>401</v>
      </c>
      <c r="AL1697" s="1">
        <f t="shared" ref="AL1697:AL1698" si="1894">AK1697/(AH1697)</f>
        <v>0.65845648604269291</v>
      </c>
      <c r="AM1697">
        <v>204</v>
      </c>
      <c r="AN1697" s="1">
        <f t="shared" ref="AN1697:AN1698" si="1895">AM1697/(AH1697)</f>
        <v>0.33497536945812806</v>
      </c>
      <c r="AO1697">
        <v>4</v>
      </c>
      <c r="AP1697">
        <v>998</v>
      </c>
      <c r="AQ1697">
        <f t="shared" si="1831"/>
        <v>42741</v>
      </c>
      <c r="AR1697" s="1">
        <f t="shared" ref="AR1697:AR1698" si="1896">AQ1697/(AQ1697+AX1697)</f>
        <v>0.1329838207840697</v>
      </c>
      <c r="AS1697">
        <v>26274</v>
      </c>
      <c r="AT1697" s="1">
        <f t="shared" ref="AT1697:AT1698" si="1897">AS1697/(AQ1697)</f>
        <v>0.61472590720853515</v>
      </c>
      <c r="AU1697">
        <v>15960</v>
      </c>
      <c r="AV1697" s="1">
        <f t="shared" ref="AV1697:AV1698" si="1898">AU1697/(AQ1697)</f>
        <v>0.3734119463746754</v>
      </c>
      <c r="AW1697">
        <v>507</v>
      </c>
      <c r="AX1697">
        <v>278659</v>
      </c>
      <c r="AY1697" s="1">
        <v>0.71250000000000002</v>
      </c>
      <c r="AZ1697" s="1">
        <v>0.5202</v>
      </c>
      <c r="BA1697" s="1">
        <v>0.52829999999999999</v>
      </c>
      <c r="BB1697" s="1">
        <v>0.23300000000000001</v>
      </c>
      <c r="BC1697" s="1">
        <f t="shared" si="1832"/>
        <v>4.3730578834157763E-2</v>
      </c>
    </row>
    <row r="1698" spans="1:56" x14ac:dyDescent="0.3">
      <c r="A1698" t="s">
        <v>69</v>
      </c>
      <c r="B1698" t="s">
        <v>71</v>
      </c>
      <c r="C1698" s="3">
        <f t="shared" si="1833"/>
        <v>6654</v>
      </c>
      <c r="D1698" s="12">
        <f t="shared" si="1834"/>
        <v>2.0600172751674112E-2</v>
      </c>
      <c r="E1698" s="3">
        <f t="shared" si="1835"/>
        <v>316353</v>
      </c>
      <c r="F1698">
        <f t="shared" si="1836"/>
        <v>3832</v>
      </c>
      <c r="G1698" s="8">
        <f t="shared" si="1837"/>
        <v>0.57589419897805827</v>
      </c>
      <c r="H1698" s="3">
        <f t="shared" si="1838"/>
        <v>2385</v>
      </c>
      <c r="I1698" s="8">
        <f t="shared" si="1839"/>
        <v>0.35843101893597834</v>
      </c>
      <c r="J1698" s="3">
        <f t="shared" si="1840"/>
        <v>437</v>
      </c>
      <c r="K1698" s="8">
        <f t="shared" si="1841"/>
        <v>6.5674782085963335E-2</v>
      </c>
      <c r="L1698" s="9">
        <f t="shared" si="1842"/>
        <v>6570</v>
      </c>
      <c r="M1698" s="10">
        <f t="shared" si="1843"/>
        <v>2.044181705040448E-2</v>
      </c>
      <c r="N1698" s="9">
        <f t="shared" si="1844"/>
        <v>314830</v>
      </c>
      <c r="O1698" s="9">
        <f t="shared" si="1845"/>
        <v>84</v>
      </c>
      <c r="P1698" s="10">
        <f t="shared" si="1846"/>
        <v>5.2401746724890827E-2</v>
      </c>
      <c r="Q1698" s="10">
        <f t="shared" si="1847"/>
        <v>3.1959929674486347E-2</v>
      </c>
      <c r="R1698" s="9">
        <f t="shared" si="1848"/>
        <v>3780</v>
      </c>
      <c r="S1698" s="10">
        <f t="shared" si="1849"/>
        <v>1.1776911645122396E-2</v>
      </c>
      <c r="T1698" s="11">
        <f t="shared" si="1850"/>
        <v>52</v>
      </c>
      <c r="U1698" s="10">
        <f t="shared" si="1851"/>
        <v>1.3401991247151241E-2</v>
      </c>
      <c r="V1698" s="10">
        <f t="shared" si="1852"/>
        <v>1.6250796020288449E-3</v>
      </c>
      <c r="W1698" s="9">
        <f t="shared" si="1853"/>
        <v>2357</v>
      </c>
      <c r="X1698" s="10">
        <f t="shared" si="1854"/>
        <v>7.3335407591785936E-3</v>
      </c>
      <c r="Y1698" s="9">
        <f t="shared" si="1855"/>
        <v>28</v>
      </c>
      <c r="Z1698" s="10">
        <f t="shared" si="1856"/>
        <v>1.7423771001866834E-2</v>
      </c>
      <c r="AA1698" s="10">
        <f t="shared" si="1857"/>
        <v>1.009023024268824E-2</v>
      </c>
      <c r="AB1698" s="9">
        <f t="shared" si="1858"/>
        <v>433</v>
      </c>
      <c r="AC1698" s="10">
        <f t="shared" si="1859"/>
        <v>1.3472308649657748E-3</v>
      </c>
      <c r="AD1698" s="9">
        <f t="shared" si="1860"/>
        <v>4</v>
      </c>
      <c r="AE1698" s="10">
        <f t="shared" si="1861"/>
        <v>2.4891101431238332E-3</v>
      </c>
      <c r="AF1698"/>
      <c r="AG1698"/>
      <c r="AH1698">
        <f t="shared" si="1830"/>
        <v>84</v>
      </c>
      <c r="AI1698" s="1">
        <f t="shared" si="1893"/>
        <v>5.2271313005600499E-2</v>
      </c>
      <c r="AJ1698" t="b">
        <f t="shared" si="1863"/>
        <v>0</v>
      </c>
      <c r="AK1698">
        <v>52</v>
      </c>
      <c r="AL1698" s="1">
        <f t="shared" si="1894"/>
        <v>0.61904761904761907</v>
      </c>
      <c r="AM1698">
        <v>28</v>
      </c>
      <c r="AN1698" s="1">
        <f t="shared" si="1895"/>
        <v>0.33333333333333331</v>
      </c>
      <c r="AO1698">
        <v>4</v>
      </c>
      <c r="AP1698">
        <v>1523</v>
      </c>
      <c r="AQ1698">
        <f t="shared" si="1831"/>
        <v>6570</v>
      </c>
      <c r="AR1698" s="1">
        <f t="shared" si="1896"/>
        <v>2.044181705040448E-2</v>
      </c>
      <c r="AS1698">
        <v>3780</v>
      </c>
      <c r="AT1698" s="1">
        <f t="shared" si="1897"/>
        <v>0.57534246575342463</v>
      </c>
      <c r="AU1698">
        <v>2357</v>
      </c>
      <c r="AV1698" s="1">
        <f t="shared" si="1898"/>
        <v>0.35875190258751904</v>
      </c>
      <c r="AW1698">
        <v>433</v>
      </c>
      <c r="AX1698">
        <v>314830</v>
      </c>
      <c r="AY1698" s="1">
        <v>0.75539999999999996</v>
      </c>
      <c r="AZ1698" s="1">
        <v>0.51559999999999995</v>
      </c>
      <c r="BA1698" s="1">
        <v>6.3500000000000001E-2</v>
      </c>
      <c r="BB1698" s="1">
        <v>3.1699999999999999E-2</v>
      </c>
      <c r="BC1698" s="1">
        <f t="shared" si="1832"/>
        <v>4.3705153294194443E-2</v>
      </c>
    </row>
    <row r="1699" spans="1:56" x14ac:dyDescent="0.3">
      <c r="A1699" t="s">
        <v>47</v>
      </c>
      <c r="B1699" t="s">
        <v>54</v>
      </c>
      <c r="C1699" s="3">
        <f t="shared" si="1833"/>
        <v>998</v>
      </c>
      <c r="D1699" s="12">
        <f t="shared" si="1834"/>
        <v>3.0897163219372956E-3</v>
      </c>
      <c r="E1699" s="3">
        <f t="shared" si="1835"/>
        <v>322009</v>
      </c>
      <c r="F1699">
        <f t="shared" si="1836"/>
        <v>733</v>
      </c>
      <c r="G1699" s="8">
        <f t="shared" si="1837"/>
        <v>0.73446893787575152</v>
      </c>
      <c r="H1699" s="3">
        <f t="shared" si="1838"/>
        <v>239</v>
      </c>
      <c r="I1699" s="8">
        <f t="shared" si="1839"/>
        <v>0.23947895791583165</v>
      </c>
      <c r="J1699" s="3">
        <f t="shared" si="1840"/>
        <v>26</v>
      </c>
      <c r="K1699" s="8">
        <f t="shared" si="1841"/>
        <v>2.6052104208416832E-2</v>
      </c>
      <c r="L1699" s="9">
        <f t="shared" si="1842"/>
        <v>989</v>
      </c>
      <c r="M1699" s="10">
        <f t="shared" si="1843"/>
        <v>3.0771624144368386E-3</v>
      </c>
      <c r="N1699" s="9">
        <f t="shared" si="1844"/>
        <v>320411</v>
      </c>
      <c r="O1699" s="9">
        <f t="shared" si="1845"/>
        <v>9</v>
      </c>
      <c r="P1699" s="10">
        <f t="shared" si="1846"/>
        <v>5.6004978220286251E-3</v>
      </c>
      <c r="Q1699" s="10">
        <f t="shared" si="1847"/>
        <v>2.5233354075917865E-3</v>
      </c>
      <c r="R1699" s="9">
        <f t="shared" si="1848"/>
        <v>726</v>
      </c>
      <c r="S1699" s="10">
        <f t="shared" si="1849"/>
        <v>2.2590502031900528E-3</v>
      </c>
      <c r="T1699" s="11">
        <f t="shared" si="1850"/>
        <v>7</v>
      </c>
      <c r="U1699" s="10">
        <f t="shared" si="1851"/>
        <v>3.8147138964577656E-3</v>
      </c>
      <c r="V1699" s="10">
        <f t="shared" si="1852"/>
        <v>1.5556636932677129E-3</v>
      </c>
      <c r="W1699" s="9">
        <f t="shared" si="1853"/>
        <v>237</v>
      </c>
      <c r="X1699" s="10">
        <f t="shared" si="1854"/>
        <v>7.3739887990043561E-4</v>
      </c>
      <c r="Y1699" s="9">
        <f t="shared" si="1855"/>
        <v>2</v>
      </c>
      <c r="Z1699" s="10">
        <f t="shared" si="1856"/>
        <v>1.2445550715619166E-3</v>
      </c>
      <c r="AA1699" s="10">
        <f t="shared" si="1857"/>
        <v>5.0715619166148099E-4</v>
      </c>
      <c r="AB1699" s="9">
        <f t="shared" si="1858"/>
        <v>26</v>
      </c>
      <c r="AC1699" s="10">
        <f t="shared" si="1859"/>
        <v>8.0896079651524586E-5</v>
      </c>
      <c r="AD1699" s="9">
        <f t="shared" si="1860"/>
        <v>0</v>
      </c>
      <c r="AE1699" s="10">
        <f t="shared" si="1861"/>
        <v>0</v>
      </c>
      <c r="AF1699"/>
      <c r="AG1699"/>
      <c r="AH1699">
        <f t="shared" si="1830"/>
        <v>9</v>
      </c>
      <c r="AI1699"/>
      <c r="AJ1699" t="b">
        <f t="shared" si="1863"/>
        <v>0</v>
      </c>
      <c r="AK1699">
        <v>7</v>
      </c>
      <c r="AL1699" s="1">
        <f>AK1699/AH1699</f>
        <v>0.77777777777777779</v>
      </c>
      <c r="AM1699">
        <v>2</v>
      </c>
      <c r="AN1699"/>
      <c r="AO1699">
        <v>0</v>
      </c>
      <c r="AP1699">
        <v>1598</v>
      </c>
      <c r="AQ1699">
        <f t="shared" si="1831"/>
        <v>989</v>
      </c>
      <c r="AR1699"/>
      <c r="AS1699">
        <v>726</v>
      </c>
      <c r="AT1699" s="1">
        <f>AS1699/AQ1699</f>
        <v>0.73407482305358951</v>
      </c>
      <c r="AU1699">
        <v>237</v>
      </c>
      <c r="AV1699"/>
      <c r="AW1699">
        <v>26</v>
      </c>
      <c r="AX1699">
        <v>320411</v>
      </c>
      <c r="AY1699" s="1">
        <v>0.37959999999999999</v>
      </c>
      <c r="AZ1699" s="1">
        <v>0.27979999999999999</v>
      </c>
      <c r="BA1699" s="1">
        <v>1.06E-2</v>
      </c>
      <c r="BB1699" s="1">
        <v>7.1000000000000004E-3</v>
      </c>
      <c r="BC1699" s="1">
        <f t="shared" si="1832"/>
        <v>4.3702954724188281E-2</v>
      </c>
      <c r="BD1699"/>
    </row>
    <row r="1700" spans="1:56" x14ac:dyDescent="0.3">
      <c r="A1700" t="s">
        <v>26</v>
      </c>
      <c r="B1700" t="s">
        <v>66</v>
      </c>
      <c r="C1700" s="3">
        <f t="shared" si="1833"/>
        <v>25314</v>
      </c>
      <c r="D1700" s="12">
        <f t="shared" si="1834"/>
        <v>7.8369818610742187E-2</v>
      </c>
      <c r="E1700" s="3">
        <f t="shared" si="1835"/>
        <v>297693</v>
      </c>
      <c r="F1700">
        <f t="shared" si="1836"/>
        <v>13172</v>
      </c>
      <c r="G1700" s="8">
        <f t="shared" si="1837"/>
        <v>0.5203444734139212</v>
      </c>
      <c r="H1700" s="3">
        <f t="shared" si="1838"/>
        <v>11642</v>
      </c>
      <c r="I1700" s="8">
        <f t="shared" si="1839"/>
        <v>0.45990361065023305</v>
      </c>
      <c r="J1700" s="3">
        <f t="shared" si="1840"/>
        <v>500</v>
      </c>
      <c r="K1700" s="8">
        <f t="shared" si="1841"/>
        <v>1.9751915935845778E-2</v>
      </c>
      <c r="L1700" s="9">
        <f t="shared" si="1842"/>
        <v>25094</v>
      </c>
      <c r="M1700" s="10">
        <f t="shared" si="1843"/>
        <v>7.8077162414436838E-2</v>
      </c>
      <c r="N1700" s="9">
        <f t="shared" si="1844"/>
        <v>296306</v>
      </c>
      <c r="O1700" s="9">
        <f t="shared" si="1845"/>
        <v>220</v>
      </c>
      <c r="P1700" s="10">
        <f t="shared" si="1846"/>
        <v>0.13707165109034267</v>
      </c>
      <c r="Q1700" s="10">
        <f t="shared" si="1847"/>
        <v>5.8994488675905829E-2</v>
      </c>
      <c r="R1700" s="9">
        <f t="shared" si="1848"/>
        <v>13048</v>
      </c>
      <c r="S1700" s="10">
        <f t="shared" si="1849"/>
        <v>4.0660388529831538E-2</v>
      </c>
      <c r="T1700" s="11">
        <f t="shared" si="1850"/>
        <v>124</v>
      </c>
      <c r="U1700" s="10">
        <f t="shared" si="1851"/>
        <v>9.5863356417560993E-3</v>
      </c>
      <c r="V1700" s="10">
        <f t="shared" si="1852"/>
        <v>3.1074052888075437E-2</v>
      </c>
      <c r="W1700" s="9">
        <f t="shared" si="1853"/>
        <v>11548</v>
      </c>
      <c r="X1700" s="10">
        <f t="shared" si="1854"/>
        <v>3.5930304915992535E-2</v>
      </c>
      <c r="Y1700" s="9">
        <f t="shared" si="1855"/>
        <v>94</v>
      </c>
      <c r="Z1700" s="10">
        <f t="shared" si="1856"/>
        <v>5.8494088363410079E-2</v>
      </c>
      <c r="AA1700" s="10">
        <f t="shared" si="1857"/>
        <v>2.2563783447417544E-2</v>
      </c>
      <c r="AB1700" s="9">
        <f t="shared" si="1858"/>
        <v>498</v>
      </c>
      <c r="AC1700" s="10">
        <f t="shared" si="1859"/>
        <v>1.5494710640945862E-3</v>
      </c>
      <c r="AD1700" s="9">
        <f t="shared" si="1860"/>
        <v>2</v>
      </c>
      <c r="AE1700" s="10">
        <f t="shared" si="1861"/>
        <v>1.2445550715619166E-3</v>
      </c>
      <c r="AF1700"/>
      <c r="AG1700"/>
      <c r="AH1700">
        <f t="shared" si="1830"/>
        <v>220</v>
      </c>
      <c r="AI1700" s="1">
        <f t="shared" ref="AI1700:AI1701" si="1899">AH1700/(AH1700+AP1700)</f>
        <v>0.13690105787181084</v>
      </c>
      <c r="AJ1700" t="b">
        <f t="shared" si="1863"/>
        <v>1</v>
      </c>
      <c r="AK1700">
        <v>124</v>
      </c>
      <c r="AL1700" s="1">
        <f t="shared" ref="AL1700:AL1701" si="1900">AK1700/(AH1700)</f>
        <v>0.5636363636363636</v>
      </c>
      <c r="AM1700">
        <v>94</v>
      </c>
      <c r="AN1700" s="1">
        <f t="shared" ref="AN1700:AN1701" si="1901">AM1700/(AH1700)</f>
        <v>0.42727272727272725</v>
      </c>
      <c r="AO1700">
        <v>2</v>
      </c>
      <c r="AP1700">
        <v>1387</v>
      </c>
      <c r="AQ1700">
        <f t="shared" si="1831"/>
        <v>25094</v>
      </c>
      <c r="AR1700" s="1">
        <f t="shared" ref="AR1700:AR1701" si="1902">AQ1700/(AQ1700+AX1700)</f>
        <v>7.8077162414436838E-2</v>
      </c>
      <c r="AS1700">
        <v>13048</v>
      </c>
      <c r="AT1700" s="1">
        <f t="shared" ref="AT1700:AT1701" si="1903">AS1700/(AQ1700)</f>
        <v>0.51996493185622061</v>
      </c>
      <c r="AU1700">
        <v>11548</v>
      </c>
      <c r="AV1700" s="1">
        <f t="shared" ref="AV1700:AV1701" si="1904">AU1700/(AQ1700)</f>
        <v>0.46018968677771577</v>
      </c>
      <c r="AW1700">
        <v>498</v>
      </c>
      <c r="AX1700">
        <v>296306</v>
      </c>
      <c r="AY1700" s="1">
        <v>0.21840000000000001</v>
      </c>
      <c r="AZ1700" s="1">
        <v>0.28539999999999999</v>
      </c>
      <c r="BA1700" s="1">
        <v>0.52829999999999999</v>
      </c>
      <c r="BB1700" s="1">
        <v>0.23300000000000001</v>
      </c>
      <c r="BC1700" s="1">
        <f t="shared" si="1832"/>
        <v>4.3671431780142989E-2</v>
      </c>
    </row>
    <row r="1701" spans="1:56" x14ac:dyDescent="0.3">
      <c r="A1701" t="s">
        <v>31</v>
      </c>
      <c r="B1701" t="s">
        <v>67</v>
      </c>
      <c r="C1701" s="3">
        <f t="shared" si="1833"/>
        <v>36220</v>
      </c>
      <c r="D1701" s="12">
        <f t="shared" si="1834"/>
        <v>0.11213379276610104</v>
      </c>
      <c r="E1701" s="3">
        <f t="shared" si="1835"/>
        <v>286787</v>
      </c>
      <c r="F1701">
        <f t="shared" si="1836"/>
        <v>29819</v>
      </c>
      <c r="G1701" s="8">
        <f t="shared" si="1837"/>
        <v>0.82327443401435674</v>
      </c>
      <c r="H1701" s="3">
        <f t="shared" si="1838"/>
        <v>6297</v>
      </c>
      <c r="I1701" s="8">
        <f t="shared" si="1839"/>
        <v>0.17385422418553287</v>
      </c>
      <c r="J1701" s="3">
        <f t="shared" si="1840"/>
        <v>104</v>
      </c>
      <c r="K1701" s="8">
        <f t="shared" si="1841"/>
        <v>2.8713418001104361E-3</v>
      </c>
      <c r="L1701" s="9">
        <f t="shared" si="1842"/>
        <v>35771</v>
      </c>
      <c r="M1701" s="10">
        <f t="shared" si="1843"/>
        <v>0.1112974486621033</v>
      </c>
      <c r="N1701" s="9">
        <f t="shared" si="1844"/>
        <v>285629</v>
      </c>
      <c r="O1701" s="9">
        <f t="shared" si="1845"/>
        <v>449</v>
      </c>
      <c r="P1701" s="10">
        <f t="shared" si="1846"/>
        <v>0.27940261356565027</v>
      </c>
      <c r="Q1701" s="10">
        <f t="shared" si="1847"/>
        <v>0.16810516490354699</v>
      </c>
      <c r="R1701" s="9">
        <f t="shared" si="1848"/>
        <v>29430</v>
      </c>
      <c r="S1701" s="10">
        <f t="shared" si="1849"/>
        <v>9.1597778995069962E-2</v>
      </c>
      <c r="T1701" s="11">
        <f t="shared" si="1850"/>
        <v>389</v>
      </c>
      <c r="U1701" s="10">
        <f t="shared" si="1851"/>
        <v>5.2602318525511074E-2</v>
      </c>
      <c r="V1701" s="10">
        <f t="shared" si="1852"/>
        <v>3.8995460469558887E-2</v>
      </c>
      <c r="W1701" s="9">
        <f t="shared" si="1853"/>
        <v>6237</v>
      </c>
      <c r="X1701" s="10">
        <f t="shared" si="1854"/>
        <v>1.9405724953329186E-2</v>
      </c>
      <c r="Y1701" s="9">
        <f t="shared" si="1855"/>
        <v>60</v>
      </c>
      <c r="Z1701" s="10">
        <f t="shared" si="1856"/>
        <v>3.7336652146857496E-2</v>
      </c>
      <c r="AA1701" s="10">
        <f t="shared" si="1857"/>
        <v>1.7930927193528311E-2</v>
      </c>
      <c r="AB1701" s="9">
        <f t="shared" si="1858"/>
        <v>104</v>
      </c>
      <c r="AC1701" s="10">
        <f t="shared" si="1859"/>
        <v>3.2358431860609834E-4</v>
      </c>
      <c r="AD1701" s="9">
        <f t="shared" si="1860"/>
        <v>0</v>
      </c>
      <c r="AE1701" s="10">
        <f t="shared" si="1861"/>
        <v>0</v>
      </c>
      <c r="AF1701"/>
      <c r="AG1701"/>
      <c r="AH1701">
        <f t="shared" si="1830"/>
        <v>449</v>
      </c>
      <c r="AI1701" s="1">
        <f t="shared" si="1899"/>
        <v>0.27940261356565027</v>
      </c>
      <c r="AJ1701" t="b">
        <f t="shared" si="1863"/>
        <v>1</v>
      </c>
      <c r="AK1701">
        <v>389</v>
      </c>
      <c r="AL1701" s="1">
        <f t="shared" si="1900"/>
        <v>0.86636971046770606</v>
      </c>
      <c r="AM1701">
        <v>60</v>
      </c>
      <c r="AN1701" s="1">
        <f t="shared" si="1901"/>
        <v>0.133630289532294</v>
      </c>
      <c r="AO1701">
        <v>0</v>
      </c>
      <c r="AP1701">
        <v>1158</v>
      </c>
      <c r="AQ1701">
        <f t="shared" si="1831"/>
        <v>35771</v>
      </c>
      <c r="AR1701" s="1">
        <f t="shared" si="1902"/>
        <v>0.1112974486621033</v>
      </c>
      <c r="AS1701">
        <v>29430</v>
      </c>
      <c r="AT1701" s="1">
        <f t="shared" si="1903"/>
        <v>0.82273349920326522</v>
      </c>
      <c r="AU1701">
        <v>6237</v>
      </c>
      <c r="AV1701" s="1">
        <f t="shared" si="1904"/>
        <v>0.17435911772105897</v>
      </c>
      <c r="AW1701">
        <v>104</v>
      </c>
      <c r="AX1701">
        <v>285629</v>
      </c>
      <c r="AY1701" s="1">
        <v>0.88239999999999996</v>
      </c>
      <c r="AZ1701" s="1">
        <v>0.73199999999999998</v>
      </c>
      <c r="BA1701" s="1">
        <v>0.308</v>
      </c>
      <c r="BB1701" s="1">
        <v>0.1343</v>
      </c>
      <c r="BC1701" s="1">
        <f t="shared" si="1832"/>
        <v>4.3636211264440838E-2</v>
      </c>
    </row>
    <row r="1702" spans="1:56" x14ac:dyDescent="0.3">
      <c r="A1702" t="s">
        <v>35</v>
      </c>
      <c r="B1702" t="s">
        <v>45</v>
      </c>
      <c r="C1702" s="3">
        <f t="shared" si="1833"/>
        <v>2688</v>
      </c>
      <c r="D1702" s="12">
        <f t="shared" si="1834"/>
        <v>8.3218010755184875E-3</v>
      </c>
      <c r="E1702" s="3">
        <f t="shared" si="1835"/>
        <v>320319</v>
      </c>
      <c r="F1702">
        <f t="shared" si="1836"/>
        <v>1900</v>
      </c>
      <c r="G1702" s="8">
        <f t="shared" si="1837"/>
        <v>0.70684523809523814</v>
      </c>
      <c r="H1702" s="3">
        <f t="shared" si="1838"/>
        <v>769</v>
      </c>
      <c r="I1702" s="8">
        <f t="shared" si="1839"/>
        <v>0.28608630952380953</v>
      </c>
      <c r="J1702" s="3">
        <f t="shared" si="1840"/>
        <v>19</v>
      </c>
      <c r="K1702" s="8">
        <f t="shared" si="1841"/>
        <v>7.068452380952381E-3</v>
      </c>
      <c r="L1702" s="9">
        <f t="shared" si="1842"/>
        <v>2660</v>
      </c>
      <c r="M1702" s="10">
        <f t="shared" si="1843"/>
        <v>8.2762912258867449E-3</v>
      </c>
      <c r="N1702" s="9">
        <f t="shared" si="1844"/>
        <v>318740</v>
      </c>
      <c r="O1702" s="9">
        <f t="shared" si="1845"/>
        <v>28</v>
      </c>
      <c r="P1702" s="10">
        <f t="shared" si="1846"/>
        <v>1.7423771001866834E-2</v>
      </c>
      <c r="Q1702" s="10">
        <f t="shared" si="1847"/>
        <v>9.1474797759800892E-3</v>
      </c>
      <c r="R1702" s="9">
        <f t="shared" si="1848"/>
        <v>1879</v>
      </c>
      <c r="S1702" s="10">
        <f t="shared" si="1849"/>
        <v>5.8466430809537588E-3</v>
      </c>
      <c r="T1702" s="11">
        <f t="shared" si="1850"/>
        <v>21</v>
      </c>
      <c r="U1702" s="10">
        <f t="shared" si="1851"/>
        <v>8.9705254164886804E-3</v>
      </c>
      <c r="V1702" s="10">
        <f t="shared" si="1852"/>
        <v>3.1238823355349216E-3</v>
      </c>
      <c r="W1702" s="9">
        <f t="shared" si="1853"/>
        <v>762</v>
      </c>
      <c r="X1702" s="10">
        <f t="shared" si="1854"/>
        <v>2.3708774113254511E-3</v>
      </c>
      <c r="Y1702" s="9">
        <f t="shared" si="1855"/>
        <v>7</v>
      </c>
      <c r="Z1702" s="10">
        <f t="shared" si="1856"/>
        <v>4.3559427504667085E-3</v>
      </c>
      <c r="AA1702" s="10">
        <f t="shared" si="1857"/>
        <v>1.9850653391412574E-3</v>
      </c>
      <c r="AB1702" s="9">
        <f t="shared" si="1858"/>
        <v>19</v>
      </c>
      <c r="AC1702" s="10">
        <f t="shared" si="1859"/>
        <v>5.911636589919104E-5</v>
      </c>
      <c r="AD1702" s="9">
        <f t="shared" si="1860"/>
        <v>0</v>
      </c>
      <c r="AE1702" s="10">
        <f t="shared" si="1861"/>
        <v>0</v>
      </c>
      <c r="AF1702"/>
      <c r="AG1702"/>
      <c r="AH1702">
        <f t="shared" si="1830"/>
        <v>28</v>
      </c>
      <c r="AI1702"/>
      <c r="AJ1702" t="b">
        <f t="shared" si="1863"/>
        <v>0</v>
      </c>
      <c r="AK1702">
        <v>21</v>
      </c>
      <c r="AL1702" s="1">
        <f>AK1702/AH1702</f>
        <v>0.75</v>
      </c>
      <c r="AM1702">
        <v>7</v>
      </c>
      <c r="AN1702"/>
      <c r="AO1702">
        <v>0</v>
      </c>
      <c r="AP1702">
        <v>1579</v>
      </c>
      <c r="AQ1702">
        <f t="shared" si="1831"/>
        <v>2660</v>
      </c>
      <c r="AR1702"/>
      <c r="AS1702">
        <v>1879</v>
      </c>
      <c r="AT1702" s="1">
        <f>AS1702/AQ1702</f>
        <v>0.70639097744360901</v>
      </c>
      <c r="AU1702">
        <v>762</v>
      </c>
      <c r="AV1702"/>
      <c r="AW1702">
        <v>19</v>
      </c>
      <c r="AX1702">
        <v>318740</v>
      </c>
      <c r="AY1702" s="1">
        <v>0.37209999999999999</v>
      </c>
      <c r="AZ1702" s="1">
        <v>0.20069999999999999</v>
      </c>
      <c r="BA1702" s="1">
        <v>3.73E-2</v>
      </c>
      <c r="BB1702" s="1">
        <v>2.3099999999999999E-2</v>
      </c>
      <c r="BC1702" s="1">
        <f t="shared" si="1832"/>
        <v>4.3609022556390986E-2</v>
      </c>
      <c r="BD1702"/>
    </row>
    <row r="1703" spans="1:56" x14ac:dyDescent="0.3">
      <c r="A1703" t="s">
        <v>30</v>
      </c>
      <c r="B1703" t="s">
        <v>55</v>
      </c>
      <c r="C1703" s="3">
        <f t="shared" si="1833"/>
        <v>423</v>
      </c>
      <c r="D1703" s="12">
        <f t="shared" si="1834"/>
        <v>1.3095691424644049E-3</v>
      </c>
      <c r="E1703" s="3">
        <f t="shared" si="1835"/>
        <v>322584</v>
      </c>
      <c r="F1703">
        <f t="shared" si="1836"/>
        <v>272</v>
      </c>
      <c r="G1703" s="8">
        <f t="shared" si="1837"/>
        <v>0.64302600472813243</v>
      </c>
      <c r="H1703" s="3">
        <f t="shared" si="1838"/>
        <v>148</v>
      </c>
      <c r="I1703" s="8">
        <f t="shared" si="1839"/>
        <v>0.34988179669030733</v>
      </c>
      <c r="J1703" s="3">
        <f t="shared" si="1840"/>
        <v>3</v>
      </c>
      <c r="K1703" s="8">
        <f t="shared" si="1841"/>
        <v>7.0921985815602835E-3</v>
      </c>
      <c r="L1703" s="9">
        <f t="shared" si="1842"/>
        <v>418</v>
      </c>
      <c r="M1703" s="10">
        <f t="shared" si="1843"/>
        <v>1.300560049782203E-3</v>
      </c>
      <c r="N1703" s="9">
        <f t="shared" si="1844"/>
        <v>320982</v>
      </c>
      <c r="O1703" s="9">
        <f t="shared" si="1845"/>
        <v>5</v>
      </c>
      <c r="P1703" s="10">
        <f t="shared" si="1846"/>
        <v>3.1113876789047915E-3</v>
      </c>
      <c r="Q1703" s="10">
        <f t="shared" si="1847"/>
        <v>1.8108276291225885E-3</v>
      </c>
      <c r="R1703" s="9">
        <f t="shared" si="1848"/>
        <v>269</v>
      </c>
      <c r="S1703" s="10">
        <f t="shared" si="1849"/>
        <v>8.3697109805007516E-4</v>
      </c>
      <c r="T1703" s="11">
        <f t="shared" si="1850"/>
        <v>3</v>
      </c>
      <c r="U1703" s="10">
        <f t="shared" si="1851"/>
        <v>1.7162471395881006E-3</v>
      </c>
      <c r="V1703" s="10">
        <f t="shared" si="1852"/>
        <v>8.7927604153802542E-4</v>
      </c>
      <c r="W1703" s="9">
        <f t="shared" si="1853"/>
        <v>146</v>
      </c>
      <c r="X1703" s="10">
        <f t="shared" si="1854"/>
        <v>4.5426260112009959E-4</v>
      </c>
      <c r="Y1703" s="9">
        <f t="shared" si="1855"/>
        <v>2</v>
      </c>
      <c r="Z1703" s="10">
        <f t="shared" si="1856"/>
        <v>1.2445550715619166E-3</v>
      </c>
      <c r="AA1703" s="10">
        <f t="shared" si="1857"/>
        <v>7.9029247044181696E-4</v>
      </c>
      <c r="AB1703" s="9">
        <f t="shared" si="1858"/>
        <v>3</v>
      </c>
      <c r="AC1703" s="10">
        <f t="shared" si="1859"/>
        <v>9.3341630367143754E-6</v>
      </c>
      <c r="AD1703" s="9">
        <f t="shared" si="1860"/>
        <v>0</v>
      </c>
      <c r="AE1703" s="10">
        <f t="shared" si="1861"/>
        <v>0</v>
      </c>
      <c r="AF1703"/>
      <c r="AG1703"/>
      <c r="AH1703">
        <f t="shared" si="1830"/>
        <v>5</v>
      </c>
      <c r="AI1703"/>
      <c r="AJ1703" t="b">
        <f t="shared" si="1863"/>
        <v>0</v>
      </c>
      <c r="AK1703">
        <v>3</v>
      </c>
      <c r="AL1703" s="1">
        <f>AK1703/AH1703</f>
        <v>0.6</v>
      </c>
      <c r="AM1703">
        <v>2</v>
      </c>
      <c r="AN1703"/>
      <c r="AO1703">
        <v>0</v>
      </c>
      <c r="AP1703">
        <v>1602</v>
      </c>
      <c r="AQ1703">
        <f t="shared" si="1831"/>
        <v>418</v>
      </c>
      <c r="AR1703"/>
      <c r="AS1703">
        <v>269</v>
      </c>
      <c r="AT1703" s="1">
        <f>AS1703/AQ1703</f>
        <v>0.6435406698564593</v>
      </c>
      <c r="AU1703">
        <v>146</v>
      </c>
      <c r="AV1703"/>
      <c r="AW1703">
        <v>3</v>
      </c>
      <c r="AX1703">
        <v>320982</v>
      </c>
      <c r="AY1703" s="1">
        <v>2.86E-2</v>
      </c>
      <c r="AZ1703" s="1">
        <v>2.7699999999999999E-2</v>
      </c>
      <c r="BA1703" s="1">
        <v>2.4299999999999999E-2</v>
      </c>
      <c r="BB1703" s="1">
        <v>3.15E-2</v>
      </c>
      <c r="BC1703" s="1">
        <f t="shared" si="1832"/>
        <v>4.3540669856459324E-2</v>
      </c>
      <c r="BD1703"/>
    </row>
    <row r="1704" spans="1:56" x14ac:dyDescent="0.3">
      <c r="A1704" t="s">
        <v>30</v>
      </c>
      <c r="B1704" t="s">
        <v>40</v>
      </c>
      <c r="C1704" s="3">
        <f t="shared" si="1833"/>
        <v>4459</v>
      </c>
      <c r="D1704" s="12">
        <f t="shared" si="1834"/>
        <v>1.3804654388294991E-2</v>
      </c>
      <c r="E1704" s="3">
        <f t="shared" si="1835"/>
        <v>318548</v>
      </c>
      <c r="F1704">
        <f t="shared" si="1836"/>
        <v>1906</v>
      </c>
      <c r="G1704" s="8">
        <f t="shared" si="1837"/>
        <v>0.42745010091948865</v>
      </c>
      <c r="H1704" s="3">
        <f t="shared" si="1838"/>
        <v>2522</v>
      </c>
      <c r="I1704" s="8">
        <f t="shared" si="1839"/>
        <v>0.56559766763848396</v>
      </c>
      <c r="J1704" s="3">
        <f t="shared" si="1840"/>
        <v>31</v>
      </c>
      <c r="K1704" s="8">
        <f t="shared" si="1841"/>
        <v>6.9522314420273606E-3</v>
      </c>
      <c r="L1704" s="9">
        <f t="shared" si="1842"/>
        <v>4433</v>
      </c>
      <c r="M1704" s="10">
        <f t="shared" si="1843"/>
        <v>1.3792781580584942E-2</v>
      </c>
      <c r="N1704" s="9">
        <f t="shared" si="1844"/>
        <v>316967</v>
      </c>
      <c r="O1704" s="9">
        <f t="shared" si="1845"/>
        <v>26</v>
      </c>
      <c r="P1704" s="10">
        <f t="shared" si="1846"/>
        <v>1.6179215930304917E-2</v>
      </c>
      <c r="Q1704" s="10">
        <f t="shared" si="1847"/>
        <v>2.386434349719975E-3</v>
      </c>
      <c r="R1704" s="9">
        <f t="shared" si="1848"/>
        <v>1896</v>
      </c>
      <c r="S1704" s="10">
        <f t="shared" si="1849"/>
        <v>5.8997600888698043E-3</v>
      </c>
      <c r="T1704" s="11">
        <f t="shared" si="1850"/>
        <v>10</v>
      </c>
      <c r="U1704" s="10">
        <f t="shared" si="1851"/>
        <v>2.4467742236793629E-3</v>
      </c>
      <c r="V1704" s="10">
        <f t="shared" si="1852"/>
        <v>3.4529858651904414E-3</v>
      </c>
      <c r="W1704" s="9">
        <f t="shared" si="1853"/>
        <v>2506</v>
      </c>
      <c r="X1704" s="10">
        <f t="shared" si="1854"/>
        <v>7.797137523335408E-3</v>
      </c>
      <c r="Y1704" s="9">
        <f t="shared" si="1855"/>
        <v>16</v>
      </c>
      <c r="Z1704" s="10">
        <f t="shared" si="1856"/>
        <v>9.9564405724953328E-3</v>
      </c>
      <c r="AA1704" s="10">
        <f t="shared" si="1857"/>
        <v>2.1593030491599248E-3</v>
      </c>
      <c r="AB1704" s="9">
        <f t="shared" si="1858"/>
        <v>31</v>
      </c>
      <c r="AC1704" s="10">
        <f t="shared" si="1859"/>
        <v>9.6453018046048535E-5</v>
      </c>
      <c r="AD1704" s="9">
        <f t="shared" si="1860"/>
        <v>0</v>
      </c>
      <c r="AE1704" s="10">
        <f t="shared" si="1861"/>
        <v>0</v>
      </c>
      <c r="AF1704"/>
      <c r="AG1704"/>
      <c r="AH1704">
        <f t="shared" si="1830"/>
        <v>26</v>
      </c>
      <c r="AI1704" s="1">
        <f t="shared" ref="AI1704:AI1705" si="1905">AH1704/(AH1704+AP1704)</f>
        <v>1.6179215930304917E-2</v>
      </c>
      <c r="AJ1704" t="b">
        <f t="shared" si="1863"/>
        <v>0</v>
      </c>
      <c r="AK1704">
        <v>10</v>
      </c>
      <c r="AL1704" s="1">
        <f t="shared" ref="AL1704:AL1705" si="1906">AK1704/(AH1704)</f>
        <v>0.38461538461538464</v>
      </c>
      <c r="AM1704">
        <v>16</v>
      </c>
      <c r="AN1704" s="1">
        <f t="shared" ref="AN1704:AN1705" si="1907">AM1704/(AH1704)</f>
        <v>0.61538461538461542</v>
      </c>
      <c r="AO1704">
        <v>0</v>
      </c>
      <c r="AP1704">
        <v>1581</v>
      </c>
      <c r="AQ1704">
        <f t="shared" si="1831"/>
        <v>4433</v>
      </c>
      <c r="AR1704" s="1">
        <f t="shared" ref="AR1704:AR1705" si="1908">AQ1704/(AQ1704+AX1704)</f>
        <v>1.3792781580584942E-2</v>
      </c>
      <c r="AS1704">
        <v>1896</v>
      </c>
      <c r="AT1704" s="1">
        <f t="shared" ref="AT1704:AT1705" si="1909">AS1704/(AQ1704)</f>
        <v>0.42770133092713736</v>
      </c>
      <c r="AU1704">
        <v>2506</v>
      </c>
      <c r="AV1704" s="1">
        <f t="shared" ref="AV1704:AV1705" si="1910">AU1704/(AQ1704)</f>
        <v>0.56530566207985566</v>
      </c>
      <c r="AW1704">
        <v>31</v>
      </c>
      <c r="AX1704">
        <v>316967</v>
      </c>
      <c r="AY1704" s="1">
        <v>2.86E-2</v>
      </c>
      <c r="AZ1704" s="1">
        <v>2.7699999999999999E-2</v>
      </c>
      <c r="BA1704" s="1">
        <v>0.58489999999999998</v>
      </c>
      <c r="BB1704" s="1">
        <v>0.41899999999999998</v>
      </c>
      <c r="BC1704" s="1">
        <f t="shared" si="1832"/>
        <v>4.3085946311752721E-2</v>
      </c>
    </row>
    <row r="1705" spans="1:56" x14ac:dyDescent="0.3">
      <c r="A1705" t="s">
        <v>31</v>
      </c>
      <c r="B1705" t="s">
        <v>80</v>
      </c>
      <c r="C1705" s="3">
        <f t="shared" si="1833"/>
        <v>12492</v>
      </c>
      <c r="D1705" s="12">
        <f t="shared" si="1834"/>
        <v>3.8674084462565823E-2</v>
      </c>
      <c r="E1705" s="3">
        <f t="shared" si="1835"/>
        <v>310515</v>
      </c>
      <c r="F1705">
        <f t="shared" si="1836"/>
        <v>10469</v>
      </c>
      <c r="G1705" s="8">
        <f t="shared" si="1837"/>
        <v>0.83805635606788342</v>
      </c>
      <c r="H1705" s="3">
        <f t="shared" si="1838"/>
        <v>1963</v>
      </c>
      <c r="I1705" s="8">
        <f t="shared" si="1839"/>
        <v>0.15714056996477746</v>
      </c>
      <c r="J1705" s="3">
        <f t="shared" si="1840"/>
        <v>60</v>
      </c>
      <c r="K1705" s="8">
        <f t="shared" si="1841"/>
        <v>4.8030739673390974E-3</v>
      </c>
      <c r="L1705" s="9">
        <f t="shared" si="1842"/>
        <v>12383</v>
      </c>
      <c r="M1705" s="10">
        <f t="shared" si="1843"/>
        <v>3.8528313627878036E-2</v>
      </c>
      <c r="N1705" s="9">
        <f t="shared" si="1844"/>
        <v>309017</v>
      </c>
      <c r="O1705" s="9">
        <f t="shared" si="1845"/>
        <v>109</v>
      </c>
      <c r="P1705" s="10">
        <f t="shared" si="1846"/>
        <v>6.787048567870485E-2</v>
      </c>
      <c r="Q1705" s="10">
        <f t="shared" si="1847"/>
        <v>2.9342172050826815E-2</v>
      </c>
      <c r="R1705" s="9">
        <f t="shared" si="1848"/>
        <v>10373</v>
      </c>
      <c r="S1705" s="10">
        <f t="shared" si="1849"/>
        <v>3.2280350157620721E-2</v>
      </c>
      <c r="T1705" s="11">
        <f t="shared" si="1850"/>
        <v>96</v>
      </c>
      <c r="U1705" s="10">
        <f t="shared" si="1851"/>
        <v>2.7833843899371637E-2</v>
      </c>
      <c r="V1705" s="10">
        <f t="shared" si="1852"/>
        <v>4.4465062582490847E-3</v>
      </c>
      <c r="W1705" s="9">
        <f t="shared" si="1853"/>
        <v>1951</v>
      </c>
      <c r="X1705" s="10">
        <f t="shared" si="1854"/>
        <v>6.070317361543248E-3</v>
      </c>
      <c r="Y1705" s="9">
        <f t="shared" si="1855"/>
        <v>12</v>
      </c>
      <c r="Z1705" s="10">
        <f t="shared" si="1856"/>
        <v>7.4673304293714996E-3</v>
      </c>
      <c r="AA1705" s="10">
        <f t="shared" si="1857"/>
        <v>1.3970130678282516E-3</v>
      </c>
      <c r="AB1705" s="9">
        <f t="shared" si="1858"/>
        <v>59</v>
      </c>
      <c r="AC1705" s="10">
        <f t="shared" si="1859"/>
        <v>1.835718730553827E-4</v>
      </c>
      <c r="AD1705" s="9">
        <f t="shared" si="1860"/>
        <v>1</v>
      </c>
      <c r="AE1705" s="10">
        <f t="shared" si="1861"/>
        <v>6.222775357809583E-4</v>
      </c>
      <c r="AF1705"/>
      <c r="AG1705"/>
      <c r="AH1705">
        <f t="shared" si="1830"/>
        <v>109</v>
      </c>
      <c r="AI1705" s="1">
        <f t="shared" si="1905"/>
        <v>6.7828251400124454E-2</v>
      </c>
      <c r="AJ1705" t="b">
        <f t="shared" si="1863"/>
        <v>0</v>
      </c>
      <c r="AK1705">
        <v>96</v>
      </c>
      <c r="AL1705" s="1">
        <f t="shared" si="1906"/>
        <v>0.88073394495412849</v>
      </c>
      <c r="AM1705">
        <v>12</v>
      </c>
      <c r="AN1705" s="1">
        <f t="shared" si="1907"/>
        <v>0.11009174311926606</v>
      </c>
      <c r="AO1705">
        <v>1</v>
      </c>
      <c r="AP1705">
        <v>1498</v>
      </c>
      <c r="AQ1705">
        <f t="shared" si="1831"/>
        <v>12383</v>
      </c>
      <c r="AR1705" s="1">
        <f t="shared" si="1908"/>
        <v>3.8528313627878036E-2</v>
      </c>
      <c r="AS1705">
        <v>10373</v>
      </c>
      <c r="AT1705" s="1">
        <f t="shared" si="1909"/>
        <v>0.83768069127028988</v>
      </c>
      <c r="AU1705">
        <v>1951</v>
      </c>
      <c r="AV1705" s="1">
        <f t="shared" si="1910"/>
        <v>0.15755471210530567</v>
      </c>
      <c r="AW1705">
        <v>59</v>
      </c>
      <c r="AX1705">
        <v>309017</v>
      </c>
      <c r="AY1705" s="1">
        <v>0.88239999999999996</v>
      </c>
      <c r="AZ1705" s="1">
        <v>0.73199999999999998</v>
      </c>
      <c r="BA1705" s="1">
        <v>7.4099999999999999E-2</v>
      </c>
      <c r="BB1705" s="1">
        <v>4.7899999999999998E-2</v>
      </c>
      <c r="BC1705" s="1">
        <f t="shared" si="1832"/>
        <v>4.305325368383861E-2</v>
      </c>
    </row>
    <row r="1706" spans="1:56" x14ac:dyDescent="0.3">
      <c r="A1706" t="s">
        <v>23</v>
      </c>
      <c r="B1706" t="s">
        <v>57</v>
      </c>
      <c r="C1706" s="3">
        <f t="shared" si="1833"/>
        <v>786</v>
      </c>
      <c r="D1706" s="12">
        <f t="shared" si="1834"/>
        <v>2.4333837966359862E-3</v>
      </c>
      <c r="E1706" s="3">
        <f t="shared" si="1835"/>
        <v>322221</v>
      </c>
      <c r="F1706">
        <f t="shared" si="1836"/>
        <v>438</v>
      </c>
      <c r="G1706" s="8">
        <f t="shared" si="1837"/>
        <v>0.5572519083969466</v>
      </c>
      <c r="H1706" s="3">
        <f t="shared" si="1838"/>
        <v>347</v>
      </c>
      <c r="I1706" s="8">
        <f t="shared" si="1839"/>
        <v>0.44147582697201015</v>
      </c>
      <c r="J1706" s="3">
        <f t="shared" si="1840"/>
        <v>1</v>
      </c>
      <c r="K1706" s="8">
        <f t="shared" si="1841"/>
        <v>1.2722646310432571E-3</v>
      </c>
      <c r="L1706" s="9">
        <f t="shared" si="1842"/>
        <v>781</v>
      </c>
      <c r="M1706" s="10">
        <f t="shared" si="1843"/>
        <v>2.4299937772246424E-3</v>
      </c>
      <c r="N1706" s="9">
        <f t="shared" si="1844"/>
        <v>320619</v>
      </c>
      <c r="O1706" s="9">
        <f t="shared" si="1845"/>
        <v>5</v>
      </c>
      <c r="P1706" s="10">
        <f t="shared" si="1846"/>
        <v>3.1113876789047915E-3</v>
      </c>
      <c r="Q1706" s="10">
        <f t="shared" si="1847"/>
        <v>6.8139390168014914E-4</v>
      </c>
      <c r="R1706" s="9">
        <f t="shared" si="1848"/>
        <v>435</v>
      </c>
      <c r="S1706" s="10">
        <f t="shared" si="1849"/>
        <v>1.3534578514556672E-3</v>
      </c>
      <c r="T1706" s="11">
        <f t="shared" si="1850"/>
        <v>3</v>
      </c>
      <c r="U1706" s="10">
        <f t="shared" si="1851"/>
        <v>1.5408320493066256E-3</v>
      </c>
      <c r="V1706" s="10">
        <f t="shared" si="1852"/>
        <v>1.8737419785095841E-4</v>
      </c>
      <c r="W1706" s="9">
        <f t="shared" si="1853"/>
        <v>345</v>
      </c>
      <c r="X1706" s="10">
        <f t="shared" si="1854"/>
        <v>1.073428749222153E-3</v>
      </c>
      <c r="Y1706" s="9">
        <f t="shared" si="1855"/>
        <v>2</v>
      </c>
      <c r="Z1706" s="10">
        <f t="shared" si="1856"/>
        <v>1.2445550715619166E-3</v>
      </c>
      <c r="AA1706" s="10">
        <f t="shared" si="1857"/>
        <v>1.7112632233976357E-4</v>
      </c>
      <c r="AB1706" s="9">
        <f t="shared" si="1858"/>
        <v>1</v>
      </c>
      <c r="AC1706" s="10">
        <f t="shared" si="1859"/>
        <v>3.1113876789047917E-6</v>
      </c>
      <c r="AD1706" s="9">
        <f t="shared" si="1860"/>
        <v>0</v>
      </c>
      <c r="AE1706" s="10">
        <f t="shared" si="1861"/>
        <v>0</v>
      </c>
      <c r="AF1706"/>
      <c r="AG1706"/>
      <c r="AH1706">
        <f t="shared" si="1830"/>
        <v>5</v>
      </c>
      <c r="AI1706"/>
      <c r="AJ1706" t="b">
        <f t="shared" si="1863"/>
        <v>0</v>
      </c>
      <c r="AK1706">
        <v>3</v>
      </c>
      <c r="AL1706" s="1">
        <f>AK1706/AH1706</f>
        <v>0.6</v>
      </c>
      <c r="AM1706">
        <v>2</v>
      </c>
      <c r="AN1706"/>
      <c r="AO1706">
        <v>0</v>
      </c>
      <c r="AP1706">
        <v>1602</v>
      </c>
      <c r="AQ1706">
        <f t="shared" si="1831"/>
        <v>781</v>
      </c>
      <c r="AR1706"/>
      <c r="AS1706">
        <v>435</v>
      </c>
      <c r="AT1706" s="1">
        <f>AS1706/AQ1706</f>
        <v>0.55697823303457106</v>
      </c>
      <c r="AU1706">
        <v>345</v>
      </c>
      <c r="AV1706"/>
      <c r="AW1706">
        <v>1</v>
      </c>
      <c r="AX1706">
        <v>320619</v>
      </c>
      <c r="AY1706" s="1">
        <v>0.23649999999999999</v>
      </c>
      <c r="AZ1706" s="1">
        <v>0.13070000000000001</v>
      </c>
      <c r="BA1706" s="1">
        <v>1.43E-2</v>
      </c>
      <c r="BB1706" s="1">
        <v>0.01</v>
      </c>
      <c r="BC1706" s="1">
        <f t="shared" si="1832"/>
        <v>4.302176696542892E-2</v>
      </c>
      <c r="BD1706"/>
    </row>
    <row r="1707" spans="1:56" x14ac:dyDescent="0.3">
      <c r="A1707" t="s">
        <v>23</v>
      </c>
      <c r="B1707" t="s">
        <v>76</v>
      </c>
      <c r="C1707" s="3">
        <f t="shared" si="1833"/>
        <v>3212</v>
      </c>
      <c r="D1707" s="12">
        <f t="shared" si="1834"/>
        <v>9.9440569399424777E-3</v>
      </c>
      <c r="E1707" s="3">
        <f t="shared" si="1835"/>
        <v>319795</v>
      </c>
      <c r="F1707">
        <f t="shared" si="1836"/>
        <v>1818</v>
      </c>
      <c r="G1707" s="8">
        <f t="shared" si="1837"/>
        <v>0.56600249066002495</v>
      </c>
      <c r="H1707" s="3">
        <f t="shared" si="1838"/>
        <v>1372</v>
      </c>
      <c r="I1707" s="8">
        <f t="shared" si="1839"/>
        <v>0.42714819427148193</v>
      </c>
      <c r="J1707" s="3">
        <f t="shared" si="1840"/>
        <v>22</v>
      </c>
      <c r="K1707" s="8">
        <f t="shared" si="1841"/>
        <v>6.8493150684931503E-3</v>
      </c>
      <c r="L1707" s="9">
        <f t="shared" si="1842"/>
        <v>3189</v>
      </c>
      <c r="M1707" s="10">
        <f t="shared" si="1843"/>
        <v>9.9222153080273795E-3</v>
      </c>
      <c r="N1707" s="9">
        <f t="shared" si="1844"/>
        <v>318211</v>
      </c>
      <c r="O1707" s="9">
        <f t="shared" si="1845"/>
        <v>23</v>
      </c>
      <c r="P1707" s="10">
        <f t="shared" si="1846"/>
        <v>1.431238332296204E-2</v>
      </c>
      <c r="Q1707" s="10">
        <f t="shared" si="1847"/>
        <v>4.390168014934661E-3</v>
      </c>
      <c r="R1707" s="9">
        <f t="shared" si="1848"/>
        <v>1804</v>
      </c>
      <c r="S1707" s="10">
        <f t="shared" si="1849"/>
        <v>5.6133276079881013E-3</v>
      </c>
      <c r="T1707" s="11">
        <f t="shared" si="1850"/>
        <v>14</v>
      </c>
      <c r="U1707" s="10">
        <f t="shared" si="1851"/>
        <v>4.7505938242280287E-3</v>
      </c>
      <c r="V1707" s="10">
        <f t="shared" si="1852"/>
        <v>8.6273378376007254E-4</v>
      </c>
      <c r="W1707" s="9">
        <f t="shared" si="1853"/>
        <v>1363</v>
      </c>
      <c r="X1707" s="10">
        <f t="shared" si="1854"/>
        <v>4.2408214063472307E-3</v>
      </c>
      <c r="Y1707" s="9">
        <f t="shared" si="1855"/>
        <v>9</v>
      </c>
      <c r="Z1707" s="10">
        <f t="shared" si="1856"/>
        <v>5.6004978220286251E-3</v>
      </c>
      <c r="AA1707" s="10">
        <f t="shared" si="1857"/>
        <v>1.3596764156813945E-3</v>
      </c>
      <c r="AB1707" s="9">
        <f t="shared" si="1858"/>
        <v>22</v>
      </c>
      <c r="AC1707" s="10">
        <f t="shared" si="1859"/>
        <v>6.8450528935905407E-5</v>
      </c>
      <c r="AD1707" s="9">
        <f t="shared" si="1860"/>
        <v>0</v>
      </c>
      <c r="AE1707" s="10">
        <f t="shared" si="1861"/>
        <v>0</v>
      </c>
      <c r="AF1707"/>
      <c r="AG1707"/>
      <c r="AH1707">
        <f t="shared" si="1830"/>
        <v>23</v>
      </c>
      <c r="AI1707"/>
      <c r="AJ1707" t="b">
        <f t="shared" si="1863"/>
        <v>0</v>
      </c>
      <c r="AK1707">
        <v>14</v>
      </c>
      <c r="AL1707" s="1">
        <f>AK1707/AH1707</f>
        <v>0.60869565217391308</v>
      </c>
      <c r="AM1707">
        <v>9</v>
      </c>
      <c r="AN1707"/>
      <c r="AO1707">
        <v>0</v>
      </c>
      <c r="AP1707">
        <v>1584</v>
      </c>
      <c r="AQ1707">
        <f t="shared" si="1831"/>
        <v>3189</v>
      </c>
      <c r="AR1707"/>
      <c r="AS1707">
        <v>1804</v>
      </c>
      <c r="AT1707" s="1">
        <f>AS1707/AQ1707</f>
        <v>0.56569457510191279</v>
      </c>
      <c r="AU1707">
        <v>1363</v>
      </c>
      <c r="AV1707"/>
      <c r="AW1707">
        <v>22</v>
      </c>
      <c r="AX1707">
        <v>318211</v>
      </c>
      <c r="AY1707" s="1">
        <v>0.23649999999999999</v>
      </c>
      <c r="AZ1707" s="1">
        <v>0.13070000000000001</v>
      </c>
      <c r="BA1707" s="1">
        <v>4.0399999999999998E-2</v>
      </c>
      <c r="BB1707" s="1">
        <v>4.0099999999999997E-2</v>
      </c>
      <c r="BC1707" s="1">
        <f t="shared" si="1832"/>
        <v>4.3001077072000293E-2</v>
      </c>
      <c r="BD1707"/>
    </row>
    <row r="1708" spans="1:56" x14ac:dyDescent="0.3">
      <c r="A1708" t="s">
        <v>24</v>
      </c>
      <c r="B1708" t="s">
        <v>46</v>
      </c>
      <c r="C1708" s="3">
        <f t="shared" si="1833"/>
        <v>48836</v>
      </c>
      <c r="D1708" s="12">
        <f t="shared" si="1834"/>
        <v>0.15119176983780538</v>
      </c>
      <c r="E1708" s="3">
        <f t="shared" si="1835"/>
        <v>274171</v>
      </c>
      <c r="F1708">
        <f t="shared" si="1836"/>
        <v>26327</v>
      </c>
      <c r="G1708" s="8">
        <f t="shared" si="1837"/>
        <v>0.53909001556229008</v>
      </c>
      <c r="H1708" s="3">
        <f t="shared" si="1838"/>
        <v>18423</v>
      </c>
      <c r="I1708" s="8">
        <f t="shared" si="1839"/>
        <v>0.37724219837824557</v>
      </c>
      <c r="J1708" s="3">
        <f t="shared" si="1840"/>
        <v>4086</v>
      </c>
      <c r="K1708" s="8">
        <f t="shared" si="1841"/>
        <v>8.366778605946433E-2</v>
      </c>
      <c r="L1708" s="9">
        <f t="shared" si="1842"/>
        <v>48432</v>
      </c>
      <c r="M1708" s="10">
        <f t="shared" si="1843"/>
        <v>0.15069072806471687</v>
      </c>
      <c r="N1708" s="9">
        <f t="shared" si="1844"/>
        <v>272968</v>
      </c>
      <c r="O1708" s="9">
        <f t="shared" si="1845"/>
        <v>404</v>
      </c>
      <c r="P1708" s="10">
        <f t="shared" si="1846"/>
        <v>0.25521162349968413</v>
      </c>
      <c r="Q1708" s="10">
        <f t="shared" si="1847"/>
        <v>0.10452089543496726</v>
      </c>
      <c r="R1708" s="9">
        <f t="shared" si="1848"/>
        <v>26092</v>
      </c>
      <c r="S1708" s="10">
        <f t="shared" si="1849"/>
        <v>8.2221479936219422E-2</v>
      </c>
      <c r="T1708" s="11">
        <f t="shared" si="1850"/>
        <v>235</v>
      </c>
      <c r="U1708" s="10">
        <f t="shared" si="1851"/>
        <v>1.2062942468375179E-2</v>
      </c>
      <c r="V1708" s="10">
        <f t="shared" si="1852"/>
        <v>7.0158537467844242E-2</v>
      </c>
      <c r="W1708" s="9">
        <f t="shared" si="1853"/>
        <v>18278</v>
      </c>
      <c r="X1708" s="10">
        <f t="shared" si="1854"/>
        <v>5.6869943995021779E-2</v>
      </c>
      <c r="Y1708" s="9">
        <f t="shared" si="1855"/>
        <v>145</v>
      </c>
      <c r="Z1708" s="10">
        <f t="shared" si="1856"/>
        <v>9.0230242688238954E-2</v>
      </c>
      <c r="AA1708" s="10">
        <f t="shared" si="1857"/>
        <v>3.3360298693217175E-2</v>
      </c>
      <c r="AB1708" s="9">
        <f t="shared" si="1858"/>
        <v>4062</v>
      </c>
      <c r="AC1708" s="10">
        <f t="shared" si="1859"/>
        <v>1.2638456751711264E-2</v>
      </c>
      <c r="AD1708" s="9">
        <f t="shared" si="1860"/>
        <v>24</v>
      </c>
      <c r="AE1708" s="10">
        <f t="shared" si="1861"/>
        <v>1.4934660858742999E-2</v>
      </c>
      <c r="AF1708"/>
      <c r="AG1708"/>
      <c r="AH1708">
        <f t="shared" si="1830"/>
        <v>404</v>
      </c>
      <c r="AI1708" s="1">
        <f>AH1708/(AH1708+AP1708)</f>
        <v>0.25140012445550713</v>
      </c>
      <c r="AJ1708" t="b">
        <f t="shared" si="1863"/>
        <v>1</v>
      </c>
      <c r="AK1708">
        <v>235</v>
      </c>
      <c r="AL1708" s="1">
        <f>AK1708/(AH1708)</f>
        <v>0.58168316831683164</v>
      </c>
      <c r="AM1708">
        <v>145</v>
      </c>
      <c r="AN1708" s="1">
        <f>AM1708/(AH1708)</f>
        <v>0.3589108910891089</v>
      </c>
      <c r="AO1708">
        <v>24</v>
      </c>
      <c r="AP1708">
        <v>1203</v>
      </c>
      <c r="AQ1708">
        <f t="shared" si="1831"/>
        <v>48432</v>
      </c>
      <c r="AR1708" s="1">
        <f>AQ1708/(AQ1708+AX1708)</f>
        <v>0.15069072806471687</v>
      </c>
      <c r="AS1708">
        <v>26092</v>
      </c>
      <c r="AT1708" s="1">
        <f>AS1708/(AQ1708)</f>
        <v>0.53873472084572183</v>
      </c>
      <c r="AU1708">
        <v>18278</v>
      </c>
      <c r="AV1708" s="1">
        <f>AU1708/(AQ1708)</f>
        <v>0.37739511067063097</v>
      </c>
      <c r="AW1708">
        <v>4062</v>
      </c>
      <c r="AX1708">
        <v>272968</v>
      </c>
      <c r="AY1708" s="1">
        <v>0.33789999999999998</v>
      </c>
      <c r="AZ1708" s="1">
        <v>0.2427</v>
      </c>
      <c r="BA1708" s="1">
        <v>0.71250000000000002</v>
      </c>
      <c r="BB1708" s="1">
        <v>0.5202</v>
      </c>
      <c r="BC1708" s="1">
        <f t="shared" si="1832"/>
        <v>4.2948447471109819E-2</v>
      </c>
    </row>
    <row r="1709" spans="1:56" x14ac:dyDescent="0.3">
      <c r="A1709" t="s">
        <v>31</v>
      </c>
      <c r="B1709" t="s">
        <v>41</v>
      </c>
      <c r="C1709" s="3">
        <f t="shared" si="1833"/>
        <v>2135</v>
      </c>
      <c r="D1709" s="12">
        <f t="shared" si="1834"/>
        <v>6.6097638750862988E-3</v>
      </c>
      <c r="E1709" s="3">
        <f t="shared" si="1835"/>
        <v>320872</v>
      </c>
      <c r="F1709">
        <f t="shared" si="1836"/>
        <v>1881</v>
      </c>
      <c r="G1709" s="8">
        <f t="shared" si="1837"/>
        <v>0.88103044496487115</v>
      </c>
      <c r="H1709" s="3">
        <f t="shared" si="1838"/>
        <v>246</v>
      </c>
      <c r="I1709" s="8">
        <f t="shared" si="1839"/>
        <v>0.11522248243559718</v>
      </c>
      <c r="J1709" s="3">
        <f t="shared" si="1840"/>
        <v>8</v>
      </c>
      <c r="K1709" s="8">
        <f t="shared" si="1841"/>
        <v>3.7470725995316159E-3</v>
      </c>
      <c r="L1709" s="9">
        <f t="shared" si="1842"/>
        <v>2104</v>
      </c>
      <c r="M1709" s="10">
        <f t="shared" si="1843"/>
        <v>6.5463596764156811E-3</v>
      </c>
      <c r="N1709" s="9">
        <f t="shared" si="1844"/>
        <v>319296</v>
      </c>
      <c r="O1709" s="9">
        <f t="shared" si="1845"/>
        <v>31</v>
      </c>
      <c r="P1709" s="10">
        <f t="shared" si="1846"/>
        <v>1.9290603609209707E-2</v>
      </c>
      <c r="Q1709" s="10">
        <f t="shared" si="1847"/>
        <v>1.2744243932794025E-2</v>
      </c>
      <c r="R1709" s="9">
        <f t="shared" si="1848"/>
        <v>1855</v>
      </c>
      <c r="S1709" s="10">
        <f t="shared" si="1849"/>
        <v>5.7717678100263851E-3</v>
      </c>
      <c r="T1709" s="11">
        <f t="shared" si="1850"/>
        <v>26</v>
      </c>
      <c r="U1709" s="10">
        <f t="shared" si="1851"/>
        <v>1.4309301045679693E-2</v>
      </c>
      <c r="V1709" s="10">
        <f t="shared" si="1852"/>
        <v>8.5375332356533076E-3</v>
      </c>
      <c r="W1709" s="9">
        <f t="shared" si="1853"/>
        <v>241</v>
      </c>
      <c r="X1709" s="10">
        <f t="shared" si="1854"/>
        <v>7.498444306160548E-4</v>
      </c>
      <c r="Y1709" s="9">
        <f t="shared" si="1855"/>
        <v>5</v>
      </c>
      <c r="Z1709" s="10">
        <f t="shared" si="1856"/>
        <v>3.1113876789047915E-3</v>
      </c>
      <c r="AA1709" s="10">
        <f t="shared" si="1857"/>
        <v>2.3615432482887366E-3</v>
      </c>
      <c r="AB1709" s="9">
        <f t="shared" si="1858"/>
        <v>8</v>
      </c>
      <c r="AC1709" s="10">
        <f t="shared" si="1859"/>
        <v>2.4891101431238333E-5</v>
      </c>
      <c r="AD1709" s="9">
        <f t="shared" si="1860"/>
        <v>0</v>
      </c>
      <c r="AE1709" s="10">
        <f t="shared" si="1861"/>
        <v>0</v>
      </c>
      <c r="AF1709"/>
      <c r="AG1709"/>
      <c r="AH1709">
        <f t="shared" si="1830"/>
        <v>31</v>
      </c>
      <c r="AI1709"/>
      <c r="AJ1709" t="b">
        <f t="shared" si="1863"/>
        <v>0</v>
      </c>
      <c r="AK1709">
        <v>26</v>
      </c>
      <c r="AL1709" s="1">
        <f>AK1709/AH1709</f>
        <v>0.83870967741935487</v>
      </c>
      <c r="AM1709">
        <v>5</v>
      </c>
      <c r="AN1709"/>
      <c r="AO1709">
        <v>0</v>
      </c>
      <c r="AP1709">
        <v>1576</v>
      </c>
      <c r="AQ1709">
        <f t="shared" si="1831"/>
        <v>2104</v>
      </c>
      <c r="AR1709"/>
      <c r="AS1709">
        <v>1855</v>
      </c>
      <c r="AT1709" s="1">
        <f>AS1709/AQ1709</f>
        <v>0.88165399239543729</v>
      </c>
      <c r="AU1709">
        <v>241</v>
      </c>
      <c r="AV1709"/>
      <c r="AW1709">
        <v>8</v>
      </c>
      <c r="AX1709">
        <v>319296</v>
      </c>
      <c r="AY1709" s="1">
        <v>0.88239999999999996</v>
      </c>
      <c r="AZ1709" s="1">
        <v>0.73199999999999998</v>
      </c>
      <c r="BA1709" s="1">
        <v>2.0500000000000001E-2</v>
      </c>
      <c r="BB1709" s="1">
        <v>7.7000000000000002E-3</v>
      </c>
      <c r="BC1709" s="1">
        <f t="shared" si="1832"/>
        <v>4.2944314976082421E-2</v>
      </c>
      <c r="BD1709"/>
    </row>
    <row r="1710" spans="1:56" x14ac:dyDescent="0.3">
      <c r="A1710" t="s">
        <v>13</v>
      </c>
      <c r="B1710" t="s">
        <v>67</v>
      </c>
      <c r="C1710" s="3">
        <f t="shared" si="1833"/>
        <v>9791</v>
      </c>
      <c r="D1710" s="12">
        <f t="shared" si="1834"/>
        <v>3.0312036581250562E-2</v>
      </c>
      <c r="E1710" s="3">
        <f t="shared" si="1835"/>
        <v>313216</v>
      </c>
      <c r="F1710">
        <f t="shared" si="1836"/>
        <v>3147</v>
      </c>
      <c r="G1710" s="8">
        <f t="shared" si="1837"/>
        <v>0.3214176284342764</v>
      </c>
      <c r="H1710" s="3">
        <f t="shared" si="1838"/>
        <v>5603</v>
      </c>
      <c r="I1710" s="8">
        <f t="shared" si="1839"/>
        <v>0.57226023899499545</v>
      </c>
      <c r="J1710" s="3">
        <f t="shared" si="1840"/>
        <v>1041</v>
      </c>
      <c r="K1710" s="8">
        <f t="shared" si="1841"/>
        <v>0.10632213257072821</v>
      </c>
      <c r="L1710" s="9">
        <f t="shared" si="1842"/>
        <v>9626</v>
      </c>
      <c r="M1710" s="10">
        <f t="shared" si="1843"/>
        <v>2.9950217797137524E-2</v>
      </c>
      <c r="N1710" s="9">
        <f t="shared" si="1844"/>
        <v>311774</v>
      </c>
      <c r="O1710" s="9">
        <f t="shared" si="1845"/>
        <v>165</v>
      </c>
      <c r="P1710" s="10">
        <f t="shared" si="1846"/>
        <v>0.10331872260488416</v>
      </c>
      <c r="Q1710" s="10">
        <f t="shared" si="1847"/>
        <v>7.3368504807746635E-2</v>
      </c>
      <c r="R1710" s="9">
        <f t="shared" si="1848"/>
        <v>3087</v>
      </c>
      <c r="S1710" s="10">
        <f t="shared" si="1849"/>
        <v>9.6357637599143488E-3</v>
      </c>
      <c r="T1710" s="11">
        <f t="shared" si="1850"/>
        <v>60</v>
      </c>
      <c r="U1710" s="10">
        <f t="shared" si="1851"/>
        <v>8.6330563220263171E-3</v>
      </c>
      <c r="V1710" s="10">
        <f t="shared" si="1852"/>
        <v>1.0027074378880316E-3</v>
      </c>
      <c r="W1710" s="9">
        <f t="shared" si="1853"/>
        <v>5508</v>
      </c>
      <c r="X1710" s="10">
        <f t="shared" si="1854"/>
        <v>1.7137523335407592E-2</v>
      </c>
      <c r="Y1710" s="9">
        <f t="shared" si="1855"/>
        <v>95</v>
      </c>
      <c r="Z1710" s="10">
        <f t="shared" si="1856"/>
        <v>5.9116365899191038E-2</v>
      </c>
      <c r="AA1710" s="10">
        <f t="shared" si="1857"/>
        <v>4.1978842563783446E-2</v>
      </c>
      <c r="AB1710" s="9">
        <f t="shared" si="1858"/>
        <v>1031</v>
      </c>
      <c r="AC1710" s="10">
        <f t="shared" si="1859"/>
        <v>3.2078406969508399E-3</v>
      </c>
      <c r="AD1710" s="9">
        <f t="shared" si="1860"/>
        <v>10</v>
      </c>
      <c r="AE1710" s="10">
        <f t="shared" si="1861"/>
        <v>6.222775357809583E-3</v>
      </c>
      <c r="AF1710"/>
      <c r="AG1710"/>
      <c r="AH1710">
        <f t="shared" si="1830"/>
        <v>165</v>
      </c>
      <c r="AI1710" s="1">
        <f t="shared" ref="AI1710:AI1711" si="1911">AH1710/(AH1710+AP1710)</f>
        <v>0.10267579340385811</v>
      </c>
      <c r="AJ1710" t="b">
        <f t="shared" si="1863"/>
        <v>1</v>
      </c>
      <c r="AK1710">
        <v>60</v>
      </c>
      <c r="AL1710" s="1">
        <f t="shared" ref="AL1710:AL1711" si="1912">AK1710/(AH1710)</f>
        <v>0.36363636363636365</v>
      </c>
      <c r="AM1710">
        <v>95</v>
      </c>
      <c r="AN1710" s="1">
        <f t="shared" ref="AN1710:AN1711" si="1913">AM1710/(AH1710)</f>
        <v>0.5757575757575758</v>
      </c>
      <c r="AO1710">
        <v>10</v>
      </c>
      <c r="AP1710">
        <v>1442</v>
      </c>
      <c r="AQ1710">
        <f t="shared" si="1831"/>
        <v>9626</v>
      </c>
      <c r="AR1710" s="1">
        <f t="shared" ref="AR1710:AR1711" si="1914">AQ1710/(AQ1710+AX1710)</f>
        <v>2.9950217797137524E-2</v>
      </c>
      <c r="AS1710">
        <v>3087</v>
      </c>
      <c r="AT1710" s="1">
        <f t="shared" ref="AT1710:AT1711" si="1915">AS1710/(AQ1710)</f>
        <v>0.32069395387492211</v>
      </c>
      <c r="AU1710">
        <v>5508</v>
      </c>
      <c r="AV1710" s="1">
        <f t="shared" ref="AV1710:AV1711" si="1916">AU1710/(AQ1710)</f>
        <v>0.5722002908788697</v>
      </c>
      <c r="AW1710">
        <v>1031</v>
      </c>
      <c r="AX1710">
        <v>311774</v>
      </c>
      <c r="AY1710" s="1">
        <v>0.224</v>
      </c>
      <c r="AZ1710" s="1">
        <v>6.83E-2</v>
      </c>
      <c r="BA1710" s="1">
        <v>0.308</v>
      </c>
      <c r="BB1710" s="1">
        <v>0.1343</v>
      </c>
      <c r="BC1710" s="1">
        <f t="shared" si="1832"/>
        <v>4.2942409761441536E-2</v>
      </c>
    </row>
    <row r="1711" spans="1:56" x14ac:dyDescent="0.3">
      <c r="A1711" t="s">
        <v>59</v>
      </c>
      <c r="B1711" t="s">
        <v>73</v>
      </c>
      <c r="C1711" s="3">
        <f t="shared" si="1833"/>
        <v>14901</v>
      </c>
      <c r="D1711" s="12">
        <f t="shared" si="1834"/>
        <v>4.6132127167522685E-2</v>
      </c>
      <c r="E1711" s="3">
        <f t="shared" si="1835"/>
        <v>308106</v>
      </c>
      <c r="F1711">
        <f t="shared" si="1836"/>
        <v>7370</v>
      </c>
      <c r="G1711" s="8">
        <f t="shared" si="1837"/>
        <v>0.49459767800818738</v>
      </c>
      <c r="H1711" s="3">
        <f t="shared" si="1838"/>
        <v>6983</v>
      </c>
      <c r="I1711" s="8">
        <f t="shared" si="1839"/>
        <v>0.46862626669351048</v>
      </c>
      <c r="J1711" s="3">
        <f t="shared" si="1840"/>
        <v>548</v>
      </c>
      <c r="K1711" s="8">
        <f t="shared" si="1841"/>
        <v>3.6776055298302128E-2</v>
      </c>
      <c r="L1711" s="9">
        <f t="shared" si="1842"/>
        <v>14834</v>
      </c>
      <c r="M1711" s="10">
        <f t="shared" si="1843"/>
        <v>4.6154324828873675E-2</v>
      </c>
      <c r="N1711" s="9">
        <f t="shared" si="1844"/>
        <v>306566</v>
      </c>
      <c r="O1711" s="9">
        <f t="shared" si="1845"/>
        <v>67</v>
      </c>
      <c r="P1711" s="10">
        <f t="shared" si="1846"/>
        <v>4.1744548286604365E-2</v>
      </c>
      <c r="Q1711" s="10">
        <f t="shared" si="1847"/>
        <v>4.40977654226931E-3</v>
      </c>
      <c r="R1711" s="9">
        <f t="shared" si="1848"/>
        <v>7334</v>
      </c>
      <c r="S1711" s="10">
        <f t="shared" si="1849"/>
        <v>2.28577483840002E-2</v>
      </c>
      <c r="T1711" s="11">
        <f t="shared" si="1850"/>
        <v>36</v>
      </c>
      <c r="U1711" s="10">
        <f t="shared" si="1851"/>
        <v>4.2382628191477674E-3</v>
      </c>
      <c r="V1711" s="10">
        <f t="shared" si="1852"/>
        <v>1.8619485564852434E-2</v>
      </c>
      <c r="W1711" s="9">
        <f t="shared" si="1853"/>
        <v>6954</v>
      </c>
      <c r="X1711" s="10">
        <f t="shared" si="1854"/>
        <v>2.1636589919103919E-2</v>
      </c>
      <c r="Y1711" s="9">
        <f t="shared" si="1855"/>
        <v>29</v>
      </c>
      <c r="Z1711" s="10">
        <f t="shared" si="1856"/>
        <v>1.8046048537647789E-2</v>
      </c>
      <c r="AA1711" s="10">
        <f t="shared" si="1857"/>
        <v>3.5905413814561297E-3</v>
      </c>
      <c r="AB1711" s="9">
        <f t="shared" si="1858"/>
        <v>546</v>
      </c>
      <c r="AC1711" s="10">
        <f t="shared" si="1859"/>
        <v>1.6988176726820162E-3</v>
      </c>
      <c r="AD1711" s="9">
        <f t="shared" si="1860"/>
        <v>2</v>
      </c>
      <c r="AE1711" s="10">
        <f t="shared" si="1861"/>
        <v>1.2445550715619166E-3</v>
      </c>
      <c r="AF1711"/>
      <c r="AG1711"/>
      <c r="AH1711">
        <f t="shared" si="1830"/>
        <v>67</v>
      </c>
      <c r="AI1711" s="1">
        <f t="shared" si="1911"/>
        <v>4.1692594897324207E-2</v>
      </c>
      <c r="AJ1711" t="b">
        <f t="shared" si="1863"/>
        <v>0</v>
      </c>
      <c r="AK1711">
        <v>36</v>
      </c>
      <c r="AL1711" s="1">
        <f t="shared" si="1912"/>
        <v>0.53731343283582089</v>
      </c>
      <c r="AM1711">
        <v>29</v>
      </c>
      <c r="AN1711" s="1">
        <f t="shared" si="1913"/>
        <v>0.43283582089552236</v>
      </c>
      <c r="AO1711">
        <v>2</v>
      </c>
      <c r="AP1711">
        <v>1540</v>
      </c>
      <c r="AQ1711">
        <f t="shared" si="1831"/>
        <v>14834</v>
      </c>
      <c r="AR1711" s="1">
        <f t="shared" si="1914"/>
        <v>4.6154324828873675E-2</v>
      </c>
      <c r="AS1711">
        <v>7334</v>
      </c>
      <c r="AT1711" s="1">
        <f t="shared" si="1915"/>
        <v>0.49440474585411892</v>
      </c>
      <c r="AU1711">
        <v>6954</v>
      </c>
      <c r="AV1711" s="1">
        <f t="shared" si="1916"/>
        <v>0.46878791964406097</v>
      </c>
      <c r="AW1711">
        <v>546</v>
      </c>
      <c r="AX1711">
        <v>306566</v>
      </c>
      <c r="AY1711" s="1">
        <v>0.28000000000000003</v>
      </c>
      <c r="AZ1711" s="1">
        <v>0.27360000000000001</v>
      </c>
      <c r="BA1711" s="1">
        <v>0.107</v>
      </c>
      <c r="BB1711" s="1">
        <v>0.13089999999999999</v>
      </c>
      <c r="BC1711" s="1">
        <f t="shared" si="1832"/>
        <v>4.2908686981701971E-2</v>
      </c>
    </row>
    <row r="1712" spans="1:56" x14ac:dyDescent="0.3">
      <c r="A1712" t="s">
        <v>70</v>
      </c>
      <c r="B1712" t="s">
        <v>80</v>
      </c>
      <c r="C1712" s="3">
        <f t="shared" si="1833"/>
        <v>1240</v>
      </c>
      <c r="D1712" s="12">
        <f t="shared" si="1834"/>
        <v>3.8389260913850166E-3</v>
      </c>
      <c r="E1712" s="3">
        <f t="shared" si="1835"/>
        <v>321767</v>
      </c>
      <c r="F1712">
        <f t="shared" si="1836"/>
        <v>604</v>
      </c>
      <c r="G1712" s="8">
        <f t="shared" si="1837"/>
        <v>0.48709677419354841</v>
      </c>
      <c r="H1712" s="3">
        <f t="shared" si="1838"/>
        <v>616</v>
      </c>
      <c r="I1712" s="8">
        <f t="shared" si="1839"/>
        <v>0.49677419354838709</v>
      </c>
      <c r="J1712" s="3">
        <f t="shared" si="1840"/>
        <v>20</v>
      </c>
      <c r="K1712" s="8">
        <f t="shared" si="1841"/>
        <v>1.6129032258064516E-2</v>
      </c>
      <c r="L1712" s="9">
        <f t="shared" si="1842"/>
        <v>1223</v>
      </c>
      <c r="M1712" s="10">
        <f t="shared" si="1843"/>
        <v>3.8052271313005598E-3</v>
      </c>
      <c r="N1712" s="9">
        <f t="shared" si="1844"/>
        <v>320177</v>
      </c>
      <c r="O1712" s="9">
        <f t="shared" si="1845"/>
        <v>17</v>
      </c>
      <c r="P1712" s="10">
        <f t="shared" si="1846"/>
        <v>1.0578718108276292E-2</v>
      </c>
      <c r="Q1712" s="10">
        <f t="shared" si="1847"/>
        <v>6.7734909769757313E-3</v>
      </c>
      <c r="R1712" s="9">
        <f t="shared" si="1848"/>
        <v>595</v>
      </c>
      <c r="S1712" s="10">
        <f t="shared" si="1849"/>
        <v>1.8513908768436119E-3</v>
      </c>
      <c r="T1712" s="11">
        <f t="shared" si="1850"/>
        <v>9</v>
      </c>
      <c r="U1712" s="10">
        <f t="shared" si="1851"/>
        <v>4.0946314831665151E-3</v>
      </c>
      <c r="V1712" s="10">
        <f t="shared" si="1852"/>
        <v>2.243240606322903E-3</v>
      </c>
      <c r="W1712" s="9">
        <f t="shared" si="1853"/>
        <v>608</v>
      </c>
      <c r="X1712" s="10">
        <f t="shared" si="1854"/>
        <v>1.8917237087741133E-3</v>
      </c>
      <c r="Y1712" s="9">
        <f t="shared" si="1855"/>
        <v>8</v>
      </c>
      <c r="Z1712" s="10">
        <f t="shared" si="1856"/>
        <v>4.9782202862476664E-3</v>
      </c>
      <c r="AA1712" s="10">
        <f t="shared" si="1857"/>
        <v>3.0864965774735531E-3</v>
      </c>
      <c r="AB1712" s="9">
        <f t="shared" si="1858"/>
        <v>20</v>
      </c>
      <c r="AC1712" s="10">
        <f t="shared" si="1859"/>
        <v>6.2227753578095825E-5</v>
      </c>
      <c r="AD1712" s="9">
        <f t="shared" si="1860"/>
        <v>0</v>
      </c>
      <c r="AE1712" s="10">
        <f t="shared" si="1861"/>
        <v>0</v>
      </c>
      <c r="AF1712"/>
      <c r="AG1712"/>
      <c r="AH1712">
        <f t="shared" si="1830"/>
        <v>17</v>
      </c>
      <c r="AI1712"/>
      <c r="AJ1712" t="b">
        <f t="shared" si="1863"/>
        <v>0</v>
      </c>
      <c r="AK1712">
        <v>9</v>
      </c>
      <c r="AL1712" s="1">
        <f>AK1712/AH1712</f>
        <v>0.52941176470588236</v>
      </c>
      <c r="AM1712">
        <v>8</v>
      </c>
      <c r="AN1712"/>
      <c r="AO1712">
        <v>0</v>
      </c>
      <c r="AP1712">
        <v>1590</v>
      </c>
      <c r="AQ1712">
        <f t="shared" si="1831"/>
        <v>1223</v>
      </c>
      <c r="AR1712"/>
      <c r="AS1712">
        <v>595</v>
      </c>
      <c r="AT1712" s="1">
        <f>AS1712/AQ1712</f>
        <v>0.48650858544562553</v>
      </c>
      <c r="AU1712">
        <v>608</v>
      </c>
      <c r="AV1712"/>
      <c r="AW1712">
        <v>20</v>
      </c>
      <c r="AX1712">
        <v>320177</v>
      </c>
      <c r="AY1712" s="1">
        <v>0.12820000000000001</v>
      </c>
      <c r="AZ1712" s="1">
        <v>3.8899999999999997E-2</v>
      </c>
      <c r="BA1712" s="1">
        <v>7.4099999999999999E-2</v>
      </c>
      <c r="BB1712" s="1">
        <v>4.7899999999999998E-2</v>
      </c>
      <c r="BC1712" s="1">
        <f t="shared" si="1832"/>
        <v>4.290317926025683E-2</v>
      </c>
      <c r="BD1712"/>
    </row>
    <row r="1713" spans="1:56" x14ac:dyDescent="0.3">
      <c r="A1713" t="s">
        <v>37</v>
      </c>
      <c r="B1713" t="s">
        <v>52</v>
      </c>
      <c r="C1713" s="3">
        <f t="shared" si="1833"/>
        <v>3376</v>
      </c>
      <c r="D1713" s="12">
        <f t="shared" si="1834"/>
        <v>1.0451785874609529E-2</v>
      </c>
      <c r="E1713" s="3">
        <f t="shared" si="1835"/>
        <v>319631</v>
      </c>
      <c r="F1713">
        <f t="shared" si="1836"/>
        <v>1037</v>
      </c>
      <c r="G1713" s="8">
        <f t="shared" si="1837"/>
        <v>0.30716824644549762</v>
      </c>
      <c r="H1713" s="3">
        <f t="shared" si="1838"/>
        <v>2321</v>
      </c>
      <c r="I1713" s="8">
        <f t="shared" si="1839"/>
        <v>0.6875</v>
      </c>
      <c r="J1713" s="3">
        <f t="shared" si="1840"/>
        <v>18</v>
      </c>
      <c r="K1713" s="8">
        <f t="shared" si="1841"/>
        <v>5.3317535545023701E-3</v>
      </c>
      <c r="L1713" s="9">
        <f t="shared" si="1842"/>
        <v>3342</v>
      </c>
      <c r="M1713" s="10">
        <f t="shared" si="1843"/>
        <v>1.0398257622899813E-2</v>
      </c>
      <c r="N1713" s="9">
        <f t="shared" si="1844"/>
        <v>318058</v>
      </c>
      <c r="O1713" s="9">
        <f t="shared" si="1845"/>
        <v>34</v>
      </c>
      <c r="P1713" s="10">
        <f t="shared" si="1846"/>
        <v>2.1157436216552583E-2</v>
      </c>
      <c r="Q1713" s="10">
        <f t="shared" si="1847"/>
        <v>1.075917859365277E-2</v>
      </c>
      <c r="R1713" s="9">
        <f t="shared" si="1848"/>
        <v>1028</v>
      </c>
      <c r="S1713" s="10">
        <f t="shared" si="1849"/>
        <v>3.1986856762357568E-3</v>
      </c>
      <c r="T1713" s="11">
        <f t="shared" si="1850"/>
        <v>9</v>
      </c>
      <c r="U1713" s="10">
        <f t="shared" si="1851"/>
        <v>2.3261762243009416E-3</v>
      </c>
      <c r="V1713" s="10">
        <f t="shared" si="1852"/>
        <v>8.7250945193481514E-4</v>
      </c>
      <c r="W1713" s="9">
        <f t="shared" si="1853"/>
        <v>2296</v>
      </c>
      <c r="X1713" s="10">
        <f t="shared" si="1854"/>
        <v>7.1437461107654015E-3</v>
      </c>
      <c r="Y1713" s="9">
        <f t="shared" si="1855"/>
        <v>25</v>
      </c>
      <c r="Z1713" s="10">
        <f t="shared" si="1856"/>
        <v>1.5556938394523958E-2</v>
      </c>
      <c r="AA1713" s="10">
        <f t="shared" si="1857"/>
        <v>8.4131922837585565E-3</v>
      </c>
      <c r="AB1713" s="9">
        <f t="shared" si="1858"/>
        <v>18</v>
      </c>
      <c r="AC1713" s="10">
        <f t="shared" si="1859"/>
        <v>5.6004978220286249E-5</v>
      </c>
      <c r="AD1713" s="9">
        <f t="shared" si="1860"/>
        <v>0</v>
      </c>
      <c r="AE1713" s="10">
        <f t="shared" si="1861"/>
        <v>0</v>
      </c>
      <c r="AF1713"/>
      <c r="AG1713"/>
      <c r="AH1713">
        <f t="shared" si="1830"/>
        <v>34</v>
      </c>
      <c r="AI1713" s="1">
        <f t="shared" ref="AI1713:AI1715" si="1917">AH1713/(AH1713+AP1713)</f>
        <v>2.1157436216552583E-2</v>
      </c>
      <c r="AJ1713" t="b">
        <f t="shared" si="1863"/>
        <v>0</v>
      </c>
      <c r="AK1713">
        <v>9</v>
      </c>
      <c r="AL1713" s="1">
        <f t="shared" ref="AL1713:AL1715" si="1918">AK1713/(AH1713)</f>
        <v>0.26470588235294118</v>
      </c>
      <c r="AM1713">
        <v>25</v>
      </c>
      <c r="AN1713" s="1">
        <f t="shared" ref="AN1713:AN1715" si="1919">AM1713/(AH1713)</f>
        <v>0.73529411764705888</v>
      </c>
      <c r="AO1713">
        <v>0</v>
      </c>
      <c r="AP1713">
        <v>1573</v>
      </c>
      <c r="AQ1713">
        <f t="shared" si="1831"/>
        <v>3342</v>
      </c>
      <c r="AR1713" s="1">
        <f t="shared" ref="AR1713:AR1715" si="1920">AQ1713/(AQ1713+AX1713)</f>
        <v>1.0398257622899813E-2</v>
      </c>
      <c r="AS1713">
        <v>1028</v>
      </c>
      <c r="AT1713" s="1">
        <f t="shared" ref="AT1713:AT1715" si="1921">AS1713/(AQ1713)</f>
        <v>0.30760023937761821</v>
      </c>
      <c r="AU1713">
        <v>2296</v>
      </c>
      <c r="AV1713" s="1">
        <f t="shared" ref="AV1713:AV1715" si="1922">AU1713/(AQ1713)</f>
        <v>0.68701376421304605</v>
      </c>
      <c r="AW1713">
        <v>18</v>
      </c>
      <c r="AX1713">
        <v>318058</v>
      </c>
      <c r="AY1713" s="1">
        <v>8.4599999999999995E-2</v>
      </c>
      <c r="AZ1713" s="1">
        <v>4.5100000000000001E-2</v>
      </c>
      <c r="BA1713" s="1">
        <v>0.20780000000000001</v>
      </c>
      <c r="BB1713" s="1">
        <v>0.1764</v>
      </c>
      <c r="BC1713" s="1">
        <f t="shared" si="1832"/>
        <v>4.2894357024677032E-2</v>
      </c>
    </row>
    <row r="1714" spans="1:56" x14ac:dyDescent="0.3">
      <c r="A1714" t="s">
        <v>22</v>
      </c>
      <c r="B1714" t="s">
        <v>73</v>
      </c>
      <c r="C1714" s="3">
        <f t="shared" si="1833"/>
        <v>39997</v>
      </c>
      <c r="D1714" s="12">
        <f t="shared" si="1834"/>
        <v>0.12382703780413427</v>
      </c>
      <c r="E1714" s="3">
        <f t="shared" si="1835"/>
        <v>283010</v>
      </c>
      <c r="F1714">
        <f t="shared" si="1836"/>
        <v>30717</v>
      </c>
      <c r="G1714" s="8">
        <f t="shared" si="1837"/>
        <v>0.76798259869490215</v>
      </c>
      <c r="H1714" s="3">
        <f t="shared" si="1838"/>
        <v>8347</v>
      </c>
      <c r="I1714" s="8">
        <f t="shared" si="1839"/>
        <v>0.20869065179888491</v>
      </c>
      <c r="J1714" s="3">
        <f t="shared" si="1840"/>
        <v>933</v>
      </c>
      <c r="K1714" s="8">
        <f t="shared" si="1841"/>
        <v>2.3326749506212965E-2</v>
      </c>
      <c r="L1714" s="9">
        <f t="shared" si="1842"/>
        <v>39828</v>
      </c>
      <c r="M1714" s="10">
        <f t="shared" si="1843"/>
        <v>0.12392034847542004</v>
      </c>
      <c r="N1714" s="9">
        <f t="shared" si="1844"/>
        <v>281572</v>
      </c>
      <c r="O1714" s="9">
        <f t="shared" si="1845"/>
        <v>169</v>
      </c>
      <c r="P1714" s="10">
        <f t="shared" si="1846"/>
        <v>0.10523038605230386</v>
      </c>
      <c r="Q1714" s="10">
        <f t="shared" si="1847"/>
        <v>1.8689962423116172E-2</v>
      </c>
      <c r="R1714" s="9">
        <f t="shared" si="1848"/>
        <v>30580</v>
      </c>
      <c r="S1714" s="10">
        <f t="shared" si="1849"/>
        <v>9.5422943944481198E-2</v>
      </c>
      <c r="T1714" s="11">
        <f t="shared" si="1850"/>
        <v>137</v>
      </c>
      <c r="U1714" s="10">
        <f t="shared" si="1851"/>
        <v>1.4045341346771156E-2</v>
      </c>
      <c r="V1714" s="10">
        <f t="shared" si="1852"/>
        <v>8.1377602597710041E-2</v>
      </c>
      <c r="W1714" s="9">
        <f t="shared" si="1853"/>
        <v>8316</v>
      </c>
      <c r="X1714" s="10">
        <f t="shared" si="1854"/>
        <v>2.5874299937772245E-2</v>
      </c>
      <c r="Y1714" s="9">
        <f t="shared" si="1855"/>
        <v>31</v>
      </c>
      <c r="Z1714" s="10">
        <f t="shared" si="1856"/>
        <v>1.9290603609209707E-2</v>
      </c>
      <c r="AA1714" s="10">
        <f t="shared" si="1857"/>
        <v>6.5836963285625383E-3</v>
      </c>
      <c r="AB1714" s="9">
        <f t="shared" si="1858"/>
        <v>932</v>
      </c>
      <c r="AC1714" s="10">
        <f t="shared" si="1859"/>
        <v>2.8998133167392657E-3</v>
      </c>
      <c r="AD1714" s="9">
        <f t="shared" si="1860"/>
        <v>1</v>
      </c>
      <c r="AE1714" s="10">
        <f t="shared" si="1861"/>
        <v>6.222775357809583E-4</v>
      </c>
      <c r="AF1714"/>
      <c r="AG1714"/>
      <c r="AH1714">
        <f t="shared" si="1830"/>
        <v>169</v>
      </c>
      <c r="AI1714" s="1">
        <f t="shared" si="1917"/>
        <v>0.10516490354698195</v>
      </c>
      <c r="AJ1714" t="b">
        <f t="shared" si="1863"/>
        <v>1</v>
      </c>
      <c r="AK1714">
        <v>137</v>
      </c>
      <c r="AL1714" s="1">
        <f t="shared" si="1918"/>
        <v>0.81065088757396453</v>
      </c>
      <c r="AM1714">
        <v>31</v>
      </c>
      <c r="AN1714" s="1">
        <f t="shared" si="1919"/>
        <v>0.18343195266272189</v>
      </c>
      <c r="AO1714">
        <v>1</v>
      </c>
      <c r="AP1714">
        <v>1438</v>
      </c>
      <c r="AQ1714">
        <f t="shared" si="1831"/>
        <v>39828</v>
      </c>
      <c r="AR1714" s="1">
        <f t="shared" si="1920"/>
        <v>0.12392034847542004</v>
      </c>
      <c r="AS1714">
        <v>30580</v>
      </c>
      <c r="AT1714" s="1">
        <f t="shared" si="1921"/>
        <v>0.76780154665059752</v>
      </c>
      <c r="AU1714">
        <v>8316</v>
      </c>
      <c r="AV1714" s="1">
        <f t="shared" si="1922"/>
        <v>0.20879783067188912</v>
      </c>
      <c r="AW1714">
        <v>932</v>
      </c>
      <c r="AX1714">
        <v>281572</v>
      </c>
      <c r="AY1714" s="1">
        <v>0.97389999999999999</v>
      </c>
      <c r="AZ1714" s="1">
        <v>0.94469999999999998</v>
      </c>
      <c r="BA1714" s="1">
        <v>0.107</v>
      </c>
      <c r="BB1714" s="1">
        <v>0.13089999999999999</v>
      </c>
      <c r="BC1714" s="1">
        <f t="shared" si="1832"/>
        <v>4.2849340923367008E-2</v>
      </c>
    </row>
    <row r="1715" spans="1:56" x14ac:dyDescent="0.3">
      <c r="A1715" t="s">
        <v>32</v>
      </c>
      <c r="B1715" t="s">
        <v>69</v>
      </c>
      <c r="C1715" s="3">
        <f t="shared" si="1833"/>
        <v>70514</v>
      </c>
      <c r="D1715" s="12">
        <f t="shared" si="1834"/>
        <v>0.21830486645800246</v>
      </c>
      <c r="E1715" s="3">
        <f t="shared" si="1835"/>
        <v>252493</v>
      </c>
      <c r="F1715">
        <f t="shared" si="1836"/>
        <v>34862</v>
      </c>
      <c r="G1715" s="8">
        <f t="shared" si="1837"/>
        <v>0.49439827551975496</v>
      </c>
      <c r="H1715" s="3">
        <f t="shared" si="1838"/>
        <v>34648</v>
      </c>
      <c r="I1715" s="8">
        <f t="shared" si="1839"/>
        <v>0.49136341719374876</v>
      </c>
      <c r="J1715" s="3">
        <f t="shared" si="1840"/>
        <v>1004</v>
      </c>
      <c r="K1715" s="8">
        <f t="shared" si="1841"/>
        <v>1.4238307286496299E-2</v>
      </c>
      <c r="L1715" s="9">
        <f t="shared" si="1842"/>
        <v>69931</v>
      </c>
      <c r="M1715" s="10">
        <f t="shared" si="1843"/>
        <v>0.21758245177349098</v>
      </c>
      <c r="N1715" s="9">
        <f t="shared" si="1844"/>
        <v>251469</v>
      </c>
      <c r="O1715" s="9">
        <f t="shared" si="1845"/>
        <v>583</v>
      </c>
      <c r="P1715" s="10">
        <f t="shared" si="1846"/>
        <v>0.36460287679799874</v>
      </c>
      <c r="Q1715" s="10">
        <f t="shared" si="1847"/>
        <v>0.14702042502450777</v>
      </c>
      <c r="R1715" s="9">
        <f t="shared" si="1848"/>
        <v>34549</v>
      </c>
      <c r="S1715" s="10">
        <f t="shared" si="1849"/>
        <v>0.10782949026853597</v>
      </c>
      <c r="T1715" s="11">
        <f t="shared" si="1850"/>
        <v>313</v>
      </c>
      <c r="U1715" s="10">
        <f t="shared" si="1851"/>
        <v>8.8392566148792397E-3</v>
      </c>
      <c r="V1715" s="10">
        <f t="shared" si="1852"/>
        <v>9.8990233653656737E-2</v>
      </c>
      <c r="W1715" s="9">
        <f t="shared" si="1853"/>
        <v>34386</v>
      </c>
      <c r="X1715" s="10">
        <f t="shared" si="1854"/>
        <v>0.10698817672682016</v>
      </c>
      <c r="Y1715" s="9">
        <f t="shared" si="1855"/>
        <v>262</v>
      </c>
      <c r="Z1715" s="10">
        <f t="shared" si="1856"/>
        <v>0.16303671437461106</v>
      </c>
      <c r="AA1715" s="10">
        <f t="shared" si="1857"/>
        <v>5.60485376477909E-2</v>
      </c>
      <c r="AB1715" s="9">
        <f t="shared" si="1858"/>
        <v>996</v>
      </c>
      <c r="AC1715" s="10">
        <f t="shared" si="1859"/>
        <v>3.0989421281891723E-3</v>
      </c>
      <c r="AD1715" s="9">
        <f t="shared" si="1860"/>
        <v>8</v>
      </c>
      <c r="AE1715" s="10">
        <f t="shared" si="1861"/>
        <v>4.9782202862476664E-3</v>
      </c>
      <c r="AF1715"/>
      <c r="AG1715"/>
      <c r="AH1715">
        <f t="shared" si="1830"/>
        <v>583</v>
      </c>
      <c r="AI1715" s="1">
        <f t="shared" si="1917"/>
        <v>0.3627878033602987</v>
      </c>
      <c r="AJ1715" t="b">
        <f t="shared" si="1863"/>
        <v>1</v>
      </c>
      <c r="AK1715">
        <v>313</v>
      </c>
      <c r="AL1715" s="1">
        <f t="shared" si="1918"/>
        <v>0.53687821612349917</v>
      </c>
      <c r="AM1715">
        <v>262</v>
      </c>
      <c r="AN1715" s="1">
        <f t="shared" si="1919"/>
        <v>0.44939965694682676</v>
      </c>
      <c r="AO1715">
        <v>8</v>
      </c>
      <c r="AP1715">
        <v>1024</v>
      </c>
      <c r="AQ1715">
        <f t="shared" si="1831"/>
        <v>69931</v>
      </c>
      <c r="AR1715" s="1">
        <f t="shared" si="1920"/>
        <v>0.21758245177349098</v>
      </c>
      <c r="AS1715">
        <v>34549</v>
      </c>
      <c r="AT1715" s="1">
        <f t="shared" si="1921"/>
        <v>0.49404412921308144</v>
      </c>
      <c r="AU1715">
        <v>34386</v>
      </c>
      <c r="AV1715" s="1">
        <f t="shared" si="1922"/>
        <v>0.49171326021363915</v>
      </c>
      <c r="AW1715">
        <v>996</v>
      </c>
      <c r="AX1715">
        <v>251469</v>
      </c>
      <c r="AY1715" s="1">
        <v>0.45679999999999998</v>
      </c>
      <c r="AZ1715" s="1">
        <v>0.3836</v>
      </c>
      <c r="BA1715" s="1">
        <v>0.75539999999999996</v>
      </c>
      <c r="BB1715" s="1">
        <v>0.51559999999999995</v>
      </c>
      <c r="BC1715" s="1">
        <f t="shared" si="1832"/>
        <v>4.2834086910417735E-2</v>
      </c>
    </row>
    <row r="1716" spans="1:56" x14ac:dyDescent="0.3">
      <c r="A1716" t="s">
        <v>47</v>
      </c>
      <c r="B1716" t="s">
        <v>49</v>
      </c>
      <c r="C1716" s="3">
        <f t="shared" si="1833"/>
        <v>126</v>
      </c>
      <c r="D1716" s="12">
        <f t="shared" si="1834"/>
        <v>3.900844254149291E-4</v>
      </c>
      <c r="E1716" s="3">
        <f t="shared" si="1835"/>
        <v>322881</v>
      </c>
      <c r="F1716">
        <f t="shared" si="1836"/>
        <v>75</v>
      </c>
      <c r="G1716" s="8">
        <f t="shared" si="1837"/>
        <v>0.59523809523809523</v>
      </c>
      <c r="H1716" s="3">
        <f t="shared" si="1838"/>
        <v>43</v>
      </c>
      <c r="I1716" s="8">
        <f t="shared" si="1839"/>
        <v>0.34126984126984128</v>
      </c>
      <c r="J1716" s="3">
        <f t="shared" si="1840"/>
        <v>8</v>
      </c>
      <c r="K1716" s="8">
        <f t="shared" si="1841"/>
        <v>6.3492063492063489E-2</v>
      </c>
      <c r="L1716" s="9">
        <f t="shared" si="1842"/>
        <v>117</v>
      </c>
      <c r="M1716" s="10">
        <f t="shared" si="1843"/>
        <v>3.6403235843186061E-4</v>
      </c>
      <c r="N1716" s="9">
        <f t="shared" si="1844"/>
        <v>321283</v>
      </c>
      <c r="O1716" s="9">
        <f t="shared" si="1845"/>
        <v>9</v>
      </c>
      <c r="P1716" s="10">
        <f t="shared" si="1846"/>
        <v>5.6039850560398504E-3</v>
      </c>
      <c r="Q1716" s="10">
        <f t="shared" si="1847"/>
        <v>5.2399526976079896E-3</v>
      </c>
      <c r="R1716" s="9">
        <f t="shared" si="1848"/>
        <v>70</v>
      </c>
      <c r="S1716" s="10">
        <f t="shared" si="1849"/>
        <v>2.1780188118596236E-4</v>
      </c>
      <c r="T1716" s="11">
        <f t="shared" si="1850"/>
        <v>5</v>
      </c>
      <c r="U1716" s="10">
        <f t="shared" si="1851"/>
        <v>3.0525030525030525E-3</v>
      </c>
      <c r="V1716" s="10">
        <f t="shared" si="1852"/>
        <v>2.8347011713170901E-3</v>
      </c>
      <c r="W1716" s="9">
        <f t="shared" si="1853"/>
        <v>40</v>
      </c>
      <c r="X1716" s="10">
        <f t="shared" si="1854"/>
        <v>1.2445550715619165E-4</v>
      </c>
      <c r="Y1716" s="9">
        <f t="shared" si="1855"/>
        <v>3</v>
      </c>
      <c r="Z1716" s="10">
        <f t="shared" si="1856"/>
        <v>1.8668326073428749E-3</v>
      </c>
      <c r="AA1716" s="10">
        <f t="shared" si="1857"/>
        <v>1.7423771001866832E-3</v>
      </c>
      <c r="AB1716" s="9">
        <f t="shared" si="1858"/>
        <v>7</v>
      </c>
      <c r="AC1716" s="10">
        <f t="shared" si="1859"/>
        <v>2.1779713752333542E-5</v>
      </c>
      <c r="AD1716" s="9">
        <f t="shared" si="1860"/>
        <v>1</v>
      </c>
      <c r="AE1716" s="10">
        <f t="shared" si="1861"/>
        <v>6.222775357809583E-4</v>
      </c>
      <c r="AF1716"/>
      <c r="AG1716"/>
      <c r="AH1716">
        <f t="shared" si="1830"/>
        <v>9</v>
      </c>
      <c r="AI1716"/>
      <c r="AJ1716" t="b">
        <f t="shared" si="1863"/>
        <v>0</v>
      </c>
      <c r="AK1716">
        <v>5</v>
      </c>
      <c r="AL1716" s="1">
        <f>AK1716/AH1716</f>
        <v>0.55555555555555558</v>
      </c>
      <c r="AM1716">
        <v>3</v>
      </c>
      <c r="AN1716"/>
      <c r="AO1716">
        <v>1</v>
      </c>
      <c r="AP1716">
        <v>1598</v>
      </c>
      <c r="AQ1716">
        <f t="shared" si="1831"/>
        <v>117</v>
      </c>
      <c r="AR1716"/>
      <c r="AS1716">
        <v>70</v>
      </c>
      <c r="AT1716" s="1">
        <f>AS1716/AQ1716</f>
        <v>0.59829059829059827</v>
      </c>
      <c r="AU1716">
        <v>40</v>
      </c>
      <c r="AV1716"/>
      <c r="AW1716">
        <v>7</v>
      </c>
      <c r="AX1716">
        <v>321283</v>
      </c>
      <c r="AY1716" s="1">
        <v>0.37959999999999999</v>
      </c>
      <c r="AZ1716" s="1">
        <v>0.27979999999999999</v>
      </c>
      <c r="BA1716" s="1">
        <v>0.01</v>
      </c>
      <c r="BB1716" s="1">
        <v>8.9999999999999998E-4</v>
      </c>
      <c r="BC1716" s="1">
        <f t="shared" si="1832"/>
        <v>4.2735042735042694E-2</v>
      </c>
      <c r="BD1716"/>
    </row>
    <row r="1717" spans="1:56" x14ac:dyDescent="0.3">
      <c r="A1717" t="s">
        <v>35</v>
      </c>
      <c r="B1717" t="s">
        <v>38</v>
      </c>
      <c r="C1717" s="3">
        <f t="shared" si="1833"/>
        <v>1563</v>
      </c>
      <c r="D1717" s="12">
        <f t="shared" si="1834"/>
        <v>4.8389044200280486E-3</v>
      </c>
      <c r="E1717" s="3">
        <f t="shared" si="1835"/>
        <v>321444</v>
      </c>
      <c r="F1717">
        <f t="shared" si="1836"/>
        <v>1405</v>
      </c>
      <c r="G1717" s="8">
        <f t="shared" si="1837"/>
        <v>0.89891234804862441</v>
      </c>
      <c r="H1717" s="3">
        <f t="shared" si="1838"/>
        <v>21</v>
      </c>
      <c r="I1717" s="8">
        <f t="shared" si="1839"/>
        <v>1.3435700575815739E-2</v>
      </c>
      <c r="J1717" s="3">
        <f t="shared" si="1840"/>
        <v>137</v>
      </c>
      <c r="K1717" s="8">
        <f t="shared" si="1841"/>
        <v>8.7651951375559825E-2</v>
      </c>
      <c r="L1717" s="9">
        <f t="shared" si="1842"/>
        <v>1546</v>
      </c>
      <c r="M1717" s="10">
        <f t="shared" si="1843"/>
        <v>4.810205351586808E-3</v>
      </c>
      <c r="N1717" s="9">
        <f t="shared" si="1844"/>
        <v>319854</v>
      </c>
      <c r="O1717" s="9">
        <f t="shared" si="1845"/>
        <v>17</v>
      </c>
      <c r="P1717" s="10">
        <f t="shared" si="1846"/>
        <v>1.0585305105853052E-2</v>
      </c>
      <c r="Q1717" s="10">
        <f t="shared" si="1847"/>
        <v>5.7750997542662438E-3</v>
      </c>
      <c r="R1717" s="9">
        <f t="shared" si="1848"/>
        <v>1389</v>
      </c>
      <c r="S1717" s="10">
        <f t="shared" si="1849"/>
        <v>4.3235469893919019E-3</v>
      </c>
      <c r="T1717" s="11">
        <f t="shared" si="1850"/>
        <v>16</v>
      </c>
      <c r="U1717" s="10">
        <f t="shared" si="1851"/>
        <v>9.9317194289261328E-3</v>
      </c>
      <c r="V1717" s="10">
        <f t="shared" si="1852"/>
        <v>5.6081724395342309E-3</v>
      </c>
      <c r="W1717" s="9">
        <f t="shared" si="1853"/>
        <v>21</v>
      </c>
      <c r="X1717" s="10">
        <f t="shared" si="1854"/>
        <v>6.5339141257000623E-5</v>
      </c>
      <c r="Y1717" s="9">
        <f t="shared" si="1855"/>
        <v>0</v>
      </c>
      <c r="Z1717" s="10">
        <f t="shared" si="1856"/>
        <v>0</v>
      </c>
      <c r="AA1717" s="10">
        <f t="shared" si="1857"/>
        <v>6.5339141257000623E-5</v>
      </c>
      <c r="AB1717" s="9">
        <f t="shared" si="1858"/>
        <v>136</v>
      </c>
      <c r="AC1717" s="10">
        <f t="shared" si="1859"/>
        <v>4.2314872433105166E-4</v>
      </c>
      <c r="AD1717" s="9">
        <f t="shared" si="1860"/>
        <v>1</v>
      </c>
      <c r="AE1717" s="10">
        <f t="shared" si="1861"/>
        <v>6.222775357809583E-4</v>
      </c>
      <c r="AF1717"/>
      <c r="AG1717"/>
      <c r="AH1717">
        <f t="shared" si="1830"/>
        <v>17</v>
      </c>
      <c r="AI1717"/>
      <c r="AJ1717" t="b">
        <f t="shared" si="1863"/>
        <v>0</v>
      </c>
      <c r="AK1717">
        <v>16</v>
      </c>
      <c r="AL1717" s="1">
        <f>AK1717/AH1717</f>
        <v>0.94117647058823528</v>
      </c>
      <c r="AM1717">
        <v>0</v>
      </c>
      <c r="AN1717"/>
      <c r="AO1717">
        <v>1</v>
      </c>
      <c r="AP1717">
        <v>1590</v>
      </c>
      <c r="AQ1717">
        <f t="shared" si="1831"/>
        <v>1546</v>
      </c>
      <c r="AR1717"/>
      <c r="AS1717">
        <v>1389</v>
      </c>
      <c r="AT1717" s="1">
        <f>AS1717/AQ1717</f>
        <v>0.8984476067270375</v>
      </c>
      <c r="AU1717">
        <v>21</v>
      </c>
      <c r="AV1717"/>
      <c r="AW1717">
        <v>136</v>
      </c>
      <c r="AX1717">
        <v>319854</v>
      </c>
      <c r="AY1717" s="1">
        <v>0.37209999999999999</v>
      </c>
      <c r="AZ1717" s="1">
        <v>0.20069999999999999</v>
      </c>
      <c r="BA1717" s="1">
        <v>1.06E-2</v>
      </c>
      <c r="BB1717" s="1">
        <v>5.1000000000000004E-3</v>
      </c>
      <c r="BC1717" s="1">
        <f t="shared" si="1832"/>
        <v>4.2728863861197786E-2</v>
      </c>
      <c r="BD1717"/>
    </row>
    <row r="1718" spans="1:56" x14ac:dyDescent="0.3">
      <c r="A1718" t="s">
        <v>55</v>
      </c>
      <c r="B1718" t="s">
        <v>59</v>
      </c>
      <c r="C1718" s="3">
        <f t="shared" si="1833"/>
        <v>4293</v>
      </c>
      <c r="D1718" s="12">
        <f t="shared" si="1834"/>
        <v>1.3290733637351513E-2</v>
      </c>
      <c r="E1718" s="3">
        <f t="shared" si="1835"/>
        <v>318714</v>
      </c>
      <c r="F1718">
        <f t="shared" si="1836"/>
        <v>1353</v>
      </c>
      <c r="G1718" s="8">
        <f t="shared" si="1837"/>
        <v>0.31516422082459816</v>
      </c>
      <c r="H1718" s="3">
        <f t="shared" si="1838"/>
        <v>2772</v>
      </c>
      <c r="I1718" s="8">
        <f t="shared" si="1839"/>
        <v>0.64570230607966461</v>
      </c>
      <c r="J1718" s="3">
        <f t="shared" si="1840"/>
        <v>168</v>
      </c>
      <c r="K1718" s="8">
        <f t="shared" si="1841"/>
        <v>3.9133473095737246E-2</v>
      </c>
      <c r="L1718" s="9">
        <f t="shared" si="1842"/>
        <v>4271</v>
      </c>
      <c r="M1718" s="10">
        <f t="shared" si="1843"/>
        <v>1.3288736776602365E-2</v>
      </c>
      <c r="N1718" s="9">
        <f t="shared" si="1844"/>
        <v>317129</v>
      </c>
      <c r="O1718" s="9">
        <f t="shared" si="1845"/>
        <v>22</v>
      </c>
      <c r="P1718" s="10">
        <f t="shared" si="1846"/>
        <v>1.3707165109034268E-2</v>
      </c>
      <c r="Q1718" s="10">
        <f t="shared" si="1847"/>
        <v>4.1842833243190339E-4</v>
      </c>
      <c r="R1718" s="9">
        <f t="shared" si="1848"/>
        <v>1347</v>
      </c>
      <c r="S1718" s="10">
        <f t="shared" si="1849"/>
        <v>4.1932049533984573E-3</v>
      </c>
      <c r="T1718" s="11">
        <f t="shared" si="1850"/>
        <v>6</v>
      </c>
      <c r="U1718" s="10">
        <f t="shared" si="1851"/>
        <v>1.3815292749760801E-3</v>
      </c>
      <c r="V1718" s="10">
        <f t="shared" si="1852"/>
        <v>2.8116756784223769E-3</v>
      </c>
      <c r="W1718" s="9">
        <f t="shared" si="1853"/>
        <v>2758</v>
      </c>
      <c r="X1718" s="10">
        <f t="shared" si="1854"/>
        <v>8.5812072184194149E-3</v>
      </c>
      <c r="Y1718" s="9">
        <f t="shared" si="1855"/>
        <v>14</v>
      </c>
      <c r="Z1718" s="10">
        <f t="shared" si="1856"/>
        <v>8.7118855009334171E-3</v>
      </c>
      <c r="AA1718" s="10">
        <f t="shared" si="1857"/>
        <v>1.3067828251400217E-4</v>
      </c>
      <c r="AB1718" s="9">
        <f t="shared" si="1858"/>
        <v>166</v>
      </c>
      <c r="AC1718" s="10">
        <f t="shared" si="1859"/>
        <v>5.1649035469819539E-4</v>
      </c>
      <c r="AD1718" s="9">
        <f t="shared" si="1860"/>
        <v>2</v>
      </c>
      <c r="AE1718" s="10">
        <f t="shared" si="1861"/>
        <v>1.2445550715619166E-3</v>
      </c>
      <c r="AF1718"/>
      <c r="AG1718"/>
      <c r="AH1718">
        <f t="shared" si="1830"/>
        <v>22</v>
      </c>
      <c r="AI1718" s="1">
        <f>AH1718/(AH1718+AP1718)</f>
        <v>1.3690105787181083E-2</v>
      </c>
      <c r="AJ1718" t="b">
        <f t="shared" si="1863"/>
        <v>0</v>
      </c>
      <c r="AK1718">
        <v>6</v>
      </c>
      <c r="AL1718" s="1">
        <f>AK1718/(AH1718)</f>
        <v>0.27272727272727271</v>
      </c>
      <c r="AM1718">
        <v>14</v>
      </c>
      <c r="AN1718" s="1">
        <f>AM1718/(AH1718)</f>
        <v>0.63636363636363635</v>
      </c>
      <c r="AO1718">
        <v>2</v>
      </c>
      <c r="AP1718">
        <v>1585</v>
      </c>
      <c r="AQ1718">
        <f t="shared" si="1831"/>
        <v>4271</v>
      </c>
      <c r="AR1718" s="1">
        <f>AQ1718/(AQ1718+AX1718)</f>
        <v>1.3288736776602365E-2</v>
      </c>
      <c r="AS1718">
        <v>1347</v>
      </c>
      <c r="AT1718" s="1">
        <f>AS1718/(AQ1718)</f>
        <v>0.3153828143291969</v>
      </c>
      <c r="AU1718">
        <v>2758</v>
      </c>
      <c r="AV1718" s="1">
        <f>AU1718/(AQ1718)</f>
        <v>0.64575040974010767</v>
      </c>
      <c r="AW1718">
        <v>166</v>
      </c>
      <c r="AX1718">
        <v>317129</v>
      </c>
      <c r="AY1718" s="1">
        <v>2.4299999999999999E-2</v>
      </c>
      <c r="AZ1718" s="1">
        <v>3.15E-2</v>
      </c>
      <c r="BA1718" s="1">
        <v>0.28000000000000003</v>
      </c>
      <c r="BB1718" s="1">
        <v>0.27360000000000001</v>
      </c>
      <c r="BC1718" s="1">
        <f t="shared" si="1832"/>
        <v>4.2655541601924196E-2</v>
      </c>
    </row>
    <row r="1719" spans="1:56" x14ac:dyDescent="0.3">
      <c r="A1719" t="s">
        <v>32</v>
      </c>
      <c r="B1719" t="s">
        <v>68</v>
      </c>
      <c r="C1719" s="3">
        <f t="shared" si="1833"/>
        <v>3102</v>
      </c>
      <c r="D1719" s="12">
        <f t="shared" si="1834"/>
        <v>9.6035070447389684E-3</v>
      </c>
      <c r="E1719" s="3">
        <f t="shared" si="1835"/>
        <v>319905</v>
      </c>
      <c r="F1719">
        <f t="shared" si="1836"/>
        <v>2001</v>
      </c>
      <c r="G1719" s="8">
        <f t="shared" si="1837"/>
        <v>0.64506769825918764</v>
      </c>
      <c r="H1719" s="3">
        <f t="shared" si="1838"/>
        <v>1066</v>
      </c>
      <c r="I1719" s="8">
        <f t="shared" si="1839"/>
        <v>0.34364925854287559</v>
      </c>
      <c r="J1719" s="3">
        <f t="shared" si="1840"/>
        <v>35</v>
      </c>
      <c r="K1719" s="8">
        <f t="shared" si="1841"/>
        <v>1.1283043197936816E-2</v>
      </c>
      <c r="L1719" s="9">
        <f t="shared" si="1842"/>
        <v>3086</v>
      </c>
      <c r="M1719" s="10">
        <f t="shared" si="1843"/>
        <v>9.6017423771001861E-3</v>
      </c>
      <c r="N1719" s="9">
        <f t="shared" si="1844"/>
        <v>318314</v>
      </c>
      <c r="O1719" s="9">
        <f t="shared" si="1845"/>
        <v>16</v>
      </c>
      <c r="P1719" s="10">
        <f t="shared" si="1846"/>
        <v>9.9564405724953328E-3</v>
      </c>
      <c r="Q1719" s="10">
        <f t="shared" si="1847"/>
        <v>3.5469819539514676E-4</v>
      </c>
      <c r="R1719" s="9">
        <f t="shared" si="1848"/>
        <v>1990</v>
      </c>
      <c r="S1719" s="10">
        <f t="shared" si="1849"/>
        <v>6.192335817528356E-3</v>
      </c>
      <c r="T1719" s="11">
        <f t="shared" si="1850"/>
        <v>11</v>
      </c>
      <c r="U1719" s="10">
        <f t="shared" si="1851"/>
        <v>4.1478129713423831E-3</v>
      </c>
      <c r="V1719" s="10">
        <f t="shared" si="1852"/>
        <v>2.0445228461859729E-3</v>
      </c>
      <c r="W1719" s="9">
        <f t="shared" si="1853"/>
        <v>1061</v>
      </c>
      <c r="X1719" s="10">
        <f t="shared" si="1854"/>
        <v>3.3011823273179836E-3</v>
      </c>
      <c r="Y1719" s="9">
        <f t="shared" si="1855"/>
        <v>5</v>
      </c>
      <c r="Z1719" s="10">
        <f t="shared" si="1856"/>
        <v>3.1113876789047915E-3</v>
      </c>
      <c r="AA1719" s="10">
        <f t="shared" si="1857"/>
        <v>1.8979464841319214E-4</v>
      </c>
      <c r="AB1719" s="9">
        <f t="shared" si="1858"/>
        <v>35</v>
      </c>
      <c r="AC1719" s="10">
        <f t="shared" si="1859"/>
        <v>1.088985687616677E-4</v>
      </c>
      <c r="AD1719" s="9">
        <f t="shared" si="1860"/>
        <v>0</v>
      </c>
      <c r="AE1719" s="10">
        <f t="shared" si="1861"/>
        <v>0</v>
      </c>
      <c r="AF1719"/>
      <c r="AG1719"/>
      <c r="AH1719">
        <f t="shared" si="1830"/>
        <v>16</v>
      </c>
      <c r="AI1719"/>
      <c r="AJ1719" t="b">
        <f t="shared" si="1863"/>
        <v>0</v>
      </c>
      <c r="AK1719">
        <v>11</v>
      </c>
      <c r="AL1719" s="1">
        <f>AK1719/AH1719</f>
        <v>0.6875</v>
      </c>
      <c r="AM1719">
        <v>5</v>
      </c>
      <c r="AN1719"/>
      <c r="AO1719">
        <v>0</v>
      </c>
      <c r="AP1719">
        <v>1591</v>
      </c>
      <c r="AQ1719">
        <f t="shared" si="1831"/>
        <v>3086</v>
      </c>
      <c r="AR1719"/>
      <c r="AS1719">
        <v>1990</v>
      </c>
      <c r="AT1719" s="1">
        <f>AS1719/AQ1719</f>
        <v>0.64484769928710306</v>
      </c>
      <c r="AU1719">
        <v>1061</v>
      </c>
      <c r="AV1719"/>
      <c r="AW1719">
        <v>35</v>
      </c>
      <c r="AX1719">
        <v>318314</v>
      </c>
      <c r="AY1719" s="1">
        <v>0.45679999999999998</v>
      </c>
      <c r="AZ1719" s="1">
        <v>0.3836</v>
      </c>
      <c r="BA1719" s="1">
        <v>2.4899999999999999E-2</v>
      </c>
      <c r="BB1719" s="1">
        <v>2.0299999999999999E-2</v>
      </c>
      <c r="BC1719" s="1">
        <f t="shared" si="1832"/>
        <v>4.265230071289694E-2</v>
      </c>
      <c r="BD1719"/>
    </row>
    <row r="1720" spans="1:56" x14ac:dyDescent="0.3">
      <c r="A1720" t="s">
        <v>66</v>
      </c>
      <c r="B1720" t="s">
        <v>68</v>
      </c>
      <c r="C1720" s="3">
        <f t="shared" si="1833"/>
        <v>3129</v>
      </c>
      <c r="D1720" s="12">
        <f t="shared" si="1834"/>
        <v>9.6870965644707385E-3</v>
      </c>
      <c r="E1720" s="3">
        <f t="shared" si="1835"/>
        <v>319878</v>
      </c>
      <c r="F1720">
        <f t="shared" si="1836"/>
        <v>1905</v>
      </c>
      <c r="G1720" s="8">
        <f t="shared" si="1837"/>
        <v>0.60882070949185041</v>
      </c>
      <c r="H1720" s="3">
        <f t="shared" si="1838"/>
        <v>845</v>
      </c>
      <c r="I1720" s="8">
        <f t="shared" si="1839"/>
        <v>0.27005433045701505</v>
      </c>
      <c r="J1720" s="3">
        <f t="shared" si="1840"/>
        <v>379</v>
      </c>
      <c r="K1720" s="8">
        <f t="shared" si="1841"/>
        <v>0.12112496005113454</v>
      </c>
      <c r="L1720" s="9">
        <f t="shared" si="1842"/>
        <v>3099</v>
      </c>
      <c r="M1720" s="10">
        <f t="shared" si="1843"/>
        <v>9.6421904169259488E-3</v>
      </c>
      <c r="N1720" s="9">
        <f t="shared" si="1844"/>
        <v>318301</v>
      </c>
      <c r="O1720" s="9">
        <f t="shared" si="1845"/>
        <v>30</v>
      </c>
      <c r="P1720" s="10">
        <f t="shared" si="1846"/>
        <v>1.8714909544603867E-2</v>
      </c>
      <c r="Q1720" s="10">
        <f t="shared" si="1847"/>
        <v>9.0727191276779185E-3</v>
      </c>
      <c r="R1720" s="9">
        <f t="shared" si="1848"/>
        <v>1888</v>
      </c>
      <c r="S1720" s="10">
        <f t="shared" si="1849"/>
        <v>5.8811619032785607E-3</v>
      </c>
      <c r="T1720" s="11">
        <f t="shared" si="1850"/>
        <v>17</v>
      </c>
      <c r="U1720" s="10">
        <f t="shared" si="1851"/>
        <v>7.0451719850808123E-3</v>
      </c>
      <c r="V1720" s="10">
        <f t="shared" si="1852"/>
        <v>1.1640100818022516E-3</v>
      </c>
      <c r="W1720" s="9">
        <f t="shared" si="1853"/>
        <v>836</v>
      </c>
      <c r="X1720" s="10">
        <f t="shared" si="1854"/>
        <v>2.6011200995644059E-3</v>
      </c>
      <c r="Y1720" s="9">
        <f t="shared" si="1855"/>
        <v>9</v>
      </c>
      <c r="Z1720" s="10">
        <f t="shared" si="1856"/>
        <v>5.6004978220286251E-3</v>
      </c>
      <c r="AA1720" s="10">
        <f t="shared" si="1857"/>
        <v>2.9993777224642192E-3</v>
      </c>
      <c r="AB1720" s="9">
        <f t="shared" si="1858"/>
        <v>375</v>
      </c>
      <c r="AC1720" s="10">
        <f t="shared" si="1859"/>
        <v>1.1667703795892968E-3</v>
      </c>
      <c r="AD1720" s="9">
        <f t="shared" si="1860"/>
        <v>4</v>
      </c>
      <c r="AE1720" s="10">
        <f t="shared" si="1861"/>
        <v>2.4891101431238332E-3</v>
      </c>
      <c r="AF1720"/>
      <c r="AG1720"/>
      <c r="AH1720">
        <f t="shared" si="1830"/>
        <v>30</v>
      </c>
      <c r="AI1720"/>
      <c r="AJ1720" t="b">
        <f t="shared" si="1863"/>
        <v>0</v>
      </c>
      <c r="AK1720">
        <v>17</v>
      </c>
      <c r="AL1720" s="1">
        <f>AK1720/AH1720</f>
        <v>0.56666666666666665</v>
      </c>
      <c r="AM1720">
        <v>9</v>
      </c>
      <c r="AN1720"/>
      <c r="AO1720">
        <v>4</v>
      </c>
      <c r="AP1720">
        <v>1577</v>
      </c>
      <c r="AQ1720">
        <f t="shared" si="1831"/>
        <v>3099</v>
      </c>
      <c r="AR1720"/>
      <c r="AS1720">
        <v>1888</v>
      </c>
      <c r="AT1720" s="1">
        <f>AS1720/AQ1720</f>
        <v>0.60922878347854148</v>
      </c>
      <c r="AU1720">
        <v>836</v>
      </c>
      <c r="AV1720"/>
      <c r="AW1720">
        <v>375</v>
      </c>
      <c r="AX1720">
        <v>318301</v>
      </c>
      <c r="AY1720" s="1">
        <v>0.52829999999999999</v>
      </c>
      <c r="AZ1720" s="1">
        <v>0.23300000000000001</v>
      </c>
      <c r="BA1720" s="1">
        <v>2.4899999999999999E-2</v>
      </c>
      <c r="BB1720" s="1">
        <v>2.0299999999999999E-2</v>
      </c>
      <c r="BC1720" s="1">
        <f t="shared" si="1832"/>
        <v>4.2562116811874828E-2</v>
      </c>
      <c r="BD1720"/>
    </row>
    <row r="1721" spans="1:56" x14ac:dyDescent="0.3">
      <c r="A1721" t="s">
        <v>50</v>
      </c>
      <c r="B1721" t="s">
        <v>64</v>
      </c>
      <c r="C1721" s="3">
        <f t="shared" si="1833"/>
        <v>38094</v>
      </c>
      <c r="D1721" s="12">
        <f t="shared" si="1834"/>
        <v>0.11793552461711355</v>
      </c>
      <c r="E1721" s="3">
        <f t="shared" si="1835"/>
        <v>284913</v>
      </c>
      <c r="F1721">
        <f t="shared" si="1836"/>
        <v>24412</v>
      </c>
      <c r="G1721" s="8">
        <f t="shared" si="1837"/>
        <v>0.64083582716438281</v>
      </c>
      <c r="H1721" s="3">
        <f t="shared" si="1838"/>
        <v>11943</v>
      </c>
      <c r="I1721" s="8">
        <f t="shared" si="1839"/>
        <v>0.31351393920302412</v>
      </c>
      <c r="J1721" s="3">
        <f t="shared" si="1840"/>
        <v>1739</v>
      </c>
      <c r="K1721" s="8">
        <f t="shared" si="1841"/>
        <v>4.565023363259306E-2</v>
      </c>
      <c r="L1721" s="9">
        <f t="shared" si="1842"/>
        <v>37788</v>
      </c>
      <c r="M1721" s="10">
        <f t="shared" si="1843"/>
        <v>0.11757311761045426</v>
      </c>
      <c r="N1721" s="9">
        <f t="shared" si="1844"/>
        <v>283612</v>
      </c>
      <c r="O1721" s="9">
        <f t="shared" si="1845"/>
        <v>306</v>
      </c>
      <c r="P1721" s="10">
        <f t="shared" si="1846"/>
        <v>0.19148936170212766</v>
      </c>
      <c r="Q1721" s="10">
        <f t="shared" si="1847"/>
        <v>7.3916244091673397E-2</v>
      </c>
      <c r="R1721" s="9">
        <f t="shared" si="1848"/>
        <v>24203</v>
      </c>
      <c r="S1721" s="10">
        <f t="shared" si="1849"/>
        <v>7.5712453467638496E-2</v>
      </c>
      <c r="T1721" s="11">
        <f t="shared" si="1850"/>
        <v>209</v>
      </c>
      <c r="U1721" s="10">
        <f t="shared" si="1851"/>
        <v>1.5886145653415076E-2</v>
      </c>
      <c r="V1721" s="10">
        <f t="shared" si="1852"/>
        <v>5.982630781422342E-2</v>
      </c>
      <c r="W1721" s="9">
        <f t="shared" si="1853"/>
        <v>11855</v>
      </c>
      <c r="X1721" s="10">
        <f t="shared" si="1854"/>
        <v>3.6885500933416304E-2</v>
      </c>
      <c r="Y1721" s="9">
        <f t="shared" si="1855"/>
        <v>88</v>
      </c>
      <c r="Z1721" s="10">
        <f t="shared" si="1856"/>
        <v>5.4760423148724334E-2</v>
      </c>
      <c r="AA1721" s="10">
        <f t="shared" si="1857"/>
        <v>1.787492221530803E-2</v>
      </c>
      <c r="AB1721" s="9">
        <f t="shared" si="1858"/>
        <v>1730</v>
      </c>
      <c r="AC1721" s="10">
        <f t="shared" si="1859"/>
        <v>5.3827006845052891E-3</v>
      </c>
      <c r="AD1721" s="9">
        <f t="shared" si="1860"/>
        <v>9</v>
      </c>
      <c r="AE1721" s="10">
        <f t="shared" si="1861"/>
        <v>5.6004978220286251E-3</v>
      </c>
      <c r="AF1721"/>
      <c r="AG1721"/>
      <c r="AH1721">
        <f t="shared" si="1830"/>
        <v>306</v>
      </c>
      <c r="AI1721" s="1">
        <f>AH1721/(AH1721+AP1721)</f>
        <v>0.19041692594897325</v>
      </c>
      <c r="AJ1721" t="b">
        <f t="shared" si="1863"/>
        <v>1</v>
      </c>
      <c r="AK1721">
        <v>209</v>
      </c>
      <c r="AL1721" s="1">
        <f>AK1721/(AH1721)</f>
        <v>0.68300653594771243</v>
      </c>
      <c r="AM1721">
        <v>88</v>
      </c>
      <c r="AN1721" s="1">
        <f>AM1721/(AH1721)</f>
        <v>0.28758169934640521</v>
      </c>
      <c r="AO1721">
        <v>9</v>
      </c>
      <c r="AP1721">
        <v>1301</v>
      </c>
      <c r="AQ1721">
        <f t="shared" si="1831"/>
        <v>37788</v>
      </c>
      <c r="AR1721" s="1">
        <f>AQ1721/(AQ1721+AX1721)</f>
        <v>0.11757311761045426</v>
      </c>
      <c r="AS1721">
        <v>24203</v>
      </c>
      <c r="AT1721" s="1">
        <f>AS1721/(AQ1721)</f>
        <v>0.64049433682650581</v>
      </c>
      <c r="AU1721">
        <v>11855</v>
      </c>
      <c r="AV1721" s="1">
        <f>AU1721/(AQ1721)</f>
        <v>0.31372393352387001</v>
      </c>
      <c r="AW1721">
        <v>1730</v>
      </c>
      <c r="AX1721">
        <v>283612</v>
      </c>
      <c r="AY1721" s="1">
        <v>0.66149999999999998</v>
      </c>
      <c r="AZ1721" s="1">
        <v>0.57489999999999997</v>
      </c>
      <c r="BA1721" s="1">
        <v>0.24890000000000001</v>
      </c>
      <c r="BB1721" s="1">
        <v>0.16070000000000001</v>
      </c>
      <c r="BC1721" s="1">
        <f t="shared" si="1832"/>
        <v>4.2512199121206629E-2</v>
      </c>
    </row>
    <row r="1722" spans="1:56" x14ac:dyDescent="0.3">
      <c r="A1722" t="s">
        <v>41</v>
      </c>
      <c r="B1722" t="s">
        <v>66</v>
      </c>
      <c r="C1722" s="3">
        <f t="shared" si="1833"/>
        <v>927</v>
      </c>
      <c r="D1722" s="12">
        <f t="shared" si="1834"/>
        <v>2.8699068441241211E-3</v>
      </c>
      <c r="E1722" s="3">
        <f t="shared" si="1835"/>
        <v>322080</v>
      </c>
      <c r="F1722">
        <f t="shared" si="1836"/>
        <v>286</v>
      </c>
      <c r="G1722" s="8">
        <f t="shared" si="1837"/>
        <v>0.30852211434735705</v>
      </c>
      <c r="H1722" s="3">
        <f t="shared" si="1838"/>
        <v>599</v>
      </c>
      <c r="I1722" s="8">
        <f t="shared" si="1839"/>
        <v>0.64617044228694709</v>
      </c>
      <c r="J1722" s="3">
        <f t="shared" si="1840"/>
        <v>42</v>
      </c>
      <c r="K1722" s="8">
        <f t="shared" si="1841"/>
        <v>4.5307443365695796E-2</v>
      </c>
      <c r="L1722" s="9">
        <f t="shared" si="1842"/>
        <v>907</v>
      </c>
      <c r="M1722" s="10">
        <f t="shared" si="1843"/>
        <v>2.8220286247666458E-3</v>
      </c>
      <c r="N1722" s="9">
        <f t="shared" si="1844"/>
        <v>320493</v>
      </c>
      <c r="O1722" s="9">
        <f t="shared" si="1845"/>
        <v>20</v>
      </c>
      <c r="P1722" s="10">
        <f t="shared" si="1846"/>
        <v>1.2453300124533001E-2</v>
      </c>
      <c r="Q1722" s="10">
        <f t="shared" si="1847"/>
        <v>9.6312714997663553E-3</v>
      </c>
      <c r="R1722" s="9">
        <f t="shared" si="1848"/>
        <v>279</v>
      </c>
      <c r="S1722" s="10">
        <f t="shared" si="1849"/>
        <v>8.6818791445081669E-4</v>
      </c>
      <c r="T1722" s="11">
        <f t="shared" si="1850"/>
        <v>7</v>
      </c>
      <c r="U1722" s="10">
        <f t="shared" si="1851"/>
        <v>3.219871205151794E-3</v>
      </c>
      <c r="V1722" s="10">
        <f t="shared" si="1852"/>
        <v>2.3516832907009774E-3</v>
      </c>
      <c r="W1722" s="9">
        <f t="shared" si="1853"/>
        <v>587</v>
      </c>
      <c r="X1722" s="10">
        <f t="shared" si="1854"/>
        <v>1.8263845675171126E-3</v>
      </c>
      <c r="Y1722" s="9">
        <f t="shared" si="1855"/>
        <v>12</v>
      </c>
      <c r="Z1722" s="10">
        <f t="shared" si="1856"/>
        <v>7.4673304293714996E-3</v>
      </c>
      <c r="AA1722" s="10">
        <f t="shared" si="1857"/>
        <v>5.640945861854387E-3</v>
      </c>
      <c r="AB1722" s="9">
        <f t="shared" si="1858"/>
        <v>41</v>
      </c>
      <c r="AC1722" s="10">
        <f t="shared" si="1859"/>
        <v>1.2756689483509645E-4</v>
      </c>
      <c r="AD1722" s="9">
        <f t="shared" si="1860"/>
        <v>1</v>
      </c>
      <c r="AE1722" s="10">
        <f t="shared" si="1861"/>
        <v>6.222775357809583E-4</v>
      </c>
      <c r="AF1722"/>
      <c r="AG1722"/>
      <c r="AH1722">
        <f t="shared" si="1830"/>
        <v>20</v>
      </c>
      <c r="AI1722"/>
      <c r="AJ1722" t="b">
        <f t="shared" si="1863"/>
        <v>0</v>
      </c>
      <c r="AK1722">
        <v>7</v>
      </c>
      <c r="AL1722" s="1">
        <f>AK1722/AH1722</f>
        <v>0.35</v>
      </c>
      <c r="AM1722">
        <v>12</v>
      </c>
      <c r="AN1722"/>
      <c r="AO1722">
        <v>1</v>
      </c>
      <c r="AP1722">
        <v>1587</v>
      </c>
      <c r="AQ1722">
        <f t="shared" si="1831"/>
        <v>907</v>
      </c>
      <c r="AR1722"/>
      <c r="AS1722">
        <v>279</v>
      </c>
      <c r="AT1722" s="1">
        <f>AS1722/AQ1722</f>
        <v>0.30760749724366043</v>
      </c>
      <c r="AU1722">
        <v>587</v>
      </c>
      <c r="AV1722"/>
      <c r="AW1722">
        <v>41</v>
      </c>
      <c r="AX1722">
        <v>320493</v>
      </c>
      <c r="AY1722" s="1">
        <v>2.0500000000000001E-2</v>
      </c>
      <c r="AZ1722" s="1">
        <v>7.7000000000000002E-3</v>
      </c>
      <c r="BA1722" s="1">
        <v>0.52829999999999999</v>
      </c>
      <c r="BB1722" s="1">
        <v>0.23300000000000001</v>
      </c>
      <c r="BC1722" s="1">
        <f t="shared" si="1832"/>
        <v>4.2392502756339545E-2</v>
      </c>
      <c r="BD1722"/>
    </row>
    <row r="1723" spans="1:56" x14ac:dyDescent="0.3">
      <c r="A1723" t="s">
        <v>13</v>
      </c>
      <c r="B1723" t="s">
        <v>25</v>
      </c>
      <c r="C1723" s="3">
        <f t="shared" si="1833"/>
        <v>14206</v>
      </c>
      <c r="D1723" s="12">
        <f t="shared" si="1834"/>
        <v>4.3980471011464149E-2</v>
      </c>
      <c r="E1723" s="3">
        <f t="shared" si="1835"/>
        <v>308801</v>
      </c>
      <c r="F1723">
        <f t="shared" si="1836"/>
        <v>1756</v>
      </c>
      <c r="G1723" s="8">
        <f t="shared" si="1837"/>
        <v>0.12360974236238209</v>
      </c>
      <c r="H1723" s="3">
        <f t="shared" si="1838"/>
        <v>12436</v>
      </c>
      <c r="I1723" s="8">
        <f t="shared" si="1839"/>
        <v>0.87540475855272415</v>
      </c>
      <c r="J1723" s="3">
        <f t="shared" si="1840"/>
        <v>14</v>
      </c>
      <c r="K1723" s="8">
        <f t="shared" si="1841"/>
        <v>9.8549908489370679E-4</v>
      </c>
      <c r="L1723" s="9">
        <f t="shared" si="1842"/>
        <v>13938</v>
      </c>
      <c r="M1723" s="10">
        <f t="shared" si="1843"/>
        <v>4.3366521468574983E-2</v>
      </c>
      <c r="N1723" s="9">
        <f t="shared" si="1844"/>
        <v>307462</v>
      </c>
      <c r="O1723" s="9">
        <f t="shared" si="1845"/>
        <v>268</v>
      </c>
      <c r="P1723" s="10">
        <f t="shared" si="1846"/>
        <v>0.16677037958929683</v>
      </c>
      <c r="Q1723" s="10">
        <f t="shared" si="1847"/>
        <v>0.12340385812072185</v>
      </c>
      <c r="R1723" s="9">
        <f t="shared" si="1848"/>
        <v>1734</v>
      </c>
      <c r="S1723" s="10">
        <f t="shared" si="1849"/>
        <v>5.3953812549395429E-3</v>
      </c>
      <c r="T1723" s="11">
        <f t="shared" si="1850"/>
        <v>22</v>
      </c>
      <c r="U1723" s="10">
        <f t="shared" si="1851"/>
        <v>1.626131235150039E-3</v>
      </c>
      <c r="V1723" s="10">
        <f t="shared" si="1852"/>
        <v>3.7692500197895038E-3</v>
      </c>
      <c r="W1723" s="9">
        <f t="shared" si="1853"/>
        <v>12190</v>
      </c>
      <c r="X1723" s="10">
        <f t="shared" si="1854"/>
        <v>3.7927815805849412E-2</v>
      </c>
      <c r="Y1723" s="9">
        <f t="shared" si="1855"/>
        <v>246</v>
      </c>
      <c r="Z1723" s="10">
        <f t="shared" si="1856"/>
        <v>0.15308027380211575</v>
      </c>
      <c r="AA1723" s="10">
        <f t="shared" si="1857"/>
        <v>0.11515245799626633</v>
      </c>
      <c r="AB1723" s="9">
        <f t="shared" si="1858"/>
        <v>14</v>
      </c>
      <c r="AC1723" s="10">
        <f t="shared" si="1859"/>
        <v>4.3559427504667084E-5</v>
      </c>
      <c r="AD1723" s="9">
        <f t="shared" si="1860"/>
        <v>0</v>
      </c>
      <c r="AE1723" s="10">
        <f t="shared" si="1861"/>
        <v>0</v>
      </c>
      <c r="AF1723"/>
      <c r="AG1723"/>
      <c r="AH1723">
        <f t="shared" si="1830"/>
        <v>268</v>
      </c>
      <c r="AI1723" s="1">
        <f t="shared" ref="AI1723:AI1725" si="1923">AH1723/(AH1723+AP1723)</f>
        <v>0.16677037958929683</v>
      </c>
      <c r="AJ1723" t="b">
        <f t="shared" si="1863"/>
        <v>1</v>
      </c>
      <c r="AK1723">
        <v>22</v>
      </c>
      <c r="AL1723" s="1">
        <f t="shared" ref="AL1723:AL1725" si="1924">AK1723/(AH1723)</f>
        <v>8.2089552238805971E-2</v>
      </c>
      <c r="AM1723">
        <v>246</v>
      </c>
      <c r="AN1723" s="1">
        <f t="shared" ref="AN1723:AN1725" si="1925">AM1723/(AH1723)</f>
        <v>0.91791044776119401</v>
      </c>
      <c r="AO1723">
        <v>0</v>
      </c>
      <c r="AP1723">
        <v>1339</v>
      </c>
      <c r="AQ1723">
        <f t="shared" si="1831"/>
        <v>13938</v>
      </c>
      <c r="AR1723" s="1">
        <f t="shared" ref="AR1723:AR1725" si="1926">AQ1723/(AQ1723+AX1723)</f>
        <v>4.3366521468574983E-2</v>
      </c>
      <c r="AS1723">
        <v>1734</v>
      </c>
      <c r="AT1723" s="1">
        <f t="shared" ref="AT1723:AT1725" si="1927">AS1723/(AQ1723)</f>
        <v>0.12440809298321137</v>
      </c>
      <c r="AU1723">
        <v>12190</v>
      </c>
      <c r="AV1723" s="1">
        <f t="shared" ref="AV1723:AV1725" si="1928">AU1723/(AQ1723)</f>
        <v>0.87458745874587462</v>
      </c>
      <c r="AW1723">
        <v>14</v>
      </c>
      <c r="AX1723">
        <v>307462</v>
      </c>
      <c r="AY1723" s="1">
        <v>0.224</v>
      </c>
      <c r="AZ1723" s="1">
        <v>6.83E-2</v>
      </c>
      <c r="BA1723" s="1">
        <v>0.748</v>
      </c>
      <c r="BB1723" s="1">
        <v>0.53539999999999999</v>
      </c>
      <c r="BC1723" s="1">
        <f t="shared" si="1832"/>
        <v>4.23185407444054E-2</v>
      </c>
    </row>
    <row r="1724" spans="1:56" x14ac:dyDescent="0.3">
      <c r="A1724" t="s">
        <v>35</v>
      </c>
      <c r="B1724" t="s">
        <v>48</v>
      </c>
      <c r="C1724" s="3">
        <f t="shared" si="1833"/>
        <v>52297</v>
      </c>
      <c r="D1724" s="12">
        <f t="shared" si="1834"/>
        <v>0.16190670790416306</v>
      </c>
      <c r="E1724" s="3">
        <f t="shared" si="1835"/>
        <v>270710</v>
      </c>
      <c r="F1724">
        <f t="shared" si="1836"/>
        <v>18226</v>
      </c>
      <c r="G1724" s="8">
        <f t="shared" si="1837"/>
        <v>0.34850947473086408</v>
      </c>
      <c r="H1724" s="3">
        <f t="shared" si="1838"/>
        <v>24869</v>
      </c>
      <c r="I1724" s="8">
        <f t="shared" si="1839"/>
        <v>0.47553396944375392</v>
      </c>
      <c r="J1724" s="3">
        <f t="shared" si="1840"/>
        <v>9202</v>
      </c>
      <c r="K1724" s="8">
        <f t="shared" si="1841"/>
        <v>0.17595655582538194</v>
      </c>
      <c r="L1724" s="9">
        <f t="shared" si="1842"/>
        <v>51798</v>
      </c>
      <c r="M1724" s="10">
        <f t="shared" si="1843"/>
        <v>0.1611636589919104</v>
      </c>
      <c r="N1724" s="9">
        <f t="shared" si="1844"/>
        <v>269602</v>
      </c>
      <c r="O1724" s="9">
        <f t="shared" si="1845"/>
        <v>499</v>
      </c>
      <c r="P1724" s="10">
        <f t="shared" si="1846"/>
        <v>0.33333333333333331</v>
      </c>
      <c r="Q1724" s="10">
        <f t="shared" si="1847"/>
        <v>0.17216967434142291</v>
      </c>
      <c r="R1724" s="9">
        <f t="shared" si="1848"/>
        <v>18073</v>
      </c>
      <c r="S1724" s="10">
        <f t="shared" si="1849"/>
        <v>5.7869154808714476E-2</v>
      </c>
      <c r="T1724" s="11">
        <f t="shared" si="1850"/>
        <v>153</v>
      </c>
      <c r="U1724" s="10">
        <f t="shared" si="1851"/>
        <v>5.9437878123385999E-3</v>
      </c>
      <c r="V1724" s="10">
        <f t="shared" si="1852"/>
        <v>5.1925366996375878E-2</v>
      </c>
      <c r="W1724" s="9">
        <f t="shared" si="1853"/>
        <v>24633</v>
      </c>
      <c r="X1724" s="10">
        <f t="shared" si="1854"/>
        <v>7.6642812694461729E-2</v>
      </c>
      <c r="Y1724" s="9">
        <f t="shared" si="1855"/>
        <v>236</v>
      </c>
      <c r="Z1724" s="10">
        <f t="shared" si="1856"/>
        <v>0.14685749844430615</v>
      </c>
      <c r="AA1724" s="10">
        <f t="shared" si="1857"/>
        <v>7.0214685749844422E-2</v>
      </c>
      <c r="AB1724" s="9">
        <f t="shared" si="1858"/>
        <v>9092</v>
      </c>
      <c r="AC1724" s="10">
        <f t="shared" si="1859"/>
        <v>2.8288736776602364E-2</v>
      </c>
      <c r="AD1724" s="9">
        <f t="shared" si="1860"/>
        <v>110</v>
      </c>
      <c r="AE1724" s="10">
        <f t="shared" si="1861"/>
        <v>6.8450528935905419E-2</v>
      </c>
      <c r="AF1724"/>
      <c r="AG1724"/>
      <c r="AH1724">
        <f t="shared" si="1830"/>
        <v>499</v>
      </c>
      <c r="AI1724" s="1">
        <f t="shared" si="1923"/>
        <v>0.31051649035469819</v>
      </c>
      <c r="AJ1724" t="b">
        <f t="shared" si="1863"/>
        <v>1</v>
      </c>
      <c r="AK1724">
        <v>153</v>
      </c>
      <c r="AL1724" s="1">
        <f t="shared" si="1924"/>
        <v>0.30661322645290578</v>
      </c>
      <c r="AM1724">
        <v>236</v>
      </c>
      <c r="AN1724" s="1">
        <f t="shared" si="1925"/>
        <v>0.47294589178356711</v>
      </c>
      <c r="AO1724">
        <v>110</v>
      </c>
      <c r="AP1724">
        <v>1108</v>
      </c>
      <c r="AQ1724">
        <f t="shared" si="1831"/>
        <v>51798</v>
      </c>
      <c r="AR1724" s="1">
        <f t="shared" si="1926"/>
        <v>0.1611636589919104</v>
      </c>
      <c r="AS1724">
        <v>18073</v>
      </c>
      <c r="AT1724" s="1">
        <f t="shared" si="1927"/>
        <v>0.34891308544731459</v>
      </c>
      <c r="AU1724">
        <v>24633</v>
      </c>
      <c r="AV1724" s="1">
        <f t="shared" si="1928"/>
        <v>0.47555890188810379</v>
      </c>
      <c r="AW1724">
        <v>9092</v>
      </c>
      <c r="AX1724">
        <v>269602</v>
      </c>
      <c r="AY1724" s="1">
        <v>0.37209999999999999</v>
      </c>
      <c r="AZ1724" s="1">
        <v>0.20069999999999999</v>
      </c>
      <c r="BA1724" s="1">
        <v>0.60919999999999996</v>
      </c>
      <c r="BB1724" s="1">
        <v>0.50919999999999999</v>
      </c>
      <c r="BC1724" s="1">
        <f t="shared" si="1832"/>
        <v>4.2299858994408801E-2</v>
      </c>
    </row>
    <row r="1725" spans="1:56" x14ac:dyDescent="0.3">
      <c r="A1725" t="s">
        <v>13</v>
      </c>
      <c r="B1725" t="s">
        <v>26</v>
      </c>
      <c r="C1725" s="3">
        <f t="shared" si="1833"/>
        <v>8044</v>
      </c>
      <c r="D1725" s="12">
        <f t="shared" si="1834"/>
        <v>2.4903485063791187E-2</v>
      </c>
      <c r="E1725" s="3">
        <f t="shared" si="1835"/>
        <v>314963</v>
      </c>
      <c r="F1725">
        <f t="shared" si="1836"/>
        <v>2218</v>
      </c>
      <c r="G1725" s="8">
        <f t="shared" si="1837"/>
        <v>0.2757334659373446</v>
      </c>
      <c r="H1725" s="3">
        <f t="shared" si="1838"/>
        <v>5767</v>
      </c>
      <c r="I1725" s="8">
        <f t="shared" si="1839"/>
        <v>0.71693187468920938</v>
      </c>
      <c r="J1725" s="3">
        <f t="shared" si="1840"/>
        <v>59</v>
      </c>
      <c r="K1725" s="8">
        <f t="shared" si="1841"/>
        <v>7.334659373446047E-3</v>
      </c>
      <c r="L1725" s="9">
        <f t="shared" si="1842"/>
        <v>7950</v>
      </c>
      <c r="M1725" s="10">
        <f t="shared" si="1843"/>
        <v>2.4735532047293094E-2</v>
      </c>
      <c r="N1725" s="9">
        <f t="shared" si="1844"/>
        <v>313450</v>
      </c>
      <c r="O1725" s="9">
        <f t="shared" si="1845"/>
        <v>94</v>
      </c>
      <c r="P1725" s="10">
        <f t="shared" si="1846"/>
        <v>5.8566978193146414E-2</v>
      </c>
      <c r="Q1725" s="10">
        <f t="shared" si="1847"/>
        <v>3.3831446145853317E-2</v>
      </c>
      <c r="R1725" s="9">
        <f t="shared" si="1848"/>
        <v>2196</v>
      </c>
      <c r="S1725" s="10">
        <f t="shared" si="1849"/>
        <v>6.8338193145641886E-3</v>
      </c>
      <c r="T1725" s="11">
        <f t="shared" si="1850"/>
        <v>22</v>
      </c>
      <c r="U1725" s="10">
        <f t="shared" si="1851"/>
        <v>3.051307146226671E-3</v>
      </c>
      <c r="V1725" s="10">
        <f t="shared" si="1852"/>
        <v>3.7825121683375176E-3</v>
      </c>
      <c r="W1725" s="9">
        <f t="shared" si="1853"/>
        <v>5697</v>
      </c>
      <c r="X1725" s="10">
        <f t="shared" si="1854"/>
        <v>1.7725575606720598E-2</v>
      </c>
      <c r="Y1725" s="9">
        <f t="shared" si="1855"/>
        <v>70</v>
      </c>
      <c r="Z1725" s="10">
        <f t="shared" si="1856"/>
        <v>4.3559427504667084E-2</v>
      </c>
      <c r="AA1725" s="10">
        <f t="shared" si="1857"/>
        <v>2.5833851897946486E-2</v>
      </c>
      <c r="AB1725" s="9">
        <f t="shared" si="1858"/>
        <v>57</v>
      </c>
      <c r="AC1725" s="10">
        <f t="shared" si="1859"/>
        <v>1.7734909769757311E-4</v>
      </c>
      <c r="AD1725" s="9">
        <f t="shared" si="1860"/>
        <v>2</v>
      </c>
      <c r="AE1725" s="10">
        <f t="shared" si="1861"/>
        <v>1.2445550715619166E-3</v>
      </c>
      <c r="AF1725"/>
      <c r="AG1725"/>
      <c r="AH1725">
        <f t="shared" si="1830"/>
        <v>94</v>
      </c>
      <c r="AI1725" s="1">
        <f t="shared" si="1923"/>
        <v>5.8494088363410079E-2</v>
      </c>
      <c r="AJ1725" t="b">
        <f t="shared" si="1863"/>
        <v>0</v>
      </c>
      <c r="AK1725">
        <v>22</v>
      </c>
      <c r="AL1725" s="1">
        <f t="shared" si="1924"/>
        <v>0.23404255319148937</v>
      </c>
      <c r="AM1725">
        <v>70</v>
      </c>
      <c r="AN1725" s="1">
        <f t="shared" si="1925"/>
        <v>0.74468085106382975</v>
      </c>
      <c r="AO1725">
        <v>2</v>
      </c>
      <c r="AP1725">
        <v>1513</v>
      </c>
      <c r="AQ1725">
        <f t="shared" si="1831"/>
        <v>7950</v>
      </c>
      <c r="AR1725" s="1">
        <f t="shared" si="1926"/>
        <v>2.4735532047293094E-2</v>
      </c>
      <c r="AS1725">
        <v>2196</v>
      </c>
      <c r="AT1725" s="1">
        <f t="shared" si="1927"/>
        <v>0.27622641509433965</v>
      </c>
      <c r="AU1725">
        <v>5697</v>
      </c>
      <c r="AV1725" s="1">
        <f t="shared" si="1928"/>
        <v>0.71660377358490568</v>
      </c>
      <c r="AW1725">
        <v>57</v>
      </c>
      <c r="AX1725">
        <v>313450</v>
      </c>
      <c r="AY1725" s="1">
        <v>0.224</v>
      </c>
      <c r="AZ1725" s="1">
        <v>6.83E-2</v>
      </c>
      <c r="BA1725" s="1">
        <v>0.21840000000000001</v>
      </c>
      <c r="BB1725" s="1">
        <v>0.28539999999999999</v>
      </c>
      <c r="BC1725" s="1">
        <f t="shared" si="1832"/>
        <v>4.2183861902850284E-2</v>
      </c>
    </row>
    <row r="1726" spans="1:56" x14ac:dyDescent="0.3">
      <c r="A1726" t="s">
        <v>23</v>
      </c>
      <c r="B1726" t="s">
        <v>68</v>
      </c>
      <c r="C1726" s="3">
        <f t="shared" si="1833"/>
        <v>802</v>
      </c>
      <c r="D1726" s="12">
        <f t="shared" si="1834"/>
        <v>2.4829183268474057E-3</v>
      </c>
      <c r="E1726" s="3">
        <f t="shared" si="1835"/>
        <v>322205</v>
      </c>
      <c r="F1726">
        <f t="shared" si="1836"/>
        <v>477</v>
      </c>
      <c r="G1726" s="8">
        <f t="shared" si="1837"/>
        <v>0.59476309226932667</v>
      </c>
      <c r="H1726" s="3">
        <f t="shared" si="1838"/>
        <v>323</v>
      </c>
      <c r="I1726" s="8">
        <f t="shared" si="1839"/>
        <v>0.40274314214463841</v>
      </c>
      <c r="J1726" s="3">
        <f t="shared" si="1840"/>
        <v>2</v>
      </c>
      <c r="K1726" s="8">
        <f t="shared" si="1841"/>
        <v>2.4937655860349127E-3</v>
      </c>
      <c r="L1726" s="9">
        <f t="shared" si="1842"/>
        <v>791</v>
      </c>
      <c r="M1726" s="10">
        <f t="shared" si="1843"/>
        <v>2.4611076540136901E-3</v>
      </c>
      <c r="N1726" s="9">
        <f t="shared" si="1844"/>
        <v>320609</v>
      </c>
      <c r="O1726" s="9">
        <f t="shared" si="1845"/>
        <v>11</v>
      </c>
      <c r="P1726" s="10">
        <f t="shared" si="1846"/>
        <v>6.8450528935905417E-3</v>
      </c>
      <c r="Q1726" s="10">
        <f t="shared" si="1847"/>
        <v>4.3839452395768516E-3</v>
      </c>
      <c r="R1726" s="9">
        <f t="shared" si="1848"/>
        <v>470</v>
      </c>
      <c r="S1726" s="10">
        <f t="shared" si="1849"/>
        <v>1.4623613090311701E-3</v>
      </c>
      <c r="T1726" s="11">
        <f t="shared" si="1850"/>
        <v>7</v>
      </c>
      <c r="U1726" s="10">
        <f t="shared" si="1851"/>
        <v>3.6553524804177544E-3</v>
      </c>
      <c r="V1726" s="10">
        <f t="shared" si="1852"/>
        <v>2.1929911713865842E-3</v>
      </c>
      <c r="W1726" s="9">
        <f t="shared" si="1853"/>
        <v>319</v>
      </c>
      <c r="X1726" s="10">
        <f t="shared" si="1854"/>
        <v>9.9253266957062851E-4</v>
      </c>
      <c r="Y1726" s="9">
        <f t="shared" si="1855"/>
        <v>4</v>
      </c>
      <c r="Z1726" s="10">
        <f t="shared" si="1856"/>
        <v>2.4891101431238332E-3</v>
      </c>
      <c r="AA1726" s="10">
        <f t="shared" si="1857"/>
        <v>1.4965774735532047E-3</v>
      </c>
      <c r="AB1726" s="9">
        <f t="shared" si="1858"/>
        <v>2</v>
      </c>
      <c r="AC1726" s="10">
        <f t="shared" si="1859"/>
        <v>6.2227753578095833E-6</v>
      </c>
      <c r="AD1726" s="9">
        <f t="shared" si="1860"/>
        <v>0</v>
      </c>
      <c r="AE1726" s="10">
        <f t="shared" si="1861"/>
        <v>0</v>
      </c>
      <c r="AF1726"/>
      <c r="AG1726"/>
      <c r="AH1726">
        <f t="shared" si="1830"/>
        <v>11</v>
      </c>
      <c r="AI1726"/>
      <c r="AJ1726" t="b">
        <f t="shared" si="1863"/>
        <v>0</v>
      </c>
      <c r="AK1726">
        <v>7</v>
      </c>
      <c r="AL1726" s="1">
        <f>AK1726/AH1726</f>
        <v>0.63636363636363635</v>
      </c>
      <c r="AM1726">
        <v>4</v>
      </c>
      <c r="AN1726"/>
      <c r="AO1726">
        <v>0</v>
      </c>
      <c r="AP1726">
        <v>1596</v>
      </c>
      <c r="AQ1726">
        <f t="shared" si="1831"/>
        <v>791</v>
      </c>
      <c r="AR1726"/>
      <c r="AS1726">
        <v>470</v>
      </c>
      <c r="AT1726" s="1">
        <f>AS1726/AQ1726</f>
        <v>0.59418457648546141</v>
      </c>
      <c r="AU1726">
        <v>319</v>
      </c>
      <c r="AV1726"/>
      <c r="AW1726">
        <v>2</v>
      </c>
      <c r="AX1726">
        <v>320609</v>
      </c>
      <c r="AY1726" s="1">
        <v>0.23649999999999999</v>
      </c>
      <c r="AZ1726" s="1">
        <v>0.13070000000000001</v>
      </c>
      <c r="BA1726" s="1">
        <v>2.4899999999999999E-2</v>
      </c>
      <c r="BB1726" s="1">
        <v>2.0299999999999999E-2</v>
      </c>
      <c r="BC1726" s="1">
        <f t="shared" si="1832"/>
        <v>4.217905987817494E-2</v>
      </c>
      <c r="BD1726"/>
    </row>
    <row r="1727" spans="1:56" x14ac:dyDescent="0.3">
      <c r="A1727" t="s">
        <v>26</v>
      </c>
      <c r="B1727" t="s">
        <v>33</v>
      </c>
      <c r="C1727" s="3">
        <f t="shared" si="1833"/>
        <v>52999</v>
      </c>
      <c r="D1727" s="12">
        <f t="shared" si="1834"/>
        <v>0.1640800354171891</v>
      </c>
      <c r="E1727" s="3">
        <f t="shared" si="1835"/>
        <v>270008</v>
      </c>
      <c r="F1727">
        <f t="shared" si="1836"/>
        <v>24289</v>
      </c>
      <c r="G1727" s="8">
        <f t="shared" si="1837"/>
        <v>0.45829166588048831</v>
      </c>
      <c r="H1727" s="3">
        <f t="shared" si="1838"/>
        <v>27659</v>
      </c>
      <c r="I1727" s="8">
        <f t="shared" si="1839"/>
        <v>0.52187777127870338</v>
      </c>
      <c r="J1727" s="3">
        <f t="shared" si="1840"/>
        <v>1051</v>
      </c>
      <c r="K1727" s="8">
        <f t="shared" si="1841"/>
        <v>1.9830562840808318E-2</v>
      </c>
      <c r="L1727" s="9">
        <f t="shared" si="1842"/>
        <v>52730</v>
      </c>
      <c r="M1727" s="10">
        <f t="shared" si="1843"/>
        <v>0.16406347230864965</v>
      </c>
      <c r="N1727" s="9">
        <f t="shared" si="1844"/>
        <v>268670</v>
      </c>
      <c r="O1727" s="9">
        <f t="shared" si="1845"/>
        <v>269</v>
      </c>
      <c r="P1727" s="10">
        <f t="shared" si="1846"/>
        <v>0.16801998750780761</v>
      </c>
      <c r="Q1727" s="10">
        <f t="shared" si="1847"/>
        <v>3.9565151991579617E-3</v>
      </c>
      <c r="R1727" s="9">
        <f t="shared" si="1848"/>
        <v>24177</v>
      </c>
      <c r="S1727" s="10">
        <f t="shared" si="1849"/>
        <v>7.5469401133117953E-2</v>
      </c>
      <c r="T1727" s="11">
        <f t="shared" si="1850"/>
        <v>112</v>
      </c>
      <c r="U1727" s="10">
        <f t="shared" si="1851"/>
        <v>3.8826652914251709E-3</v>
      </c>
      <c r="V1727" s="10">
        <f t="shared" si="1852"/>
        <v>7.1586735841692783E-2</v>
      </c>
      <c r="W1727" s="9">
        <f t="shared" si="1853"/>
        <v>27508</v>
      </c>
      <c r="X1727" s="10">
        <f t="shared" si="1854"/>
        <v>8.5588052271313012E-2</v>
      </c>
      <c r="Y1727" s="9">
        <f t="shared" si="1855"/>
        <v>151</v>
      </c>
      <c r="Z1727" s="10">
        <f t="shared" si="1856"/>
        <v>9.3963907902924707E-2</v>
      </c>
      <c r="AA1727" s="10">
        <f t="shared" si="1857"/>
        <v>8.375855631611695E-3</v>
      </c>
      <c r="AB1727" s="9">
        <f t="shared" si="1858"/>
        <v>1045</v>
      </c>
      <c r="AC1727" s="10">
        <f t="shared" si="1859"/>
        <v>3.2514001244555073E-3</v>
      </c>
      <c r="AD1727" s="9">
        <f t="shared" si="1860"/>
        <v>6</v>
      </c>
      <c r="AE1727" s="10">
        <f t="shared" si="1861"/>
        <v>3.7336652146857498E-3</v>
      </c>
      <c r="AF1727"/>
      <c r="AG1727"/>
      <c r="AH1727">
        <f t="shared" si="1830"/>
        <v>269</v>
      </c>
      <c r="AI1727" s="1">
        <f>AH1727/(AH1727+AP1727)</f>
        <v>0.16739265712507778</v>
      </c>
      <c r="AJ1727" t="b">
        <f t="shared" si="1863"/>
        <v>1</v>
      </c>
      <c r="AK1727">
        <v>112</v>
      </c>
      <c r="AL1727" s="1">
        <f>AK1727/(AH1727)</f>
        <v>0.41635687732342008</v>
      </c>
      <c r="AM1727">
        <v>151</v>
      </c>
      <c r="AN1727" s="1">
        <f>AM1727/(AH1727)</f>
        <v>0.56133828996282531</v>
      </c>
      <c r="AO1727">
        <v>6</v>
      </c>
      <c r="AP1727">
        <v>1338</v>
      </c>
      <c r="AQ1727">
        <f t="shared" si="1831"/>
        <v>52730</v>
      </c>
      <c r="AR1727" s="1">
        <f>AQ1727/(AQ1727+AX1727)</f>
        <v>0.16406347230864965</v>
      </c>
      <c r="AS1727">
        <v>24177</v>
      </c>
      <c r="AT1727" s="1">
        <f>AS1727/(AQ1727)</f>
        <v>0.45850559453821355</v>
      </c>
      <c r="AU1727">
        <v>27508</v>
      </c>
      <c r="AV1727" s="1">
        <f>AU1727/(AQ1727)</f>
        <v>0.52167646501043052</v>
      </c>
      <c r="AW1727">
        <v>1045</v>
      </c>
      <c r="AX1727">
        <v>268670</v>
      </c>
      <c r="AY1727" s="1">
        <v>0.21840000000000001</v>
      </c>
      <c r="AZ1727" s="1">
        <v>0.28539999999999999</v>
      </c>
      <c r="BA1727" s="1">
        <v>0.65280000000000005</v>
      </c>
      <c r="BB1727" s="1">
        <v>0.48520000000000002</v>
      </c>
      <c r="BC1727" s="1">
        <f t="shared" si="1832"/>
        <v>4.2148717214793463E-2</v>
      </c>
    </row>
    <row r="1728" spans="1:56" x14ac:dyDescent="0.3">
      <c r="A1728" t="s">
        <v>12</v>
      </c>
      <c r="B1728" t="s">
        <v>28</v>
      </c>
      <c r="C1728" s="3">
        <f t="shared" si="1833"/>
        <v>251</v>
      </c>
      <c r="D1728" s="12">
        <f t="shared" si="1834"/>
        <v>7.7707294269164443E-4</v>
      </c>
      <c r="E1728" s="3">
        <f t="shared" si="1835"/>
        <v>322756</v>
      </c>
      <c r="F1728">
        <f t="shared" si="1836"/>
        <v>130</v>
      </c>
      <c r="G1728" s="8">
        <f t="shared" si="1837"/>
        <v>0.51792828685258963</v>
      </c>
      <c r="H1728" s="3">
        <f t="shared" si="1838"/>
        <v>120</v>
      </c>
      <c r="I1728" s="8">
        <f t="shared" si="1839"/>
        <v>0.47808764940239046</v>
      </c>
      <c r="J1728" s="3">
        <f t="shared" si="1840"/>
        <v>1</v>
      </c>
      <c r="K1728" s="8">
        <f t="shared" si="1841"/>
        <v>3.9840637450199202E-3</v>
      </c>
      <c r="L1728" s="9">
        <f t="shared" si="1842"/>
        <v>226</v>
      </c>
      <c r="M1728" s="10">
        <f t="shared" si="1843"/>
        <v>7.0317361543248294E-4</v>
      </c>
      <c r="N1728" s="9">
        <f t="shared" si="1844"/>
        <v>321174</v>
      </c>
      <c r="O1728" s="9">
        <f t="shared" si="1845"/>
        <v>25</v>
      </c>
      <c r="P1728" s="10">
        <f t="shared" si="1846"/>
        <v>1.5566625155666251E-2</v>
      </c>
      <c r="Q1728" s="10">
        <f t="shared" si="1847"/>
        <v>1.4863451540233769E-2</v>
      </c>
      <c r="R1728" s="9">
        <f t="shared" si="1848"/>
        <v>118</v>
      </c>
      <c r="S1728" s="10">
        <f t="shared" si="1849"/>
        <v>3.6714374611076541E-4</v>
      </c>
      <c r="T1728" s="11">
        <f t="shared" si="1850"/>
        <v>12</v>
      </c>
      <c r="U1728" s="10">
        <f t="shared" si="1851"/>
        <v>7.100591715976331E-3</v>
      </c>
      <c r="V1728" s="10">
        <f t="shared" si="1852"/>
        <v>6.7334479698655655E-3</v>
      </c>
      <c r="W1728" s="9">
        <f t="shared" si="1853"/>
        <v>108</v>
      </c>
      <c r="X1728" s="10">
        <f t="shared" si="1854"/>
        <v>3.3602986932171748E-4</v>
      </c>
      <c r="Y1728" s="9">
        <f t="shared" si="1855"/>
        <v>12</v>
      </c>
      <c r="Z1728" s="10">
        <f t="shared" si="1856"/>
        <v>7.4673304293714996E-3</v>
      </c>
      <c r="AA1728" s="10">
        <f t="shared" si="1857"/>
        <v>7.1313005600497819E-3</v>
      </c>
      <c r="AB1728" s="9">
        <f t="shared" si="1858"/>
        <v>0</v>
      </c>
      <c r="AC1728" s="10">
        <f t="shared" si="1859"/>
        <v>0</v>
      </c>
      <c r="AD1728" s="9">
        <f t="shared" si="1860"/>
        <v>1</v>
      </c>
      <c r="AE1728" s="10">
        <f t="shared" si="1861"/>
        <v>6.222775357809583E-4</v>
      </c>
      <c r="AF1728"/>
      <c r="AG1728"/>
      <c r="AH1728">
        <f t="shared" si="1830"/>
        <v>25</v>
      </c>
      <c r="AI1728"/>
      <c r="AJ1728" t="b">
        <f t="shared" si="1863"/>
        <v>0</v>
      </c>
      <c r="AK1728">
        <v>12</v>
      </c>
      <c r="AL1728" s="1">
        <f>AK1728/AH1728</f>
        <v>0.48</v>
      </c>
      <c r="AM1728">
        <v>12</v>
      </c>
      <c r="AN1728"/>
      <c r="AO1728">
        <v>1</v>
      </c>
      <c r="AP1728">
        <v>1582</v>
      </c>
      <c r="AQ1728">
        <f t="shared" si="1831"/>
        <v>226</v>
      </c>
      <c r="AR1728"/>
      <c r="AS1728">
        <v>118</v>
      </c>
      <c r="AT1728" s="1">
        <f>AS1728/AQ1728</f>
        <v>0.52212389380530977</v>
      </c>
      <c r="AU1728">
        <v>108</v>
      </c>
      <c r="AV1728"/>
      <c r="AW1728">
        <v>0</v>
      </c>
      <c r="AX1728">
        <v>321174</v>
      </c>
      <c r="AY1728" s="1">
        <v>0.16120000000000001</v>
      </c>
      <c r="AZ1728" s="1">
        <v>1.6199999999999999E-2</v>
      </c>
      <c r="BA1728" s="1">
        <v>4.1099999999999998E-2</v>
      </c>
      <c r="BB1728" s="1">
        <v>5.7999999999999996E-3</v>
      </c>
      <c r="BC1728" s="1">
        <f t="shared" si="1832"/>
        <v>4.2123893805309787E-2</v>
      </c>
      <c r="BD1728"/>
    </row>
    <row r="1729" spans="1:56" x14ac:dyDescent="0.3">
      <c r="A1729" t="s">
        <v>15</v>
      </c>
      <c r="B1729" t="s">
        <v>64</v>
      </c>
      <c r="C1729" s="3">
        <f t="shared" si="1833"/>
        <v>2323</v>
      </c>
      <c r="D1729" s="12">
        <f t="shared" si="1834"/>
        <v>7.1917946050704786E-3</v>
      </c>
      <c r="E1729" s="3">
        <f t="shared" si="1835"/>
        <v>320684</v>
      </c>
      <c r="F1729">
        <f t="shared" si="1836"/>
        <v>976</v>
      </c>
      <c r="G1729" s="8">
        <f t="shared" si="1837"/>
        <v>0.42014636246233317</v>
      </c>
      <c r="H1729" s="3">
        <f t="shared" si="1838"/>
        <v>1330</v>
      </c>
      <c r="I1729" s="8">
        <f t="shared" si="1839"/>
        <v>0.57253551442100736</v>
      </c>
      <c r="J1729" s="3">
        <f t="shared" si="1840"/>
        <v>17</v>
      </c>
      <c r="K1729" s="8">
        <f t="shared" si="1841"/>
        <v>7.3181231166594921E-3</v>
      </c>
      <c r="L1729" s="9">
        <f t="shared" si="1842"/>
        <v>2297</v>
      </c>
      <c r="M1729" s="10">
        <f t="shared" si="1843"/>
        <v>7.1468574984443062E-3</v>
      </c>
      <c r="N1729" s="9">
        <f t="shared" si="1844"/>
        <v>319103</v>
      </c>
      <c r="O1729" s="9">
        <f t="shared" si="1845"/>
        <v>26</v>
      </c>
      <c r="P1729" s="10">
        <f t="shared" si="1846"/>
        <v>1.6179215930304917E-2</v>
      </c>
      <c r="Q1729" s="10">
        <f t="shared" si="1847"/>
        <v>9.0323584318606105E-3</v>
      </c>
      <c r="R1729" s="9">
        <f t="shared" si="1848"/>
        <v>964</v>
      </c>
      <c r="S1729" s="10">
        <f t="shared" si="1849"/>
        <v>2.9995363787132488E-3</v>
      </c>
      <c r="T1729" s="11">
        <f t="shared" si="1850"/>
        <v>12</v>
      </c>
      <c r="U1729" s="10">
        <f t="shared" si="1851"/>
        <v>4.1422160856057991E-3</v>
      </c>
      <c r="V1729" s="10">
        <f t="shared" si="1852"/>
        <v>1.1426797068925503E-3</v>
      </c>
      <c r="W1729" s="9">
        <f t="shared" si="1853"/>
        <v>1316</v>
      </c>
      <c r="X1729" s="10">
        <f t="shared" si="1854"/>
        <v>4.0945861854387059E-3</v>
      </c>
      <c r="Y1729" s="9">
        <f t="shared" si="1855"/>
        <v>14</v>
      </c>
      <c r="Z1729" s="10">
        <f t="shared" si="1856"/>
        <v>8.7118855009334171E-3</v>
      </c>
      <c r="AA1729" s="10">
        <f t="shared" si="1857"/>
        <v>4.6172993154947111E-3</v>
      </c>
      <c r="AB1729" s="9">
        <f t="shared" si="1858"/>
        <v>17</v>
      </c>
      <c r="AC1729" s="10">
        <f t="shared" si="1859"/>
        <v>5.2893590541381458E-5</v>
      </c>
      <c r="AD1729" s="9">
        <f t="shared" si="1860"/>
        <v>0</v>
      </c>
      <c r="AE1729" s="10">
        <f t="shared" si="1861"/>
        <v>0</v>
      </c>
      <c r="AF1729"/>
      <c r="AG1729"/>
      <c r="AH1729">
        <f t="shared" si="1830"/>
        <v>26</v>
      </c>
      <c r="AI1729"/>
      <c r="AJ1729" t="b">
        <f t="shared" si="1863"/>
        <v>0</v>
      </c>
      <c r="AK1729">
        <v>12</v>
      </c>
      <c r="AL1729" s="1">
        <f>AK1729/AH1729</f>
        <v>0.46153846153846156</v>
      </c>
      <c r="AM1729">
        <v>14</v>
      </c>
      <c r="AN1729"/>
      <c r="AO1729">
        <v>0</v>
      </c>
      <c r="AP1729">
        <v>1581</v>
      </c>
      <c r="AQ1729">
        <f t="shared" si="1831"/>
        <v>2297</v>
      </c>
      <c r="AR1729"/>
      <c r="AS1729">
        <v>964</v>
      </c>
      <c r="AT1729" s="1">
        <f>AS1729/AQ1729</f>
        <v>0.41967784066173269</v>
      </c>
      <c r="AU1729">
        <v>1316</v>
      </c>
      <c r="AV1729"/>
      <c r="AW1729">
        <v>17</v>
      </c>
      <c r="AX1729">
        <v>319103</v>
      </c>
      <c r="AY1729" s="1">
        <v>4.5999999999999999E-2</v>
      </c>
      <c r="AZ1729" s="1">
        <v>2.41E-2</v>
      </c>
      <c r="BA1729" s="1">
        <v>0.24890000000000001</v>
      </c>
      <c r="BB1729" s="1">
        <v>0.16070000000000001</v>
      </c>
      <c r="BC1729" s="1">
        <f t="shared" si="1832"/>
        <v>4.1860620876728871E-2</v>
      </c>
      <c r="BD1729"/>
    </row>
    <row r="1730" spans="1:56" x14ac:dyDescent="0.3">
      <c r="A1730" t="s">
        <v>22</v>
      </c>
      <c r="B1730" t="s">
        <v>33</v>
      </c>
      <c r="C1730" s="3">
        <f t="shared" si="1833"/>
        <v>150423</v>
      </c>
      <c r="D1730" s="12">
        <f t="shared" si="1834"/>
        <v>0.46569578987452287</v>
      </c>
      <c r="E1730" s="3">
        <f t="shared" si="1835"/>
        <v>172584</v>
      </c>
      <c r="F1730">
        <f t="shared" si="1836"/>
        <v>108449</v>
      </c>
      <c r="G1730" s="8">
        <f t="shared" si="1837"/>
        <v>0.72096022549743055</v>
      </c>
      <c r="H1730" s="3">
        <f t="shared" si="1838"/>
        <v>35628</v>
      </c>
      <c r="I1730" s="8">
        <f t="shared" si="1839"/>
        <v>0.23685207714245826</v>
      </c>
      <c r="J1730" s="3">
        <f t="shared" si="1840"/>
        <v>6346</v>
      </c>
      <c r="K1730" s="8">
        <f t="shared" si="1841"/>
        <v>4.2187697360111152E-2</v>
      </c>
      <c r="L1730" s="9">
        <f t="shared" si="1842"/>
        <v>149400</v>
      </c>
      <c r="M1730" s="10">
        <f t="shared" si="1843"/>
        <v>0.46484131922837585</v>
      </c>
      <c r="N1730" s="9">
        <f t="shared" si="1844"/>
        <v>172000</v>
      </c>
      <c r="O1730" s="9">
        <f t="shared" si="1845"/>
        <v>1023</v>
      </c>
      <c r="P1730" s="10">
        <f t="shared" si="1846"/>
        <v>0.6507633587786259</v>
      </c>
      <c r="Q1730" s="10">
        <f t="shared" si="1847"/>
        <v>0.18592203955025005</v>
      </c>
      <c r="R1730" s="9">
        <f t="shared" si="1848"/>
        <v>107669</v>
      </c>
      <c r="S1730" s="10">
        <f t="shared" si="1849"/>
        <v>0.34170980262719425</v>
      </c>
      <c r="T1730" s="11">
        <f t="shared" si="1850"/>
        <v>780</v>
      </c>
      <c r="U1730" s="10">
        <f t="shared" si="1851"/>
        <v>2.166397982688139E-2</v>
      </c>
      <c r="V1730" s="10">
        <f t="shared" si="1852"/>
        <v>0.32004582280031285</v>
      </c>
      <c r="W1730" s="9">
        <f t="shared" si="1853"/>
        <v>35420</v>
      </c>
      <c r="X1730" s="10">
        <f t="shared" si="1854"/>
        <v>0.11020535158680772</v>
      </c>
      <c r="Y1730" s="9">
        <f t="shared" si="1855"/>
        <v>208</v>
      </c>
      <c r="Z1730" s="10">
        <f t="shared" si="1856"/>
        <v>0.12943372744243933</v>
      </c>
      <c r="AA1730" s="10">
        <f t="shared" si="1857"/>
        <v>1.9228375855631613E-2</v>
      </c>
      <c r="AB1730" s="9">
        <f t="shared" si="1858"/>
        <v>6311</v>
      </c>
      <c r="AC1730" s="10">
        <f t="shared" si="1859"/>
        <v>1.963596764156814E-2</v>
      </c>
      <c r="AD1730" s="9">
        <f t="shared" si="1860"/>
        <v>35</v>
      </c>
      <c r="AE1730" s="10">
        <f t="shared" si="1861"/>
        <v>2.1779713752333542E-2</v>
      </c>
      <c r="AF1730"/>
      <c r="AG1730"/>
      <c r="AH1730">
        <f t="shared" ref="AH1730:AH1793" si="1929">AK1730+AM1730+AO1730</f>
        <v>1023</v>
      </c>
      <c r="AI1730" s="1">
        <f t="shared" ref="AI1730:AI1732" si="1930">AH1730/(AH1730+AP1730)</f>
        <v>0.63658991910392038</v>
      </c>
      <c r="AJ1730" t="b">
        <f t="shared" si="1863"/>
        <v>1</v>
      </c>
      <c r="AK1730">
        <v>780</v>
      </c>
      <c r="AL1730" s="1">
        <f t="shared" ref="AL1730:AL1732" si="1931">AK1730/(AH1730)</f>
        <v>0.76246334310850439</v>
      </c>
      <c r="AM1730">
        <v>208</v>
      </c>
      <c r="AN1730" s="1">
        <f t="shared" ref="AN1730:AN1732" si="1932">AM1730/(AH1730)</f>
        <v>0.20332355816226785</v>
      </c>
      <c r="AO1730">
        <v>35</v>
      </c>
      <c r="AP1730">
        <v>584</v>
      </c>
      <c r="AQ1730">
        <f t="shared" ref="AQ1730:AQ1793" si="1933">AS1730+AU1730+AW1730</f>
        <v>149400</v>
      </c>
      <c r="AR1730" s="1">
        <f t="shared" ref="AR1730:AR1732" si="1934">AQ1730/(AQ1730+AX1730)</f>
        <v>0.46484131922837585</v>
      </c>
      <c r="AS1730">
        <v>107669</v>
      </c>
      <c r="AT1730" s="1">
        <f t="shared" ref="AT1730:AT1732" si="1935">AS1730/(AQ1730)</f>
        <v>0.72067603748326636</v>
      </c>
      <c r="AU1730">
        <v>35420</v>
      </c>
      <c r="AV1730" s="1">
        <f t="shared" ref="AV1730:AV1732" si="1936">AU1730/(AQ1730)</f>
        <v>0.23708165997322625</v>
      </c>
      <c r="AW1730">
        <v>6311</v>
      </c>
      <c r="AX1730">
        <v>172000</v>
      </c>
      <c r="AY1730" s="1">
        <v>0.97389999999999999</v>
      </c>
      <c r="AZ1730" s="1">
        <v>0.94469999999999998</v>
      </c>
      <c r="BA1730" s="1">
        <v>0.65280000000000005</v>
      </c>
      <c r="BB1730" s="1">
        <v>0.48520000000000002</v>
      </c>
      <c r="BC1730" s="1">
        <f t="shared" ref="BC1730:BC1793" si="1937">ABS(AL1730-AT1730)</f>
        <v>4.1787305625238025E-2</v>
      </c>
    </row>
    <row r="1731" spans="1:56" x14ac:dyDescent="0.3">
      <c r="A1731" t="s">
        <v>24</v>
      </c>
      <c r="B1731" t="s">
        <v>70</v>
      </c>
      <c r="C1731" s="3">
        <f t="shared" ref="C1731:C1794" si="1938">AH1731+AQ1731</f>
        <v>4424</v>
      </c>
      <c r="D1731" s="12">
        <f t="shared" ref="D1731:D1794" si="1939">C1731/(C1731+E1731)</f>
        <v>1.3696297603457511E-2</v>
      </c>
      <c r="E1731" s="3">
        <f t="shared" ref="E1731:E1794" si="1940">AX1731+AP1731</f>
        <v>318583</v>
      </c>
      <c r="F1731">
        <f t="shared" ref="F1731:F1794" si="1941">AK1731+AS1731</f>
        <v>3462</v>
      </c>
      <c r="G1731" s="8">
        <f t="shared" ref="G1731:G1794" si="1942">F1731/C1731</f>
        <v>0.78254972875226037</v>
      </c>
      <c r="H1731" s="3">
        <f t="shared" ref="H1731:H1794" si="1943">AM1731+AU1731</f>
        <v>957</v>
      </c>
      <c r="I1731" s="8">
        <f t="shared" ref="I1731:I1794" si="1944">H1731/C1731</f>
        <v>0.21632007233273057</v>
      </c>
      <c r="J1731" s="3">
        <f t="shared" ref="J1731:J1794" si="1945">AO1731+AW1731</f>
        <v>5</v>
      </c>
      <c r="K1731" s="8">
        <f t="shared" ref="K1731:K1794" si="1946">J1731/C1731</f>
        <v>1.1301989150090416E-3</v>
      </c>
      <c r="L1731" s="9">
        <f t="shared" ref="L1731:L1794" si="1947">AS1731+AU1731+AW1731</f>
        <v>4339</v>
      </c>
      <c r="M1731" s="10">
        <f t="shared" ref="M1731:M1794" si="1948">L1731/(AS1731+AU1731+AX1731+AW1731)</f>
        <v>1.350031113876789E-2</v>
      </c>
      <c r="N1731" s="9">
        <f t="shared" ref="N1731:N1794" si="1949">AX1731</f>
        <v>317061</v>
      </c>
      <c r="O1731" s="9">
        <f t="shared" ref="O1731:O1794" si="1950">AK1731+AM1731+AO1731</f>
        <v>85</v>
      </c>
      <c r="P1731" s="10">
        <f t="shared" ref="P1731:P1794" si="1951">O1731/(AK1731+AM1731+AP1731)</f>
        <v>5.2893590541381458E-2</v>
      </c>
      <c r="Q1731" s="10">
        <f t="shared" ref="Q1731:Q1794" si="1952" xml:space="preserve"> ABS(P1731-M1731)</f>
        <v>3.9393279402613571E-2</v>
      </c>
      <c r="R1731" s="9">
        <f t="shared" ref="R1731:R1794" si="1953">AS1731</f>
        <v>3392</v>
      </c>
      <c r="S1731" s="10">
        <f t="shared" ref="S1731:S1794" si="1954">R1731/(AS1731+AU1731+AX1731)</f>
        <v>1.0553991194635884E-2</v>
      </c>
      <c r="T1731" s="11">
        <f t="shared" ref="T1731:T1794" si="1955">AK1731</f>
        <v>70</v>
      </c>
      <c r="U1731" s="10">
        <f t="shared" ref="U1731:U1794" si="1956">T1731/(AP1731+AR1731+AU1731)</f>
        <v>2.8408935255898909E-2</v>
      </c>
      <c r="V1731" s="10">
        <f t="shared" ref="V1731:V1794" si="1957" xml:space="preserve"> ABS(U1731-S1731)</f>
        <v>1.7854944061263027E-2</v>
      </c>
      <c r="W1731" s="9">
        <f t="shared" ref="W1731:W1794" si="1958">AU1731</f>
        <v>942</v>
      </c>
      <c r="X1731" s="10">
        <f t="shared" ref="X1731:X1794" si="1959">W1731/(AQ1731+AX1731)</f>
        <v>2.9309271935283134E-3</v>
      </c>
      <c r="Y1731" s="9">
        <f t="shared" ref="Y1731:Y1794" si="1960">AM1731</f>
        <v>15</v>
      </c>
      <c r="Z1731" s="10">
        <f t="shared" ref="Z1731:Z1794" si="1961">Y1731/(AH1731+AP1731)</f>
        <v>9.3341630367143741E-3</v>
      </c>
      <c r="AA1731" s="10">
        <f t="shared" ref="AA1731:AA1794" si="1962">ABS(Z1731-X1731)</f>
        <v>6.4032358431860611E-3</v>
      </c>
      <c r="AB1731" s="9">
        <f t="shared" ref="AB1731:AB1794" si="1963">AW1731</f>
        <v>5</v>
      </c>
      <c r="AC1731" s="10">
        <f t="shared" ref="AC1731:AC1794" si="1964">AB1731/(AQ1731+AX1731)</f>
        <v>1.5556938394523956E-5</v>
      </c>
      <c r="AD1731" s="9">
        <f t="shared" ref="AD1731:AD1794" si="1965">AO1731</f>
        <v>0</v>
      </c>
      <c r="AE1731" s="10">
        <f t="shared" ref="AE1731:AE1794" si="1966">AD1731/(AH1731+AP1731)</f>
        <v>0</v>
      </c>
      <c r="AF1731"/>
      <c r="AG1731"/>
      <c r="AH1731">
        <f t="shared" si="1929"/>
        <v>85</v>
      </c>
      <c r="AI1731" s="1">
        <f t="shared" si="1930"/>
        <v>5.2893590541381458E-2</v>
      </c>
      <c r="AJ1731" t="b">
        <f t="shared" ref="AJ1731:AJ1794" si="1967">AND(AH1731&gt;160, AQ1731&gt;3214)</f>
        <v>0</v>
      </c>
      <c r="AK1731">
        <v>70</v>
      </c>
      <c r="AL1731" s="1">
        <f t="shared" si="1931"/>
        <v>0.82352941176470584</v>
      </c>
      <c r="AM1731">
        <v>15</v>
      </c>
      <c r="AN1731" s="1">
        <f t="shared" si="1932"/>
        <v>0.17647058823529413</v>
      </c>
      <c r="AO1731">
        <v>0</v>
      </c>
      <c r="AP1731">
        <v>1522</v>
      </c>
      <c r="AQ1731">
        <f t="shared" si="1933"/>
        <v>4339</v>
      </c>
      <c r="AR1731" s="1">
        <f t="shared" si="1934"/>
        <v>1.350031113876789E-2</v>
      </c>
      <c r="AS1731">
        <v>3392</v>
      </c>
      <c r="AT1731" s="1">
        <f t="shared" si="1935"/>
        <v>0.78174694630099106</v>
      </c>
      <c r="AU1731">
        <v>942</v>
      </c>
      <c r="AV1731" s="1">
        <f t="shared" si="1936"/>
        <v>0.21710071445033419</v>
      </c>
      <c r="AW1731">
        <v>5</v>
      </c>
      <c r="AX1731">
        <v>317061</v>
      </c>
      <c r="AY1731" s="1">
        <v>0.33789999999999998</v>
      </c>
      <c r="AZ1731" s="1">
        <v>0.2427</v>
      </c>
      <c r="BA1731" s="1">
        <v>0.12820000000000001</v>
      </c>
      <c r="BB1731" s="1">
        <v>3.8899999999999997E-2</v>
      </c>
      <c r="BC1731" s="1">
        <f t="shared" si="1937"/>
        <v>4.178246546371478E-2</v>
      </c>
    </row>
    <row r="1732" spans="1:56" x14ac:dyDescent="0.3">
      <c r="A1732" t="s">
        <v>31</v>
      </c>
      <c r="B1732" t="s">
        <v>65</v>
      </c>
      <c r="C1732" s="3">
        <f t="shared" si="1938"/>
        <v>81528</v>
      </c>
      <c r="D1732" s="12">
        <f t="shared" si="1939"/>
        <v>0.25240319869228839</v>
      </c>
      <c r="E1732" s="3">
        <f t="shared" si="1940"/>
        <v>241479</v>
      </c>
      <c r="F1732">
        <f t="shared" si="1941"/>
        <v>61752</v>
      </c>
      <c r="G1732" s="8">
        <f t="shared" si="1942"/>
        <v>0.75743302914336175</v>
      </c>
      <c r="H1732" s="3">
        <f t="shared" si="1943"/>
        <v>19037</v>
      </c>
      <c r="I1732" s="8">
        <f t="shared" si="1944"/>
        <v>0.23350260033362771</v>
      </c>
      <c r="J1732" s="3">
        <f t="shared" si="1945"/>
        <v>739</v>
      </c>
      <c r="K1732" s="8">
        <f t="shared" si="1946"/>
        <v>9.0643705230104999E-3</v>
      </c>
      <c r="L1732" s="9">
        <f t="shared" si="1947"/>
        <v>80981</v>
      </c>
      <c r="M1732" s="10">
        <f t="shared" si="1948"/>
        <v>0.25196328562538894</v>
      </c>
      <c r="N1732" s="9">
        <f t="shared" si="1949"/>
        <v>240419</v>
      </c>
      <c r="O1732" s="9">
        <f t="shared" si="1950"/>
        <v>547</v>
      </c>
      <c r="P1732" s="10">
        <f t="shared" si="1951"/>
        <v>0.34038581207218421</v>
      </c>
      <c r="Q1732" s="10">
        <f t="shared" si="1952"/>
        <v>8.8422526446795269E-2</v>
      </c>
      <c r="R1732" s="9">
        <f t="shared" si="1953"/>
        <v>61315</v>
      </c>
      <c r="S1732" s="10">
        <f t="shared" si="1954"/>
        <v>0.19121439775962776</v>
      </c>
      <c r="T1732" s="11">
        <f t="shared" si="1955"/>
        <v>437</v>
      </c>
      <c r="U1732" s="10">
        <f t="shared" si="1956"/>
        <v>2.1863936113014473E-2</v>
      </c>
      <c r="V1732" s="10">
        <f t="shared" si="1957"/>
        <v>0.16935046164661327</v>
      </c>
      <c r="W1732" s="9">
        <f t="shared" si="1958"/>
        <v>18927</v>
      </c>
      <c r="X1732" s="10">
        <f t="shared" si="1959"/>
        <v>5.8889234598630991E-2</v>
      </c>
      <c r="Y1732" s="9">
        <f t="shared" si="1960"/>
        <v>110</v>
      </c>
      <c r="Z1732" s="10">
        <f t="shared" si="1961"/>
        <v>6.8450528935905419E-2</v>
      </c>
      <c r="AA1732" s="10">
        <f t="shared" si="1962"/>
        <v>9.5612943372744286E-3</v>
      </c>
      <c r="AB1732" s="9">
        <f t="shared" si="1963"/>
        <v>739</v>
      </c>
      <c r="AC1732" s="10">
        <f t="shared" si="1964"/>
        <v>2.2993154947106411E-3</v>
      </c>
      <c r="AD1732" s="9">
        <f t="shared" si="1965"/>
        <v>0</v>
      </c>
      <c r="AE1732" s="10">
        <f t="shared" si="1966"/>
        <v>0</v>
      </c>
      <c r="AF1732"/>
      <c r="AG1732"/>
      <c r="AH1732">
        <f t="shared" si="1929"/>
        <v>547</v>
      </c>
      <c r="AI1732" s="1">
        <f t="shared" si="1930"/>
        <v>0.34038581207218421</v>
      </c>
      <c r="AJ1732" t="b">
        <f t="shared" si="1967"/>
        <v>1</v>
      </c>
      <c r="AK1732">
        <v>437</v>
      </c>
      <c r="AL1732" s="1">
        <f t="shared" si="1931"/>
        <v>0.79890310786106034</v>
      </c>
      <c r="AM1732">
        <v>110</v>
      </c>
      <c r="AN1732" s="1">
        <f t="shared" si="1932"/>
        <v>0.20109689213893966</v>
      </c>
      <c r="AO1732">
        <v>0</v>
      </c>
      <c r="AP1732">
        <v>1060</v>
      </c>
      <c r="AQ1732">
        <f t="shared" si="1933"/>
        <v>80981</v>
      </c>
      <c r="AR1732" s="1">
        <f t="shared" si="1934"/>
        <v>0.25196328562538894</v>
      </c>
      <c r="AS1732">
        <v>61315</v>
      </c>
      <c r="AT1732" s="1">
        <f t="shared" si="1935"/>
        <v>0.75715291241155336</v>
      </c>
      <c r="AU1732">
        <v>18927</v>
      </c>
      <c r="AV1732" s="1">
        <f t="shared" si="1936"/>
        <v>0.23372149022610242</v>
      </c>
      <c r="AW1732">
        <v>739</v>
      </c>
      <c r="AX1732">
        <v>240419</v>
      </c>
      <c r="AY1732" s="1">
        <v>0.88239999999999996</v>
      </c>
      <c r="AZ1732" s="1">
        <v>0.73199999999999998</v>
      </c>
      <c r="BA1732" s="1">
        <v>0.38329999999999997</v>
      </c>
      <c r="BB1732" s="1">
        <v>0.30659999999999998</v>
      </c>
      <c r="BC1732" s="1">
        <f t="shared" si="1937"/>
        <v>4.1750195449506977E-2</v>
      </c>
    </row>
    <row r="1733" spans="1:56" x14ac:dyDescent="0.3">
      <c r="A1733" t="s">
        <v>49</v>
      </c>
      <c r="B1733" t="s">
        <v>71</v>
      </c>
      <c r="C1733" s="3">
        <f t="shared" si="1938"/>
        <v>26</v>
      </c>
      <c r="D1733" s="12">
        <f t="shared" si="1939"/>
        <v>8.0493611593556794E-5</v>
      </c>
      <c r="E1733" s="3">
        <f t="shared" si="1940"/>
        <v>322981</v>
      </c>
      <c r="F1733">
        <f t="shared" si="1941"/>
        <v>12</v>
      </c>
      <c r="G1733" s="8">
        <f t="shared" si="1942"/>
        <v>0.46153846153846156</v>
      </c>
      <c r="H1733" s="3">
        <f t="shared" si="1943"/>
        <v>11</v>
      </c>
      <c r="I1733" s="8">
        <f t="shared" si="1944"/>
        <v>0.42307692307692307</v>
      </c>
      <c r="J1733" s="3">
        <f t="shared" si="1945"/>
        <v>3</v>
      </c>
      <c r="K1733" s="8">
        <f t="shared" si="1946"/>
        <v>0.11538461538461539</v>
      </c>
      <c r="L1733" s="9">
        <f t="shared" si="1947"/>
        <v>24</v>
      </c>
      <c r="M1733" s="10">
        <f t="shared" si="1948"/>
        <v>7.4673304293715003E-5</v>
      </c>
      <c r="N1733" s="9">
        <f t="shared" si="1949"/>
        <v>321376</v>
      </c>
      <c r="O1733" s="9">
        <f t="shared" si="1950"/>
        <v>2</v>
      </c>
      <c r="P1733" s="10">
        <f t="shared" si="1951"/>
        <v>1.2445550715619166E-3</v>
      </c>
      <c r="Q1733" s="10">
        <f t="shared" si="1952"/>
        <v>1.1698817672682017E-3</v>
      </c>
      <c r="R1733" s="9">
        <f t="shared" si="1953"/>
        <v>11</v>
      </c>
      <c r="S1733" s="10">
        <f t="shared" si="1954"/>
        <v>3.4225583935133183E-5</v>
      </c>
      <c r="T1733" s="11">
        <f t="shared" si="1955"/>
        <v>1</v>
      </c>
      <c r="U1733" s="10">
        <f t="shared" si="1956"/>
        <v>6.1919504643962852E-4</v>
      </c>
      <c r="V1733" s="10">
        <f t="shared" si="1957"/>
        <v>5.8496946250449538E-4</v>
      </c>
      <c r="W1733" s="9">
        <f t="shared" si="1958"/>
        <v>10</v>
      </c>
      <c r="X1733" s="10">
        <f t="shared" si="1959"/>
        <v>3.1113876789047912E-5</v>
      </c>
      <c r="Y1733" s="9">
        <f t="shared" si="1960"/>
        <v>1</v>
      </c>
      <c r="Z1733" s="10">
        <f t="shared" si="1961"/>
        <v>6.222775357809583E-4</v>
      </c>
      <c r="AA1733" s="10">
        <f t="shared" si="1962"/>
        <v>5.9116365899191043E-4</v>
      </c>
      <c r="AB1733" s="9">
        <f t="shared" si="1963"/>
        <v>3</v>
      </c>
      <c r="AC1733" s="10">
        <f t="shared" si="1964"/>
        <v>9.3341630367143754E-6</v>
      </c>
      <c r="AD1733" s="9">
        <f t="shared" si="1965"/>
        <v>0</v>
      </c>
      <c r="AE1733" s="10">
        <f t="shared" si="1966"/>
        <v>0</v>
      </c>
      <c r="AF1733"/>
      <c r="AG1733"/>
      <c r="AH1733">
        <f t="shared" si="1929"/>
        <v>2</v>
      </c>
      <c r="AI1733"/>
      <c r="AJ1733" t="b">
        <f t="shared" si="1967"/>
        <v>0</v>
      </c>
      <c r="AK1733">
        <v>1</v>
      </c>
      <c r="AL1733" s="1">
        <f>AK1733/AH1733</f>
        <v>0.5</v>
      </c>
      <c r="AM1733">
        <v>1</v>
      </c>
      <c r="AN1733"/>
      <c r="AO1733">
        <v>0</v>
      </c>
      <c r="AP1733">
        <v>1605</v>
      </c>
      <c r="AQ1733">
        <f t="shared" si="1933"/>
        <v>24</v>
      </c>
      <c r="AR1733"/>
      <c r="AS1733">
        <v>11</v>
      </c>
      <c r="AT1733" s="1">
        <f>AS1733/AQ1733</f>
        <v>0.45833333333333331</v>
      </c>
      <c r="AU1733">
        <v>10</v>
      </c>
      <c r="AV1733"/>
      <c r="AW1733">
        <v>3</v>
      </c>
      <c r="AX1733">
        <v>321376</v>
      </c>
      <c r="AY1733" s="1">
        <v>0.01</v>
      </c>
      <c r="AZ1733" s="1">
        <v>8.9999999999999998E-4</v>
      </c>
      <c r="BA1733" s="1">
        <v>6.3500000000000001E-2</v>
      </c>
      <c r="BB1733" s="1">
        <v>3.1699999999999999E-2</v>
      </c>
      <c r="BC1733" s="1">
        <f t="shared" si="1937"/>
        <v>4.1666666666666685E-2</v>
      </c>
      <c r="BD1733"/>
    </row>
    <row r="1734" spans="1:56" x14ac:dyDescent="0.3">
      <c r="A1734" t="s">
        <v>15</v>
      </c>
      <c r="B1734" t="s">
        <v>36</v>
      </c>
      <c r="C1734" s="3">
        <f t="shared" si="1938"/>
        <v>75</v>
      </c>
      <c r="D1734" s="12">
        <f t="shared" si="1939"/>
        <v>2.3219311036602923E-4</v>
      </c>
      <c r="E1734" s="3">
        <f t="shared" si="1940"/>
        <v>322932</v>
      </c>
      <c r="F1734">
        <f t="shared" si="1941"/>
        <v>22</v>
      </c>
      <c r="G1734" s="8">
        <f t="shared" si="1942"/>
        <v>0.29333333333333333</v>
      </c>
      <c r="H1734" s="3">
        <f t="shared" si="1943"/>
        <v>53</v>
      </c>
      <c r="I1734" s="8">
        <f t="shared" si="1944"/>
        <v>0.70666666666666667</v>
      </c>
      <c r="J1734" s="3">
        <f t="shared" si="1945"/>
        <v>0</v>
      </c>
      <c r="K1734" s="8">
        <f t="shared" si="1946"/>
        <v>0</v>
      </c>
      <c r="L1734" s="9">
        <f t="shared" si="1947"/>
        <v>72</v>
      </c>
      <c r="M1734" s="10">
        <f t="shared" si="1948"/>
        <v>2.24019912881145E-4</v>
      </c>
      <c r="N1734" s="9">
        <f t="shared" si="1949"/>
        <v>321328</v>
      </c>
      <c r="O1734" s="9">
        <f t="shared" si="1950"/>
        <v>3</v>
      </c>
      <c r="P1734" s="10">
        <f t="shared" si="1951"/>
        <v>1.8668326073428749E-3</v>
      </c>
      <c r="Q1734" s="10">
        <f t="shared" si="1952"/>
        <v>1.6428126944617299E-3</v>
      </c>
      <c r="R1734" s="9">
        <f t="shared" si="1953"/>
        <v>21</v>
      </c>
      <c r="S1734" s="10">
        <f t="shared" si="1954"/>
        <v>6.5339141257000623E-5</v>
      </c>
      <c r="T1734" s="11">
        <f t="shared" si="1955"/>
        <v>1</v>
      </c>
      <c r="U1734" s="10">
        <f t="shared" si="1956"/>
        <v>6.0422960725075529E-4</v>
      </c>
      <c r="V1734" s="10">
        <f t="shared" si="1957"/>
        <v>5.3889046599375464E-4</v>
      </c>
      <c r="W1734" s="9">
        <f t="shared" si="1958"/>
        <v>51</v>
      </c>
      <c r="X1734" s="10">
        <f t="shared" si="1959"/>
        <v>1.5868077162414437E-4</v>
      </c>
      <c r="Y1734" s="9">
        <f t="shared" si="1960"/>
        <v>2</v>
      </c>
      <c r="Z1734" s="10">
        <f t="shared" si="1961"/>
        <v>1.2445550715619166E-3</v>
      </c>
      <c r="AA1734" s="10">
        <f t="shared" si="1962"/>
        <v>1.0858742999377722E-3</v>
      </c>
      <c r="AB1734" s="9">
        <f t="shared" si="1963"/>
        <v>0</v>
      </c>
      <c r="AC1734" s="10">
        <f t="shared" si="1964"/>
        <v>0</v>
      </c>
      <c r="AD1734" s="9">
        <f t="shared" si="1965"/>
        <v>0</v>
      </c>
      <c r="AE1734" s="10">
        <f t="shared" si="1966"/>
        <v>0</v>
      </c>
      <c r="AF1734"/>
      <c r="AG1734"/>
      <c r="AH1734">
        <f t="shared" si="1929"/>
        <v>3</v>
      </c>
      <c r="AI1734"/>
      <c r="AJ1734" t="b">
        <f t="shared" si="1967"/>
        <v>0</v>
      </c>
      <c r="AK1734">
        <v>1</v>
      </c>
      <c r="AL1734" s="1">
        <f>AK1734/AH1734</f>
        <v>0.33333333333333331</v>
      </c>
      <c r="AM1734">
        <v>2</v>
      </c>
      <c r="AN1734"/>
      <c r="AO1734">
        <v>0</v>
      </c>
      <c r="AP1734">
        <v>1604</v>
      </c>
      <c r="AQ1734">
        <f t="shared" si="1933"/>
        <v>72</v>
      </c>
      <c r="AR1734"/>
      <c r="AS1734">
        <v>21</v>
      </c>
      <c r="AT1734" s="1">
        <f>AS1734/AQ1734</f>
        <v>0.29166666666666669</v>
      </c>
      <c r="AU1734">
        <v>51</v>
      </c>
      <c r="AV1734"/>
      <c r="AW1734">
        <v>0</v>
      </c>
      <c r="AX1734">
        <v>321328</v>
      </c>
      <c r="AY1734" s="1">
        <v>4.5999999999999999E-2</v>
      </c>
      <c r="AZ1734" s="1">
        <v>2.41E-2</v>
      </c>
      <c r="BA1734" s="1">
        <v>1.24E-2</v>
      </c>
      <c r="BB1734" s="1">
        <v>7.7000000000000002E-3</v>
      </c>
      <c r="BC1734" s="1">
        <f t="shared" si="1937"/>
        <v>4.166666666666663E-2</v>
      </c>
      <c r="BD1734"/>
    </row>
    <row r="1735" spans="1:56" x14ac:dyDescent="0.3">
      <c r="A1735" t="s">
        <v>19</v>
      </c>
      <c r="B1735" t="s">
        <v>50</v>
      </c>
      <c r="C1735" s="3">
        <f t="shared" si="1938"/>
        <v>6437</v>
      </c>
      <c r="D1735" s="12">
        <f t="shared" si="1939"/>
        <v>1.9928360685681733E-2</v>
      </c>
      <c r="E1735" s="3">
        <f t="shared" si="1940"/>
        <v>316570</v>
      </c>
      <c r="F1735">
        <f t="shared" si="1941"/>
        <v>1958</v>
      </c>
      <c r="G1735" s="8">
        <f t="shared" si="1942"/>
        <v>0.30417896535653255</v>
      </c>
      <c r="H1735" s="3">
        <f t="shared" si="1943"/>
        <v>4454</v>
      </c>
      <c r="I1735" s="8">
        <f t="shared" si="1944"/>
        <v>0.69193723784371597</v>
      </c>
      <c r="J1735" s="3">
        <f t="shared" si="1945"/>
        <v>25</v>
      </c>
      <c r="K1735" s="8">
        <f t="shared" si="1946"/>
        <v>3.8837967997514371E-3</v>
      </c>
      <c r="L1735" s="9">
        <f t="shared" si="1947"/>
        <v>6382</v>
      </c>
      <c r="M1735" s="10">
        <f t="shared" si="1948"/>
        <v>1.9856876166770381E-2</v>
      </c>
      <c r="N1735" s="9">
        <f t="shared" si="1949"/>
        <v>315018</v>
      </c>
      <c r="O1735" s="9">
        <f t="shared" si="1950"/>
        <v>55</v>
      </c>
      <c r="P1735" s="10">
        <f t="shared" si="1951"/>
        <v>3.422526446795271E-2</v>
      </c>
      <c r="Q1735" s="10">
        <f t="shared" si="1952"/>
        <v>1.4368388301182328E-2</v>
      </c>
      <c r="R1735" s="9">
        <f t="shared" si="1953"/>
        <v>1939</v>
      </c>
      <c r="S1735" s="10">
        <f t="shared" si="1954"/>
        <v>6.0334500194476857E-3</v>
      </c>
      <c r="T1735" s="11">
        <f t="shared" si="1955"/>
        <v>19</v>
      </c>
      <c r="U1735" s="10">
        <f t="shared" si="1956"/>
        <v>3.1825689789148899E-3</v>
      </c>
      <c r="V1735" s="10">
        <f t="shared" si="1957"/>
        <v>2.8508810405327959E-3</v>
      </c>
      <c r="W1735" s="9">
        <f t="shared" si="1958"/>
        <v>4418</v>
      </c>
      <c r="X1735" s="10">
        <f t="shared" si="1959"/>
        <v>1.374611076540137E-2</v>
      </c>
      <c r="Y1735" s="9">
        <f t="shared" si="1960"/>
        <v>36</v>
      </c>
      <c r="Z1735" s="10">
        <f t="shared" si="1961"/>
        <v>2.2401991288114501E-2</v>
      </c>
      <c r="AA1735" s="10">
        <f t="shared" si="1962"/>
        <v>8.6558805227131309E-3</v>
      </c>
      <c r="AB1735" s="9">
        <f t="shared" si="1963"/>
        <v>25</v>
      </c>
      <c r="AC1735" s="10">
        <f t="shared" si="1964"/>
        <v>7.7784691972619788E-5</v>
      </c>
      <c r="AD1735" s="9">
        <f t="shared" si="1965"/>
        <v>0</v>
      </c>
      <c r="AE1735" s="10">
        <f t="shared" si="1966"/>
        <v>0</v>
      </c>
      <c r="AF1735"/>
      <c r="AG1735"/>
      <c r="AH1735">
        <f t="shared" si="1929"/>
        <v>55</v>
      </c>
      <c r="AI1735" s="1">
        <f t="shared" ref="AI1735:AI1740" si="1968">AH1735/(AH1735+AP1735)</f>
        <v>3.422526446795271E-2</v>
      </c>
      <c r="AJ1735" t="b">
        <f t="shared" si="1967"/>
        <v>0</v>
      </c>
      <c r="AK1735">
        <v>19</v>
      </c>
      <c r="AL1735" s="1">
        <f t="shared" ref="AL1735:AL1740" si="1969">AK1735/(AH1735)</f>
        <v>0.34545454545454546</v>
      </c>
      <c r="AM1735">
        <v>36</v>
      </c>
      <c r="AN1735" s="1">
        <f t="shared" ref="AN1735:AN1740" si="1970">AM1735/(AH1735)</f>
        <v>0.65454545454545454</v>
      </c>
      <c r="AO1735">
        <v>0</v>
      </c>
      <c r="AP1735">
        <v>1552</v>
      </c>
      <c r="AQ1735">
        <f t="shared" si="1933"/>
        <v>6382</v>
      </c>
      <c r="AR1735" s="1">
        <f t="shared" ref="AR1735:AR1740" si="1971">AQ1735/(AQ1735+AX1735)</f>
        <v>1.9856876166770381E-2</v>
      </c>
      <c r="AS1735">
        <v>1939</v>
      </c>
      <c r="AT1735" s="1">
        <f t="shared" ref="AT1735:AT1740" si="1972">AS1735/(AQ1735)</f>
        <v>0.30382325289877782</v>
      </c>
      <c r="AU1735">
        <v>4418</v>
      </c>
      <c r="AV1735" s="1">
        <f t="shared" ref="AV1735:AV1740" si="1973">AU1735/(AQ1735)</f>
        <v>0.69225947978690061</v>
      </c>
      <c r="AW1735">
        <v>25</v>
      </c>
      <c r="AX1735">
        <v>315018</v>
      </c>
      <c r="AY1735" s="1">
        <v>4.6699999999999998E-2</v>
      </c>
      <c r="AZ1735" s="1">
        <v>2.7400000000000001E-2</v>
      </c>
      <c r="BA1735" s="1">
        <v>0.66149999999999998</v>
      </c>
      <c r="BB1735" s="1">
        <v>0.57489999999999997</v>
      </c>
      <c r="BC1735" s="1">
        <f t="shared" si="1937"/>
        <v>4.1631292555767641E-2</v>
      </c>
    </row>
    <row r="1736" spans="1:56" x14ac:dyDescent="0.3">
      <c r="A1736" t="s">
        <v>23</v>
      </c>
      <c r="B1736" t="s">
        <v>73</v>
      </c>
      <c r="C1736" s="3">
        <f t="shared" si="1938"/>
        <v>5482</v>
      </c>
      <c r="D1736" s="12">
        <f t="shared" si="1939"/>
        <v>1.6971768413687627E-2</v>
      </c>
      <c r="E1736" s="3">
        <f t="shared" si="1940"/>
        <v>317525</v>
      </c>
      <c r="F1736">
        <f t="shared" si="1941"/>
        <v>2864</v>
      </c>
      <c r="G1736" s="8">
        <f t="shared" si="1942"/>
        <v>0.52243706676395474</v>
      </c>
      <c r="H1736" s="3">
        <f t="shared" si="1943"/>
        <v>2606</v>
      </c>
      <c r="I1736" s="8">
        <f t="shared" si="1944"/>
        <v>0.47537395111273256</v>
      </c>
      <c r="J1736" s="3">
        <f t="shared" si="1945"/>
        <v>12</v>
      </c>
      <c r="K1736" s="8">
        <f t="shared" si="1946"/>
        <v>2.1889821233126595E-3</v>
      </c>
      <c r="L1736" s="9">
        <f t="shared" si="1947"/>
        <v>5427</v>
      </c>
      <c r="M1736" s="10">
        <f t="shared" si="1948"/>
        <v>1.6885500933416304E-2</v>
      </c>
      <c r="N1736" s="9">
        <f t="shared" si="1949"/>
        <v>315973</v>
      </c>
      <c r="O1736" s="9">
        <f t="shared" si="1950"/>
        <v>55</v>
      </c>
      <c r="P1736" s="10">
        <f t="shared" si="1951"/>
        <v>3.422526446795271E-2</v>
      </c>
      <c r="Q1736" s="10">
        <f t="shared" si="1952"/>
        <v>1.7339763534536406E-2</v>
      </c>
      <c r="R1736" s="9">
        <f t="shared" si="1953"/>
        <v>2833</v>
      </c>
      <c r="S1736" s="10">
        <f t="shared" si="1954"/>
        <v>8.8148904128343315E-3</v>
      </c>
      <c r="T1736" s="11">
        <f t="shared" si="1955"/>
        <v>31</v>
      </c>
      <c r="U1736" s="10">
        <f t="shared" si="1956"/>
        <v>7.4987598886509192E-3</v>
      </c>
      <c r="V1736" s="10">
        <f t="shared" si="1957"/>
        <v>1.3161305241834124E-3</v>
      </c>
      <c r="W1736" s="9">
        <f t="shared" si="1958"/>
        <v>2582</v>
      </c>
      <c r="X1736" s="10">
        <f t="shared" si="1959"/>
        <v>8.0336029869321722E-3</v>
      </c>
      <c r="Y1736" s="9">
        <f t="shared" si="1960"/>
        <v>24</v>
      </c>
      <c r="Z1736" s="10">
        <f t="shared" si="1961"/>
        <v>1.4934660858742999E-2</v>
      </c>
      <c r="AA1736" s="10">
        <f t="shared" si="1962"/>
        <v>6.901057871810827E-3</v>
      </c>
      <c r="AB1736" s="9">
        <f t="shared" si="1963"/>
        <v>12</v>
      </c>
      <c r="AC1736" s="10">
        <f t="shared" si="1964"/>
        <v>3.7336652146857502E-5</v>
      </c>
      <c r="AD1736" s="9">
        <f t="shared" si="1965"/>
        <v>0</v>
      </c>
      <c r="AE1736" s="10">
        <f t="shared" si="1966"/>
        <v>0</v>
      </c>
      <c r="AF1736"/>
      <c r="AG1736"/>
      <c r="AH1736">
        <f t="shared" si="1929"/>
        <v>55</v>
      </c>
      <c r="AI1736" s="1">
        <f t="shared" si="1968"/>
        <v>3.422526446795271E-2</v>
      </c>
      <c r="AJ1736" t="b">
        <f t="shared" si="1967"/>
        <v>0</v>
      </c>
      <c r="AK1736">
        <v>31</v>
      </c>
      <c r="AL1736" s="1">
        <f t="shared" si="1969"/>
        <v>0.5636363636363636</v>
      </c>
      <c r="AM1736">
        <v>24</v>
      </c>
      <c r="AN1736" s="1">
        <f t="shared" si="1970"/>
        <v>0.43636363636363634</v>
      </c>
      <c r="AO1736">
        <v>0</v>
      </c>
      <c r="AP1736">
        <v>1552</v>
      </c>
      <c r="AQ1736">
        <f t="shared" si="1933"/>
        <v>5427</v>
      </c>
      <c r="AR1736" s="1">
        <f t="shared" si="1971"/>
        <v>1.6885500933416304E-2</v>
      </c>
      <c r="AS1736">
        <v>2833</v>
      </c>
      <c r="AT1736" s="1">
        <f t="shared" si="1972"/>
        <v>0.52201953196978068</v>
      </c>
      <c r="AU1736">
        <v>2582</v>
      </c>
      <c r="AV1736" s="1">
        <f t="shared" si="1973"/>
        <v>0.47576930163994841</v>
      </c>
      <c r="AW1736">
        <v>12</v>
      </c>
      <c r="AX1736">
        <v>315973</v>
      </c>
      <c r="AY1736" s="1">
        <v>0.23649999999999999</v>
      </c>
      <c r="AZ1736" s="1">
        <v>0.13070000000000001</v>
      </c>
      <c r="BA1736" s="1">
        <v>0.107</v>
      </c>
      <c r="BB1736" s="1">
        <v>0.13089999999999999</v>
      </c>
      <c r="BC1736" s="1">
        <f t="shared" si="1937"/>
        <v>4.1616831666582921E-2</v>
      </c>
    </row>
    <row r="1737" spans="1:56" x14ac:dyDescent="0.3">
      <c r="A1737" t="s">
        <v>23</v>
      </c>
      <c r="B1737" t="s">
        <v>65</v>
      </c>
      <c r="C1737" s="3">
        <f t="shared" si="1938"/>
        <v>21174</v>
      </c>
      <c r="D1737" s="12">
        <f t="shared" si="1939"/>
        <v>6.5552758918537374E-2</v>
      </c>
      <c r="E1737" s="3">
        <f t="shared" si="1940"/>
        <v>301833</v>
      </c>
      <c r="F1737">
        <f t="shared" si="1941"/>
        <v>8099</v>
      </c>
      <c r="G1737" s="8">
        <f t="shared" si="1942"/>
        <v>0.38249740247473318</v>
      </c>
      <c r="H1737" s="3">
        <f t="shared" si="1943"/>
        <v>12942</v>
      </c>
      <c r="I1737" s="8">
        <f t="shared" si="1944"/>
        <v>0.61122130915273454</v>
      </c>
      <c r="J1737" s="3">
        <f t="shared" si="1945"/>
        <v>133</v>
      </c>
      <c r="K1737" s="8">
        <f t="shared" si="1946"/>
        <v>6.2812883725323508E-3</v>
      </c>
      <c r="L1737" s="9">
        <f t="shared" si="1947"/>
        <v>20971</v>
      </c>
      <c r="M1737" s="10">
        <f t="shared" si="1948"/>
        <v>6.5248911014312377E-2</v>
      </c>
      <c r="N1737" s="9">
        <f t="shared" si="1949"/>
        <v>300429</v>
      </c>
      <c r="O1737" s="9">
        <f t="shared" si="1950"/>
        <v>203</v>
      </c>
      <c r="P1737" s="10">
        <f t="shared" si="1951"/>
        <v>0.12663755458515283</v>
      </c>
      <c r="Q1737" s="10">
        <f t="shared" si="1952"/>
        <v>6.1388643570840451E-2</v>
      </c>
      <c r="R1737" s="9">
        <f t="shared" si="1953"/>
        <v>8013</v>
      </c>
      <c r="S1737" s="10">
        <f t="shared" si="1954"/>
        <v>2.4941560240420081E-2</v>
      </c>
      <c r="T1737" s="11">
        <f t="shared" si="1955"/>
        <v>86</v>
      </c>
      <c r="U1737" s="10">
        <f t="shared" si="1956"/>
        <v>6.0422683726950484E-3</v>
      </c>
      <c r="V1737" s="10">
        <f t="shared" si="1957"/>
        <v>1.8899291867725033E-2</v>
      </c>
      <c r="W1737" s="9">
        <f t="shared" si="1958"/>
        <v>12829</v>
      </c>
      <c r="X1737" s="10">
        <f t="shared" si="1959"/>
        <v>3.9915992532669572E-2</v>
      </c>
      <c r="Y1737" s="9">
        <f t="shared" si="1960"/>
        <v>113</v>
      </c>
      <c r="Z1737" s="10">
        <f t="shared" si="1961"/>
        <v>7.0317361543248288E-2</v>
      </c>
      <c r="AA1737" s="10">
        <f t="shared" si="1962"/>
        <v>3.0401369010578716E-2</v>
      </c>
      <c r="AB1737" s="9">
        <f t="shared" si="1963"/>
        <v>129</v>
      </c>
      <c r="AC1737" s="10">
        <f t="shared" si="1964"/>
        <v>4.0136901057871813E-4</v>
      </c>
      <c r="AD1737" s="9">
        <f t="shared" si="1965"/>
        <v>4</v>
      </c>
      <c r="AE1737" s="10">
        <f t="shared" si="1966"/>
        <v>2.4891101431238332E-3</v>
      </c>
      <c r="AF1737"/>
      <c r="AG1737"/>
      <c r="AH1737">
        <f t="shared" si="1929"/>
        <v>203</v>
      </c>
      <c r="AI1737" s="1">
        <f t="shared" si="1968"/>
        <v>0.12632233976353455</v>
      </c>
      <c r="AJ1737" t="b">
        <f t="shared" si="1967"/>
        <v>1</v>
      </c>
      <c r="AK1737">
        <v>86</v>
      </c>
      <c r="AL1737" s="1">
        <f t="shared" si="1969"/>
        <v>0.42364532019704432</v>
      </c>
      <c r="AM1737">
        <v>113</v>
      </c>
      <c r="AN1737" s="1">
        <f t="shared" si="1970"/>
        <v>0.55665024630541871</v>
      </c>
      <c r="AO1737">
        <v>4</v>
      </c>
      <c r="AP1737">
        <v>1404</v>
      </c>
      <c r="AQ1737">
        <f t="shared" si="1933"/>
        <v>20971</v>
      </c>
      <c r="AR1737" s="1">
        <f t="shared" si="1971"/>
        <v>6.5248911014312377E-2</v>
      </c>
      <c r="AS1737">
        <v>8013</v>
      </c>
      <c r="AT1737" s="1">
        <f t="shared" si="1972"/>
        <v>0.38209908921844454</v>
      </c>
      <c r="AU1737">
        <v>12829</v>
      </c>
      <c r="AV1737" s="1">
        <f t="shared" si="1973"/>
        <v>0.61174955891469174</v>
      </c>
      <c r="AW1737">
        <v>129</v>
      </c>
      <c r="AX1737">
        <v>300429</v>
      </c>
      <c r="AY1737" s="1">
        <v>0.23649999999999999</v>
      </c>
      <c r="AZ1737" s="1">
        <v>0.13070000000000001</v>
      </c>
      <c r="BA1737" s="1">
        <v>0.38329999999999997</v>
      </c>
      <c r="BB1737" s="1">
        <v>0.30659999999999998</v>
      </c>
      <c r="BC1737" s="1">
        <f t="shared" si="1937"/>
        <v>4.1546230978599774E-2</v>
      </c>
    </row>
    <row r="1738" spans="1:56" x14ac:dyDescent="0.3">
      <c r="A1738" t="s">
        <v>59</v>
      </c>
      <c r="B1738" t="s">
        <v>64</v>
      </c>
      <c r="C1738" s="3">
        <f t="shared" si="1938"/>
        <v>19122</v>
      </c>
      <c r="D1738" s="12">
        <f t="shared" si="1939"/>
        <v>5.9199955418922812E-2</v>
      </c>
      <c r="E1738" s="3">
        <f t="shared" si="1940"/>
        <v>303885</v>
      </c>
      <c r="F1738">
        <f t="shared" si="1941"/>
        <v>9223</v>
      </c>
      <c r="G1738" s="8">
        <f t="shared" si="1942"/>
        <v>0.48232402468361052</v>
      </c>
      <c r="H1738" s="3">
        <f t="shared" si="1943"/>
        <v>9243</v>
      </c>
      <c r="I1738" s="8">
        <f t="shared" si="1944"/>
        <v>0.48336994038280512</v>
      </c>
      <c r="J1738" s="3">
        <f t="shared" si="1945"/>
        <v>656</v>
      </c>
      <c r="K1738" s="8">
        <f t="shared" si="1946"/>
        <v>3.4306034933584355E-2</v>
      </c>
      <c r="L1738" s="9">
        <f t="shared" si="1947"/>
        <v>18994</v>
      </c>
      <c r="M1738" s="10">
        <f t="shared" si="1948"/>
        <v>5.9097697573117614E-2</v>
      </c>
      <c r="N1738" s="9">
        <f t="shared" si="1949"/>
        <v>302406</v>
      </c>
      <c r="O1738" s="9">
        <f t="shared" si="1950"/>
        <v>128</v>
      </c>
      <c r="P1738" s="10">
        <f t="shared" si="1951"/>
        <v>7.9800498753117205E-2</v>
      </c>
      <c r="Q1738" s="10">
        <f t="shared" si="1952"/>
        <v>2.0702801179999591E-2</v>
      </c>
      <c r="R1738" s="9">
        <f t="shared" si="1953"/>
        <v>9156</v>
      </c>
      <c r="S1738" s="10">
        <f t="shared" si="1954"/>
        <v>2.8545863250474673E-2</v>
      </c>
      <c r="T1738" s="11">
        <f t="shared" si="1955"/>
        <v>67</v>
      </c>
      <c r="U1738" s="10">
        <f t="shared" si="1956"/>
        <v>6.2827858872674157E-3</v>
      </c>
      <c r="V1738" s="10">
        <f t="shared" si="1957"/>
        <v>2.2263077363207259E-2</v>
      </c>
      <c r="W1738" s="9">
        <f t="shared" si="1958"/>
        <v>9185</v>
      </c>
      <c r="X1738" s="10">
        <f t="shared" si="1959"/>
        <v>2.8578095830740509E-2</v>
      </c>
      <c r="Y1738" s="9">
        <f t="shared" si="1960"/>
        <v>58</v>
      </c>
      <c r="Z1738" s="10">
        <f t="shared" si="1961"/>
        <v>3.6092097075295579E-2</v>
      </c>
      <c r="AA1738" s="10">
        <f t="shared" si="1962"/>
        <v>7.51400124455507E-3</v>
      </c>
      <c r="AB1738" s="9">
        <f t="shared" si="1963"/>
        <v>653</v>
      </c>
      <c r="AC1738" s="10">
        <f t="shared" si="1964"/>
        <v>2.0317361543248291E-3</v>
      </c>
      <c r="AD1738" s="9">
        <f t="shared" si="1965"/>
        <v>3</v>
      </c>
      <c r="AE1738" s="10">
        <f t="shared" si="1966"/>
        <v>1.8668326073428749E-3</v>
      </c>
      <c r="AF1738"/>
      <c r="AG1738"/>
      <c r="AH1738">
        <f t="shared" si="1929"/>
        <v>128</v>
      </c>
      <c r="AI1738" s="1">
        <f t="shared" si="1968"/>
        <v>7.9651524579962663E-2</v>
      </c>
      <c r="AJ1738" t="b">
        <f t="shared" si="1967"/>
        <v>0</v>
      </c>
      <c r="AK1738">
        <v>67</v>
      </c>
      <c r="AL1738" s="1">
        <f t="shared" si="1969"/>
        <v>0.5234375</v>
      </c>
      <c r="AM1738">
        <v>58</v>
      </c>
      <c r="AN1738" s="1">
        <f t="shared" si="1970"/>
        <v>0.453125</v>
      </c>
      <c r="AO1738">
        <v>3</v>
      </c>
      <c r="AP1738">
        <v>1479</v>
      </c>
      <c r="AQ1738">
        <f t="shared" si="1933"/>
        <v>18994</v>
      </c>
      <c r="AR1738" s="1">
        <f t="shared" si="1971"/>
        <v>5.9097697573117614E-2</v>
      </c>
      <c r="AS1738">
        <v>9156</v>
      </c>
      <c r="AT1738" s="1">
        <f t="shared" si="1972"/>
        <v>0.482046962198589</v>
      </c>
      <c r="AU1738">
        <v>9185</v>
      </c>
      <c r="AV1738" s="1">
        <f t="shared" si="1973"/>
        <v>0.48357376013477943</v>
      </c>
      <c r="AW1738">
        <v>653</v>
      </c>
      <c r="AX1738">
        <v>302406</v>
      </c>
      <c r="AY1738" s="1">
        <v>0.28000000000000003</v>
      </c>
      <c r="AZ1738" s="1">
        <v>0.27360000000000001</v>
      </c>
      <c r="BA1738" s="1">
        <v>0.24890000000000001</v>
      </c>
      <c r="BB1738" s="1">
        <v>0.16070000000000001</v>
      </c>
      <c r="BC1738" s="1">
        <f t="shared" si="1937"/>
        <v>4.1390537801410998E-2</v>
      </c>
    </row>
    <row r="1739" spans="1:56" x14ac:dyDescent="0.3">
      <c r="A1739" t="s">
        <v>31</v>
      </c>
      <c r="B1739" t="s">
        <v>79</v>
      </c>
      <c r="C1739" s="3">
        <f t="shared" si="1938"/>
        <v>4790</v>
      </c>
      <c r="D1739" s="12">
        <f t="shared" si="1939"/>
        <v>1.4829399982043733E-2</v>
      </c>
      <c r="E1739" s="3">
        <f t="shared" si="1940"/>
        <v>318217</v>
      </c>
      <c r="F1739">
        <f t="shared" si="1941"/>
        <v>3975</v>
      </c>
      <c r="G1739" s="8">
        <f t="shared" si="1942"/>
        <v>0.82985386221294366</v>
      </c>
      <c r="H1739" s="3">
        <f t="shared" si="1943"/>
        <v>768</v>
      </c>
      <c r="I1739" s="8">
        <f t="shared" si="1944"/>
        <v>0.16033402922755741</v>
      </c>
      <c r="J1739" s="3">
        <f t="shared" si="1945"/>
        <v>47</v>
      </c>
      <c r="K1739" s="8">
        <f t="shared" si="1946"/>
        <v>9.8121085594989558E-3</v>
      </c>
      <c r="L1739" s="9">
        <f t="shared" si="1947"/>
        <v>4759</v>
      </c>
      <c r="M1739" s="10">
        <f t="shared" si="1948"/>
        <v>1.4807093963907903E-2</v>
      </c>
      <c r="N1739" s="9">
        <f t="shared" si="1949"/>
        <v>316641</v>
      </c>
      <c r="O1739" s="9">
        <f t="shared" si="1950"/>
        <v>31</v>
      </c>
      <c r="P1739" s="10">
        <f t="shared" si="1951"/>
        <v>1.9290603609209707E-2</v>
      </c>
      <c r="Q1739" s="10">
        <f t="shared" si="1952"/>
        <v>4.4835096453018034E-3</v>
      </c>
      <c r="R1739" s="9">
        <f t="shared" si="1953"/>
        <v>3948</v>
      </c>
      <c r="S1739" s="10">
        <f t="shared" si="1954"/>
        <v>1.2285555137185588E-2</v>
      </c>
      <c r="T1739" s="11">
        <f t="shared" si="1955"/>
        <v>27</v>
      </c>
      <c r="U1739" s="10">
        <f t="shared" si="1956"/>
        <v>1.1538388525639704E-2</v>
      </c>
      <c r="V1739" s="10">
        <f t="shared" si="1957"/>
        <v>7.4716661154588387E-4</v>
      </c>
      <c r="W1739" s="9">
        <f t="shared" si="1958"/>
        <v>764</v>
      </c>
      <c r="X1739" s="10">
        <f t="shared" si="1959"/>
        <v>2.3771001866832609E-3</v>
      </c>
      <c r="Y1739" s="9">
        <f t="shared" si="1960"/>
        <v>4</v>
      </c>
      <c r="Z1739" s="10">
        <f t="shared" si="1961"/>
        <v>2.4891101431238332E-3</v>
      </c>
      <c r="AA1739" s="10">
        <f t="shared" si="1962"/>
        <v>1.1200995644057229E-4</v>
      </c>
      <c r="AB1739" s="9">
        <f t="shared" si="1963"/>
        <v>47</v>
      </c>
      <c r="AC1739" s="10">
        <f t="shared" si="1964"/>
        <v>1.4623522090852521E-4</v>
      </c>
      <c r="AD1739" s="9">
        <f t="shared" si="1965"/>
        <v>0</v>
      </c>
      <c r="AE1739" s="10">
        <f t="shared" si="1966"/>
        <v>0</v>
      </c>
      <c r="AF1739"/>
      <c r="AG1739"/>
      <c r="AH1739">
        <f t="shared" si="1929"/>
        <v>31</v>
      </c>
      <c r="AI1739" s="1">
        <f t="shared" si="1968"/>
        <v>1.9290603609209707E-2</v>
      </c>
      <c r="AJ1739" t="b">
        <f t="shared" si="1967"/>
        <v>0</v>
      </c>
      <c r="AK1739">
        <v>27</v>
      </c>
      <c r="AL1739" s="1">
        <f t="shared" si="1969"/>
        <v>0.87096774193548387</v>
      </c>
      <c r="AM1739">
        <v>4</v>
      </c>
      <c r="AN1739" s="1">
        <f t="shared" si="1970"/>
        <v>0.12903225806451613</v>
      </c>
      <c r="AO1739">
        <v>0</v>
      </c>
      <c r="AP1739">
        <v>1576</v>
      </c>
      <c r="AQ1739">
        <f t="shared" si="1933"/>
        <v>4759</v>
      </c>
      <c r="AR1739" s="1">
        <f t="shared" si="1971"/>
        <v>1.4807093963907903E-2</v>
      </c>
      <c r="AS1739">
        <v>3948</v>
      </c>
      <c r="AT1739" s="1">
        <f t="shared" si="1972"/>
        <v>0.82958604748896825</v>
      </c>
      <c r="AU1739">
        <v>764</v>
      </c>
      <c r="AV1739" s="1">
        <f t="shared" si="1973"/>
        <v>0.16053792813616305</v>
      </c>
      <c r="AW1739">
        <v>47</v>
      </c>
      <c r="AX1739">
        <v>316641</v>
      </c>
      <c r="AY1739" s="1">
        <v>0.88239999999999996</v>
      </c>
      <c r="AZ1739" s="1">
        <v>0.73199999999999998</v>
      </c>
      <c r="BA1739" s="1">
        <v>1.9900000000000001E-2</v>
      </c>
      <c r="BB1739" s="1">
        <v>1.77E-2</v>
      </c>
      <c r="BC1739" s="1">
        <f t="shared" si="1937"/>
        <v>4.1381694446515627E-2</v>
      </c>
    </row>
    <row r="1740" spans="1:56" x14ac:dyDescent="0.3">
      <c r="A1740" t="s">
        <v>23</v>
      </c>
      <c r="B1740" t="s">
        <v>31</v>
      </c>
      <c r="C1740" s="3">
        <f t="shared" si="1938"/>
        <v>38885</v>
      </c>
      <c r="D1740" s="12">
        <f t="shared" si="1939"/>
        <v>0.12038438795444062</v>
      </c>
      <c r="E1740" s="3">
        <f t="shared" si="1940"/>
        <v>284122</v>
      </c>
      <c r="F1740">
        <f t="shared" si="1941"/>
        <v>6185</v>
      </c>
      <c r="G1740" s="8">
        <f t="shared" si="1942"/>
        <v>0.15905876301915906</v>
      </c>
      <c r="H1740" s="3">
        <f t="shared" si="1943"/>
        <v>29650</v>
      </c>
      <c r="I1740" s="8">
        <f t="shared" si="1944"/>
        <v>0.76250482191076252</v>
      </c>
      <c r="J1740" s="3">
        <f t="shared" si="1945"/>
        <v>3050</v>
      </c>
      <c r="K1740" s="8">
        <f t="shared" si="1946"/>
        <v>7.8436415070078438E-2</v>
      </c>
      <c r="L1740" s="9">
        <f t="shared" si="1947"/>
        <v>38521</v>
      </c>
      <c r="M1740" s="10">
        <f t="shared" si="1948"/>
        <v>0.11985376477909147</v>
      </c>
      <c r="N1740" s="9">
        <f t="shared" si="1949"/>
        <v>282879</v>
      </c>
      <c r="O1740" s="9">
        <f t="shared" si="1950"/>
        <v>364</v>
      </c>
      <c r="P1740" s="10">
        <f t="shared" si="1951"/>
        <v>0.22979797979797981</v>
      </c>
      <c r="Q1740" s="10">
        <f t="shared" si="1952"/>
        <v>0.10994421501888833</v>
      </c>
      <c r="R1740" s="9">
        <f t="shared" si="1953"/>
        <v>6142</v>
      </c>
      <c r="S1740" s="10">
        <f t="shared" si="1954"/>
        <v>1.9291836933408298E-2</v>
      </c>
      <c r="T1740" s="11">
        <f t="shared" si="1955"/>
        <v>43</v>
      </c>
      <c r="U1740" s="10">
        <f t="shared" si="1956"/>
        <v>1.405452902473555E-3</v>
      </c>
      <c r="V1740" s="10">
        <f t="shared" si="1957"/>
        <v>1.7886384030934743E-2</v>
      </c>
      <c r="W1740" s="9">
        <f t="shared" si="1958"/>
        <v>29352</v>
      </c>
      <c r="X1740" s="10">
        <f t="shared" si="1959"/>
        <v>9.1325451151213446E-2</v>
      </c>
      <c r="Y1740" s="9">
        <f t="shared" si="1960"/>
        <v>298</v>
      </c>
      <c r="Z1740" s="10">
        <f t="shared" si="1961"/>
        <v>0.18543870566272558</v>
      </c>
      <c r="AA1740" s="10">
        <f t="shared" si="1962"/>
        <v>9.4113254511512132E-2</v>
      </c>
      <c r="AB1740" s="9">
        <f t="shared" si="1963"/>
        <v>3027</v>
      </c>
      <c r="AC1740" s="10">
        <f t="shared" si="1964"/>
        <v>9.4181705040448042E-3</v>
      </c>
      <c r="AD1740" s="9">
        <f t="shared" si="1965"/>
        <v>23</v>
      </c>
      <c r="AE1740" s="10">
        <f t="shared" si="1966"/>
        <v>1.431238332296204E-2</v>
      </c>
      <c r="AF1740"/>
      <c r="AG1740"/>
      <c r="AH1740">
        <f t="shared" si="1929"/>
        <v>364</v>
      </c>
      <c r="AI1740" s="1">
        <f t="shared" si="1968"/>
        <v>0.22650902302426881</v>
      </c>
      <c r="AJ1740" t="b">
        <f t="shared" si="1967"/>
        <v>1</v>
      </c>
      <c r="AK1740">
        <v>43</v>
      </c>
      <c r="AL1740" s="1">
        <f t="shared" si="1969"/>
        <v>0.11813186813186813</v>
      </c>
      <c r="AM1740">
        <v>298</v>
      </c>
      <c r="AN1740" s="1">
        <f t="shared" si="1970"/>
        <v>0.81868131868131866</v>
      </c>
      <c r="AO1740">
        <v>23</v>
      </c>
      <c r="AP1740">
        <v>1243</v>
      </c>
      <c r="AQ1740">
        <f t="shared" si="1933"/>
        <v>38521</v>
      </c>
      <c r="AR1740" s="1">
        <f t="shared" si="1971"/>
        <v>0.11985376477909147</v>
      </c>
      <c r="AS1740">
        <v>6142</v>
      </c>
      <c r="AT1740" s="1">
        <f t="shared" si="1972"/>
        <v>0.15944549726123414</v>
      </c>
      <c r="AU1740">
        <v>29352</v>
      </c>
      <c r="AV1740" s="1">
        <f t="shared" si="1973"/>
        <v>0.7619739882142208</v>
      </c>
      <c r="AW1740">
        <v>3027</v>
      </c>
      <c r="AX1740">
        <v>282879</v>
      </c>
      <c r="AY1740" s="1">
        <v>0.23649999999999999</v>
      </c>
      <c r="AZ1740" s="1">
        <v>0.13070000000000001</v>
      </c>
      <c r="BA1740" s="1">
        <v>0.88239999999999996</v>
      </c>
      <c r="BB1740" s="1">
        <v>0.73199999999999998</v>
      </c>
      <c r="BC1740" s="1">
        <f t="shared" si="1937"/>
        <v>4.1313629129366009E-2</v>
      </c>
    </row>
    <row r="1741" spans="1:56" x14ac:dyDescent="0.3">
      <c r="A1741" t="s">
        <v>58</v>
      </c>
      <c r="B1741" t="s">
        <v>69</v>
      </c>
      <c r="C1741" s="3">
        <f t="shared" si="1938"/>
        <v>3039</v>
      </c>
      <c r="D1741" s="12">
        <f t="shared" si="1939"/>
        <v>9.4084648320315045E-3</v>
      </c>
      <c r="E1741" s="3">
        <f t="shared" si="1940"/>
        <v>319968</v>
      </c>
      <c r="F1741">
        <f t="shared" si="1941"/>
        <v>1286</v>
      </c>
      <c r="G1741" s="8">
        <f t="shared" si="1942"/>
        <v>0.42316551497203025</v>
      </c>
      <c r="H1741" s="3">
        <f t="shared" si="1943"/>
        <v>1741</v>
      </c>
      <c r="I1741" s="8">
        <f t="shared" si="1944"/>
        <v>0.5728858177031918</v>
      </c>
      <c r="J1741" s="3">
        <f t="shared" si="1945"/>
        <v>12</v>
      </c>
      <c r="K1741" s="8">
        <f t="shared" si="1946"/>
        <v>3.9486673247778872E-3</v>
      </c>
      <c r="L1741" s="9">
        <f t="shared" si="1947"/>
        <v>3005</v>
      </c>
      <c r="M1741" s="10">
        <f t="shared" si="1948"/>
        <v>9.3497199751088993E-3</v>
      </c>
      <c r="N1741" s="9">
        <f t="shared" si="1949"/>
        <v>318395</v>
      </c>
      <c r="O1741" s="9">
        <f t="shared" si="1950"/>
        <v>34</v>
      </c>
      <c r="P1741" s="10">
        <f t="shared" si="1951"/>
        <v>2.1157436216552583E-2</v>
      </c>
      <c r="Q1741" s="10">
        <f t="shared" si="1952"/>
        <v>1.1807716241443684E-2</v>
      </c>
      <c r="R1741" s="9">
        <f t="shared" si="1953"/>
        <v>1273</v>
      </c>
      <c r="S1741" s="10">
        <f t="shared" si="1954"/>
        <v>3.9609444036491715E-3</v>
      </c>
      <c r="T1741" s="11">
        <f t="shared" si="1955"/>
        <v>13</v>
      </c>
      <c r="U1741" s="10">
        <f t="shared" si="1956"/>
        <v>3.9477679927118125E-3</v>
      </c>
      <c r="V1741" s="10">
        <f t="shared" si="1957"/>
        <v>1.3176410937358954E-5</v>
      </c>
      <c r="W1741" s="9">
        <f t="shared" si="1958"/>
        <v>1720</v>
      </c>
      <c r="X1741" s="10">
        <f t="shared" si="1959"/>
        <v>5.3515868077162413E-3</v>
      </c>
      <c r="Y1741" s="9">
        <f t="shared" si="1960"/>
        <v>21</v>
      </c>
      <c r="Z1741" s="10">
        <f t="shared" si="1961"/>
        <v>1.3067828251400125E-2</v>
      </c>
      <c r="AA1741" s="10">
        <f t="shared" si="1962"/>
        <v>7.7162414436838835E-3</v>
      </c>
      <c r="AB1741" s="9">
        <f t="shared" si="1963"/>
        <v>12</v>
      </c>
      <c r="AC1741" s="10">
        <f t="shared" si="1964"/>
        <v>3.7336652146857502E-5</v>
      </c>
      <c r="AD1741" s="9">
        <f t="shared" si="1965"/>
        <v>0</v>
      </c>
      <c r="AE1741" s="10">
        <f t="shared" si="1966"/>
        <v>0</v>
      </c>
      <c r="AF1741"/>
      <c r="AG1741"/>
      <c r="AH1741">
        <f t="shared" si="1929"/>
        <v>34</v>
      </c>
      <c r="AI1741"/>
      <c r="AJ1741" t="b">
        <f t="shared" si="1967"/>
        <v>0</v>
      </c>
      <c r="AK1741">
        <v>13</v>
      </c>
      <c r="AL1741" s="1">
        <f>AK1741/AH1741</f>
        <v>0.38235294117647056</v>
      </c>
      <c r="AM1741">
        <v>21</v>
      </c>
      <c r="AN1741"/>
      <c r="AO1741">
        <v>0</v>
      </c>
      <c r="AP1741">
        <v>1573</v>
      </c>
      <c r="AQ1741">
        <f t="shared" si="1933"/>
        <v>3005</v>
      </c>
      <c r="AR1741"/>
      <c r="AS1741">
        <v>1273</v>
      </c>
      <c r="AT1741" s="1">
        <f>AS1741/AQ1741</f>
        <v>0.42362728785357739</v>
      </c>
      <c r="AU1741">
        <v>1720</v>
      </c>
      <c r="AV1741"/>
      <c r="AW1741">
        <v>12</v>
      </c>
      <c r="AX1741">
        <v>318395</v>
      </c>
      <c r="AY1741" s="1">
        <v>2.5499999999999998E-2</v>
      </c>
      <c r="AZ1741" s="1">
        <v>1.5299999999999999E-2</v>
      </c>
      <c r="BA1741" s="1">
        <v>0.75539999999999996</v>
      </c>
      <c r="BB1741" s="1">
        <v>0.51559999999999995</v>
      </c>
      <c r="BC1741" s="1">
        <f t="shared" si="1937"/>
        <v>4.1274346677106832E-2</v>
      </c>
      <c r="BD1741"/>
    </row>
    <row r="1742" spans="1:56" x14ac:dyDescent="0.3">
      <c r="A1742" t="s">
        <v>22</v>
      </c>
      <c r="B1742" t="s">
        <v>40</v>
      </c>
      <c r="C1742" s="3">
        <f t="shared" si="1938"/>
        <v>134610</v>
      </c>
      <c r="D1742" s="12">
        <f t="shared" si="1939"/>
        <v>0.41674019448494926</v>
      </c>
      <c r="E1742" s="3">
        <f t="shared" si="1940"/>
        <v>188397</v>
      </c>
      <c r="F1742">
        <f t="shared" si="1941"/>
        <v>102833</v>
      </c>
      <c r="G1742" s="8">
        <f t="shared" si="1942"/>
        <v>0.76393284302800679</v>
      </c>
      <c r="H1742" s="3">
        <f t="shared" si="1943"/>
        <v>10058</v>
      </c>
      <c r="I1742" s="8">
        <f t="shared" si="1944"/>
        <v>7.4719560210979863E-2</v>
      </c>
      <c r="J1742" s="3">
        <f t="shared" si="1945"/>
        <v>21719</v>
      </c>
      <c r="K1742" s="8">
        <f t="shared" si="1946"/>
        <v>0.16134759676101329</v>
      </c>
      <c r="L1742" s="9">
        <f t="shared" si="1947"/>
        <v>133672</v>
      </c>
      <c r="M1742" s="10">
        <f t="shared" si="1948"/>
        <v>0.41590541381456131</v>
      </c>
      <c r="N1742" s="9">
        <f t="shared" si="1949"/>
        <v>187728</v>
      </c>
      <c r="O1742" s="9">
        <f t="shared" si="1950"/>
        <v>938</v>
      </c>
      <c r="P1742" s="10">
        <f t="shared" si="1951"/>
        <v>0.6253333333333333</v>
      </c>
      <c r="Q1742" s="10">
        <f t="shared" si="1952"/>
        <v>0.20942791951877199</v>
      </c>
      <c r="R1742" s="9">
        <f t="shared" si="1953"/>
        <v>102078</v>
      </c>
      <c r="S1742" s="10">
        <f t="shared" si="1954"/>
        <v>0.34050062043844315</v>
      </c>
      <c r="T1742" s="11">
        <f t="shared" si="1955"/>
        <v>755</v>
      </c>
      <c r="U1742" s="10">
        <f t="shared" si="1956"/>
        <v>7.0882595018776307E-2</v>
      </c>
      <c r="V1742" s="10">
        <f t="shared" si="1957"/>
        <v>0.26961802541966684</v>
      </c>
      <c r="W1742" s="9">
        <f t="shared" si="1958"/>
        <v>9982</v>
      </c>
      <c r="X1742" s="10">
        <f t="shared" si="1959"/>
        <v>3.1057871810827628E-2</v>
      </c>
      <c r="Y1742" s="9">
        <f t="shared" si="1960"/>
        <v>76</v>
      </c>
      <c r="Z1742" s="10">
        <f t="shared" si="1961"/>
        <v>4.7293092719352829E-2</v>
      </c>
      <c r="AA1742" s="10">
        <f t="shared" si="1962"/>
        <v>1.6235220908525201E-2</v>
      </c>
      <c r="AB1742" s="9">
        <f t="shared" si="1963"/>
        <v>21612</v>
      </c>
      <c r="AC1742" s="10">
        <f t="shared" si="1964"/>
        <v>6.7243310516490351E-2</v>
      </c>
      <c r="AD1742" s="9">
        <f t="shared" si="1965"/>
        <v>107</v>
      </c>
      <c r="AE1742" s="10">
        <f t="shared" si="1966"/>
        <v>6.6583696328562536E-2</v>
      </c>
      <c r="AF1742"/>
      <c r="AG1742"/>
      <c r="AH1742">
        <f t="shared" si="1929"/>
        <v>938</v>
      </c>
      <c r="AI1742" s="1">
        <f t="shared" ref="AI1742:AI1745" si="1974">AH1742/(AH1742+AP1742)</f>
        <v>0.58369632856253895</v>
      </c>
      <c r="AJ1742" t="b">
        <f t="shared" si="1967"/>
        <v>1</v>
      </c>
      <c r="AK1742">
        <v>755</v>
      </c>
      <c r="AL1742" s="1">
        <f t="shared" ref="AL1742:AL1745" si="1975">AK1742/(AH1742)</f>
        <v>0.80490405117270791</v>
      </c>
      <c r="AM1742">
        <v>76</v>
      </c>
      <c r="AN1742" s="1">
        <f t="shared" ref="AN1742:AN1745" si="1976">AM1742/(AH1742)</f>
        <v>8.1023454157782518E-2</v>
      </c>
      <c r="AO1742">
        <v>107</v>
      </c>
      <c r="AP1742">
        <v>669</v>
      </c>
      <c r="AQ1742">
        <f t="shared" si="1933"/>
        <v>133672</v>
      </c>
      <c r="AR1742" s="1">
        <f t="shared" ref="AR1742:AR1745" si="1977">AQ1742/(AQ1742+AX1742)</f>
        <v>0.41590541381456131</v>
      </c>
      <c r="AS1742">
        <v>102078</v>
      </c>
      <c r="AT1742" s="1">
        <f t="shared" ref="AT1742:AT1745" si="1978">AS1742/(AQ1742)</f>
        <v>0.76364534083428093</v>
      </c>
      <c r="AU1742">
        <v>9982</v>
      </c>
      <c r="AV1742" s="1">
        <f t="shared" ref="AV1742:AV1745" si="1979">AU1742/(AQ1742)</f>
        <v>7.4675324675324672E-2</v>
      </c>
      <c r="AW1742">
        <v>21612</v>
      </c>
      <c r="AX1742">
        <v>187728</v>
      </c>
      <c r="AY1742" s="1">
        <v>0.97389999999999999</v>
      </c>
      <c r="AZ1742" s="1">
        <v>0.94469999999999998</v>
      </c>
      <c r="BA1742" s="1">
        <v>0.58489999999999998</v>
      </c>
      <c r="BB1742" s="1">
        <v>0.41899999999999998</v>
      </c>
      <c r="BC1742" s="1">
        <f t="shared" si="1937"/>
        <v>4.1258710338426985E-2</v>
      </c>
    </row>
    <row r="1743" spans="1:56" x14ac:dyDescent="0.3">
      <c r="A1743" t="s">
        <v>12</v>
      </c>
      <c r="B1743" t="s">
        <v>50</v>
      </c>
      <c r="C1743" s="3">
        <f t="shared" si="1938"/>
        <v>4288</v>
      </c>
      <c r="D1743" s="12">
        <f t="shared" si="1939"/>
        <v>1.3275254096660444E-2</v>
      </c>
      <c r="E1743" s="3">
        <f t="shared" si="1940"/>
        <v>318719</v>
      </c>
      <c r="F1743">
        <f t="shared" si="1941"/>
        <v>869</v>
      </c>
      <c r="G1743" s="8">
        <f t="shared" si="1942"/>
        <v>0.20265858208955223</v>
      </c>
      <c r="H1743" s="3">
        <f t="shared" si="1943"/>
        <v>3348</v>
      </c>
      <c r="I1743" s="8">
        <f t="shared" si="1944"/>
        <v>0.78078358208955223</v>
      </c>
      <c r="J1743" s="3">
        <f t="shared" si="1945"/>
        <v>71</v>
      </c>
      <c r="K1743" s="8">
        <f t="shared" si="1946"/>
        <v>1.6557835820895522E-2</v>
      </c>
      <c r="L1743" s="9">
        <f t="shared" si="1947"/>
        <v>4086</v>
      </c>
      <c r="M1743" s="10">
        <f t="shared" si="1948"/>
        <v>1.2713130056004978E-2</v>
      </c>
      <c r="N1743" s="9">
        <f t="shared" si="1949"/>
        <v>317314</v>
      </c>
      <c r="O1743" s="9">
        <f t="shared" si="1950"/>
        <v>202</v>
      </c>
      <c r="P1743" s="10">
        <f t="shared" si="1951"/>
        <v>0.12577833125778332</v>
      </c>
      <c r="Q1743" s="10">
        <f t="shared" si="1952"/>
        <v>0.11306520120177833</v>
      </c>
      <c r="R1743" s="9">
        <f t="shared" si="1953"/>
        <v>836</v>
      </c>
      <c r="S1743" s="10">
        <f t="shared" si="1954"/>
        <v>2.6016867394889989E-3</v>
      </c>
      <c r="T1743" s="11">
        <f t="shared" si="1955"/>
        <v>33</v>
      </c>
      <c r="U1743" s="10">
        <f t="shared" si="1956"/>
        <v>7.1973628133021796E-3</v>
      </c>
      <c r="V1743" s="10">
        <f t="shared" si="1957"/>
        <v>4.5956760738131812E-3</v>
      </c>
      <c r="W1743" s="9">
        <f t="shared" si="1958"/>
        <v>3180</v>
      </c>
      <c r="X1743" s="10">
        <f t="shared" si="1959"/>
        <v>9.8942128189172373E-3</v>
      </c>
      <c r="Y1743" s="9">
        <f t="shared" si="1960"/>
        <v>168</v>
      </c>
      <c r="Z1743" s="10">
        <f t="shared" si="1961"/>
        <v>0.104542626011201</v>
      </c>
      <c r="AA1743" s="10">
        <f t="shared" si="1962"/>
        <v>9.4648413192283759E-2</v>
      </c>
      <c r="AB1743" s="9">
        <f t="shared" si="1963"/>
        <v>70</v>
      </c>
      <c r="AC1743" s="10">
        <f t="shared" si="1964"/>
        <v>2.177971375233354E-4</v>
      </c>
      <c r="AD1743" s="9">
        <f t="shared" si="1965"/>
        <v>1</v>
      </c>
      <c r="AE1743" s="10">
        <f t="shared" si="1966"/>
        <v>6.222775357809583E-4</v>
      </c>
      <c r="AF1743"/>
      <c r="AG1743"/>
      <c r="AH1743">
        <f t="shared" si="1929"/>
        <v>202</v>
      </c>
      <c r="AI1743" s="1">
        <f t="shared" si="1974"/>
        <v>0.12570006222775357</v>
      </c>
      <c r="AJ1743" t="b">
        <f t="shared" si="1967"/>
        <v>1</v>
      </c>
      <c r="AK1743">
        <v>33</v>
      </c>
      <c r="AL1743" s="1">
        <f t="shared" si="1975"/>
        <v>0.16336633663366337</v>
      </c>
      <c r="AM1743">
        <v>168</v>
      </c>
      <c r="AN1743" s="1">
        <f t="shared" si="1976"/>
        <v>0.83168316831683164</v>
      </c>
      <c r="AO1743">
        <v>1</v>
      </c>
      <c r="AP1743">
        <v>1405</v>
      </c>
      <c r="AQ1743">
        <f t="shared" si="1933"/>
        <v>4086</v>
      </c>
      <c r="AR1743" s="1">
        <f t="shared" si="1977"/>
        <v>1.2713130056004978E-2</v>
      </c>
      <c r="AS1743">
        <v>836</v>
      </c>
      <c r="AT1743" s="1">
        <f t="shared" si="1978"/>
        <v>0.20460107684777287</v>
      </c>
      <c r="AU1743">
        <v>3180</v>
      </c>
      <c r="AV1743" s="1">
        <f t="shared" si="1979"/>
        <v>0.7782672540381792</v>
      </c>
      <c r="AW1743">
        <v>70</v>
      </c>
      <c r="AX1743">
        <v>317314</v>
      </c>
      <c r="AY1743" s="1">
        <v>0.16120000000000001</v>
      </c>
      <c r="AZ1743" s="1">
        <v>1.6199999999999999E-2</v>
      </c>
      <c r="BA1743" s="1">
        <v>0.66149999999999998</v>
      </c>
      <c r="BB1743" s="1">
        <v>0.57489999999999997</v>
      </c>
      <c r="BC1743" s="1">
        <f t="shared" si="1937"/>
        <v>4.12347402141095E-2</v>
      </c>
    </row>
    <row r="1744" spans="1:56" x14ac:dyDescent="0.3">
      <c r="A1744" t="s">
        <v>16</v>
      </c>
      <c r="B1744" t="s">
        <v>23</v>
      </c>
      <c r="C1744" s="3">
        <f t="shared" si="1938"/>
        <v>4254</v>
      </c>
      <c r="D1744" s="12">
        <f t="shared" si="1939"/>
        <v>1.3169993219961177E-2</v>
      </c>
      <c r="E1744" s="3">
        <f t="shared" si="1940"/>
        <v>318753</v>
      </c>
      <c r="F1744">
        <f t="shared" si="1941"/>
        <v>1973</v>
      </c>
      <c r="G1744" s="8">
        <f t="shared" si="1942"/>
        <v>0.46379877762106253</v>
      </c>
      <c r="H1744" s="3">
        <f t="shared" si="1943"/>
        <v>2273</v>
      </c>
      <c r="I1744" s="8">
        <f t="shared" si="1944"/>
        <v>0.53432063939821339</v>
      </c>
      <c r="J1744" s="3">
        <f t="shared" si="1945"/>
        <v>8</v>
      </c>
      <c r="K1744" s="8">
        <f t="shared" si="1946"/>
        <v>1.8805829807240243E-3</v>
      </c>
      <c r="L1744" s="9">
        <f t="shared" si="1947"/>
        <v>4202</v>
      </c>
      <c r="M1744" s="10">
        <f t="shared" si="1948"/>
        <v>1.3074051026757934E-2</v>
      </c>
      <c r="N1744" s="9">
        <f t="shared" si="1949"/>
        <v>317198</v>
      </c>
      <c r="O1744" s="9">
        <f t="shared" si="1950"/>
        <v>52</v>
      </c>
      <c r="P1744" s="10">
        <f t="shared" si="1951"/>
        <v>3.2358431860609833E-2</v>
      </c>
      <c r="Q1744" s="10">
        <f t="shared" si="1952"/>
        <v>1.9284380833851901E-2</v>
      </c>
      <c r="R1744" s="9">
        <f t="shared" si="1953"/>
        <v>1951</v>
      </c>
      <c r="S1744" s="10">
        <f t="shared" si="1954"/>
        <v>6.0704684621894758E-3</v>
      </c>
      <c r="T1744" s="11">
        <f t="shared" si="1955"/>
        <v>22</v>
      </c>
      <c r="U1744" s="10">
        <f t="shared" si="1956"/>
        <v>5.7925024403705956E-3</v>
      </c>
      <c r="V1744" s="10">
        <f t="shared" si="1957"/>
        <v>2.7796602181888019E-4</v>
      </c>
      <c r="W1744" s="9">
        <f t="shared" si="1958"/>
        <v>2243</v>
      </c>
      <c r="X1744" s="10">
        <f t="shared" si="1959"/>
        <v>6.9788425637834477E-3</v>
      </c>
      <c r="Y1744" s="9">
        <f t="shared" si="1960"/>
        <v>30</v>
      </c>
      <c r="Z1744" s="10">
        <f t="shared" si="1961"/>
        <v>1.8668326073428748E-2</v>
      </c>
      <c r="AA1744" s="10">
        <f t="shared" si="1962"/>
        <v>1.16894835096453E-2</v>
      </c>
      <c r="AB1744" s="9">
        <f t="shared" si="1963"/>
        <v>8</v>
      </c>
      <c r="AC1744" s="10">
        <f t="shared" si="1964"/>
        <v>2.4891101431238333E-5</v>
      </c>
      <c r="AD1744" s="9">
        <f t="shared" si="1965"/>
        <v>0</v>
      </c>
      <c r="AE1744" s="10">
        <f t="shared" si="1966"/>
        <v>0</v>
      </c>
      <c r="AF1744"/>
      <c r="AG1744"/>
      <c r="AH1744">
        <f t="shared" si="1929"/>
        <v>52</v>
      </c>
      <c r="AI1744" s="1">
        <f t="shared" si="1974"/>
        <v>3.2358431860609833E-2</v>
      </c>
      <c r="AJ1744" t="b">
        <f t="shared" si="1967"/>
        <v>0</v>
      </c>
      <c r="AK1744">
        <v>22</v>
      </c>
      <c r="AL1744" s="1">
        <f t="shared" si="1975"/>
        <v>0.42307692307692307</v>
      </c>
      <c r="AM1744">
        <v>30</v>
      </c>
      <c r="AN1744" s="1">
        <f t="shared" si="1976"/>
        <v>0.57692307692307687</v>
      </c>
      <c r="AO1744">
        <v>0</v>
      </c>
      <c r="AP1744">
        <v>1555</v>
      </c>
      <c r="AQ1744">
        <f t="shared" si="1933"/>
        <v>4202</v>
      </c>
      <c r="AR1744" s="1">
        <f t="shared" si="1977"/>
        <v>1.3074051026757934E-2</v>
      </c>
      <c r="AS1744">
        <v>1951</v>
      </c>
      <c r="AT1744" s="1">
        <f t="shared" si="1978"/>
        <v>0.46430271299381248</v>
      </c>
      <c r="AU1744">
        <v>2243</v>
      </c>
      <c r="AV1744" s="1">
        <f t="shared" si="1979"/>
        <v>0.53379343169919091</v>
      </c>
      <c r="AW1744">
        <v>8</v>
      </c>
      <c r="AX1744">
        <v>317198</v>
      </c>
      <c r="AY1744" s="1">
        <v>8.5300000000000001E-2</v>
      </c>
      <c r="AZ1744" s="1">
        <v>5.1400000000000001E-2</v>
      </c>
      <c r="BA1744" s="1">
        <v>0.23649999999999999</v>
      </c>
      <c r="BB1744" s="1">
        <v>0.13070000000000001</v>
      </c>
      <c r="BC1744" s="1">
        <f t="shared" si="1937"/>
        <v>4.122578991688941E-2</v>
      </c>
    </row>
    <row r="1745" spans="1:56" x14ac:dyDescent="0.3">
      <c r="A1745" t="s">
        <v>12</v>
      </c>
      <c r="B1745" t="s">
        <v>46</v>
      </c>
      <c r="C1745" s="3">
        <f t="shared" si="1938"/>
        <v>3562</v>
      </c>
      <c r="D1745" s="12">
        <f t="shared" si="1939"/>
        <v>1.1027624788317281E-2</v>
      </c>
      <c r="E1745" s="3">
        <f t="shared" si="1940"/>
        <v>319445</v>
      </c>
      <c r="F1745">
        <f t="shared" si="1941"/>
        <v>977</v>
      </c>
      <c r="G1745" s="8">
        <f t="shared" si="1942"/>
        <v>0.27428411005053338</v>
      </c>
      <c r="H1745" s="3">
        <f t="shared" si="1943"/>
        <v>2572</v>
      </c>
      <c r="I1745" s="8">
        <f t="shared" si="1944"/>
        <v>0.72206625491297027</v>
      </c>
      <c r="J1745" s="3">
        <f t="shared" si="1945"/>
        <v>13</v>
      </c>
      <c r="K1745" s="8">
        <f t="shared" si="1946"/>
        <v>3.6496350364963502E-3</v>
      </c>
      <c r="L1745" s="9">
        <f t="shared" si="1947"/>
        <v>3375</v>
      </c>
      <c r="M1745" s="10">
        <f t="shared" si="1948"/>
        <v>1.0500933416303671E-2</v>
      </c>
      <c r="N1745" s="9">
        <f t="shared" si="1949"/>
        <v>318025</v>
      </c>
      <c r="O1745" s="9">
        <f t="shared" si="1950"/>
        <v>187</v>
      </c>
      <c r="P1745" s="10">
        <f t="shared" si="1951"/>
        <v>0.11651090342679128</v>
      </c>
      <c r="Q1745" s="10">
        <f t="shared" si="1952"/>
        <v>0.10600997001048761</v>
      </c>
      <c r="R1745" s="9">
        <f t="shared" si="1953"/>
        <v>933</v>
      </c>
      <c r="S1745" s="10">
        <f t="shared" si="1954"/>
        <v>2.9030240611844214E-3</v>
      </c>
      <c r="T1745" s="11">
        <f t="shared" si="1955"/>
        <v>44</v>
      </c>
      <c r="U1745" s="10">
        <f t="shared" si="1956"/>
        <v>1.1425572583958205E-2</v>
      </c>
      <c r="V1745" s="10">
        <f t="shared" si="1957"/>
        <v>8.5225485227737839E-3</v>
      </c>
      <c r="W1745" s="9">
        <f t="shared" si="1958"/>
        <v>2431</v>
      </c>
      <c r="X1745" s="10">
        <f t="shared" si="1959"/>
        <v>7.5637834474175485E-3</v>
      </c>
      <c r="Y1745" s="9">
        <f t="shared" si="1960"/>
        <v>141</v>
      </c>
      <c r="Z1745" s="10">
        <f t="shared" si="1961"/>
        <v>8.7741132545115119E-2</v>
      </c>
      <c r="AA1745" s="10">
        <f t="shared" si="1962"/>
        <v>8.0177349097697567E-2</v>
      </c>
      <c r="AB1745" s="9">
        <f t="shared" si="1963"/>
        <v>11</v>
      </c>
      <c r="AC1745" s="10">
        <f t="shared" si="1964"/>
        <v>3.4225264467952704E-5</v>
      </c>
      <c r="AD1745" s="9">
        <f t="shared" si="1965"/>
        <v>2</v>
      </c>
      <c r="AE1745" s="10">
        <f t="shared" si="1966"/>
        <v>1.2445550715619166E-3</v>
      </c>
      <c r="AF1745"/>
      <c r="AG1745"/>
      <c r="AH1745">
        <f t="shared" si="1929"/>
        <v>187</v>
      </c>
      <c r="AI1745" s="1">
        <f t="shared" si="1974"/>
        <v>0.11636589919103921</v>
      </c>
      <c r="AJ1745" t="b">
        <f t="shared" si="1967"/>
        <v>1</v>
      </c>
      <c r="AK1745">
        <v>44</v>
      </c>
      <c r="AL1745" s="1">
        <f t="shared" si="1975"/>
        <v>0.23529411764705882</v>
      </c>
      <c r="AM1745">
        <v>141</v>
      </c>
      <c r="AN1745" s="1">
        <f t="shared" si="1976"/>
        <v>0.75401069518716579</v>
      </c>
      <c r="AO1745">
        <v>2</v>
      </c>
      <c r="AP1745">
        <v>1420</v>
      </c>
      <c r="AQ1745">
        <f t="shared" si="1933"/>
        <v>3375</v>
      </c>
      <c r="AR1745" s="1">
        <f t="shared" si="1977"/>
        <v>1.0500933416303671E-2</v>
      </c>
      <c r="AS1745">
        <v>933</v>
      </c>
      <c r="AT1745" s="1">
        <f t="shared" si="1978"/>
        <v>0.27644444444444444</v>
      </c>
      <c r="AU1745">
        <v>2431</v>
      </c>
      <c r="AV1745" s="1">
        <f t="shared" si="1979"/>
        <v>0.72029629629629632</v>
      </c>
      <c r="AW1745">
        <v>11</v>
      </c>
      <c r="AX1745">
        <v>318025</v>
      </c>
      <c r="AY1745" s="1">
        <v>0.16120000000000001</v>
      </c>
      <c r="AZ1745" s="1">
        <v>1.6199999999999999E-2</v>
      </c>
      <c r="BA1745" s="1">
        <v>0.71250000000000002</v>
      </c>
      <c r="BB1745" s="1">
        <v>0.5202</v>
      </c>
      <c r="BC1745" s="1">
        <f t="shared" si="1937"/>
        <v>4.1150326797385617E-2</v>
      </c>
    </row>
    <row r="1746" spans="1:56" x14ac:dyDescent="0.3">
      <c r="A1746" t="s">
        <v>37</v>
      </c>
      <c r="B1746" t="s">
        <v>60</v>
      </c>
      <c r="C1746" s="3">
        <f t="shared" si="1938"/>
        <v>1474</v>
      </c>
      <c r="D1746" s="12">
        <f t="shared" si="1939"/>
        <v>4.5633685957270275E-3</v>
      </c>
      <c r="E1746" s="3">
        <f t="shared" si="1940"/>
        <v>321533</v>
      </c>
      <c r="F1746">
        <f t="shared" si="1941"/>
        <v>847</v>
      </c>
      <c r="G1746" s="8">
        <f t="shared" si="1942"/>
        <v>0.57462686567164178</v>
      </c>
      <c r="H1746" s="3">
        <f t="shared" si="1943"/>
        <v>616</v>
      </c>
      <c r="I1746" s="8">
        <f t="shared" si="1944"/>
        <v>0.41791044776119401</v>
      </c>
      <c r="J1746" s="3">
        <f t="shared" si="1945"/>
        <v>11</v>
      </c>
      <c r="K1746" s="8">
        <f t="shared" si="1946"/>
        <v>7.462686567164179E-3</v>
      </c>
      <c r="L1746" s="9">
        <f t="shared" si="1947"/>
        <v>1461</v>
      </c>
      <c r="M1746" s="10">
        <f t="shared" si="1948"/>
        <v>4.5457373988799007E-3</v>
      </c>
      <c r="N1746" s="9">
        <f t="shared" si="1949"/>
        <v>319939</v>
      </c>
      <c r="O1746" s="9">
        <f t="shared" si="1950"/>
        <v>13</v>
      </c>
      <c r="P1746" s="10">
        <f t="shared" si="1951"/>
        <v>8.0896079651524583E-3</v>
      </c>
      <c r="Q1746" s="10">
        <f t="shared" si="1952"/>
        <v>3.5438705662725577E-3</v>
      </c>
      <c r="R1746" s="9">
        <f t="shared" si="1953"/>
        <v>839</v>
      </c>
      <c r="S1746" s="10">
        <f t="shared" si="1954"/>
        <v>2.6105436091465482E-3</v>
      </c>
      <c r="T1746" s="11">
        <f t="shared" si="1955"/>
        <v>8</v>
      </c>
      <c r="U1746" s="10">
        <f t="shared" si="1956"/>
        <v>3.6281179138321997E-3</v>
      </c>
      <c r="V1746" s="10">
        <f t="shared" si="1957"/>
        <v>1.0175743046856515E-3</v>
      </c>
      <c r="W1746" s="9">
        <f t="shared" si="1958"/>
        <v>611</v>
      </c>
      <c r="X1746" s="10">
        <f t="shared" si="1959"/>
        <v>1.9010578718108276E-3</v>
      </c>
      <c r="Y1746" s="9">
        <f t="shared" si="1960"/>
        <v>5</v>
      </c>
      <c r="Z1746" s="10">
        <f t="shared" si="1961"/>
        <v>3.1113876789047915E-3</v>
      </c>
      <c r="AA1746" s="10">
        <f t="shared" si="1962"/>
        <v>1.2103298070939639E-3</v>
      </c>
      <c r="AB1746" s="9">
        <f t="shared" si="1963"/>
        <v>11</v>
      </c>
      <c r="AC1746" s="10">
        <f t="shared" si="1964"/>
        <v>3.4225264467952704E-5</v>
      </c>
      <c r="AD1746" s="9">
        <f t="shared" si="1965"/>
        <v>0</v>
      </c>
      <c r="AE1746" s="10">
        <f t="shared" si="1966"/>
        <v>0</v>
      </c>
      <c r="AF1746"/>
      <c r="AG1746"/>
      <c r="AH1746">
        <f t="shared" si="1929"/>
        <v>13</v>
      </c>
      <c r="AI1746"/>
      <c r="AJ1746" t="b">
        <f t="shared" si="1967"/>
        <v>0</v>
      </c>
      <c r="AK1746">
        <v>8</v>
      </c>
      <c r="AL1746" s="1">
        <f>AK1746/AH1746</f>
        <v>0.61538461538461542</v>
      </c>
      <c r="AM1746">
        <v>5</v>
      </c>
      <c r="AN1746"/>
      <c r="AO1746">
        <v>0</v>
      </c>
      <c r="AP1746">
        <v>1594</v>
      </c>
      <c r="AQ1746">
        <f t="shared" si="1933"/>
        <v>1461</v>
      </c>
      <c r="AR1746"/>
      <c r="AS1746">
        <v>839</v>
      </c>
      <c r="AT1746" s="1">
        <f>AS1746/AQ1746</f>
        <v>0.57426420260095823</v>
      </c>
      <c r="AU1746">
        <v>611</v>
      </c>
      <c r="AV1746"/>
      <c r="AW1746">
        <v>11</v>
      </c>
      <c r="AX1746">
        <v>319939</v>
      </c>
      <c r="AY1746" s="1">
        <v>8.4599999999999995E-2</v>
      </c>
      <c r="AZ1746" s="1">
        <v>4.5100000000000001E-2</v>
      </c>
      <c r="BA1746" s="1">
        <v>3.6700000000000003E-2</v>
      </c>
      <c r="BB1746" s="1">
        <v>4.7100000000000003E-2</v>
      </c>
      <c r="BC1746" s="1">
        <f t="shared" si="1937"/>
        <v>4.112041278365719E-2</v>
      </c>
      <c r="BD1746"/>
    </row>
    <row r="1747" spans="1:56" x14ac:dyDescent="0.3">
      <c r="A1747" t="s">
        <v>47</v>
      </c>
      <c r="B1747" t="s">
        <v>52</v>
      </c>
      <c r="C1747" s="3">
        <f t="shared" si="1938"/>
        <v>21790</v>
      </c>
      <c r="D1747" s="12">
        <f t="shared" si="1939"/>
        <v>6.7459838331677027E-2</v>
      </c>
      <c r="E1747" s="3">
        <f t="shared" si="1940"/>
        <v>301217</v>
      </c>
      <c r="F1747">
        <f t="shared" si="1941"/>
        <v>8679</v>
      </c>
      <c r="G1747" s="8">
        <f t="shared" si="1942"/>
        <v>0.39830197338228546</v>
      </c>
      <c r="H1747" s="3">
        <f t="shared" si="1943"/>
        <v>11529</v>
      </c>
      <c r="I1747" s="8">
        <f t="shared" si="1944"/>
        <v>0.52909591555759528</v>
      </c>
      <c r="J1747" s="3">
        <f t="shared" si="1945"/>
        <v>1582</v>
      </c>
      <c r="K1747" s="8">
        <f t="shared" si="1946"/>
        <v>7.2602111060119323E-2</v>
      </c>
      <c r="L1747" s="9">
        <f t="shared" si="1947"/>
        <v>21626</v>
      </c>
      <c r="M1747" s="10">
        <f t="shared" si="1948"/>
        <v>6.728686994399502E-2</v>
      </c>
      <c r="N1747" s="9">
        <f t="shared" si="1949"/>
        <v>299774</v>
      </c>
      <c r="O1747" s="9">
        <f t="shared" si="1950"/>
        <v>164</v>
      </c>
      <c r="P1747" s="10">
        <f t="shared" si="1951"/>
        <v>0.10249999999999999</v>
      </c>
      <c r="Q1747" s="10">
        <f t="shared" si="1952"/>
        <v>3.5213130056004974E-2</v>
      </c>
      <c r="R1747" s="9">
        <f t="shared" si="1953"/>
        <v>8607</v>
      </c>
      <c r="S1747" s="10">
        <f t="shared" si="1954"/>
        <v>2.6911592277026501E-2</v>
      </c>
      <c r="T1747" s="11">
        <f t="shared" si="1955"/>
        <v>72</v>
      </c>
      <c r="U1747" s="10">
        <f t="shared" si="1956"/>
        <v>5.5869965134237778E-3</v>
      </c>
      <c r="V1747" s="10">
        <f t="shared" si="1957"/>
        <v>2.1324595763602724E-2</v>
      </c>
      <c r="W1747" s="9">
        <f t="shared" si="1958"/>
        <v>11444</v>
      </c>
      <c r="X1747" s="10">
        <f t="shared" si="1959"/>
        <v>3.5606720597386433E-2</v>
      </c>
      <c r="Y1747" s="9">
        <f t="shared" si="1960"/>
        <v>85</v>
      </c>
      <c r="Z1747" s="10">
        <f t="shared" si="1961"/>
        <v>5.2893590541381458E-2</v>
      </c>
      <c r="AA1747" s="10">
        <f t="shared" si="1962"/>
        <v>1.7286869943995024E-2</v>
      </c>
      <c r="AB1747" s="9">
        <f t="shared" si="1963"/>
        <v>1575</v>
      </c>
      <c r="AC1747" s="10">
        <f t="shared" si="1964"/>
        <v>4.9004355942750466E-3</v>
      </c>
      <c r="AD1747" s="9">
        <f t="shared" si="1965"/>
        <v>7</v>
      </c>
      <c r="AE1747" s="10">
        <f t="shared" si="1966"/>
        <v>4.3559427504667085E-3</v>
      </c>
      <c r="AF1747"/>
      <c r="AG1747"/>
      <c r="AH1747">
        <f t="shared" si="1929"/>
        <v>164</v>
      </c>
      <c r="AI1747" s="1">
        <f t="shared" ref="AI1747:AI1749" si="1980">AH1747/(AH1747+AP1747)</f>
        <v>0.10205351586807716</v>
      </c>
      <c r="AJ1747" t="b">
        <f t="shared" si="1967"/>
        <v>1</v>
      </c>
      <c r="AK1747">
        <v>72</v>
      </c>
      <c r="AL1747" s="1">
        <f t="shared" ref="AL1747:AL1749" si="1981">AK1747/(AH1747)</f>
        <v>0.43902439024390244</v>
      </c>
      <c r="AM1747">
        <v>85</v>
      </c>
      <c r="AN1747" s="1">
        <f t="shared" ref="AN1747:AN1749" si="1982">AM1747/(AH1747)</f>
        <v>0.51829268292682928</v>
      </c>
      <c r="AO1747">
        <v>7</v>
      </c>
      <c r="AP1747">
        <v>1443</v>
      </c>
      <c r="AQ1747">
        <f t="shared" si="1933"/>
        <v>21626</v>
      </c>
      <c r="AR1747" s="1">
        <f t="shared" ref="AR1747:AR1749" si="1983">AQ1747/(AQ1747+AX1747)</f>
        <v>6.728686994399502E-2</v>
      </c>
      <c r="AS1747">
        <v>8607</v>
      </c>
      <c r="AT1747" s="1">
        <f t="shared" ref="AT1747:AT1749" si="1984">AS1747/(AQ1747)</f>
        <v>0.39799315638583188</v>
      </c>
      <c r="AU1747">
        <v>11444</v>
      </c>
      <c r="AV1747" s="1">
        <f t="shared" ref="AV1747:AV1749" si="1985">AU1747/(AQ1747)</f>
        <v>0.5291778414870989</v>
      </c>
      <c r="AW1747">
        <v>1575</v>
      </c>
      <c r="AX1747">
        <v>299774</v>
      </c>
      <c r="AY1747" s="1">
        <v>0.37959999999999999</v>
      </c>
      <c r="AZ1747" s="1">
        <v>0.27979999999999999</v>
      </c>
      <c r="BA1747" s="1">
        <v>0.20780000000000001</v>
      </c>
      <c r="BB1747" s="1">
        <v>0.1764</v>
      </c>
      <c r="BC1747" s="1">
        <f t="shared" si="1937"/>
        <v>4.1031233858070559E-2</v>
      </c>
    </row>
    <row r="1748" spans="1:56" x14ac:dyDescent="0.3">
      <c r="A1748" t="s">
        <v>22</v>
      </c>
      <c r="B1748" t="s">
        <v>42</v>
      </c>
      <c r="C1748" s="3">
        <f t="shared" si="1938"/>
        <v>3287</v>
      </c>
      <c r="D1748" s="12">
        <f t="shared" si="1939"/>
        <v>1.0176250050308507E-2</v>
      </c>
      <c r="E1748" s="3">
        <f t="shared" si="1940"/>
        <v>319720</v>
      </c>
      <c r="F1748">
        <f t="shared" si="1941"/>
        <v>2462</v>
      </c>
      <c r="G1748" s="8">
        <f t="shared" si="1942"/>
        <v>0.74901125646486155</v>
      </c>
      <c r="H1748" s="3">
        <f t="shared" si="1943"/>
        <v>805</v>
      </c>
      <c r="I1748" s="8">
        <f t="shared" si="1944"/>
        <v>0.24490416793428657</v>
      </c>
      <c r="J1748" s="3">
        <f t="shared" si="1945"/>
        <v>20</v>
      </c>
      <c r="K1748" s="8">
        <f t="shared" si="1946"/>
        <v>6.0845756008518406E-3</v>
      </c>
      <c r="L1748" s="9">
        <f t="shared" si="1947"/>
        <v>3263</v>
      </c>
      <c r="M1748" s="10">
        <f t="shared" si="1948"/>
        <v>1.0152457996266335E-2</v>
      </c>
      <c r="N1748" s="9">
        <f t="shared" si="1949"/>
        <v>318137</v>
      </c>
      <c r="O1748" s="9">
        <f t="shared" si="1950"/>
        <v>24</v>
      </c>
      <c r="P1748" s="10">
        <f t="shared" si="1951"/>
        <v>1.4934660858742999E-2</v>
      </c>
      <c r="Q1748" s="10">
        <f t="shared" si="1952"/>
        <v>4.782202862476664E-3</v>
      </c>
      <c r="R1748" s="9">
        <f t="shared" si="1953"/>
        <v>2445</v>
      </c>
      <c r="S1748" s="10">
        <f t="shared" si="1954"/>
        <v>7.6078162922397158E-3</v>
      </c>
      <c r="T1748" s="11">
        <f t="shared" si="1955"/>
        <v>17</v>
      </c>
      <c r="U1748" s="10">
        <f t="shared" si="1956"/>
        <v>7.1398267590124858E-3</v>
      </c>
      <c r="V1748" s="10">
        <f t="shared" si="1957"/>
        <v>4.6798953322722998E-4</v>
      </c>
      <c r="W1748" s="9">
        <f t="shared" si="1958"/>
        <v>798</v>
      </c>
      <c r="X1748" s="10">
        <f t="shared" si="1959"/>
        <v>2.4828873677660238E-3</v>
      </c>
      <c r="Y1748" s="9">
        <f t="shared" si="1960"/>
        <v>7</v>
      </c>
      <c r="Z1748" s="10">
        <f t="shared" si="1961"/>
        <v>4.3559427504667085E-3</v>
      </c>
      <c r="AA1748" s="10">
        <f t="shared" si="1962"/>
        <v>1.8730553827006847E-3</v>
      </c>
      <c r="AB1748" s="9">
        <f t="shared" si="1963"/>
        <v>20</v>
      </c>
      <c r="AC1748" s="10">
        <f t="shared" si="1964"/>
        <v>6.2227753578095825E-5</v>
      </c>
      <c r="AD1748" s="9">
        <f t="shared" si="1965"/>
        <v>0</v>
      </c>
      <c r="AE1748" s="10">
        <f t="shared" si="1966"/>
        <v>0</v>
      </c>
      <c r="AF1748"/>
      <c r="AG1748"/>
      <c r="AH1748">
        <f t="shared" si="1929"/>
        <v>24</v>
      </c>
      <c r="AI1748" s="1">
        <f t="shared" si="1980"/>
        <v>1.4934660858742999E-2</v>
      </c>
      <c r="AJ1748" t="b">
        <f t="shared" si="1967"/>
        <v>0</v>
      </c>
      <c r="AK1748">
        <v>17</v>
      </c>
      <c r="AL1748" s="1">
        <f t="shared" si="1981"/>
        <v>0.70833333333333337</v>
      </c>
      <c r="AM1748">
        <v>7</v>
      </c>
      <c r="AN1748" s="1">
        <f t="shared" si="1982"/>
        <v>0.29166666666666669</v>
      </c>
      <c r="AO1748">
        <v>0</v>
      </c>
      <c r="AP1748">
        <v>1583</v>
      </c>
      <c r="AQ1748">
        <f t="shared" si="1933"/>
        <v>3263</v>
      </c>
      <c r="AR1748" s="1">
        <f t="shared" si="1983"/>
        <v>1.0152457996266335E-2</v>
      </c>
      <c r="AS1748">
        <v>2445</v>
      </c>
      <c r="AT1748" s="1">
        <f t="shared" si="1984"/>
        <v>0.74931045050566958</v>
      </c>
      <c r="AU1748">
        <v>798</v>
      </c>
      <c r="AV1748" s="1">
        <f t="shared" si="1985"/>
        <v>0.24456022065583818</v>
      </c>
      <c r="AW1748">
        <v>20</v>
      </c>
      <c r="AX1748">
        <v>318137</v>
      </c>
      <c r="AY1748" s="1">
        <v>0.97389999999999999</v>
      </c>
      <c r="AZ1748" s="1">
        <v>0.94469999999999998</v>
      </c>
      <c r="BA1748" s="1">
        <v>1.49E-2</v>
      </c>
      <c r="BB1748" s="1">
        <v>1.03E-2</v>
      </c>
      <c r="BC1748" s="1">
        <f t="shared" si="1937"/>
        <v>4.0977117172336208E-2</v>
      </c>
    </row>
    <row r="1749" spans="1:56" x14ac:dyDescent="0.3">
      <c r="A1749" t="s">
        <v>17</v>
      </c>
      <c r="B1749" t="s">
        <v>46</v>
      </c>
      <c r="C1749" s="3">
        <f t="shared" si="1938"/>
        <v>85171</v>
      </c>
      <c r="D1749" s="12">
        <f t="shared" si="1939"/>
        <v>0.26368159203980102</v>
      </c>
      <c r="E1749" s="3">
        <f t="shared" si="1940"/>
        <v>237836</v>
      </c>
      <c r="F1749">
        <f t="shared" si="1941"/>
        <v>38015</v>
      </c>
      <c r="G1749" s="8">
        <f t="shared" si="1942"/>
        <v>0.44633736835307791</v>
      </c>
      <c r="H1749" s="3">
        <f t="shared" si="1943"/>
        <v>46410</v>
      </c>
      <c r="I1749" s="8">
        <f t="shared" si="1944"/>
        <v>0.54490378180366561</v>
      </c>
      <c r="J1749" s="3">
        <f t="shared" si="1945"/>
        <v>746</v>
      </c>
      <c r="K1749" s="8">
        <f t="shared" si="1946"/>
        <v>8.7588498432565071E-3</v>
      </c>
      <c r="L1749" s="9">
        <f t="shared" si="1947"/>
        <v>84641</v>
      </c>
      <c r="M1749" s="10">
        <f t="shared" si="1948"/>
        <v>0.26335096453018048</v>
      </c>
      <c r="N1749" s="9">
        <f t="shared" si="1949"/>
        <v>236759</v>
      </c>
      <c r="O1749" s="9">
        <f t="shared" si="1950"/>
        <v>530</v>
      </c>
      <c r="P1749" s="10">
        <f t="shared" si="1951"/>
        <v>0.33021806853582553</v>
      </c>
      <c r="Q1749" s="10">
        <f t="shared" si="1952"/>
        <v>6.6867104005645051E-2</v>
      </c>
      <c r="R1749" s="9">
        <f t="shared" si="1953"/>
        <v>37800</v>
      </c>
      <c r="S1749" s="10">
        <f t="shared" si="1954"/>
        <v>0.1178833391547328</v>
      </c>
      <c r="T1749" s="11">
        <f t="shared" si="1955"/>
        <v>215</v>
      </c>
      <c r="U1749" s="10">
        <f t="shared" si="1956"/>
        <v>4.5575698427011918E-3</v>
      </c>
      <c r="V1749" s="10">
        <f t="shared" si="1957"/>
        <v>0.1133257693120316</v>
      </c>
      <c r="W1749" s="9">
        <f t="shared" si="1958"/>
        <v>46097</v>
      </c>
      <c r="X1749" s="10">
        <f t="shared" si="1959"/>
        <v>0.14342563783447418</v>
      </c>
      <c r="Y1749" s="9">
        <f t="shared" si="1960"/>
        <v>313</v>
      </c>
      <c r="Z1749" s="10">
        <f t="shared" si="1961"/>
        <v>0.19477286869943994</v>
      </c>
      <c r="AA1749" s="10">
        <f t="shared" si="1962"/>
        <v>5.1347230864965759E-2</v>
      </c>
      <c r="AB1749" s="9">
        <f t="shared" si="1963"/>
        <v>744</v>
      </c>
      <c r="AC1749" s="10">
        <f t="shared" si="1964"/>
        <v>2.3148724331051649E-3</v>
      </c>
      <c r="AD1749" s="9">
        <f t="shared" si="1965"/>
        <v>2</v>
      </c>
      <c r="AE1749" s="10">
        <f t="shared" si="1966"/>
        <v>1.2445550715619166E-3</v>
      </c>
      <c r="AF1749"/>
      <c r="AG1749"/>
      <c r="AH1749">
        <f t="shared" si="1929"/>
        <v>530</v>
      </c>
      <c r="AI1749" s="1">
        <f t="shared" si="1980"/>
        <v>0.32980709396390789</v>
      </c>
      <c r="AJ1749" t="b">
        <f t="shared" si="1967"/>
        <v>1</v>
      </c>
      <c r="AK1749">
        <v>215</v>
      </c>
      <c r="AL1749" s="1">
        <f t="shared" si="1981"/>
        <v>0.40566037735849059</v>
      </c>
      <c r="AM1749">
        <v>313</v>
      </c>
      <c r="AN1749" s="1">
        <f t="shared" si="1982"/>
        <v>0.59056603773584904</v>
      </c>
      <c r="AO1749">
        <v>2</v>
      </c>
      <c r="AP1749">
        <v>1077</v>
      </c>
      <c r="AQ1749">
        <f t="shared" si="1933"/>
        <v>84641</v>
      </c>
      <c r="AR1749" s="1">
        <f t="shared" si="1983"/>
        <v>0.26335096453018048</v>
      </c>
      <c r="AS1749">
        <v>37800</v>
      </c>
      <c r="AT1749" s="1">
        <f t="shared" si="1984"/>
        <v>0.44659207712574284</v>
      </c>
      <c r="AU1749">
        <v>46097</v>
      </c>
      <c r="AV1749" s="1">
        <f t="shared" si="1985"/>
        <v>0.54461785659432194</v>
      </c>
      <c r="AW1749">
        <v>744</v>
      </c>
      <c r="AX1749">
        <v>236759</v>
      </c>
      <c r="AY1749" s="1">
        <v>0.44490000000000002</v>
      </c>
      <c r="AZ1749" s="1">
        <v>0.48380000000000001</v>
      </c>
      <c r="BA1749" s="1">
        <v>0.71250000000000002</v>
      </c>
      <c r="BB1749" s="1">
        <v>0.5202</v>
      </c>
      <c r="BC1749" s="1">
        <f t="shared" si="1937"/>
        <v>4.093169976725225E-2</v>
      </c>
    </row>
    <row r="1750" spans="1:56" x14ac:dyDescent="0.3">
      <c r="A1750" t="s">
        <v>45</v>
      </c>
      <c r="B1750" t="s">
        <v>75</v>
      </c>
      <c r="C1750" s="3">
        <f t="shared" si="1938"/>
        <v>759</v>
      </c>
      <c r="D1750" s="12">
        <f t="shared" si="1939"/>
        <v>2.3497942769042158E-3</v>
      </c>
      <c r="E1750" s="3">
        <f t="shared" si="1940"/>
        <v>322248</v>
      </c>
      <c r="F1750">
        <f t="shared" si="1941"/>
        <v>368</v>
      </c>
      <c r="G1750" s="8">
        <f t="shared" si="1942"/>
        <v>0.48484848484848486</v>
      </c>
      <c r="H1750" s="3">
        <f t="shared" si="1943"/>
        <v>388</v>
      </c>
      <c r="I1750" s="8">
        <f t="shared" si="1944"/>
        <v>0.51119894598155469</v>
      </c>
      <c r="J1750" s="3">
        <f t="shared" si="1945"/>
        <v>3</v>
      </c>
      <c r="K1750" s="8">
        <f t="shared" si="1946"/>
        <v>3.952569169960474E-3</v>
      </c>
      <c r="L1750" s="9">
        <f t="shared" si="1947"/>
        <v>750</v>
      </c>
      <c r="M1750" s="10">
        <f t="shared" si="1948"/>
        <v>2.3335407591785935E-3</v>
      </c>
      <c r="N1750" s="9">
        <f t="shared" si="1949"/>
        <v>320650</v>
      </c>
      <c r="O1750" s="9">
        <f t="shared" si="1950"/>
        <v>9</v>
      </c>
      <c r="P1750" s="10">
        <f t="shared" si="1951"/>
        <v>5.6004978220286251E-3</v>
      </c>
      <c r="Q1750" s="10">
        <f t="shared" si="1952"/>
        <v>3.2669570628500316E-3</v>
      </c>
      <c r="R1750" s="9">
        <f t="shared" si="1953"/>
        <v>364</v>
      </c>
      <c r="S1750" s="10">
        <f t="shared" si="1954"/>
        <v>1.1325556865807709E-3</v>
      </c>
      <c r="T1750" s="11">
        <f t="shared" si="1955"/>
        <v>4</v>
      </c>
      <c r="U1750" s="10">
        <f t="shared" si="1956"/>
        <v>2.0191822311963654E-3</v>
      </c>
      <c r="V1750" s="10">
        <f t="shared" si="1957"/>
        <v>8.8662654461559454E-4</v>
      </c>
      <c r="W1750" s="9">
        <f t="shared" si="1958"/>
        <v>383</v>
      </c>
      <c r="X1750" s="10">
        <f t="shared" si="1959"/>
        <v>1.1916614810205351E-3</v>
      </c>
      <c r="Y1750" s="9">
        <f t="shared" si="1960"/>
        <v>5</v>
      </c>
      <c r="Z1750" s="10">
        <f t="shared" si="1961"/>
        <v>3.1113876789047915E-3</v>
      </c>
      <c r="AA1750" s="10">
        <f t="shared" si="1962"/>
        <v>1.9197261978842564E-3</v>
      </c>
      <c r="AB1750" s="9">
        <f t="shared" si="1963"/>
        <v>3</v>
      </c>
      <c r="AC1750" s="10">
        <f t="shared" si="1964"/>
        <v>9.3341630367143754E-6</v>
      </c>
      <c r="AD1750" s="9">
        <f t="shared" si="1965"/>
        <v>0</v>
      </c>
      <c r="AE1750" s="10">
        <f t="shared" si="1966"/>
        <v>0</v>
      </c>
      <c r="AF1750"/>
      <c r="AG1750"/>
      <c r="AH1750">
        <f t="shared" si="1929"/>
        <v>9</v>
      </c>
      <c r="AI1750"/>
      <c r="AJ1750" t="b">
        <f t="shared" si="1967"/>
        <v>0</v>
      </c>
      <c r="AK1750">
        <v>4</v>
      </c>
      <c r="AL1750" s="1">
        <f>AK1750/AH1750</f>
        <v>0.44444444444444442</v>
      </c>
      <c r="AM1750">
        <v>5</v>
      </c>
      <c r="AN1750"/>
      <c r="AO1750">
        <v>0</v>
      </c>
      <c r="AP1750">
        <v>1598</v>
      </c>
      <c r="AQ1750">
        <f t="shared" si="1933"/>
        <v>750</v>
      </c>
      <c r="AR1750"/>
      <c r="AS1750">
        <v>364</v>
      </c>
      <c r="AT1750" s="1">
        <f>AS1750/AQ1750</f>
        <v>0.48533333333333334</v>
      </c>
      <c r="AU1750">
        <v>383</v>
      </c>
      <c r="AV1750"/>
      <c r="AW1750">
        <v>3</v>
      </c>
      <c r="AX1750">
        <v>320650</v>
      </c>
      <c r="AY1750" s="1">
        <v>3.73E-2</v>
      </c>
      <c r="AZ1750" s="1">
        <v>2.3099999999999999E-2</v>
      </c>
      <c r="BA1750" s="1">
        <v>5.16E-2</v>
      </c>
      <c r="BB1750" s="1">
        <v>5.16E-2</v>
      </c>
      <c r="BC1750" s="1">
        <f t="shared" si="1937"/>
        <v>4.0888888888888919E-2</v>
      </c>
      <c r="BD1750"/>
    </row>
    <row r="1751" spans="1:56" x14ac:dyDescent="0.3">
      <c r="A1751" t="s">
        <v>39</v>
      </c>
      <c r="B1751" t="s">
        <v>56</v>
      </c>
      <c r="C1751" s="3">
        <f t="shared" si="1938"/>
        <v>20578</v>
      </c>
      <c r="D1751" s="12">
        <f t="shared" si="1939"/>
        <v>6.3707597668161989E-2</v>
      </c>
      <c r="E1751" s="3">
        <f t="shared" si="1940"/>
        <v>302429</v>
      </c>
      <c r="F1751">
        <f t="shared" si="1941"/>
        <v>10986</v>
      </c>
      <c r="G1751" s="8">
        <f t="shared" si="1942"/>
        <v>0.53387112450189522</v>
      </c>
      <c r="H1751" s="3">
        <f t="shared" si="1943"/>
        <v>9263</v>
      </c>
      <c r="I1751" s="8">
        <f t="shared" si="1944"/>
        <v>0.45014092720380988</v>
      </c>
      <c r="J1751" s="3">
        <f t="shared" si="1945"/>
        <v>329</v>
      </c>
      <c r="K1751" s="8">
        <f t="shared" si="1946"/>
        <v>1.5987948294294878E-2</v>
      </c>
      <c r="L1751" s="9">
        <f t="shared" si="1947"/>
        <v>20437</v>
      </c>
      <c r="M1751" s="10">
        <f t="shared" si="1948"/>
        <v>6.3587429993777228E-2</v>
      </c>
      <c r="N1751" s="9">
        <f t="shared" si="1949"/>
        <v>300963</v>
      </c>
      <c r="O1751" s="9">
        <f t="shared" si="1950"/>
        <v>141</v>
      </c>
      <c r="P1751" s="10">
        <f t="shared" si="1951"/>
        <v>8.7795765877957663E-2</v>
      </c>
      <c r="Q1751" s="10">
        <f t="shared" si="1952"/>
        <v>2.4208335884180435E-2</v>
      </c>
      <c r="R1751" s="9">
        <f t="shared" si="1953"/>
        <v>10905</v>
      </c>
      <c r="S1751" s="10">
        <f t="shared" si="1954"/>
        <v>3.3964344446105549E-2</v>
      </c>
      <c r="T1751" s="11">
        <f t="shared" si="1955"/>
        <v>81</v>
      </c>
      <c r="U1751" s="10">
        <f t="shared" si="1956"/>
        <v>7.5913324542342094E-3</v>
      </c>
      <c r="V1751" s="10">
        <f t="shared" si="1957"/>
        <v>2.637301199187134E-2</v>
      </c>
      <c r="W1751" s="9">
        <f t="shared" si="1958"/>
        <v>9204</v>
      </c>
      <c r="X1751" s="10">
        <f t="shared" si="1959"/>
        <v>2.86372121966397E-2</v>
      </c>
      <c r="Y1751" s="9">
        <f t="shared" si="1960"/>
        <v>59</v>
      </c>
      <c r="Z1751" s="10">
        <f t="shared" si="1961"/>
        <v>3.6714374611076538E-2</v>
      </c>
      <c r="AA1751" s="10">
        <f t="shared" si="1962"/>
        <v>8.0771624144368379E-3</v>
      </c>
      <c r="AB1751" s="9">
        <f t="shared" si="1963"/>
        <v>328</v>
      </c>
      <c r="AC1751" s="10">
        <f t="shared" si="1964"/>
        <v>1.0205351586807716E-3</v>
      </c>
      <c r="AD1751" s="9">
        <f t="shared" si="1965"/>
        <v>1</v>
      </c>
      <c r="AE1751" s="10">
        <f t="shared" si="1966"/>
        <v>6.222775357809583E-4</v>
      </c>
      <c r="AF1751"/>
      <c r="AG1751"/>
      <c r="AH1751">
        <f t="shared" si="1929"/>
        <v>141</v>
      </c>
      <c r="AI1751" s="1">
        <f>AH1751/(AH1751+AP1751)</f>
        <v>8.7741132545115119E-2</v>
      </c>
      <c r="AJ1751" t="b">
        <f t="shared" si="1967"/>
        <v>0</v>
      </c>
      <c r="AK1751">
        <v>81</v>
      </c>
      <c r="AL1751" s="1">
        <f>AK1751/(AH1751)</f>
        <v>0.57446808510638303</v>
      </c>
      <c r="AM1751">
        <v>59</v>
      </c>
      <c r="AN1751" s="1">
        <f>AM1751/(AH1751)</f>
        <v>0.41843971631205673</v>
      </c>
      <c r="AO1751">
        <v>1</v>
      </c>
      <c r="AP1751">
        <v>1466</v>
      </c>
      <c r="AQ1751">
        <f t="shared" si="1933"/>
        <v>20437</v>
      </c>
      <c r="AR1751" s="1">
        <f>AQ1751/(AQ1751+AX1751)</f>
        <v>6.3587429993777228E-2</v>
      </c>
      <c r="AS1751">
        <v>10905</v>
      </c>
      <c r="AT1751" s="1">
        <f>AS1751/(AQ1751)</f>
        <v>0.53359103586632084</v>
      </c>
      <c r="AU1751">
        <v>9204</v>
      </c>
      <c r="AV1751" s="1">
        <f>AU1751/(AQ1751)</f>
        <v>0.45035964182609972</v>
      </c>
      <c r="AW1751">
        <v>328</v>
      </c>
      <c r="AX1751">
        <v>300963</v>
      </c>
      <c r="AY1751" s="1">
        <v>0.50839999999999996</v>
      </c>
      <c r="AZ1751" s="1">
        <v>0.34039999999999998</v>
      </c>
      <c r="BA1751" s="1">
        <v>0.14130000000000001</v>
      </c>
      <c r="BB1751" s="1">
        <v>0.13519999999999999</v>
      </c>
      <c r="BC1751" s="1">
        <f t="shared" si="1937"/>
        <v>4.0877049240062191E-2</v>
      </c>
    </row>
    <row r="1752" spans="1:56" x14ac:dyDescent="0.3">
      <c r="A1752" t="s">
        <v>19</v>
      </c>
      <c r="B1752" t="s">
        <v>61</v>
      </c>
      <c r="C1752" s="3">
        <f t="shared" si="1938"/>
        <v>1712</v>
      </c>
      <c r="D1752" s="12">
        <f t="shared" si="1939"/>
        <v>5.300194732621894E-3</v>
      </c>
      <c r="E1752" s="3">
        <f t="shared" si="1940"/>
        <v>321295</v>
      </c>
      <c r="F1752">
        <f t="shared" si="1941"/>
        <v>763</v>
      </c>
      <c r="G1752" s="8">
        <f t="shared" si="1942"/>
        <v>0.44567757009345793</v>
      </c>
      <c r="H1752" s="3">
        <f t="shared" si="1943"/>
        <v>935</v>
      </c>
      <c r="I1752" s="8">
        <f t="shared" si="1944"/>
        <v>0.54614485981308414</v>
      </c>
      <c r="J1752" s="3">
        <f t="shared" si="1945"/>
        <v>14</v>
      </c>
      <c r="K1752" s="8">
        <f t="shared" si="1946"/>
        <v>8.1775700934579431E-3</v>
      </c>
      <c r="L1752" s="9">
        <f t="shared" si="1947"/>
        <v>1677</v>
      </c>
      <c r="M1752" s="10">
        <f t="shared" si="1948"/>
        <v>5.2177971375233353E-3</v>
      </c>
      <c r="N1752" s="9">
        <f t="shared" si="1949"/>
        <v>319723</v>
      </c>
      <c r="O1752" s="9">
        <f t="shared" si="1950"/>
        <v>35</v>
      </c>
      <c r="P1752" s="10">
        <f t="shared" si="1951"/>
        <v>2.1779713752333542E-2</v>
      </c>
      <c r="Q1752" s="10">
        <f t="shared" si="1952"/>
        <v>1.6561916614810206E-2</v>
      </c>
      <c r="R1752" s="9">
        <f t="shared" si="1953"/>
        <v>746</v>
      </c>
      <c r="S1752" s="10">
        <f t="shared" si="1954"/>
        <v>2.3211963184457318E-3</v>
      </c>
      <c r="T1752" s="11">
        <f t="shared" si="1955"/>
        <v>17</v>
      </c>
      <c r="U1752" s="10">
        <f t="shared" si="1956"/>
        <v>6.8300522298111689E-3</v>
      </c>
      <c r="V1752" s="10">
        <f t="shared" si="1957"/>
        <v>4.5088559113654371E-3</v>
      </c>
      <c r="W1752" s="9">
        <f t="shared" si="1958"/>
        <v>917</v>
      </c>
      <c r="X1752" s="10">
        <f t="shared" si="1959"/>
        <v>2.853142501555694E-3</v>
      </c>
      <c r="Y1752" s="9">
        <f t="shared" si="1960"/>
        <v>18</v>
      </c>
      <c r="Z1752" s="10">
        <f t="shared" si="1961"/>
        <v>1.120099564405725E-2</v>
      </c>
      <c r="AA1752" s="10">
        <f t="shared" si="1962"/>
        <v>8.3478531425015563E-3</v>
      </c>
      <c r="AB1752" s="9">
        <f t="shared" si="1963"/>
        <v>14</v>
      </c>
      <c r="AC1752" s="10">
        <f t="shared" si="1964"/>
        <v>4.3559427504667084E-5</v>
      </c>
      <c r="AD1752" s="9">
        <f t="shared" si="1965"/>
        <v>0</v>
      </c>
      <c r="AE1752" s="10">
        <f t="shared" si="1966"/>
        <v>0</v>
      </c>
      <c r="AF1752"/>
      <c r="AG1752"/>
      <c r="AH1752">
        <f t="shared" si="1929"/>
        <v>35</v>
      </c>
      <c r="AI1752"/>
      <c r="AJ1752" t="b">
        <f t="shared" si="1967"/>
        <v>0</v>
      </c>
      <c r="AK1752">
        <v>17</v>
      </c>
      <c r="AL1752" s="1">
        <f>AK1752/AH1752</f>
        <v>0.48571428571428571</v>
      </c>
      <c r="AM1752">
        <v>18</v>
      </c>
      <c r="AN1752"/>
      <c r="AO1752">
        <v>0</v>
      </c>
      <c r="AP1752">
        <v>1572</v>
      </c>
      <c r="AQ1752">
        <f t="shared" si="1933"/>
        <v>1677</v>
      </c>
      <c r="AR1752"/>
      <c r="AS1752">
        <v>746</v>
      </c>
      <c r="AT1752" s="1">
        <f>AS1752/AQ1752</f>
        <v>0.44484197972570066</v>
      </c>
      <c r="AU1752">
        <v>917</v>
      </c>
      <c r="AV1752"/>
      <c r="AW1752">
        <v>14</v>
      </c>
      <c r="AX1752">
        <v>319723</v>
      </c>
      <c r="AY1752" s="1">
        <v>4.6699999999999998E-2</v>
      </c>
      <c r="AZ1752" s="1">
        <v>2.7400000000000001E-2</v>
      </c>
      <c r="BA1752" s="1">
        <v>0.27879999999999999</v>
      </c>
      <c r="BB1752" s="1">
        <v>0.14530000000000001</v>
      </c>
      <c r="BC1752" s="1">
        <f t="shared" si="1937"/>
        <v>4.0872305988585045E-2</v>
      </c>
      <c r="BD1752"/>
    </row>
    <row r="1753" spans="1:56" x14ac:dyDescent="0.3">
      <c r="A1753" t="s">
        <v>40</v>
      </c>
      <c r="B1753" t="s">
        <v>48</v>
      </c>
      <c r="C1753" s="3">
        <f t="shared" si="1938"/>
        <v>71447</v>
      </c>
      <c r="D1753" s="12">
        <f t="shared" si="1939"/>
        <v>0.22119334875095586</v>
      </c>
      <c r="E1753" s="3">
        <f t="shared" si="1940"/>
        <v>251560</v>
      </c>
      <c r="F1753">
        <f t="shared" si="1941"/>
        <v>26831</v>
      </c>
      <c r="G1753" s="8">
        <f t="shared" si="1942"/>
        <v>0.37553711142525231</v>
      </c>
      <c r="H1753" s="3">
        <f t="shared" si="1943"/>
        <v>43933</v>
      </c>
      <c r="I1753" s="8">
        <f t="shared" si="1944"/>
        <v>0.61490335493442694</v>
      </c>
      <c r="J1753" s="3">
        <f t="shared" si="1945"/>
        <v>683</v>
      </c>
      <c r="K1753" s="8">
        <f t="shared" si="1946"/>
        <v>9.5595336403207967E-3</v>
      </c>
      <c r="L1753" s="9">
        <f t="shared" si="1947"/>
        <v>70853</v>
      </c>
      <c r="M1753" s="10">
        <f t="shared" si="1948"/>
        <v>0.22045115121344119</v>
      </c>
      <c r="N1753" s="9">
        <f t="shared" si="1949"/>
        <v>250547</v>
      </c>
      <c r="O1753" s="9">
        <f t="shared" si="1950"/>
        <v>594</v>
      </c>
      <c r="P1753" s="10">
        <f t="shared" si="1951"/>
        <v>0.37032418952618457</v>
      </c>
      <c r="Q1753" s="10">
        <f t="shared" si="1952"/>
        <v>0.14987303831274337</v>
      </c>
      <c r="R1753" s="9">
        <f t="shared" si="1953"/>
        <v>26632</v>
      </c>
      <c r="S1753" s="10">
        <f t="shared" si="1954"/>
        <v>8.3038164130705916E-2</v>
      </c>
      <c r="T1753" s="11">
        <f t="shared" si="1955"/>
        <v>199</v>
      </c>
      <c r="U1753" s="10">
        <f t="shared" si="1956"/>
        <v>4.4664680020197311E-3</v>
      </c>
      <c r="V1753" s="10">
        <f t="shared" si="1957"/>
        <v>7.8571696128686183E-2</v>
      </c>
      <c r="W1753" s="9">
        <f t="shared" si="1958"/>
        <v>43541</v>
      </c>
      <c r="X1753" s="10">
        <f t="shared" si="1959"/>
        <v>0.13547293092719354</v>
      </c>
      <c r="Y1753" s="9">
        <f t="shared" si="1960"/>
        <v>392</v>
      </c>
      <c r="Z1753" s="10">
        <f t="shared" si="1961"/>
        <v>0.24393279402613566</v>
      </c>
      <c r="AA1753" s="10">
        <f t="shared" si="1962"/>
        <v>0.10845986309894212</v>
      </c>
      <c r="AB1753" s="9">
        <f t="shared" si="1963"/>
        <v>680</v>
      </c>
      <c r="AC1753" s="10">
        <f t="shared" si="1964"/>
        <v>2.1157436216552583E-3</v>
      </c>
      <c r="AD1753" s="9">
        <f t="shared" si="1965"/>
        <v>3</v>
      </c>
      <c r="AE1753" s="10">
        <f t="shared" si="1966"/>
        <v>1.8668326073428749E-3</v>
      </c>
      <c r="AF1753"/>
      <c r="AG1753"/>
      <c r="AH1753">
        <f t="shared" si="1929"/>
        <v>594</v>
      </c>
      <c r="AI1753" s="1">
        <f t="shared" ref="AI1753:AI1754" si="1986">AH1753/(AH1753+AP1753)</f>
        <v>0.36963285625388925</v>
      </c>
      <c r="AJ1753" t="b">
        <f t="shared" si="1967"/>
        <v>1</v>
      </c>
      <c r="AK1753">
        <v>199</v>
      </c>
      <c r="AL1753" s="1">
        <f t="shared" ref="AL1753:AL1754" si="1987">AK1753/(AH1753)</f>
        <v>0.33501683501683499</v>
      </c>
      <c r="AM1753">
        <v>392</v>
      </c>
      <c r="AN1753" s="1">
        <f t="shared" ref="AN1753:AN1754" si="1988">AM1753/(AH1753)</f>
        <v>0.65993265993265993</v>
      </c>
      <c r="AO1753">
        <v>3</v>
      </c>
      <c r="AP1753">
        <v>1013</v>
      </c>
      <c r="AQ1753">
        <f t="shared" si="1933"/>
        <v>70853</v>
      </c>
      <c r="AR1753" s="1">
        <f t="shared" ref="AR1753:AR1754" si="1989">AQ1753/(AQ1753+AX1753)</f>
        <v>0.22045115121344119</v>
      </c>
      <c r="AS1753">
        <v>26632</v>
      </c>
      <c r="AT1753" s="1">
        <f t="shared" ref="AT1753:AT1754" si="1990">AS1753/(AQ1753)</f>
        <v>0.37587681537831846</v>
      </c>
      <c r="AU1753">
        <v>43541</v>
      </c>
      <c r="AV1753" s="1">
        <f t="shared" ref="AV1753:AV1754" si="1991">AU1753/(AQ1753)</f>
        <v>0.61452584929360787</v>
      </c>
      <c r="AW1753">
        <v>680</v>
      </c>
      <c r="AX1753">
        <v>250547</v>
      </c>
      <c r="AY1753" s="1">
        <v>0.58489999999999998</v>
      </c>
      <c r="AZ1753" s="1">
        <v>0.41899999999999998</v>
      </c>
      <c r="BA1753" s="1">
        <v>0.60919999999999996</v>
      </c>
      <c r="BB1753" s="1">
        <v>0.50919999999999999</v>
      </c>
      <c r="BC1753" s="1">
        <f t="shared" si="1937"/>
        <v>4.0859980361483472E-2</v>
      </c>
    </row>
    <row r="1754" spans="1:56" x14ac:dyDescent="0.3">
      <c r="A1754" t="s">
        <v>50</v>
      </c>
      <c r="B1754" t="s">
        <v>70</v>
      </c>
      <c r="C1754" s="3">
        <f t="shared" si="1938"/>
        <v>10680</v>
      </c>
      <c r="D1754" s="12">
        <f t="shared" si="1939"/>
        <v>3.3064298916122559E-2</v>
      </c>
      <c r="E1754" s="3">
        <f t="shared" si="1940"/>
        <v>312327</v>
      </c>
      <c r="F1754">
        <f t="shared" si="1941"/>
        <v>8304</v>
      </c>
      <c r="G1754" s="8">
        <f t="shared" si="1942"/>
        <v>0.77752808988764044</v>
      </c>
      <c r="H1754" s="3">
        <f t="shared" si="1943"/>
        <v>1948</v>
      </c>
      <c r="I1754" s="8">
        <f t="shared" si="1944"/>
        <v>0.18239700374531836</v>
      </c>
      <c r="J1754" s="3">
        <f t="shared" si="1945"/>
        <v>428</v>
      </c>
      <c r="K1754" s="8">
        <f t="shared" si="1946"/>
        <v>4.0074906367041196E-2</v>
      </c>
      <c r="L1754" s="9">
        <f t="shared" si="1947"/>
        <v>10510</v>
      </c>
      <c r="M1754" s="10">
        <f t="shared" si="1948"/>
        <v>3.270068450528936E-2</v>
      </c>
      <c r="N1754" s="9">
        <f t="shared" si="1949"/>
        <v>310890</v>
      </c>
      <c r="O1754" s="9">
        <f t="shared" si="1950"/>
        <v>170</v>
      </c>
      <c r="P1754" s="10">
        <f t="shared" si="1951"/>
        <v>0.10625</v>
      </c>
      <c r="Q1754" s="10">
        <f t="shared" si="1952"/>
        <v>7.3549315494710638E-2</v>
      </c>
      <c r="R1754" s="9">
        <f t="shared" si="1953"/>
        <v>8165</v>
      </c>
      <c r="S1754" s="10">
        <f t="shared" si="1954"/>
        <v>2.5437801226871538E-2</v>
      </c>
      <c r="T1754" s="11">
        <f t="shared" si="1955"/>
        <v>139</v>
      </c>
      <c r="U1754" s="10">
        <f t="shared" si="1956"/>
        <v>4.1356336691306624E-2</v>
      </c>
      <c r="V1754" s="10">
        <f t="shared" si="1957"/>
        <v>1.5918535464435085E-2</v>
      </c>
      <c r="W1754" s="9">
        <f t="shared" si="1958"/>
        <v>1924</v>
      </c>
      <c r="X1754" s="10">
        <f t="shared" si="1959"/>
        <v>5.9863098942128188E-3</v>
      </c>
      <c r="Y1754" s="9">
        <f t="shared" si="1960"/>
        <v>24</v>
      </c>
      <c r="Z1754" s="10">
        <f t="shared" si="1961"/>
        <v>1.4934660858742999E-2</v>
      </c>
      <c r="AA1754" s="10">
        <f t="shared" si="1962"/>
        <v>8.9483509645301804E-3</v>
      </c>
      <c r="AB1754" s="9">
        <f t="shared" si="1963"/>
        <v>421</v>
      </c>
      <c r="AC1754" s="10">
        <f t="shared" si="1964"/>
        <v>1.3098942128189173E-3</v>
      </c>
      <c r="AD1754" s="9">
        <f t="shared" si="1965"/>
        <v>7</v>
      </c>
      <c r="AE1754" s="10">
        <f t="shared" si="1966"/>
        <v>4.3559427504667085E-3</v>
      </c>
      <c r="AF1754"/>
      <c r="AG1754"/>
      <c r="AH1754">
        <f t="shared" si="1929"/>
        <v>170</v>
      </c>
      <c r="AI1754" s="1">
        <f t="shared" si="1986"/>
        <v>0.10578718108276292</v>
      </c>
      <c r="AJ1754" t="b">
        <f t="shared" si="1967"/>
        <v>1</v>
      </c>
      <c r="AK1754">
        <v>139</v>
      </c>
      <c r="AL1754" s="1">
        <f t="shared" si="1987"/>
        <v>0.81764705882352939</v>
      </c>
      <c r="AM1754">
        <v>24</v>
      </c>
      <c r="AN1754" s="1">
        <f t="shared" si="1988"/>
        <v>0.14117647058823529</v>
      </c>
      <c r="AO1754">
        <v>7</v>
      </c>
      <c r="AP1754">
        <v>1437</v>
      </c>
      <c r="AQ1754">
        <f t="shared" si="1933"/>
        <v>10510</v>
      </c>
      <c r="AR1754" s="1">
        <f t="shared" si="1989"/>
        <v>3.270068450528936E-2</v>
      </c>
      <c r="AS1754">
        <v>8165</v>
      </c>
      <c r="AT1754" s="1">
        <f t="shared" si="1990"/>
        <v>0.77687916270218838</v>
      </c>
      <c r="AU1754">
        <v>1924</v>
      </c>
      <c r="AV1754" s="1">
        <f t="shared" si="1991"/>
        <v>0.18306374881065651</v>
      </c>
      <c r="AW1754">
        <v>421</v>
      </c>
      <c r="AX1754">
        <v>310890</v>
      </c>
      <c r="AY1754" s="1">
        <v>0.66149999999999998</v>
      </c>
      <c r="AZ1754" s="1">
        <v>0.57489999999999997</v>
      </c>
      <c r="BA1754" s="1">
        <v>0.12820000000000001</v>
      </c>
      <c r="BB1754" s="1">
        <v>3.8899999999999997E-2</v>
      </c>
      <c r="BC1754" s="1">
        <f t="shared" si="1937"/>
        <v>4.0767896121341018E-2</v>
      </c>
    </row>
    <row r="1755" spans="1:56" x14ac:dyDescent="0.3">
      <c r="A1755" t="s">
        <v>72</v>
      </c>
      <c r="B1755" t="s">
        <v>79</v>
      </c>
      <c r="C1755" s="3">
        <f t="shared" si="1938"/>
        <v>708</v>
      </c>
      <c r="D1755" s="12">
        <f t="shared" si="1939"/>
        <v>2.1919029618553158E-3</v>
      </c>
      <c r="E1755" s="3">
        <f t="shared" si="1940"/>
        <v>322299</v>
      </c>
      <c r="F1755">
        <f t="shared" si="1941"/>
        <v>343</v>
      </c>
      <c r="G1755" s="8">
        <f t="shared" si="1942"/>
        <v>0.4844632768361582</v>
      </c>
      <c r="H1755" s="3">
        <f t="shared" si="1943"/>
        <v>355</v>
      </c>
      <c r="I1755" s="8">
        <f t="shared" si="1944"/>
        <v>0.50141242937853103</v>
      </c>
      <c r="J1755" s="3">
        <f t="shared" si="1945"/>
        <v>10</v>
      </c>
      <c r="K1755" s="8">
        <f t="shared" si="1946"/>
        <v>1.4124293785310734E-2</v>
      </c>
      <c r="L1755" s="9">
        <f t="shared" si="1947"/>
        <v>699</v>
      </c>
      <c r="M1755" s="10">
        <f t="shared" si="1948"/>
        <v>2.1748599875544491E-3</v>
      </c>
      <c r="N1755" s="9">
        <f t="shared" si="1949"/>
        <v>320701</v>
      </c>
      <c r="O1755" s="9">
        <f t="shared" si="1950"/>
        <v>9</v>
      </c>
      <c r="P1755" s="10">
        <f t="shared" si="1951"/>
        <v>5.6004978220286251E-3</v>
      </c>
      <c r="Q1755" s="10">
        <f t="shared" si="1952"/>
        <v>3.425637834474176E-3</v>
      </c>
      <c r="R1755" s="9">
        <f t="shared" si="1953"/>
        <v>339</v>
      </c>
      <c r="S1755" s="10">
        <f t="shared" si="1954"/>
        <v>1.0547932418556894E-3</v>
      </c>
      <c r="T1755" s="11">
        <f t="shared" si="1955"/>
        <v>4</v>
      </c>
      <c r="U1755" s="10">
        <f t="shared" si="1956"/>
        <v>2.0533880903490761E-3</v>
      </c>
      <c r="V1755" s="10">
        <f t="shared" si="1957"/>
        <v>9.9859484849338666E-4</v>
      </c>
      <c r="W1755" s="9">
        <f t="shared" si="1958"/>
        <v>350</v>
      </c>
      <c r="X1755" s="10">
        <f t="shared" si="1959"/>
        <v>1.0889856876166771E-3</v>
      </c>
      <c r="Y1755" s="9">
        <f t="shared" si="1960"/>
        <v>5</v>
      </c>
      <c r="Z1755" s="10">
        <f t="shared" si="1961"/>
        <v>3.1113876789047915E-3</v>
      </c>
      <c r="AA1755" s="10">
        <f t="shared" si="1962"/>
        <v>2.0224019912881142E-3</v>
      </c>
      <c r="AB1755" s="9">
        <f t="shared" si="1963"/>
        <v>10</v>
      </c>
      <c r="AC1755" s="10">
        <f t="shared" si="1964"/>
        <v>3.1113876789047912E-5</v>
      </c>
      <c r="AD1755" s="9">
        <f t="shared" si="1965"/>
        <v>0</v>
      </c>
      <c r="AE1755" s="10">
        <f t="shared" si="1966"/>
        <v>0</v>
      </c>
      <c r="AF1755"/>
      <c r="AG1755"/>
      <c r="AH1755">
        <f t="shared" si="1929"/>
        <v>9</v>
      </c>
      <c r="AI1755"/>
      <c r="AJ1755" t="b">
        <f t="shared" si="1967"/>
        <v>0</v>
      </c>
      <c r="AK1755">
        <v>4</v>
      </c>
      <c r="AL1755" s="1">
        <f>AK1755/AH1755</f>
        <v>0.44444444444444442</v>
      </c>
      <c r="AM1755">
        <v>5</v>
      </c>
      <c r="AN1755"/>
      <c r="AO1755">
        <v>0</v>
      </c>
      <c r="AP1755">
        <v>1598</v>
      </c>
      <c r="AQ1755">
        <f t="shared" si="1933"/>
        <v>699</v>
      </c>
      <c r="AR1755"/>
      <c r="AS1755">
        <v>339</v>
      </c>
      <c r="AT1755" s="1">
        <f>AS1755/AQ1755</f>
        <v>0.48497854077253216</v>
      </c>
      <c r="AU1755">
        <v>350</v>
      </c>
      <c r="AV1755"/>
      <c r="AW1755">
        <v>10</v>
      </c>
      <c r="AX1755">
        <v>320701</v>
      </c>
      <c r="AY1755" s="1">
        <v>0.1537</v>
      </c>
      <c r="AZ1755" s="1">
        <v>5.3499999999999999E-2</v>
      </c>
      <c r="BA1755" s="1">
        <v>1.9900000000000001E-2</v>
      </c>
      <c r="BB1755" s="1">
        <v>1.77E-2</v>
      </c>
      <c r="BC1755" s="1">
        <f t="shared" si="1937"/>
        <v>4.0534096328087743E-2</v>
      </c>
      <c r="BD1755"/>
    </row>
    <row r="1756" spans="1:56" x14ac:dyDescent="0.3">
      <c r="A1756" t="s">
        <v>19</v>
      </c>
      <c r="B1756" t="s">
        <v>26</v>
      </c>
      <c r="C1756" s="3">
        <f t="shared" si="1938"/>
        <v>3054</v>
      </c>
      <c r="D1756" s="12">
        <f t="shared" si="1939"/>
        <v>9.4549034541047093E-3</v>
      </c>
      <c r="E1756" s="3">
        <f t="shared" si="1940"/>
        <v>319953</v>
      </c>
      <c r="F1756">
        <f t="shared" si="1941"/>
        <v>1363</v>
      </c>
      <c r="G1756" s="8">
        <f t="shared" si="1942"/>
        <v>0.44629993451211525</v>
      </c>
      <c r="H1756" s="3">
        <f t="shared" si="1943"/>
        <v>1679</v>
      </c>
      <c r="I1756" s="8">
        <f t="shared" si="1944"/>
        <v>0.54977079240340532</v>
      </c>
      <c r="J1756" s="3">
        <f t="shared" si="1945"/>
        <v>12</v>
      </c>
      <c r="K1756" s="8">
        <f t="shared" si="1946"/>
        <v>3.929273084479371E-3</v>
      </c>
      <c r="L1756" s="9">
        <f t="shared" si="1947"/>
        <v>3022</v>
      </c>
      <c r="M1756" s="10">
        <f t="shared" si="1948"/>
        <v>9.4026135656502807E-3</v>
      </c>
      <c r="N1756" s="9">
        <f t="shared" si="1949"/>
        <v>318378</v>
      </c>
      <c r="O1756" s="9">
        <f t="shared" si="1950"/>
        <v>32</v>
      </c>
      <c r="P1756" s="10">
        <f t="shared" si="1951"/>
        <v>1.9912881144990666E-2</v>
      </c>
      <c r="Q1756" s="10">
        <f t="shared" si="1952"/>
        <v>1.0510267579340385E-2</v>
      </c>
      <c r="R1756" s="9">
        <f t="shared" si="1953"/>
        <v>1350</v>
      </c>
      <c r="S1756" s="10">
        <f t="shared" si="1954"/>
        <v>4.2005302002563879E-3</v>
      </c>
      <c r="T1756" s="11">
        <f t="shared" si="1955"/>
        <v>13</v>
      </c>
      <c r="U1756" s="10">
        <f t="shared" si="1956"/>
        <v>4.0185471406491502E-3</v>
      </c>
      <c r="V1756" s="10">
        <f t="shared" si="1957"/>
        <v>1.8198305960723769E-4</v>
      </c>
      <c r="W1756" s="9">
        <f t="shared" si="1958"/>
        <v>1660</v>
      </c>
      <c r="X1756" s="10">
        <f t="shared" si="1959"/>
        <v>5.1649035469819539E-3</v>
      </c>
      <c r="Y1756" s="9">
        <f t="shared" si="1960"/>
        <v>19</v>
      </c>
      <c r="Z1756" s="10">
        <f t="shared" si="1961"/>
        <v>1.1823273179838207E-2</v>
      </c>
      <c r="AA1756" s="10">
        <f t="shared" si="1962"/>
        <v>6.6583696328562534E-3</v>
      </c>
      <c r="AB1756" s="9">
        <f t="shared" si="1963"/>
        <v>12</v>
      </c>
      <c r="AC1756" s="10">
        <f t="shared" si="1964"/>
        <v>3.7336652146857502E-5</v>
      </c>
      <c r="AD1756" s="9">
        <f t="shared" si="1965"/>
        <v>0</v>
      </c>
      <c r="AE1756" s="10">
        <f t="shared" si="1966"/>
        <v>0</v>
      </c>
      <c r="AF1756"/>
      <c r="AG1756"/>
      <c r="AH1756">
        <f t="shared" si="1929"/>
        <v>32</v>
      </c>
      <c r="AI1756"/>
      <c r="AJ1756" t="b">
        <f t="shared" si="1967"/>
        <v>0</v>
      </c>
      <c r="AK1756">
        <v>13</v>
      </c>
      <c r="AL1756" s="1">
        <f>AK1756/AH1756</f>
        <v>0.40625</v>
      </c>
      <c r="AM1756">
        <v>19</v>
      </c>
      <c r="AN1756"/>
      <c r="AO1756">
        <v>0</v>
      </c>
      <c r="AP1756">
        <v>1575</v>
      </c>
      <c r="AQ1756">
        <f t="shared" si="1933"/>
        <v>3022</v>
      </c>
      <c r="AR1756"/>
      <c r="AS1756">
        <v>1350</v>
      </c>
      <c r="AT1756" s="1">
        <f>AS1756/AQ1756</f>
        <v>0.44672402382528126</v>
      </c>
      <c r="AU1756">
        <v>1660</v>
      </c>
      <c r="AV1756"/>
      <c r="AW1756">
        <v>12</v>
      </c>
      <c r="AX1756">
        <v>318378</v>
      </c>
      <c r="AY1756" s="1">
        <v>4.6699999999999998E-2</v>
      </c>
      <c r="AZ1756" s="1">
        <v>2.7400000000000001E-2</v>
      </c>
      <c r="BA1756" s="1">
        <v>0.21840000000000001</v>
      </c>
      <c r="BB1756" s="1">
        <v>0.28539999999999999</v>
      </c>
      <c r="BC1756" s="1">
        <f t="shared" si="1937"/>
        <v>4.0474023825281258E-2</v>
      </c>
      <c r="BD1756"/>
    </row>
    <row r="1757" spans="1:56" x14ac:dyDescent="0.3">
      <c r="A1757" t="s">
        <v>23</v>
      </c>
      <c r="B1757" t="s">
        <v>43</v>
      </c>
      <c r="C1757" s="3">
        <f t="shared" si="1938"/>
        <v>15858</v>
      </c>
      <c r="D1757" s="12">
        <f t="shared" si="1939"/>
        <v>4.9094911255793218E-2</v>
      </c>
      <c r="E1757" s="3">
        <f t="shared" si="1940"/>
        <v>307149</v>
      </c>
      <c r="F1757">
        <f t="shared" si="1941"/>
        <v>6047</v>
      </c>
      <c r="G1757" s="8">
        <f t="shared" si="1942"/>
        <v>0.38132173035691763</v>
      </c>
      <c r="H1757" s="3">
        <f t="shared" si="1943"/>
        <v>9719</v>
      </c>
      <c r="I1757" s="8">
        <f t="shared" si="1944"/>
        <v>0.61287678143523772</v>
      </c>
      <c r="J1757" s="3">
        <f t="shared" si="1945"/>
        <v>92</v>
      </c>
      <c r="K1757" s="8">
        <f t="shared" si="1946"/>
        <v>5.8014882078446213E-3</v>
      </c>
      <c r="L1757" s="9">
        <f t="shared" si="1947"/>
        <v>15699</v>
      </c>
      <c r="M1757" s="10">
        <f t="shared" si="1948"/>
        <v>4.884567517112632E-2</v>
      </c>
      <c r="N1757" s="9">
        <f t="shared" si="1949"/>
        <v>305701</v>
      </c>
      <c r="O1757" s="9">
        <f t="shared" si="1950"/>
        <v>159</v>
      </c>
      <c r="P1757" s="10">
        <f t="shared" si="1951"/>
        <v>9.9065420560747658E-2</v>
      </c>
      <c r="Q1757" s="10">
        <f t="shared" si="1952"/>
        <v>5.0219745389621338E-2</v>
      </c>
      <c r="R1757" s="9">
        <f t="shared" si="1953"/>
        <v>5980</v>
      </c>
      <c r="S1757" s="10">
        <f t="shared" si="1954"/>
        <v>1.8611309949892626E-2</v>
      </c>
      <c r="T1757" s="11">
        <f t="shared" si="1955"/>
        <v>67</v>
      </c>
      <c r="U1757" s="10">
        <f t="shared" si="1956"/>
        <v>6.0485424352135905E-3</v>
      </c>
      <c r="V1757" s="10">
        <f t="shared" si="1957"/>
        <v>1.2562767514679034E-2</v>
      </c>
      <c r="W1757" s="9">
        <f t="shared" si="1958"/>
        <v>9629</v>
      </c>
      <c r="X1757" s="10">
        <f t="shared" si="1959"/>
        <v>2.9959551960174236E-2</v>
      </c>
      <c r="Y1757" s="9">
        <f t="shared" si="1960"/>
        <v>90</v>
      </c>
      <c r="Z1757" s="10">
        <f t="shared" si="1961"/>
        <v>5.6004978220286245E-2</v>
      </c>
      <c r="AA1757" s="10">
        <f t="shared" si="1962"/>
        <v>2.6045426260112008E-2</v>
      </c>
      <c r="AB1757" s="9">
        <f t="shared" si="1963"/>
        <v>90</v>
      </c>
      <c r="AC1757" s="10">
        <f t="shared" si="1964"/>
        <v>2.8002489110143122E-4</v>
      </c>
      <c r="AD1757" s="9">
        <f t="shared" si="1965"/>
        <v>2</v>
      </c>
      <c r="AE1757" s="10">
        <f t="shared" si="1966"/>
        <v>1.2445550715619166E-3</v>
      </c>
      <c r="AF1757"/>
      <c r="AG1757"/>
      <c r="AH1757">
        <f t="shared" si="1929"/>
        <v>159</v>
      </c>
      <c r="AI1757" s="1">
        <f>AH1757/(AH1757+AP1757)</f>
        <v>9.8942128189172376E-2</v>
      </c>
      <c r="AJ1757" t="b">
        <f t="shared" si="1967"/>
        <v>0</v>
      </c>
      <c r="AK1757">
        <v>67</v>
      </c>
      <c r="AL1757" s="1">
        <f>AK1757/(AH1757)</f>
        <v>0.42138364779874216</v>
      </c>
      <c r="AM1757">
        <v>90</v>
      </c>
      <c r="AN1757" s="1">
        <f>AM1757/(AH1757)</f>
        <v>0.56603773584905659</v>
      </c>
      <c r="AO1757">
        <v>2</v>
      </c>
      <c r="AP1757">
        <v>1448</v>
      </c>
      <c r="AQ1757">
        <f t="shared" si="1933"/>
        <v>15699</v>
      </c>
      <c r="AR1757" s="1">
        <f>AQ1757/(AQ1757+AX1757)</f>
        <v>4.884567517112632E-2</v>
      </c>
      <c r="AS1757">
        <v>5980</v>
      </c>
      <c r="AT1757" s="1">
        <f>AS1757/(AQ1757)</f>
        <v>0.38091598190967579</v>
      </c>
      <c r="AU1757">
        <v>9629</v>
      </c>
      <c r="AV1757" s="1">
        <f>AU1757/(AQ1757)</f>
        <v>0.61335116886425889</v>
      </c>
      <c r="AW1757">
        <v>90</v>
      </c>
      <c r="AX1757">
        <v>305701</v>
      </c>
      <c r="AY1757" s="1">
        <v>0.23649999999999999</v>
      </c>
      <c r="AZ1757" s="1">
        <v>0.13070000000000001</v>
      </c>
      <c r="BA1757" s="1">
        <v>0.34470000000000001</v>
      </c>
      <c r="BB1757" s="1">
        <v>0.26850000000000002</v>
      </c>
      <c r="BC1757" s="1">
        <f t="shared" si="1937"/>
        <v>4.0467665889066362E-2</v>
      </c>
    </row>
    <row r="1758" spans="1:56" x14ac:dyDescent="0.3">
      <c r="A1758" t="s">
        <v>13</v>
      </c>
      <c r="B1758" t="s">
        <v>18</v>
      </c>
      <c r="C1758" s="3">
        <f t="shared" si="1938"/>
        <v>561</v>
      </c>
      <c r="D1758" s="12">
        <f t="shared" si="1939"/>
        <v>1.7368044655378986E-3</v>
      </c>
      <c r="E1758" s="3">
        <f t="shared" si="1940"/>
        <v>322446</v>
      </c>
      <c r="F1758">
        <f t="shared" si="1941"/>
        <v>258</v>
      </c>
      <c r="G1758" s="8">
        <f t="shared" si="1942"/>
        <v>0.45989304812834225</v>
      </c>
      <c r="H1758" s="3">
        <f t="shared" si="1943"/>
        <v>294</v>
      </c>
      <c r="I1758" s="8">
        <f t="shared" si="1944"/>
        <v>0.52406417112299464</v>
      </c>
      <c r="J1758" s="3">
        <f t="shared" si="1945"/>
        <v>9</v>
      </c>
      <c r="K1758" s="8">
        <f t="shared" si="1946"/>
        <v>1.6042780748663103E-2</v>
      </c>
      <c r="L1758" s="9">
        <f t="shared" si="1947"/>
        <v>557</v>
      </c>
      <c r="M1758" s="10">
        <f t="shared" si="1948"/>
        <v>1.7330429371499689E-3</v>
      </c>
      <c r="N1758" s="9">
        <f t="shared" si="1949"/>
        <v>320843</v>
      </c>
      <c r="O1758" s="9">
        <f t="shared" si="1950"/>
        <v>4</v>
      </c>
      <c r="P1758" s="10">
        <f t="shared" si="1951"/>
        <v>2.4891101431238332E-3</v>
      </c>
      <c r="Q1758" s="10">
        <f t="shared" si="1952"/>
        <v>7.5606720597386429E-4</v>
      </c>
      <c r="R1758" s="9">
        <f t="shared" si="1953"/>
        <v>256</v>
      </c>
      <c r="S1758" s="10">
        <f t="shared" si="1954"/>
        <v>7.9653755083371972E-4</v>
      </c>
      <c r="T1758" s="11">
        <f t="shared" si="1955"/>
        <v>2</v>
      </c>
      <c r="U1758" s="10">
        <f t="shared" si="1956"/>
        <v>1.0554089709762533E-3</v>
      </c>
      <c r="V1758" s="10">
        <f t="shared" si="1957"/>
        <v>2.5887142014253354E-4</v>
      </c>
      <c r="W1758" s="9">
        <f t="shared" si="1958"/>
        <v>292</v>
      </c>
      <c r="X1758" s="10">
        <f t="shared" si="1959"/>
        <v>9.0852520224019918E-4</v>
      </c>
      <c r="Y1758" s="9">
        <f t="shared" si="1960"/>
        <v>2</v>
      </c>
      <c r="Z1758" s="10">
        <f t="shared" si="1961"/>
        <v>1.2445550715619166E-3</v>
      </c>
      <c r="AA1758" s="10">
        <f t="shared" si="1962"/>
        <v>3.3602986932171743E-4</v>
      </c>
      <c r="AB1758" s="9">
        <f t="shared" si="1963"/>
        <v>9</v>
      </c>
      <c r="AC1758" s="10">
        <f t="shared" si="1964"/>
        <v>2.8002489110143125E-5</v>
      </c>
      <c r="AD1758" s="9">
        <f t="shared" si="1965"/>
        <v>0</v>
      </c>
      <c r="AE1758" s="10">
        <f t="shared" si="1966"/>
        <v>0</v>
      </c>
      <c r="AF1758"/>
      <c r="AG1758"/>
      <c r="AH1758">
        <f t="shared" si="1929"/>
        <v>4</v>
      </c>
      <c r="AI1758"/>
      <c r="AJ1758" t="b">
        <f t="shared" si="1967"/>
        <v>0</v>
      </c>
      <c r="AK1758">
        <v>2</v>
      </c>
      <c r="AL1758" s="1">
        <f>AK1758/AH1758</f>
        <v>0.5</v>
      </c>
      <c r="AM1758">
        <v>2</v>
      </c>
      <c r="AN1758"/>
      <c r="AO1758">
        <v>0</v>
      </c>
      <c r="AP1758">
        <v>1603</v>
      </c>
      <c r="AQ1758">
        <f t="shared" si="1933"/>
        <v>557</v>
      </c>
      <c r="AR1758"/>
      <c r="AS1758">
        <v>256</v>
      </c>
      <c r="AT1758" s="1">
        <f>AS1758/AQ1758</f>
        <v>0.45960502692998206</v>
      </c>
      <c r="AU1758">
        <v>292</v>
      </c>
      <c r="AV1758"/>
      <c r="AW1758">
        <v>9</v>
      </c>
      <c r="AX1758">
        <v>320843</v>
      </c>
      <c r="AY1758" s="1">
        <v>0.224</v>
      </c>
      <c r="AZ1758" s="1">
        <v>6.83E-2</v>
      </c>
      <c r="BA1758" s="1">
        <v>0.01</v>
      </c>
      <c r="BB1758" s="1">
        <v>8.8999999999999999E-3</v>
      </c>
      <c r="BC1758" s="1">
        <f t="shared" si="1937"/>
        <v>4.0394973070017937E-2</v>
      </c>
      <c r="BD1758"/>
    </row>
    <row r="1759" spans="1:56" x14ac:dyDescent="0.3">
      <c r="A1759" t="s">
        <v>67</v>
      </c>
      <c r="B1759" t="s">
        <v>77</v>
      </c>
      <c r="C1759" s="3">
        <f t="shared" si="1938"/>
        <v>10887</v>
      </c>
      <c r="D1759" s="12">
        <f t="shared" si="1939"/>
        <v>3.3705151900732803E-2</v>
      </c>
      <c r="E1759" s="3">
        <f t="shared" si="1940"/>
        <v>312120</v>
      </c>
      <c r="F1759">
        <f t="shared" si="1941"/>
        <v>2843</v>
      </c>
      <c r="G1759" s="8">
        <f t="shared" si="1942"/>
        <v>0.26113713603380179</v>
      </c>
      <c r="H1759" s="3">
        <f t="shared" si="1943"/>
        <v>8024</v>
      </c>
      <c r="I1759" s="8">
        <f t="shared" si="1944"/>
        <v>0.73702581059979788</v>
      </c>
      <c r="J1759" s="3">
        <f t="shared" si="1945"/>
        <v>20</v>
      </c>
      <c r="K1759" s="8">
        <f t="shared" si="1946"/>
        <v>1.837053366400294E-3</v>
      </c>
      <c r="L1759" s="9">
        <f t="shared" si="1947"/>
        <v>10738</v>
      </c>
      <c r="M1759" s="10">
        <f t="shared" si="1948"/>
        <v>3.341008089607965E-2</v>
      </c>
      <c r="N1759" s="9">
        <f t="shared" si="1949"/>
        <v>310662</v>
      </c>
      <c r="O1759" s="9">
        <f t="shared" si="1950"/>
        <v>149</v>
      </c>
      <c r="P1759" s="10">
        <f t="shared" si="1951"/>
        <v>9.2719352831362789E-2</v>
      </c>
      <c r="Q1759" s="10">
        <f t="shared" si="1952"/>
        <v>5.9309271935283139E-2</v>
      </c>
      <c r="R1759" s="9">
        <f t="shared" si="1953"/>
        <v>2810</v>
      </c>
      <c r="S1759" s="10">
        <f t="shared" si="1954"/>
        <v>8.7435434687908389E-3</v>
      </c>
      <c r="T1759" s="11">
        <f t="shared" si="1955"/>
        <v>33</v>
      </c>
      <c r="U1759" s="10">
        <f t="shared" si="1956"/>
        <v>3.523369878702469E-3</v>
      </c>
      <c r="V1759" s="10">
        <f t="shared" si="1957"/>
        <v>5.2201735900883704E-3</v>
      </c>
      <c r="W1759" s="9">
        <f t="shared" si="1958"/>
        <v>7908</v>
      </c>
      <c r="X1759" s="10">
        <f t="shared" si="1959"/>
        <v>2.460485376477909E-2</v>
      </c>
      <c r="Y1759" s="9">
        <f t="shared" si="1960"/>
        <v>116</v>
      </c>
      <c r="Z1759" s="10">
        <f t="shared" si="1961"/>
        <v>7.2184194150591158E-2</v>
      </c>
      <c r="AA1759" s="10">
        <f t="shared" si="1962"/>
        <v>4.7579340385812068E-2</v>
      </c>
      <c r="AB1759" s="9">
        <f t="shared" si="1963"/>
        <v>20</v>
      </c>
      <c r="AC1759" s="10">
        <f t="shared" si="1964"/>
        <v>6.2227753578095825E-5</v>
      </c>
      <c r="AD1759" s="9">
        <f t="shared" si="1965"/>
        <v>0</v>
      </c>
      <c r="AE1759" s="10">
        <f t="shared" si="1966"/>
        <v>0</v>
      </c>
      <c r="AF1759"/>
      <c r="AG1759"/>
      <c r="AH1759">
        <f t="shared" si="1929"/>
        <v>149</v>
      </c>
      <c r="AI1759" s="1">
        <f t="shared" ref="AI1759:AI1765" si="1992">AH1759/(AH1759+AP1759)</f>
        <v>9.2719352831362789E-2</v>
      </c>
      <c r="AJ1759" t="b">
        <f t="shared" si="1967"/>
        <v>0</v>
      </c>
      <c r="AK1759">
        <v>33</v>
      </c>
      <c r="AL1759" s="1">
        <f t="shared" ref="AL1759:AL1765" si="1993">AK1759/(AH1759)</f>
        <v>0.22147651006711411</v>
      </c>
      <c r="AM1759">
        <v>116</v>
      </c>
      <c r="AN1759" s="1">
        <f t="shared" ref="AN1759:AN1765" si="1994">AM1759/(AH1759)</f>
        <v>0.77852348993288589</v>
      </c>
      <c r="AO1759">
        <v>0</v>
      </c>
      <c r="AP1759">
        <v>1458</v>
      </c>
      <c r="AQ1759">
        <f t="shared" si="1933"/>
        <v>10738</v>
      </c>
      <c r="AR1759" s="1">
        <f t="shared" ref="AR1759:AR1765" si="1995">AQ1759/(AQ1759+AX1759)</f>
        <v>3.341008089607965E-2</v>
      </c>
      <c r="AS1759">
        <v>2810</v>
      </c>
      <c r="AT1759" s="1">
        <f t="shared" ref="AT1759:AT1765" si="1996">AS1759/(AQ1759)</f>
        <v>0.26168746507729557</v>
      </c>
      <c r="AU1759">
        <v>7908</v>
      </c>
      <c r="AV1759" s="1">
        <f t="shared" ref="AV1759:AV1765" si="1997">AU1759/(AQ1759)</f>
        <v>0.73644999068727879</v>
      </c>
      <c r="AW1759">
        <v>20</v>
      </c>
      <c r="AX1759">
        <v>310662</v>
      </c>
      <c r="AY1759" s="1">
        <v>0.308</v>
      </c>
      <c r="AZ1759" s="1">
        <v>0.1343</v>
      </c>
      <c r="BA1759" s="1">
        <v>0.27189999999999998</v>
      </c>
      <c r="BB1759" s="1">
        <v>0.2152</v>
      </c>
      <c r="BC1759" s="1">
        <f t="shared" si="1937"/>
        <v>4.0210955010181459E-2</v>
      </c>
    </row>
    <row r="1760" spans="1:56" x14ac:dyDescent="0.3">
      <c r="A1760" t="s">
        <v>20</v>
      </c>
      <c r="B1760" t="s">
        <v>30</v>
      </c>
      <c r="C1760" s="3">
        <f t="shared" si="1938"/>
        <v>7010</v>
      </c>
      <c r="D1760" s="12">
        <f t="shared" si="1939"/>
        <v>2.1702316048878199E-2</v>
      </c>
      <c r="E1760" s="3">
        <f t="shared" si="1940"/>
        <v>315997</v>
      </c>
      <c r="F1760">
        <f t="shared" si="1941"/>
        <v>4953</v>
      </c>
      <c r="G1760" s="8">
        <f t="shared" si="1942"/>
        <v>0.70656205420827389</v>
      </c>
      <c r="H1760" s="3">
        <f t="shared" si="1943"/>
        <v>1957</v>
      </c>
      <c r="I1760" s="8">
        <f t="shared" si="1944"/>
        <v>0.27917261055634807</v>
      </c>
      <c r="J1760" s="3">
        <f t="shared" si="1945"/>
        <v>100</v>
      </c>
      <c r="K1760" s="8">
        <f t="shared" si="1946"/>
        <v>1.4265335235378032E-2</v>
      </c>
      <c r="L1760" s="9">
        <f t="shared" si="1947"/>
        <v>6971</v>
      </c>
      <c r="M1760" s="10">
        <f t="shared" si="1948"/>
        <v>2.1689483509645301E-2</v>
      </c>
      <c r="N1760" s="9">
        <f t="shared" si="1949"/>
        <v>314429</v>
      </c>
      <c r="O1760" s="9">
        <f t="shared" si="1950"/>
        <v>39</v>
      </c>
      <c r="P1760" s="10">
        <f t="shared" si="1951"/>
        <v>2.4268823895457373E-2</v>
      </c>
      <c r="Q1760" s="10">
        <f t="shared" si="1952"/>
        <v>2.5793403858120727E-3</v>
      </c>
      <c r="R1760" s="9">
        <f t="shared" si="1953"/>
        <v>4927</v>
      </c>
      <c r="S1760" s="10">
        <f t="shared" si="1954"/>
        <v>1.5334578275754747E-2</v>
      </c>
      <c r="T1760" s="11">
        <f t="shared" si="1955"/>
        <v>26</v>
      </c>
      <c r="U1760" s="10">
        <f t="shared" si="1956"/>
        <v>7.4031433455707544E-3</v>
      </c>
      <c r="V1760" s="10">
        <f t="shared" si="1957"/>
        <v>7.9314349301839934E-3</v>
      </c>
      <c r="W1760" s="9">
        <f t="shared" si="1958"/>
        <v>1944</v>
      </c>
      <c r="X1760" s="10">
        <f t="shared" si="1959"/>
        <v>6.0485376477909143E-3</v>
      </c>
      <c r="Y1760" s="9">
        <f t="shared" si="1960"/>
        <v>13</v>
      </c>
      <c r="Z1760" s="10">
        <f t="shared" si="1961"/>
        <v>8.0896079651524583E-3</v>
      </c>
      <c r="AA1760" s="10">
        <f t="shared" si="1962"/>
        <v>2.041070317361544E-3</v>
      </c>
      <c r="AB1760" s="9">
        <f t="shared" si="1963"/>
        <v>100</v>
      </c>
      <c r="AC1760" s="10">
        <f t="shared" si="1964"/>
        <v>3.1113876789047915E-4</v>
      </c>
      <c r="AD1760" s="9">
        <f t="shared" si="1965"/>
        <v>0</v>
      </c>
      <c r="AE1760" s="10">
        <f t="shared" si="1966"/>
        <v>0</v>
      </c>
      <c r="AF1760"/>
      <c r="AG1760"/>
      <c r="AH1760">
        <f t="shared" si="1929"/>
        <v>39</v>
      </c>
      <c r="AI1760" s="1">
        <f t="shared" si="1992"/>
        <v>2.4268823895457373E-2</v>
      </c>
      <c r="AJ1760" t="b">
        <f t="shared" si="1967"/>
        <v>0</v>
      </c>
      <c r="AK1760">
        <v>26</v>
      </c>
      <c r="AL1760" s="1">
        <f t="shared" si="1993"/>
        <v>0.66666666666666663</v>
      </c>
      <c r="AM1760">
        <v>13</v>
      </c>
      <c r="AN1760" s="1">
        <f t="shared" si="1994"/>
        <v>0.33333333333333331</v>
      </c>
      <c r="AO1760">
        <v>0</v>
      </c>
      <c r="AP1760">
        <v>1568</v>
      </c>
      <c r="AQ1760">
        <f t="shared" si="1933"/>
        <v>6971</v>
      </c>
      <c r="AR1760" s="1">
        <f t="shared" si="1995"/>
        <v>2.1689483509645301E-2</v>
      </c>
      <c r="AS1760">
        <v>4927</v>
      </c>
      <c r="AT1760" s="1">
        <f t="shared" si="1996"/>
        <v>0.70678525319179453</v>
      </c>
      <c r="AU1760">
        <v>1944</v>
      </c>
      <c r="AV1760" s="1">
        <f t="shared" si="1997"/>
        <v>0.27886960263950655</v>
      </c>
      <c r="AW1760">
        <v>100</v>
      </c>
      <c r="AX1760">
        <v>314429</v>
      </c>
      <c r="AY1760" s="1">
        <v>0.64839999999999998</v>
      </c>
      <c r="AZ1760" s="1">
        <v>0.63180000000000003</v>
      </c>
      <c r="BA1760" s="1">
        <v>2.86E-2</v>
      </c>
      <c r="BB1760" s="1">
        <v>2.7699999999999999E-2</v>
      </c>
      <c r="BC1760" s="1">
        <f t="shared" si="1937"/>
        <v>4.0118586525127897E-2</v>
      </c>
    </row>
    <row r="1761" spans="1:56" x14ac:dyDescent="0.3">
      <c r="A1761" t="s">
        <v>24</v>
      </c>
      <c r="B1761" t="s">
        <v>72</v>
      </c>
      <c r="C1761" s="3">
        <f t="shared" si="1938"/>
        <v>6855</v>
      </c>
      <c r="D1761" s="12">
        <f t="shared" si="1939"/>
        <v>2.1222450287455071E-2</v>
      </c>
      <c r="E1761" s="3">
        <f t="shared" si="1940"/>
        <v>316152</v>
      </c>
      <c r="F1761">
        <f t="shared" si="1941"/>
        <v>5454</v>
      </c>
      <c r="G1761" s="8">
        <f t="shared" si="1942"/>
        <v>0.79562363238512035</v>
      </c>
      <c r="H1761" s="3">
        <f t="shared" si="1943"/>
        <v>1394</v>
      </c>
      <c r="I1761" s="8">
        <f t="shared" si="1944"/>
        <v>0.20335521517140773</v>
      </c>
      <c r="J1761" s="3">
        <f t="shared" si="1945"/>
        <v>7</v>
      </c>
      <c r="K1761" s="8">
        <f t="shared" si="1946"/>
        <v>1.0211524434719183E-3</v>
      </c>
      <c r="L1761" s="9">
        <f t="shared" si="1947"/>
        <v>6764</v>
      </c>
      <c r="M1761" s="10">
        <f t="shared" si="1948"/>
        <v>2.1045426260112011E-2</v>
      </c>
      <c r="N1761" s="9">
        <f t="shared" si="1949"/>
        <v>314636</v>
      </c>
      <c r="O1761" s="9">
        <f t="shared" si="1950"/>
        <v>91</v>
      </c>
      <c r="P1761" s="10">
        <f t="shared" si="1951"/>
        <v>5.6627255756067203E-2</v>
      </c>
      <c r="Q1761" s="10">
        <f t="shared" si="1952"/>
        <v>3.5581829495955189E-2</v>
      </c>
      <c r="R1761" s="9">
        <f t="shared" si="1953"/>
        <v>5378</v>
      </c>
      <c r="S1761" s="10">
        <f t="shared" si="1954"/>
        <v>1.6733407385972936E-2</v>
      </c>
      <c r="T1761" s="11">
        <f t="shared" si="1955"/>
        <v>76</v>
      </c>
      <c r="U1761" s="10">
        <f t="shared" si="1956"/>
        <v>2.6251968053935107E-2</v>
      </c>
      <c r="V1761" s="10">
        <f t="shared" si="1957"/>
        <v>9.5185606679621705E-3</v>
      </c>
      <c r="W1761" s="9">
        <f t="shared" si="1958"/>
        <v>1379</v>
      </c>
      <c r="X1761" s="10">
        <f t="shared" si="1959"/>
        <v>4.2906036092097075E-3</v>
      </c>
      <c r="Y1761" s="9">
        <f t="shared" si="1960"/>
        <v>15</v>
      </c>
      <c r="Z1761" s="10">
        <f t="shared" si="1961"/>
        <v>9.3341630367143741E-3</v>
      </c>
      <c r="AA1761" s="10">
        <f t="shared" si="1962"/>
        <v>5.0435594275046666E-3</v>
      </c>
      <c r="AB1761" s="9">
        <f t="shared" si="1963"/>
        <v>7</v>
      </c>
      <c r="AC1761" s="10">
        <f t="shared" si="1964"/>
        <v>2.1779713752333542E-5</v>
      </c>
      <c r="AD1761" s="9">
        <f t="shared" si="1965"/>
        <v>0</v>
      </c>
      <c r="AE1761" s="10">
        <f t="shared" si="1966"/>
        <v>0</v>
      </c>
      <c r="AF1761"/>
      <c r="AG1761"/>
      <c r="AH1761">
        <f t="shared" si="1929"/>
        <v>91</v>
      </c>
      <c r="AI1761" s="1">
        <f t="shared" si="1992"/>
        <v>5.6627255756067203E-2</v>
      </c>
      <c r="AJ1761" t="b">
        <f t="shared" si="1967"/>
        <v>0</v>
      </c>
      <c r="AK1761">
        <v>76</v>
      </c>
      <c r="AL1761" s="1">
        <f t="shared" si="1993"/>
        <v>0.8351648351648352</v>
      </c>
      <c r="AM1761">
        <v>15</v>
      </c>
      <c r="AN1761" s="1">
        <f t="shared" si="1994"/>
        <v>0.16483516483516483</v>
      </c>
      <c r="AO1761">
        <v>0</v>
      </c>
      <c r="AP1761">
        <v>1516</v>
      </c>
      <c r="AQ1761">
        <f t="shared" si="1933"/>
        <v>6764</v>
      </c>
      <c r="AR1761" s="1">
        <f t="shared" si="1995"/>
        <v>2.1045426260112011E-2</v>
      </c>
      <c r="AS1761">
        <v>5378</v>
      </c>
      <c r="AT1761" s="1">
        <f t="shared" si="1996"/>
        <v>0.79509166173861623</v>
      </c>
      <c r="AU1761">
        <v>1379</v>
      </c>
      <c r="AV1761" s="1">
        <f t="shared" si="1997"/>
        <v>0.20387344766410409</v>
      </c>
      <c r="AW1761">
        <v>7</v>
      </c>
      <c r="AX1761">
        <v>314636</v>
      </c>
      <c r="AY1761" s="1">
        <v>0.33789999999999998</v>
      </c>
      <c r="AZ1761" s="1">
        <v>0.2427</v>
      </c>
      <c r="BA1761" s="1">
        <v>0.1537</v>
      </c>
      <c r="BB1761" s="1">
        <v>5.3499999999999999E-2</v>
      </c>
      <c r="BC1761" s="1">
        <f t="shared" si="1937"/>
        <v>4.0073173426218966E-2</v>
      </c>
    </row>
    <row r="1762" spans="1:56" x14ac:dyDescent="0.3">
      <c r="A1762" t="s">
        <v>61</v>
      </c>
      <c r="B1762" t="s">
        <v>69</v>
      </c>
      <c r="C1762" s="3">
        <f t="shared" si="1938"/>
        <v>28783</v>
      </c>
      <c r="D1762" s="12">
        <f t="shared" si="1939"/>
        <v>8.9109523942205587E-2</v>
      </c>
      <c r="E1762" s="3">
        <f t="shared" si="1940"/>
        <v>294224</v>
      </c>
      <c r="F1762">
        <f t="shared" si="1941"/>
        <v>12343</v>
      </c>
      <c r="G1762" s="8">
        <f t="shared" si="1942"/>
        <v>0.42882951742347913</v>
      </c>
      <c r="H1762" s="3">
        <f t="shared" si="1943"/>
        <v>14765</v>
      </c>
      <c r="I1762" s="8">
        <f t="shared" si="1944"/>
        <v>0.51297640968627312</v>
      </c>
      <c r="J1762" s="3">
        <f t="shared" si="1945"/>
        <v>1675</v>
      </c>
      <c r="K1762" s="8">
        <f t="shared" si="1946"/>
        <v>5.8194072890247715E-2</v>
      </c>
      <c r="L1762" s="9">
        <f t="shared" si="1947"/>
        <v>28426</v>
      </c>
      <c r="M1762" s="10">
        <f t="shared" si="1948"/>
        <v>8.8444306160547603E-2</v>
      </c>
      <c r="N1762" s="9">
        <f t="shared" si="1949"/>
        <v>292974</v>
      </c>
      <c r="O1762" s="9">
        <f t="shared" si="1950"/>
        <v>357</v>
      </c>
      <c r="P1762" s="10">
        <f t="shared" si="1951"/>
        <v>0.22256857855361595</v>
      </c>
      <c r="Q1762" s="10">
        <f t="shared" si="1952"/>
        <v>0.13412427239306834</v>
      </c>
      <c r="R1762" s="9">
        <f t="shared" si="1953"/>
        <v>12204</v>
      </c>
      <c r="S1762" s="10">
        <f t="shared" si="1954"/>
        <v>3.8169944452784869E-2</v>
      </c>
      <c r="T1762" s="11">
        <f t="shared" si="1955"/>
        <v>139</v>
      </c>
      <c r="U1762" s="10">
        <f t="shared" si="1956"/>
        <v>8.797419108757653E-3</v>
      </c>
      <c r="V1762" s="10">
        <f t="shared" si="1957"/>
        <v>2.9372525344027216E-2</v>
      </c>
      <c r="W1762" s="9">
        <f t="shared" si="1958"/>
        <v>14550</v>
      </c>
      <c r="X1762" s="10">
        <f t="shared" si="1959"/>
        <v>4.5270690728064715E-2</v>
      </c>
      <c r="Y1762" s="9">
        <f t="shared" si="1960"/>
        <v>215</v>
      </c>
      <c r="Z1762" s="10">
        <f t="shared" si="1961"/>
        <v>0.13378967019290602</v>
      </c>
      <c r="AA1762" s="10">
        <f t="shared" si="1962"/>
        <v>8.8518979464841302E-2</v>
      </c>
      <c r="AB1762" s="9">
        <f t="shared" si="1963"/>
        <v>1672</v>
      </c>
      <c r="AC1762" s="10">
        <f t="shared" si="1964"/>
        <v>5.2022401991288119E-3</v>
      </c>
      <c r="AD1762" s="9">
        <f t="shared" si="1965"/>
        <v>3</v>
      </c>
      <c r="AE1762" s="10">
        <f t="shared" si="1966"/>
        <v>1.8668326073428749E-3</v>
      </c>
      <c r="AF1762"/>
      <c r="AG1762"/>
      <c r="AH1762">
        <f t="shared" si="1929"/>
        <v>357</v>
      </c>
      <c r="AI1762" s="1">
        <f t="shared" si="1992"/>
        <v>0.22215308027380212</v>
      </c>
      <c r="AJ1762" t="b">
        <f t="shared" si="1967"/>
        <v>1</v>
      </c>
      <c r="AK1762">
        <v>139</v>
      </c>
      <c r="AL1762" s="1">
        <f t="shared" si="1993"/>
        <v>0.38935574229691877</v>
      </c>
      <c r="AM1762">
        <v>215</v>
      </c>
      <c r="AN1762" s="1">
        <f t="shared" si="1994"/>
        <v>0.60224089635854339</v>
      </c>
      <c r="AO1762">
        <v>3</v>
      </c>
      <c r="AP1762">
        <v>1250</v>
      </c>
      <c r="AQ1762">
        <f t="shared" si="1933"/>
        <v>28426</v>
      </c>
      <c r="AR1762" s="1">
        <f t="shared" si="1995"/>
        <v>8.8444306160547603E-2</v>
      </c>
      <c r="AS1762">
        <v>12204</v>
      </c>
      <c r="AT1762" s="1">
        <f t="shared" si="1996"/>
        <v>0.42932526560191375</v>
      </c>
      <c r="AU1762">
        <v>14550</v>
      </c>
      <c r="AV1762" s="1">
        <f t="shared" si="1997"/>
        <v>0.51185534369943009</v>
      </c>
      <c r="AW1762">
        <v>1672</v>
      </c>
      <c r="AX1762">
        <v>292974</v>
      </c>
      <c r="AY1762" s="1">
        <v>0.27879999999999999</v>
      </c>
      <c r="AZ1762" s="1">
        <v>0.14530000000000001</v>
      </c>
      <c r="BA1762" s="1">
        <v>0.75539999999999996</v>
      </c>
      <c r="BB1762" s="1">
        <v>0.51559999999999995</v>
      </c>
      <c r="BC1762" s="1">
        <f t="shared" si="1937"/>
        <v>3.9969523304994981E-2</v>
      </c>
    </row>
    <row r="1763" spans="1:56" x14ac:dyDescent="0.3">
      <c r="A1763" t="s">
        <v>31</v>
      </c>
      <c r="B1763" t="s">
        <v>45</v>
      </c>
      <c r="C1763" s="3">
        <f t="shared" si="1938"/>
        <v>6349</v>
      </c>
      <c r="D1763" s="12">
        <f t="shared" si="1939"/>
        <v>1.9655920769518928E-2</v>
      </c>
      <c r="E1763" s="3">
        <f t="shared" si="1940"/>
        <v>316658</v>
      </c>
      <c r="F1763">
        <f t="shared" si="1941"/>
        <v>5393</v>
      </c>
      <c r="G1763" s="8">
        <f t="shared" si="1942"/>
        <v>0.84942510631595525</v>
      </c>
      <c r="H1763" s="3">
        <f t="shared" si="1943"/>
        <v>951</v>
      </c>
      <c r="I1763" s="8">
        <f t="shared" si="1944"/>
        <v>0.14978736808946291</v>
      </c>
      <c r="J1763" s="3">
        <f t="shared" si="1945"/>
        <v>5</v>
      </c>
      <c r="K1763" s="8">
        <f t="shared" si="1946"/>
        <v>7.8752559458182395E-4</v>
      </c>
      <c r="L1763" s="9">
        <f t="shared" si="1947"/>
        <v>6295</v>
      </c>
      <c r="M1763" s="10">
        <f t="shared" si="1948"/>
        <v>1.9586185438705661E-2</v>
      </c>
      <c r="N1763" s="9">
        <f t="shared" si="1949"/>
        <v>315105</v>
      </c>
      <c r="O1763" s="9">
        <f t="shared" si="1950"/>
        <v>54</v>
      </c>
      <c r="P1763" s="10">
        <f t="shared" si="1951"/>
        <v>3.3602986932171751E-2</v>
      </c>
      <c r="Q1763" s="10">
        <f t="shared" si="1952"/>
        <v>1.401680149346609E-2</v>
      </c>
      <c r="R1763" s="9">
        <f t="shared" si="1953"/>
        <v>5345</v>
      </c>
      <c r="S1763" s="10">
        <f t="shared" si="1954"/>
        <v>1.6630625865368162E-2</v>
      </c>
      <c r="T1763" s="11">
        <f t="shared" si="1955"/>
        <v>48</v>
      </c>
      <c r="U1763" s="10">
        <f t="shared" si="1956"/>
        <v>1.9215221636151233E-2</v>
      </c>
      <c r="V1763" s="10">
        <f t="shared" si="1957"/>
        <v>2.5845957707830713E-3</v>
      </c>
      <c r="W1763" s="9">
        <f t="shared" si="1958"/>
        <v>945</v>
      </c>
      <c r="X1763" s="10">
        <f t="shared" si="1959"/>
        <v>2.9402613565650279E-3</v>
      </c>
      <c r="Y1763" s="9">
        <f t="shared" si="1960"/>
        <v>6</v>
      </c>
      <c r="Z1763" s="10">
        <f t="shared" si="1961"/>
        <v>3.7336652146857498E-3</v>
      </c>
      <c r="AA1763" s="10">
        <f t="shared" si="1962"/>
        <v>7.9340385812072187E-4</v>
      </c>
      <c r="AB1763" s="9">
        <f t="shared" si="1963"/>
        <v>5</v>
      </c>
      <c r="AC1763" s="10">
        <f t="shared" si="1964"/>
        <v>1.5556938394523956E-5</v>
      </c>
      <c r="AD1763" s="9">
        <f t="shared" si="1965"/>
        <v>0</v>
      </c>
      <c r="AE1763" s="10">
        <f t="shared" si="1966"/>
        <v>0</v>
      </c>
      <c r="AF1763"/>
      <c r="AG1763"/>
      <c r="AH1763">
        <f t="shared" si="1929"/>
        <v>54</v>
      </c>
      <c r="AI1763" s="1">
        <f t="shared" si="1992"/>
        <v>3.3602986932171751E-2</v>
      </c>
      <c r="AJ1763" t="b">
        <f t="shared" si="1967"/>
        <v>0</v>
      </c>
      <c r="AK1763">
        <v>48</v>
      </c>
      <c r="AL1763" s="1">
        <f t="shared" si="1993"/>
        <v>0.88888888888888884</v>
      </c>
      <c r="AM1763">
        <v>6</v>
      </c>
      <c r="AN1763" s="1">
        <f t="shared" si="1994"/>
        <v>0.1111111111111111</v>
      </c>
      <c r="AO1763">
        <v>0</v>
      </c>
      <c r="AP1763">
        <v>1553</v>
      </c>
      <c r="AQ1763">
        <f t="shared" si="1933"/>
        <v>6295</v>
      </c>
      <c r="AR1763" s="1">
        <f t="shared" si="1995"/>
        <v>1.9586185438705661E-2</v>
      </c>
      <c r="AS1763">
        <v>5345</v>
      </c>
      <c r="AT1763" s="1">
        <f t="shared" si="1996"/>
        <v>0.84908657664813347</v>
      </c>
      <c r="AU1763">
        <v>945</v>
      </c>
      <c r="AV1763" s="1">
        <f t="shared" si="1997"/>
        <v>0.15011914217633043</v>
      </c>
      <c r="AW1763">
        <v>5</v>
      </c>
      <c r="AX1763">
        <v>315105</v>
      </c>
      <c r="AY1763" s="1">
        <v>0.88239999999999996</v>
      </c>
      <c r="AZ1763" s="1">
        <v>0.73199999999999998</v>
      </c>
      <c r="BA1763" s="1">
        <v>3.73E-2</v>
      </c>
      <c r="BB1763" s="1">
        <v>2.3099999999999999E-2</v>
      </c>
      <c r="BC1763" s="1">
        <f t="shared" si="1937"/>
        <v>3.9802312240755366E-2</v>
      </c>
    </row>
    <row r="1764" spans="1:56" x14ac:dyDescent="0.3">
      <c r="A1764" t="s">
        <v>24</v>
      </c>
      <c r="B1764" t="s">
        <v>32</v>
      </c>
      <c r="C1764" s="3">
        <f t="shared" si="1938"/>
        <v>36710</v>
      </c>
      <c r="D1764" s="12">
        <f t="shared" si="1939"/>
        <v>0.11365078775382577</v>
      </c>
      <c r="E1764" s="3">
        <f t="shared" si="1940"/>
        <v>286297</v>
      </c>
      <c r="F1764">
        <f t="shared" si="1941"/>
        <v>24733</v>
      </c>
      <c r="G1764" s="8">
        <f t="shared" si="1942"/>
        <v>0.67374012530645599</v>
      </c>
      <c r="H1764" s="3">
        <f t="shared" si="1943"/>
        <v>11829</v>
      </c>
      <c r="I1764" s="8">
        <f t="shared" si="1944"/>
        <v>0.3222282756742032</v>
      </c>
      <c r="J1764" s="3">
        <f t="shared" si="1945"/>
        <v>148</v>
      </c>
      <c r="K1764" s="8">
        <f t="shared" si="1946"/>
        <v>4.0315990193407793E-3</v>
      </c>
      <c r="L1764" s="9">
        <f t="shared" si="1947"/>
        <v>36438</v>
      </c>
      <c r="M1764" s="10">
        <f t="shared" si="1948"/>
        <v>0.11337274424393279</v>
      </c>
      <c r="N1764" s="9">
        <f t="shared" si="1949"/>
        <v>284962</v>
      </c>
      <c r="O1764" s="9">
        <f t="shared" si="1950"/>
        <v>272</v>
      </c>
      <c r="P1764" s="10">
        <f t="shared" si="1951"/>
        <v>0.16936488169364883</v>
      </c>
      <c r="Q1764" s="10">
        <f t="shared" si="1952"/>
        <v>5.599213744971604E-2</v>
      </c>
      <c r="R1764" s="9">
        <f t="shared" si="1953"/>
        <v>24539</v>
      </c>
      <c r="S1764" s="10">
        <f t="shared" si="1954"/>
        <v>7.6385278892337191E-2</v>
      </c>
      <c r="T1764" s="11">
        <f t="shared" si="1955"/>
        <v>194</v>
      </c>
      <c r="U1764" s="10">
        <f t="shared" si="1956"/>
        <v>1.4823742598886041E-2</v>
      </c>
      <c r="V1764" s="10">
        <f t="shared" si="1957"/>
        <v>6.1561536293451152E-2</v>
      </c>
      <c r="W1764" s="9">
        <f t="shared" si="1958"/>
        <v>11752</v>
      </c>
      <c r="X1764" s="10">
        <f t="shared" si="1959"/>
        <v>3.6565028002489113E-2</v>
      </c>
      <c r="Y1764" s="9">
        <f t="shared" si="1960"/>
        <v>77</v>
      </c>
      <c r="Z1764" s="10">
        <f t="shared" si="1961"/>
        <v>4.7915370255133788E-2</v>
      </c>
      <c r="AA1764" s="10">
        <f t="shared" si="1962"/>
        <v>1.1350342252644675E-2</v>
      </c>
      <c r="AB1764" s="9">
        <f t="shared" si="1963"/>
        <v>147</v>
      </c>
      <c r="AC1764" s="10">
        <f t="shared" si="1964"/>
        <v>4.5737398879900433E-4</v>
      </c>
      <c r="AD1764" s="9">
        <f t="shared" si="1965"/>
        <v>1</v>
      </c>
      <c r="AE1764" s="10">
        <f t="shared" si="1966"/>
        <v>6.222775357809583E-4</v>
      </c>
      <c r="AF1764"/>
      <c r="AG1764"/>
      <c r="AH1764">
        <f t="shared" si="1929"/>
        <v>272</v>
      </c>
      <c r="AI1764" s="1">
        <f t="shared" si="1992"/>
        <v>0.16925948973242066</v>
      </c>
      <c r="AJ1764" t="b">
        <f t="shared" si="1967"/>
        <v>1</v>
      </c>
      <c r="AK1764">
        <v>194</v>
      </c>
      <c r="AL1764" s="1">
        <f t="shared" si="1993"/>
        <v>0.71323529411764708</v>
      </c>
      <c r="AM1764">
        <v>77</v>
      </c>
      <c r="AN1764" s="1">
        <f t="shared" si="1994"/>
        <v>0.28308823529411764</v>
      </c>
      <c r="AO1764">
        <v>1</v>
      </c>
      <c r="AP1764">
        <v>1335</v>
      </c>
      <c r="AQ1764">
        <f t="shared" si="1933"/>
        <v>36438</v>
      </c>
      <c r="AR1764" s="1">
        <f t="shared" si="1995"/>
        <v>0.11337274424393279</v>
      </c>
      <c r="AS1764">
        <v>24539</v>
      </c>
      <c r="AT1764" s="1">
        <f t="shared" si="1996"/>
        <v>0.67344530435259897</v>
      </c>
      <c r="AU1764">
        <v>11752</v>
      </c>
      <c r="AV1764" s="1">
        <f t="shared" si="1997"/>
        <v>0.32252044568856686</v>
      </c>
      <c r="AW1764">
        <v>147</v>
      </c>
      <c r="AX1764">
        <v>284962</v>
      </c>
      <c r="AY1764" s="1">
        <v>0.33789999999999998</v>
      </c>
      <c r="AZ1764" s="1">
        <v>0.2427</v>
      </c>
      <c r="BA1764" s="1">
        <v>0.45679999999999998</v>
      </c>
      <c r="BB1764" s="1">
        <v>0.3836</v>
      </c>
      <c r="BC1764" s="1">
        <f t="shared" si="1937"/>
        <v>3.9789989765048106E-2</v>
      </c>
    </row>
    <row r="1765" spans="1:56" x14ac:dyDescent="0.3">
      <c r="A1765" t="s">
        <v>23</v>
      </c>
      <c r="B1765" t="s">
        <v>25</v>
      </c>
      <c r="C1765" s="3">
        <f t="shared" si="1938"/>
        <v>29582</v>
      </c>
      <c r="D1765" s="12">
        <f t="shared" si="1939"/>
        <v>9.1583154544638348E-2</v>
      </c>
      <c r="E1765" s="3">
        <f t="shared" si="1940"/>
        <v>293425</v>
      </c>
      <c r="F1765">
        <f t="shared" si="1941"/>
        <v>8730</v>
      </c>
      <c r="G1765" s="8">
        <f t="shared" si="1942"/>
        <v>0.29511189236697993</v>
      </c>
      <c r="H1765" s="3">
        <f t="shared" si="1943"/>
        <v>19161</v>
      </c>
      <c r="I1765" s="8">
        <f t="shared" si="1944"/>
        <v>0.64772496788587652</v>
      </c>
      <c r="J1765" s="3">
        <f t="shared" si="1945"/>
        <v>1691</v>
      </c>
      <c r="K1765" s="8">
        <f t="shared" si="1946"/>
        <v>5.7163139747143536E-2</v>
      </c>
      <c r="L1765" s="9">
        <f t="shared" si="1947"/>
        <v>29277</v>
      </c>
      <c r="M1765" s="10">
        <f t="shared" si="1948"/>
        <v>9.1092097075295586E-2</v>
      </c>
      <c r="N1765" s="9">
        <f t="shared" si="1949"/>
        <v>292123</v>
      </c>
      <c r="O1765" s="9">
        <f t="shared" si="1950"/>
        <v>305</v>
      </c>
      <c r="P1765" s="10">
        <f t="shared" si="1951"/>
        <v>0.19086357947434293</v>
      </c>
      <c r="Q1765" s="10">
        <f t="shared" si="1952"/>
        <v>9.9771482399047345E-2</v>
      </c>
      <c r="R1765" s="9">
        <f t="shared" si="1953"/>
        <v>8652</v>
      </c>
      <c r="S1765" s="10">
        <f t="shared" si="1954"/>
        <v>2.7061347812759994E-2</v>
      </c>
      <c r="T1765" s="11">
        <f t="shared" si="1955"/>
        <v>78</v>
      </c>
      <c r="U1765" s="10">
        <f t="shared" si="1956"/>
        <v>3.8527858257179333E-3</v>
      </c>
      <c r="V1765" s="10">
        <f t="shared" si="1957"/>
        <v>2.3208561987042062E-2</v>
      </c>
      <c r="W1765" s="9">
        <f t="shared" si="1958"/>
        <v>18943</v>
      </c>
      <c r="X1765" s="10">
        <f t="shared" si="1959"/>
        <v>5.8939016801493466E-2</v>
      </c>
      <c r="Y1765" s="9">
        <f t="shared" si="1960"/>
        <v>218</v>
      </c>
      <c r="Z1765" s="10">
        <f t="shared" si="1961"/>
        <v>0.13565650280024891</v>
      </c>
      <c r="AA1765" s="10">
        <f t="shared" si="1962"/>
        <v>7.6717485998755441E-2</v>
      </c>
      <c r="AB1765" s="9">
        <f t="shared" si="1963"/>
        <v>1682</v>
      </c>
      <c r="AC1765" s="10">
        <f t="shared" si="1964"/>
        <v>5.2333540759178596E-3</v>
      </c>
      <c r="AD1765" s="9">
        <f t="shared" si="1965"/>
        <v>9</v>
      </c>
      <c r="AE1765" s="10">
        <f t="shared" si="1966"/>
        <v>5.6004978220286251E-3</v>
      </c>
      <c r="AF1765"/>
      <c r="AG1765"/>
      <c r="AH1765">
        <f t="shared" si="1929"/>
        <v>305</v>
      </c>
      <c r="AI1765" s="1">
        <f t="shared" si="1992"/>
        <v>0.1897946484131923</v>
      </c>
      <c r="AJ1765" t="b">
        <f t="shared" si="1967"/>
        <v>1</v>
      </c>
      <c r="AK1765">
        <v>78</v>
      </c>
      <c r="AL1765" s="1">
        <f t="shared" si="1993"/>
        <v>0.25573770491803277</v>
      </c>
      <c r="AM1765">
        <v>218</v>
      </c>
      <c r="AN1765" s="1">
        <f t="shared" si="1994"/>
        <v>0.71475409836065573</v>
      </c>
      <c r="AO1765">
        <v>9</v>
      </c>
      <c r="AP1765">
        <v>1302</v>
      </c>
      <c r="AQ1765">
        <f t="shared" si="1933"/>
        <v>29277</v>
      </c>
      <c r="AR1765" s="1">
        <f t="shared" si="1995"/>
        <v>9.1092097075295586E-2</v>
      </c>
      <c r="AS1765">
        <v>8652</v>
      </c>
      <c r="AT1765" s="1">
        <f t="shared" si="1996"/>
        <v>0.29552208218055126</v>
      </c>
      <c r="AU1765">
        <v>18943</v>
      </c>
      <c r="AV1765" s="1">
        <f t="shared" si="1997"/>
        <v>0.64702667623048815</v>
      </c>
      <c r="AW1765">
        <v>1682</v>
      </c>
      <c r="AX1765">
        <v>292123</v>
      </c>
      <c r="AY1765" s="1">
        <v>0.23649999999999999</v>
      </c>
      <c r="AZ1765" s="1">
        <v>0.13070000000000001</v>
      </c>
      <c r="BA1765" s="1">
        <v>0.748</v>
      </c>
      <c r="BB1765" s="1">
        <v>0.53539999999999999</v>
      </c>
      <c r="BC1765" s="1">
        <f t="shared" si="1937"/>
        <v>3.9784377262518489E-2</v>
      </c>
    </row>
    <row r="1766" spans="1:56" x14ac:dyDescent="0.3">
      <c r="A1766" t="s">
        <v>44</v>
      </c>
      <c r="B1766" t="s">
        <v>62</v>
      </c>
      <c r="C1766" s="3">
        <f t="shared" si="1938"/>
        <v>1154</v>
      </c>
      <c r="D1766" s="12">
        <f t="shared" si="1939"/>
        <v>3.5726779914986365E-3</v>
      </c>
      <c r="E1766" s="3">
        <f t="shared" si="1940"/>
        <v>321853</v>
      </c>
      <c r="F1766">
        <f t="shared" si="1941"/>
        <v>507</v>
      </c>
      <c r="G1766" s="8">
        <f t="shared" si="1942"/>
        <v>0.4393414211438475</v>
      </c>
      <c r="H1766" s="3">
        <f t="shared" si="1943"/>
        <v>643</v>
      </c>
      <c r="I1766" s="8">
        <f t="shared" si="1944"/>
        <v>0.55719237435008662</v>
      </c>
      <c r="J1766" s="3">
        <f t="shared" si="1945"/>
        <v>4</v>
      </c>
      <c r="K1766" s="8">
        <f t="shared" si="1946"/>
        <v>3.4662045060658577E-3</v>
      </c>
      <c r="L1766" s="9">
        <f t="shared" si="1947"/>
        <v>1131</v>
      </c>
      <c r="M1766" s="10">
        <f t="shared" si="1948"/>
        <v>3.5189794648413193E-3</v>
      </c>
      <c r="N1766" s="9">
        <f t="shared" si="1949"/>
        <v>320269</v>
      </c>
      <c r="O1766" s="9">
        <f t="shared" si="1950"/>
        <v>23</v>
      </c>
      <c r="P1766" s="10">
        <f t="shared" si="1951"/>
        <v>1.431238332296204E-2</v>
      </c>
      <c r="Q1766" s="10">
        <f t="shared" si="1952"/>
        <v>1.079340385812072E-2</v>
      </c>
      <c r="R1766" s="9">
        <f t="shared" si="1953"/>
        <v>496</v>
      </c>
      <c r="S1766" s="10">
        <f t="shared" si="1954"/>
        <v>1.5432674955506603E-3</v>
      </c>
      <c r="T1766" s="11">
        <f t="shared" si="1955"/>
        <v>11</v>
      </c>
      <c r="U1766" s="10">
        <f t="shared" si="1956"/>
        <v>4.9661399548532733E-3</v>
      </c>
      <c r="V1766" s="10">
        <f t="shared" si="1957"/>
        <v>3.4228724593026129E-3</v>
      </c>
      <c r="W1766" s="9">
        <f t="shared" si="1958"/>
        <v>631</v>
      </c>
      <c r="X1766" s="10">
        <f t="shared" si="1959"/>
        <v>1.9632856253889233E-3</v>
      </c>
      <c r="Y1766" s="9">
        <f t="shared" si="1960"/>
        <v>12</v>
      </c>
      <c r="Z1766" s="10">
        <f t="shared" si="1961"/>
        <v>7.4673304293714996E-3</v>
      </c>
      <c r="AA1766" s="10">
        <f t="shared" si="1962"/>
        <v>5.5040448039825763E-3</v>
      </c>
      <c r="AB1766" s="9">
        <f t="shared" si="1963"/>
        <v>4</v>
      </c>
      <c r="AC1766" s="10">
        <f t="shared" si="1964"/>
        <v>1.2445550715619167E-5</v>
      </c>
      <c r="AD1766" s="9">
        <f t="shared" si="1965"/>
        <v>0</v>
      </c>
      <c r="AE1766" s="10">
        <f t="shared" si="1966"/>
        <v>0</v>
      </c>
      <c r="AF1766"/>
      <c r="AG1766"/>
      <c r="AH1766">
        <f t="shared" si="1929"/>
        <v>23</v>
      </c>
      <c r="AI1766"/>
      <c r="AJ1766" t="b">
        <f t="shared" si="1967"/>
        <v>0</v>
      </c>
      <c r="AK1766">
        <v>11</v>
      </c>
      <c r="AL1766" s="1">
        <f>AK1766/AH1766</f>
        <v>0.47826086956521741</v>
      </c>
      <c r="AM1766">
        <v>12</v>
      </c>
      <c r="AN1766"/>
      <c r="AO1766">
        <v>0</v>
      </c>
      <c r="AP1766">
        <v>1584</v>
      </c>
      <c r="AQ1766">
        <f t="shared" si="1933"/>
        <v>1131</v>
      </c>
      <c r="AR1766"/>
      <c r="AS1766">
        <v>496</v>
      </c>
      <c r="AT1766" s="1">
        <f>AS1766/AQ1766</f>
        <v>0.4385499557913351</v>
      </c>
      <c r="AU1766">
        <v>631</v>
      </c>
      <c r="AV1766"/>
      <c r="AW1766">
        <v>4</v>
      </c>
      <c r="AX1766">
        <v>320269</v>
      </c>
      <c r="AY1766" s="1">
        <v>3.9199999999999999E-2</v>
      </c>
      <c r="AZ1766" s="1">
        <v>2.7300000000000001E-2</v>
      </c>
      <c r="BA1766" s="1">
        <v>0.2974</v>
      </c>
      <c r="BB1766" s="1">
        <v>5.3699999999999998E-2</v>
      </c>
      <c r="BC1766" s="1">
        <f t="shared" si="1937"/>
        <v>3.9710913773882306E-2</v>
      </c>
      <c r="BD1766"/>
    </row>
    <row r="1767" spans="1:56" x14ac:dyDescent="0.3">
      <c r="A1767" t="s">
        <v>40</v>
      </c>
      <c r="B1767" t="s">
        <v>77</v>
      </c>
      <c r="C1767" s="3">
        <f t="shared" si="1938"/>
        <v>31831</v>
      </c>
      <c r="D1767" s="12">
        <f t="shared" si="1939"/>
        <v>9.8545851947481014E-2</v>
      </c>
      <c r="E1767" s="3">
        <f t="shared" si="1940"/>
        <v>291176</v>
      </c>
      <c r="F1767">
        <f t="shared" si="1941"/>
        <v>8883</v>
      </c>
      <c r="G1767" s="8">
        <f t="shared" si="1942"/>
        <v>0.27906757563381607</v>
      </c>
      <c r="H1767" s="3">
        <f t="shared" si="1943"/>
        <v>22778</v>
      </c>
      <c r="I1767" s="8">
        <f t="shared" si="1944"/>
        <v>0.71559171876472616</v>
      </c>
      <c r="J1767" s="3">
        <f t="shared" si="1945"/>
        <v>170</v>
      </c>
      <c r="K1767" s="8">
        <f t="shared" si="1946"/>
        <v>5.3407056014576982E-3</v>
      </c>
      <c r="L1767" s="9">
        <f t="shared" si="1947"/>
        <v>31564</v>
      </c>
      <c r="M1767" s="10">
        <f t="shared" si="1948"/>
        <v>9.8207840696950835E-2</v>
      </c>
      <c r="N1767" s="9">
        <f t="shared" si="1949"/>
        <v>289836</v>
      </c>
      <c r="O1767" s="9">
        <f t="shared" si="1950"/>
        <v>267</v>
      </c>
      <c r="P1767" s="10">
        <f t="shared" si="1951"/>
        <v>0.16635514018691588</v>
      </c>
      <c r="Q1767" s="10">
        <f t="shared" si="1952"/>
        <v>6.8147299489965049E-2</v>
      </c>
      <c r="R1767" s="9">
        <f t="shared" si="1953"/>
        <v>8819</v>
      </c>
      <c r="S1767" s="10">
        <f t="shared" si="1954"/>
        <v>2.745367833839717E-2</v>
      </c>
      <c r="T1767" s="11">
        <f t="shared" si="1955"/>
        <v>64</v>
      </c>
      <c r="U1767" s="10">
        <f t="shared" si="1956"/>
        <v>2.675909905283535E-3</v>
      </c>
      <c r="V1767" s="10">
        <f t="shared" si="1957"/>
        <v>2.4777768433113634E-2</v>
      </c>
      <c r="W1767" s="9">
        <f t="shared" si="1958"/>
        <v>22577</v>
      </c>
      <c r="X1767" s="10">
        <f t="shared" si="1959"/>
        <v>7.0245799626633479E-2</v>
      </c>
      <c r="Y1767" s="9">
        <f t="shared" si="1960"/>
        <v>201</v>
      </c>
      <c r="Z1767" s="10">
        <f t="shared" si="1961"/>
        <v>0.12507778469197262</v>
      </c>
      <c r="AA1767" s="10">
        <f t="shared" si="1962"/>
        <v>5.4831985065339137E-2</v>
      </c>
      <c r="AB1767" s="9">
        <f t="shared" si="1963"/>
        <v>168</v>
      </c>
      <c r="AC1767" s="10">
        <f t="shared" si="1964"/>
        <v>5.2271313005600498E-4</v>
      </c>
      <c r="AD1767" s="9">
        <f t="shared" si="1965"/>
        <v>2</v>
      </c>
      <c r="AE1767" s="10">
        <f t="shared" si="1966"/>
        <v>1.2445550715619166E-3</v>
      </c>
      <c r="AF1767"/>
      <c r="AG1767"/>
      <c r="AH1767">
        <f t="shared" si="1929"/>
        <v>267</v>
      </c>
      <c r="AI1767" s="1">
        <f>AH1767/(AH1767+AP1767)</f>
        <v>0.16614810205351588</v>
      </c>
      <c r="AJ1767" t="b">
        <f t="shared" si="1967"/>
        <v>1</v>
      </c>
      <c r="AK1767">
        <v>64</v>
      </c>
      <c r="AL1767" s="1">
        <f>AK1767/(AH1767)</f>
        <v>0.23970037453183521</v>
      </c>
      <c r="AM1767">
        <v>201</v>
      </c>
      <c r="AN1767" s="1">
        <f>AM1767/(AH1767)</f>
        <v>0.7528089887640449</v>
      </c>
      <c r="AO1767">
        <v>2</v>
      </c>
      <c r="AP1767">
        <v>1340</v>
      </c>
      <c r="AQ1767">
        <f t="shared" si="1933"/>
        <v>31564</v>
      </c>
      <c r="AR1767" s="1">
        <f>AQ1767/(AQ1767+AX1767)</f>
        <v>9.8207840696950835E-2</v>
      </c>
      <c r="AS1767">
        <v>8819</v>
      </c>
      <c r="AT1767" s="1">
        <f>AS1767/(AQ1767)</f>
        <v>0.27940058294259285</v>
      </c>
      <c r="AU1767">
        <v>22577</v>
      </c>
      <c r="AV1767" s="1">
        <f>AU1767/(AQ1767)</f>
        <v>0.71527689773159298</v>
      </c>
      <c r="AW1767">
        <v>168</v>
      </c>
      <c r="AX1767">
        <v>289836</v>
      </c>
      <c r="AY1767" s="1">
        <v>0.58489999999999998</v>
      </c>
      <c r="AZ1767" s="1">
        <v>0.41899999999999998</v>
      </c>
      <c r="BA1767" s="1">
        <v>0.27189999999999998</v>
      </c>
      <c r="BB1767" s="1">
        <v>0.2152</v>
      </c>
      <c r="BC1767" s="1">
        <f t="shared" si="1937"/>
        <v>3.9700208410757637E-2</v>
      </c>
    </row>
    <row r="1768" spans="1:56" x14ac:dyDescent="0.3">
      <c r="A1768" t="s">
        <v>37</v>
      </c>
      <c r="B1768" t="s">
        <v>71</v>
      </c>
      <c r="C1768" s="3">
        <f t="shared" si="1938"/>
        <v>706</v>
      </c>
      <c r="D1768" s="12">
        <f t="shared" si="1939"/>
        <v>2.1857111455788883E-3</v>
      </c>
      <c r="E1768" s="3">
        <f t="shared" si="1940"/>
        <v>322301</v>
      </c>
      <c r="F1768">
        <f t="shared" si="1941"/>
        <v>310</v>
      </c>
      <c r="G1768" s="8">
        <f t="shared" si="1942"/>
        <v>0.43909348441926344</v>
      </c>
      <c r="H1768" s="3">
        <f t="shared" si="1943"/>
        <v>396</v>
      </c>
      <c r="I1768" s="8">
        <f t="shared" si="1944"/>
        <v>0.56090651558073656</v>
      </c>
      <c r="J1768" s="3">
        <f t="shared" si="1945"/>
        <v>0</v>
      </c>
      <c r="K1768" s="8">
        <f t="shared" si="1946"/>
        <v>0</v>
      </c>
      <c r="L1768" s="9">
        <f t="shared" si="1947"/>
        <v>696</v>
      </c>
      <c r="M1768" s="10">
        <f t="shared" si="1948"/>
        <v>2.1655258245177351E-3</v>
      </c>
      <c r="N1768" s="9">
        <f t="shared" si="1949"/>
        <v>320704</v>
      </c>
      <c r="O1768" s="9">
        <f t="shared" si="1950"/>
        <v>10</v>
      </c>
      <c r="P1768" s="10">
        <f t="shared" si="1951"/>
        <v>6.222775357809583E-3</v>
      </c>
      <c r="Q1768" s="10">
        <f t="shared" si="1952"/>
        <v>4.0572495332918479E-3</v>
      </c>
      <c r="R1768" s="9">
        <f t="shared" si="1953"/>
        <v>306</v>
      </c>
      <c r="S1768" s="10">
        <f t="shared" si="1954"/>
        <v>9.5208462974486624E-4</v>
      </c>
      <c r="T1768" s="11">
        <f t="shared" si="1955"/>
        <v>4</v>
      </c>
      <c r="U1768" s="10">
        <f t="shared" si="1956"/>
        <v>2.0130850528434826E-3</v>
      </c>
      <c r="V1768" s="10">
        <f t="shared" si="1957"/>
        <v>1.0610004230986163E-3</v>
      </c>
      <c r="W1768" s="9">
        <f t="shared" si="1958"/>
        <v>390</v>
      </c>
      <c r="X1768" s="10">
        <f t="shared" si="1959"/>
        <v>1.2134411947728686E-3</v>
      </c>
      <c r="Y1768" s="9">
        <f t="shared" si="1960"/>
        <v>6</v>
      </c>
      <c r="Z1768" s="10">
        <f t="shared" si="1961"/>
        <v>3.7336652146857498E-3</v>
      </c>
      <c r="AA1768" s="10">
        <f t="shared" si="1962"/>
        <v>2.520224019912881E-3</v>
      </c>
      <c r="AB1768" s="9">
        <f t="shared" si="1963"/>
        <v>0</v>
      </c>
      <c r="AC1768" s="10">
        <f t="shared" si="1964"/>
        <v>0</v>
      </c>
      <c r="AD1768" s="9">
        <f t="shared" si="1965"/>
        <v>0</v>
      </c>
      <c r="AE1768" s="10">
        <f t="shared" si="1966"/>
        <v>0</v>
      </c>
      <c r="AF1768"/>
      <c r="AG1768"/>
      <c r="AH1768">
        <f t="shared" si="1929"/>
        <v>10</v>
      </c>
      <c r="AI1768"/>
      <c r="AJ1768" t="b">
        <f t="shared" si="1967"/>
        <v>0</v>
      </c>
      <c r="AK1768">
        <v>4</v>
      </c>
      <c r="AL1768" s="1">
        <f>AK1768/AH1768</f>
        <v>0.4</v>
      </c>
      <c r="AM1768">
        <v>6</v>
      </c>
      <c r="AN1768"/>
      <c r="AO1768">
        <v>0</v>
      </c>
      <c r="AP1768">
        <v>1597</v>
      </c>
      <c r="AQ1768">
        <f t="shared" si="1933"/>
        <v>696</v>
      </c>
      <c r="AR1768"/>
      <c r="AS1768">
        <v>306</v>
      </c>
      <c r="AT1768" s="1">
        <f>AS1768/AQ1768</f>
        <v>0.43965517241379309</v>
      </c>
      <c r="AU1768">
        <v>390</v>
      </c>
      <c r="AV1768"/>
      <c r="AW1768">
        <v>0</v>
      </c>
      <c r="AX1768">
        <v>320704</v>
      </c>
      <c r="AY1768" s="1">
        <v>8.4599999999999995E-2</v>
      </c>
      <c r="AZ1768" s="1">
        <v>4.5100000000000001E-2</v>
      </c>
      <c r="BA1768" s="1">
        <v>6.3500000000000001E-2</v>
      </c>
      <c r="BB1768" s="1">
        <v>3.1699999999999999E-2</v>
      </c>
      <c r="BC1768" s="1">
        <f t="shared" si="1937"/>
        <v>3.9655172413793072E-2</v>
      </c>
      <c r="BD1768"/>
    </row>
    <row r="1769" spans="1:56" x14ac:dyDescent="0.3">
      <c r="A1769" t="s">
        <v>66</v>
      </c>
      <c r="B1769" t="s">
        <v>74</v>
      </c>
      <c r="C1769" s="3">
        <f t="shared" si="1938"/>
        <v>48357</v>
      </c>
      <c r="D1769" s="12">
        <f t="shared" si="1939"/>
        <v>0.14970882983960099</v>
      </c>
      <c r="E1769" s="3">
        <f t="shared" si="1940"/>
        <v>274650</v>
      </c>
      <c r="F1769">
        <f t="shared" si="1941"/>
        <v>13398</v>
      </c>
      <c r="G1769" s="8">
        <f t="shared" si="1942"/>
        <v>0.27706433401575781</v>
      </c>
      <c r="H1769" s="3">
        <f t="shared" si="1943"/>
        <v>22559</v>
      </c>
      <c r="I1769" s="8">
        <f t="shared" si="1944"/>
        <v>0.46650950224372895</v>
      </c>
      <c r="J1769" s="3">
        <f t="shared" si="1945"/>
        <v>12400</v>
      </c>
      <c r="K1769" s="8">
        <f t="shared" si="1946"/>
        <v>0.25642616374051325</v>
      </c>
      <c r="L1769" s="9">
        <f t="shared" si="1947"/>
        <v>47626</v>
      </c>
      <c r="M1769" s="10">
        <f t="shared" si="1948"/>
        <v>0.14818294959551961</v>
      </c>
      <c r="N1769" s="9">
        <f t="shared" si="1949"/>
        <v>273774</v>
      </c>
      <c r="O1769" s="9">
        <f t="shared" si="1950"/>
        <v>731</v>
      </c>
      <c r="P1769" s="10">
        <f t="shared" si="1951"/>
        <v>0.50905292479108633</v>
      </c>
      <c r="Q1769" s="10">
        <f t="shared" si="1952"/>
        <v>0.36086997519556674</v>
      </c>
      <c r="R1769" s="9">
        <f t="shared" si="1953"/>
        <v>13224</v>
      </c>
      <c r="S1769" s="10">
        <f t="shared" si="1954"/>
        <v>4.2772446316116326E-2</v>
      </c>
      <c r="T1769" s="11">
        <f t="shared" si="1955"/>
        <v>174</v>
      </c>
      <c r="U1769" s="10">
        <f t="shared" si="1956"/>
        <v>7.5490859193102396E-3</v>
      </c>
      <c r="V1769" s="10">
        <f t="shared" si="1957"/>
        <v>3.5223360396806083E-2</v>
      </c>
      <c r="W1769" s="9">
        <f t="shared" si="1958"/>
        <v>22173</v>
      </c>
      <c r="X1769" s="10">
        <f t="shared" si="1959"/>
        <v>6.898879900435595E-2</v>
      </c>
      <c r="Y1769" s="9">
        <f t="shared" si="1960"/>
        <v>386</v>
      </c>
      <c r="Z1769" s="10">
        <f t="shared" si="1961"/>
        <v>0.24019912881144992</v>
      </c>
      <c r="AA1769" s="10">
        <f t="shared" si="1962"/>
        <v>0.17121032980709397</v>
      </c>
      <c r="AB1769" s="9">
        <f t="shared" si="1963"/>
        <v>12229</v>
      </c>
      <c r="AC1769" s="10">
        <f t="shared" si="1964"/>
        <v>3.8049159925326696E-2</v>
      </c>
      <c r="AD1769" s="9">
        <f t="shared" si="1965"/>
        <v>171</v>
      </c>
      <c r="AE1769" s="10">
        <f t="shared" si="1966"/>
        <v>0.10640945861854387</v>
      </c>
      <c r="AF1769"/>
      <c r="AG1769"/>
      <c r="AH1769">
        <f t="shared" si="1929"/>
        <v>731</v>
      </c>
      <c r="AI1769" s="1">
        <f t="shared" ref="AI1769:AI1775" si="1998">AH1769/(AH1769+AP1769)</f>
        <v>0.45488487865588051</v>
      </c>
      <c r="AJ1769" t="b">
        <f t="shared" si="1967"/>
        <v>1</v>
      </c>
      <c r="AK1769">
        <v>174</v>
      </c>
      <c r="AL1769" s="1">
        <f t="shared" ref="AL1769:AL1775" si="1999">AK1769/(AH1769)</f>
        <v>0.23803009575923392</v>
      </c>
      <c r="AM1769">
        <v>386</v>
      </c>
      <c r="AN1769" s="1">
        <f t="shared" ref="AN1769:AN1775" si="2000">AM1769/(AH1769)</f>
        <v>0.52804377564979477</v>
      </c>
      <c r="AO1769">
        <v>171</v>
      </c>
      <c r="AP1769">
        <v>876</v>
      </c>
      <c r="AQ1769">
        <f t="shared" si="1933"/>
        <v>47626</v>
      </c>
      <c r="AR1769" s="1">
        <f t="shared" ref="AR1769:AR1775" si="2001">AQ1769/(AQ1769+AX1769)</f>
        <v>0.14818294959551961</v>
      </c>
      <c r="AS1769">
        <v>13224</v>
      </c>
      <c r="AT1769" s="1">
        <f t="shared" ref="AT1769:AT1775" si="2002">AS1769/(AQ1769)</f>
        <v>0.27766346113467433</v>
      </c>
      <c r="AU1769">
        <v>22173</v>
      </c>
      <c r="AV1769" s="1">
        <f t="shared" ref="AV1769:AV1775" si="2003">AU1769/(AQ1769)</f>
        <v>0.46556502750598411</v>
      </c>
      <c r="AW1769">
        <v>12229</v>
      </c>
      <c r="AX1769">
        <v>273774</v>
      </c>
      <c r="AY1769" s="1">
        <v>0.52829999999999999</v>
      </c>
      <c r="AZ1769" s="1">
        <v>0.23300000000000001</v>
      </c>
      <c r="BA1769" s="1">
        <v>0.70820000000000005</v>
      </c>
      <c r="BB1769" s="1">
        <v>0.37969999999999998</v>
      </c>
      <c r="BC1769" s="1">
        <f t="shared" si="1937"/>
        <v>3.9633365375440405E-2</v>
      </c>
    </row>
    <row r="1770" spans="1:56" x14ac:dyDescent="0.3">
      <c r="A1770" t="s">
        <v>62</v>
      </c>
      <c r="B1770" t="s">
        <v>64</v>
      </c>
      <c r="C1770" s="3">
        <f t="shared" si="1938"/>
        <v>7159</v>
      </c>
      <c r="D1770" s="12">
        <f t="shared" si="1939"/>
        <v>2.2163606361472042E-2</v>
      </c>
      <c r="E1770" s="3">
        <f t="shared" si="1940"/>
        <v>315848</v>
      </c>
      <c r="F1770">
        <f t="shared" si="1941"/>
        <v>2388</v>
      </c>
      <c r="G1770" s="8">
        <f t="shared" si="1942"/>
        <v>0.33356614052241934</v>
      </c>
      <c r="H1770" s="3">
        <f t="shared" si="1943"/>
        <v>3638</v>
      </c>
      <c r="I1770" s="8">
        <f t="shared" si="1944"/>
        <v>0.50817153233691859</v>
      </c>
      <c r="J1770" s="3">
        <f t="shared" si="1945"/>
        <v>1133</v>
      </c>
      <c r="K1770" s="8">
        <f t="shared" si="1946"/>
        <v>0.1582623271406621</v>
      </c>
      <c r="L1770" s="9">
        <f t="shared" si="1947"/>
        <v>7003</v>
      </c>
      <c r="M1770" s="10">
        <f t="shared" si="1948"/>
        <v>2.1789047915370254E-2</v>
      </c>
      <c r="N1770" s="9">
        <f t="shared" si="1949"/>
        <v>314397</v>
      </c>
      <c r="O1770" s="9">
        <f t="shared" si="1950"/>
        <v>156</v>
      </c>
      <c r="P1770" s="10">
        <f t="shared" si="1951"/>
        <v>9.7805642633228843E-2</v>
      </c>
      <c r="Q1770" s="10">
        <f t="shared" si="1952"/>
        <v>7.6016594717858585E-2</v>
      </c>
      <c r="R1770" s="9">
        <f t="shared" si="1953"/>
        <v>2342</v>
      </c>
      <c r="S1770" s="10">
        <f t="shared" si="1954"/>
        <v>7.3123745234623559E-3</v>
      </c>
      <c r="T1770" s="11">
        <f t="shared" si="1955"/>
        <v>46</v>
      </c>
      <c r="U1770" s="10">
        <f t="shared" si="1956"/>
        <v>9.2165496253573623E-3</v>
      </c>
      <c r="V1770" s="10">
        <f t="shared" si="1957"/>
        <v>1.9041751018950065E-3</v>
      </c>
      <c r="W1770" s="9">
        <f t="shared" si="1958"/>
        <v>3540</v>
      </c>
      <c r="X1770" s="10">
        <f t="shared" si="1959"/>
        <v>1.1014312383322962E-2</v>
      </c>
      <c r="Y1770" s="9">
        <f t="shared" si="1960"/>
        <v>98</v>
      </c>
      <c r="Z1770" s="10">
        <f t="shared" si="1961"/>
        <v>6.0983198506533914E-2</v>
      </c>
      <c r="AA1770" s="10">
        <f t="shared" si="1962"/>
        <v>4.9968886123210952E-2</v>
      </c>
      <c r="AB1770" s="9">
        <f t="shared" si="1963"/>
        <v>1121</v>
      </c>
      <c r="AC1770" s="10">
        <f t="shared" si="1964"/>
        <v>3.4878655880522715E-3</v>
      </c>
      <c r="AD1770" s="9">
        <f t="shared" si="1965"/>
        <v>12</v>
      </c>
      <c r="AE1770" s="10">
        <f t="shared" si="1966"/>
        <v>7.4673304293714996E-3</v>
      </c>
      <c r="AF1770"/>
      <c r="AG1770"/>
      <c r="AH1770">
        <f t="shared" si="1929"/>
        <v>156</v>
      </c>
      <c r="AI1770" s="1">
        <f t="shared" si="1998"/>
        <v>9.7075295581829493E-2</v>
      </c>
      <c r="AJ1770" t="b">
        <f t="shared" si="1967"/>
        <v>0</v>
      </c>
      <c r="AK1770">
        <v>46</v>
      </c>
      <c r="AL1770" s="1">
        <f t="shared" si="1999"/>
        <v>0.29487179487179488</v>
      </c>
      <c r="AM1770">
        <v>98</v>
      </c>
      <c r="AN1770" s="1">
        <f t="shared" si="2000"/>
        <v>0.62820512820512819</v>
      </c>
      <c r="AO1770">
        <v>12</v>
      </c>
      <c r="AP1770">
        <v>1451</v>
      </c>
      <c r="AQ1770">
        <f t="shared" si="1933"/>
        <v>7003</v>
      </c>
      <c r="AR1770" s="1">
        <f t="shared" si="2001"/>
        <v>2.1789047915370254E-2</v>
      </c>
      <c r="AS1770">
        <v>2342</v>
      </c>
      <c r="AT1770" s="1">
        <f t="shared" si="2002"/>
        <v>0.33442810224189634</v>
      </c>
      <c r="AU1770">
        <v>3540</v>
      </c>
      <c r="AV1770" s="1">
        <f t="shared" si="2003"/>
        <v>0.5054976438669142</v>
      </c>
      <c r="AW1770">
        <v>1121</v>
      </c>
      <c r="AX1770">
        <v>314397</v>
      </c>
      <c r="AY1770" s="1">
        <v>0.2974</v>
      </c>
      <c r="AZ1770" s="1">
        <v>5.3699999999999998E-2</v>
      </c>
      <c r="BA1770" s="1">
        <v>0.24890000000000001</v>
      </c>
      <c r="BB1770" s="1">
        <v>0.16070000000000001</v>
      </c>
      <c r="BC1770" s="1">
        <f t="shared" si="1937"/>
        <v>3.9556307370101462E-2</v>
      </c>
    </row>
    <row r="1771" spans="1:56" x14ac:dyDescent="0.3">
      <c r="A1771" t="s">
        <v>46</v>
      </c>
      <c r="B1771" t="s">
        <v>59</v>
      </c>
      <c r="C1771" s="3">
        <f t="shared" si="1938"/>
        <v>53440</v>
      </c>
      <c r="D1771" s="12">
        <f t="shared" si="1939"/>
        <v>0.16544533090614136</v>
      </c>
      <c r="E1771" s="3">
        <f t="shared" si="1940"/>
        <v>269567</v>
      </c>
      <c r="F1771">
        <f t="shared" si="1941"/>
        <v>34219</v>
      </c>
      <c r="G1771" s="8">
        <f t="shared" si="1942"/>
        <v>0.64032559880239526</v>
      </c>
      <c r="H1771" s="3">
        <f t="shared" si="1943"/>
        <v>18729</v>
      </c>
      <c r="I1771" s="8">
        <f t="shared" si="1944"/>
        <v>0.35046781437125746</v>
      </c>
      <c r="J1771" s="3">
        <f t="shared" si="1945"/>
        <v>492</v>
      </c>
      <c r="K1771" s="8">
        <f t="shared" si="1946"/>
        <v>9.2065868263473058E-3</v>
      </c>
      <c r="L1771" s="9">
        <f t="shared" si="1947"/>
        <v>53097</v>
      </c>
      <c r="M1771" s="10">
        <f t="shared" si="1948"/>
        <v>0.16520535158680771</v>
      </c>
      <c r="N1771" s="9">
        <f t="shared" si="1949"/>
        <v>268303</v>
      </c>
      <c r="O1771" s="9">
        <f t="shared" si="1950"/>
        <v>343</v>
      </c>
      <c r="P1771" s="10">
        <f t="shared" si="1951"/>
        <v>0.21370716510903426</v>
      </c>
      <c r="Q1771" s="10">
        <f t="shared" si="1952"/>
        <v>4.8501813522226545E-2</v>
      </c>
      <c r="R1771" s="9">
        <f t="shared" si="1953"/>
        <v>33986</v>
      </c>
      <c r="S1771" s="10">
        <f t="shared" si="1954"/>
        <v>0.10590508242186283</v>
      </c>
      <c r="T1771" s="11">
        <f t="shared" si="1955"/>
        <v>233</v>
      </c>
      <c r="U1771" s="10">
        <f t="shared" si="1956"/>
        <v>1.1717277558111208E-2</v>
      </c>
      <c r="V1771" s="10">
        <f t="shared" si="1957"/>
        <v>9.4187804863751626E-2</v>
      </c>
      <c r="W1771" s="9">
        <f t="shared" si="1958"/>
        <v>18621</v>
      </c>
      <c r="X1771" s="10">
        <f t="shared" si="1959"/>
        <v>5.7937149968886124E-2</v>
      </c>
      <c r="Y1771" s="9">
        <f t="shared" si="1960"/>
        <v>108</v>
      </c>
      <c r="Z1771" s="10">
        <f t="shared" si="1961"/>
        <v>6.7205973864343502E-2</v>
      </c>
      <c r="AA1771" s="10">
        <f t="shared" si="1962"/>
        <v>9.2688238954573773E-3</v>
      </c>
      <c r="AB1771" s="9">
        <f t="shared" si="1963"/>
        <v>490</v>
      </c>
      <c r="AC1771" s="10">
        <f t="shared" si="1964"/>
        <v>1.5245799626633478E-3</v>
      </c>
      <c r="AD1771" s="9">
        <f t="shared" si="1965"/>
        <v>2</v>
      </c>
      <c r="AE1771" s="10">
        <f t="shared" si="1966"/>
        <v>1.2445550715619166E-3</v>
      </c>
      <c r="AF1771"/>
      <c r="AG1771"/>
      <c r="AH1771">
        <f t="shared" si="1929"/>
        <v>343</v>
      </c>
      <c r="AI1771" s="1">
        <f t="shared" si="1998"/>
        <v>0.21344119477286869</v>
      </c>
      <c r="AJ1771" t="b">
        <f t="shared" si="1967"/>
        <v>1</v>
      </c>
      <c r="AK1771">
        <v>233</v>
      </c>
      <c r="AL1771" s="1">
        <f t="shared" si="1999"/>
        <v>0.67930029154518945</v>
      </c>
      <c r="AM1771">
        <v>108</v>
      </c>
      <c r="AN1771" s="1">
        <f t="shared" si="2000"/>
        <v>0.31486880466472306</v>
      </c>
      <c r="AO1771">
        <v>2</v>
      </c>
      <c r="AP1771">
        <v>1264</v>
      </c>
      <c r="AQ1771">
        <f t="shared" si="1933"/>
        <v>53097</v>
      </c>
      <c r="AR1771" s="1">
        <f t="shared" si="2001"/>
        <v>0.16520535158680771</v>
      </c>
      <c r="AS1771">
        <v>33986</v>
      </c>
      <c r="AT1771" s="1">
        <f t="shared" si="2002"/>
        <v>0.64007382714654315</v>
      </c>
      <c r="AU1771">
        <v>18621</v>
      </c>
      <c r="AV1771" s="1">
        <f t="shared" si="2003"/>
        <v>0.35069777953556697</v>
      </c>
      <c r="AW1771">
        <v>490</v>
      </c>
      <c r="AX1771">
        <v>268303</v>
      </c>
      <c r="AY1771" s="1">
        <v>0.71250000000000002</v>
      </c>
      <c r="AZ1771" s="1">
        <v>0.5202</v>
      </c>
      <c r="BA1771" s="1">
        <v>0.28000000000000003</v>
      </c>
      <c r="BB1771" s="1">
        <v>0.27360000000000001</v>
      </c>
      <c r="BC1771" s="1">
        <f t="shared" si="1937"/>
        <v>3.9226464398646299E-2</v>
      </c>
    </row>
    <row r="1772" spans="1:56" x14ac:dyDescent="0.3">
      <c r="A1772" t="s">
        <v>26</v>
      </c>
      <c r="B1772" t="s">
        <v>59</v>
      </c>
      <c r="C1772" s="3">
        <f t="shared" si="1938"/>
        <v>37920</v>
      </c>
      <c r="D1772" s="12">
        <f t="shared" si="1939"/>
        <v>0.11739683660106437</v>
      </c>
      <c r="E1772" s="3">
        <f t="shared" si="1940"/>
        <v>285087</v>
      </c>
      <c r="F1772">
        <f t="shared" si="1941"/>
        <v>18997</v>
      </c>
      <c r="G1772" s="8">
        <f t="shared" si="1942"/>
        <v>0.50097573839662446</v>
      </c>
      <c r="H1772" s="3">
        <f t="shared" si="1943"/>
        <v>16857</v>
      </c>
      <c r="I1772" s="8">
        <f t="shared" si="1944"/>
        <v>0.44454113924050631</v>
      </c>
      <c r="J1772" s="3">
        <f t="shared" si="1945"/>
        <v>2066</v>
      </c>
      <c r="K1772" s="8">
        <f t="shared" si="1946"/>
        <v>5.4483122362869195E-2</v>
      </c>
      <c r="L1772" s="9">
        <f t="shared" si="1947"/>
        <v>37749</v>
      </c>
      <c r="M1772" s="10">
        <f t="shared" si="1948"/>
        <v>0.11745177349097698</v>
      </c>
      <c r="N1772" s="9">
        <f t="shared" si="1949"/>
        <v>283651</v>
      </c>
      <c r="O1772" s="9">
        <f t="shared" si="1950"/>
        <v>171</v>
      </c>
      <c r="P1772" s="10">
        <f t="shared" si="1951"/>
        <v>0.10694183864915573</v>
      </c>
      <c r="Q1772" s="10">
        <f t="shared" si="1952"/>
        <v>1.050993484182125E-2</v>
      </c>
      <c r="R1772" s="9">
        <f t="shared" si="1953"/>
        <v>18918</v>
      </c>
      <c r="S1772" s="10">
        <f t="shared" si="1954"/>
        <v>5.9240563408508744E-2</v>
      </c>
      <c r="T1772" s="11">
        <f t="shared" si="1955"/>
        <v>79</v>
      </c>
      <c r="U1772" s="10">
        <f t="shared" si="1956"/>
        <v>4.3384859375656193E-3</v>
      </c>
      <c r="V1772" s="10">
        <f t="shared" si="1957"/>
        <v>5.4902077470943125E-2</v>
      </c>
      <c r="W1772" s="9">
        <f t="shared" si="1958"/>
        <v>16773</v>
      </c>
      <c r="X1772" s="10">
        <f t="shared" si="1959"/>
        <v>5.2187305538270071E-2</v>
      </c>
      <c r="Y1772" s="9">
        <f t="shared" si="1960"/>
        <v>84</v>
      </c>
      <c r="Z1772" s="10">
        <f t="shared" si="1961"/>
        <v>5.2271313005600499E-2</v>
      </c>
      <c r="AA1772" s="10">
        <f t="shared" si="1962"/>
        <v>8.4007467330428354E-5</v>
      </c>
      <c r="AB1772" s="9">
        <f t="shared" si="1963"/>
        <v>2058</v>
      </c>
      <c r="AC1772" s="10">
        <f t="shared" si="1964"/>
        <v>6.4032358431860611E-3</v>
      </c>
      <c r="AD1772" s="9">
        <f t="shared" si="1965"/>
        <v>8</v>
      </c>
      <c r="AE1772" s="10">
        <f t="shared" si="1966"/>
        <v>4.9782202862476664E-3</v>
      </c>
      <c r="AF1772"/>
      <c r="AG1772"/>
      <c r="AH1772">
        <f t="shared" si="1929"/>
        <v>171</v>
      </c>
      <c r="AI1772" s="1">
        <f t="shared" si="1998"/>
        <v>0.10640945861854387</v>
      </c>
      <c r="AJ1772" t="b">
        <f t="shared" si="1967"/>
        <v>1</v>
      </c>
      <c r="AK1772">
        <v>79</v>
      </c>
      <c r="AL1772" s="1">
        <f t="shared" si="1999"/>
        <v>0.46198830409356723</v>
      </c>
      <c r="AM1772">
        <v>84</v>
      </c>
      <c r="AN1772" s="1">
        <f t="shared" si="2000"/>
        <v>0.49122807017543857</v>
      </c>
      <c r="AO1772">
        <v>8</v>
      </c>
      <c r="AP1772">
        <v>1436</v>
      </c>
      <c r="AQ1772">
        <f t="shared" si="1933"/>
        <v>37749</v>
      </c>
      <c r="AR1772" s="1">
        <f t="shared" si="2001"/>
        <v>0.11745177349097698</v>
      </c>
      <c r="AS1772">
        <v>18918</v>
      </c>
      <c r="AT1772" s="1">
        <f t="shared" si="2002"/>
        <v>0.50115234840658029</v>
      </c>
      <c r="AU1772">
        <v>16773</v>
      </c>
      <c r="AV1772" s="1">
        <f t="shared" si="2003"/>
        <v>0.44432965111658584</v>
      </c>
      <c r="AW1772">
        <v>2058</v>
      </c>
      <c r="AX1772">
        <v>283651</v>
      </c>
      <c r="AY1772" s="1">
        <v>0.21840000000000001</v>
      </c>
      <c r="AZ1772" s="1">
        <v>0.28539999999999999</v>
      </c>
      <c r="BA1772" s="1">
        <v>0.28000000000000003</v>
      </c>
      <c r="BB1772" s="1">
        <v>0.27360000000000001</v>
      </c>
      <c r="BC1772" s="1">
        <f t="shared" si="1937"/>
        <v>3.9164044313013069E-2</v>
      </c>
    </row>
    <row r="1773" spans="1:56" x14ac:dyDescent="0.3">
      <c r="A1773" t="s">
        <v>21</v>
      </c>
      <c r="B1773" t="s">
        <v>46</v>
      </c>
      <c r="C1773" s="3">
        <f t="shared" si="1938"/>
        <v>14676</v>
      </c>
      <c r="D1773" s="12">
        <f t="shared" si="1939"/>
        <v>4.5435547836424596E-2</v>
      </c>
      <c r="E1773" s="3">
        <f t="shared" si="1940"/>
        <v>308331</v>
      </c>
      <c r="F1773">
        <f t="shared" si="1941"/>
        <v>5130</v>
      </c>
      <c r="G1773" s="8">
        <f t="shared" si="1942"/>
        <v>0.34955028618152084</v>
      </c>
      <c r="H1773" s="3">
        <f t="shared" si="1943"/>
        <v>9451</v>
      </c>
      <c r="I1773" s="8">
        <f t="shared" si="1944"/>
        <v>0.64397656037067319</v>
      </c>
      <c r="J1773" s="3">
        <f t="shared" si="1945"/>
        <v>95</v>
      </c>
      <c r="K1773" s="8">
        <f t="shared" si="1946"/>
        <v>6.4731534478059414E-3</v>
      </c>
      <c r="L1773" s="9">
        <f t="shared" si="1947"/>
        <v>14573</v>
      </c>
      <c r="M1773" s="10">
        <f t="shared" si="1948"/>
        <v>4.5342252644679525E-2</v>
      </c>
      <c r="N1773" s="9">
        <f t="shared" si="1949"/>
        <v>306827</v>
      </c>
      <c r="O1773" s="9">
        <f t="shared" si="1950"/>
        <v>103</v>
      </c>
      <c r="P1773" s="10">
        <f t="shared" si="1951"/>
        <v>6.4094586185438701E-2</v>
      </c>
      <c r="Q1773" s="10">
        <f t="shared" si="1952"/>
        <v>1.8752333540759177E-2</v>
      </c>
      <c r="R1773" s="9">
        <f t="shared" si="1953"/>
        <v>5098</v>
      </c>
      <c r="S1773" s="10">
        <f t="shared" si="1954"/>
        <v>1.5866544249233595E-2</v>
      </c>
      <c r="T1773" s="11">
        <f t="shared" si="1955"/>
        <v>32</v>
      </c>
      <c r="U1773" s="10">
        <f t="shared" si="1956"/>
        <v>2.9400833048511574E-3</v>
      </c>
      <c r="V1773" s="10">
        <f t="shared" si="1957"/>
        <v>1.2926460944382438E-2</v>
      </c>
      <c r="W1773" s="9">
        <f t="shared" si="1958"/>
        <v>9380</v>
      </c>
      <c r="X1773" s="10">
        <f t="shared" si="1959"/>
        <v>2.9184816428126946E-2</v>
      </c>
      <c r="Y1773" s="9">
        <f t="shared" si="1960"/>
        <v>71</v>
      </c>
      <c r="Z1773" s="10">
        <f t="shared" si="1961"/>
        <v>4.4181705040448042E-2</v>
      </c>
      <c r="AA1773" s="10">
        <f t="shared" si="1962"/>
        <v>1.4996888612321096E-2</v>
      </c>
      <c r="AB1773" s="9">
        <f t="shared" si="1963"/>
        <v>95</v>
      </c>
      <c r="AC1773" s="10">
        <f t="shared" si="1964"/>
        <v>2.9558182949595521E-4</v>
      </c>
      <c r="AD1773" s="9">
        <f t="shared" si="1965"/>
        <v>0</v>
      </c>
      <c r="AE1773" s="10">
        <f t="shared" si="1966"/>
        <v>0</v>
      </c>
      <c r="AF1773"/>
      <c r="AG1773"/>
      <c r="AH1773">
        <f t="shared" si="1929"/>
        <v>103</v>
      </c>
      <c r="AI1773" s="1">
        <f t="shared" si="1998"/>
        <v>6.4094586185438701E-2</v>
      </c>
      <c r="AJ1773" t="b">
        <f t="shared" si="1967"/>
        <v>0</v>
      </c>
      <c r="AK1773">
        <v>32</v>
      </c>
      <c r="AL1773" s="1">
        <f t="shared" si="1999"/>
        <v>0.31067961165048541</v>
      </c>
      <c r="AM1773">
        <v>71</v>
      </c>
      <c r="AN1773" s="1">
        <f t="shared" si="2000"/>
        <v>0.68932038834951459</v>
      </c>
      <c r="AO1773">
        <v>0</v>
      </c>
      <c r="AP1773">
        <v>1504</v>
      </c>
      <c r="AQ1773">
        <f t="shared" si="1933"/>
        <v>14573</v>
      </c>
      <c r="AR1773" s="1">
        <f t="shared" si="2001"/>
        <v>4.5342252644679525E-2</v>
      </c>
      <c r="AS1773">
        <v>5098</v>
      </c>
      <c r="AT1773" s="1">
        <f t="shared" si="2002"/>
        <v>0.34982501887051398</v>
      </c>
      <c r="AU1773">
        <v>9380</v>
      </c>
      <c r="AV1773" s="1">
        <f t="shared" si="2003"/>
        <v>0.64365607630549648</v>
      </c>
      <c r="AW1773">
        <v>95</v>
      </c>
      <c r="AX1773">
        <v>306827</v>
      </c>
      <c r="AY1773" s="1">
        <v>7.7799999999999994E-2</v>
      </c>
      <c r="AZ1773" s="1">
        <v>7.5999999999999998E-2</v>
      </c>
      <c r="BA1773" s="1">
        <v>0.71250000000000002</v>
      </c>
      <c r="BB1773" s="1">
        <v>0.5202</v>
      </c>
      <c r="BC1773" s="1">
        <f t="shared" si="1937"/>
        <v>3.9145407220028572E-2</v>
      </c>
    </row>
    <row r="1774" spans="1:56" x14ac:dyDescent="0.3">
      <c r="A1774" t="s">
        <v>24</v>
      </c>
      <c r="B1774" t="s">
        <v>56</v>
      </c>
      <c r="C1774" s="3">
        <f t="shared" si="1938"/>
        <v>15498</v>
      </c>
      <c r="D1774" s="12">
        <f t="shared" si="1939"/>
        <v>4.7980384326036275E-2</v>
      </c>
      <c r="E1774" s="3">
        <f t="shared" si="1940"/>
        <v>307509</v>
      </c>
      <c r="F1774">
        <f t="shared" si="1941"/>
        <v>11736</v>
      </c>
      <c r="G1774" s="8">
        <f t="shared" si="1942"/>
        <v>0.75725900116144018</v>
      </c>
      <c r="H1774" s="3">
        <f t="shared" si="1943"/>
        <v>3701</v>
      </c>
      <c r="I1774" s="8">
        <f t="shared" si="1944"/>
        <v>0.23880500709769004</v>
      </c>
      <c r="J1774" s="3">
        <f t="shared" si="1945"/>
        <v>61</v>
      </c>
      <c r="K1774" s="8">
        <f t="shared" si="1946"/>
        <v>3.9359917408697898E-3</v>
      </c>
      <c r="L1774" s="9">
        <f t="shared" si="1947"/>
        <v>15395</v>
      </c>
      <c r="M1774" s="10">
        <f t="shared" si="1948"/>
        <v>4.7899813316739266E-2</v>
      </c>
      <c r="N1774" s="9">
        <f t="shared" si="1949"/>
        <v>306005</v>
      </c>
      <c r="O1774" s="9">
        <f t="shared" si="1950"/>
        <v>103</v>
      </c>
      <c r="P1774" s="10">
        <f t="shared" si="1951"/>
        <v>6.4094586185438701E-2</v>
      </c>
      <c r="Q1774" s="10">
        <f t="shared" si="1952"/>
        <v>1.6194772868699435E-2</v>
      </c>
      <c r="R1774" s="9">
        <f t="shared" si="1953"/>
        <v>11654</v>
      </c>
      <c r="S1774" s="10">
        <f t="shared" si="1954"/>
        <v>3.6266995291576808E-2</v>
      </c>
      <c r="T1774" s="11">
        <f t="shared" si="1955"/>
        <v>82</v>
      </c>
      <c r="U1774" s="10">
        <f t="shared" si="1956"/>
        <v>1.5817755079568788E-2</v>
      </c>
      <c r="V1774" s="10">
        <f t="shared" si="1957"/>
        <v>2.0449240212008019E-2</v>
      </c>
      <c r="W1774" s="9">
        <f t="shared" si="1958"/>
        <v>3680</v>
      </c>
      <c r="X1774" s="10">
        <f t="shared" si="1959"/>
        <v>1.1449906658369632E-2</v>
      </c>
      <c r="Y1774" s="9">
        <f t="shared" si="1960"/>
        <v>21</v>
      </c>
      <c r="Z1774" s="10">
        <f t="shared" si="1961"/>
        <v>1.3067828251400125E-2</v>
      </c>
      <c r="AA1774" s="10">
        <f t="shared" si="1962"/>
        <v>1.6179215930304924E-3</v>
      </c>
      <c r="AB1774" s="9">
        <f t="shared" si="1963"/>
        <v>61</v>
      </c>
      <c r="AC1774" s="10">
        <f t="shared" si="1964"/>
        <v>1.8979464841319227E-4</v>
      </c>
      <c r="AD1774" s="9">
        <f t="shared" si="1965"/>
        <v>0</v>
      </c>
      <c r="AE1774" s="10">
        <f t="shared" si="1966"/>
        <v>0</v>
      </c>
      <c r="AF1774"/>
      <c r="AG1774"/>
      <c r="AH1774">
        <f t="shared" si="1929"/>
        <v>103</v>
      </c>
      <c r="AI1774" s="1">
        <f t="shared" si="1998"/>
        <v>6.4094586185438701E-2</v>
      </c>
      <c r="AJ1774" t="b">
        <f t="shared" si="1967"/>
        <v>0</v>
      </c>
      <c r="AK1774">
        <v>82</v>
      </c>
      <c r="AL1774" s="1">
        <f t="shared" si="1999"/>
        <v>0.79611650485436891</v>
      </c>
      <c r="AM1774">
        <v>21</v>
      </c>
      <c r="AN1774" s="1">
        <f t="shared" si="2000"/>
        <v>0.20388349514563106</v>
      </c>
      <c r="AO1774">
        <v>0</v>
      </c>
      <c r="AP1774">
        <v>1504</v>
      </c>
      <c r="AQ1774">
        <f t="shared" si="1933"/>
        <v>15395</v>
      </c>
      <c r="AR1774" s="1">
        <f t="shared" si="2001"/>
        <v>4.7899813316739266E-2</v>
      </c>
      <c r="AS1774">
        <v>11654</v>
      </c>
      <c r="AT1774" s="1">
        <f t="shared" si="2002"/>
        <v>0.75699902565768107</v>
      </c>
      <c r="AU1774">
        <v>3680</v>
      </c>
      <c r="AV1774" s="1">
        <f t="shared" si="2003"/>
        <v>0.2390386489119844</v>
      </c>
      <c r="AW1774">
        <v>61</v>
      </c>
      <c r="AX1774">
        <v>306005</v>
      </c>
      <c r="AY1774" s="1">
        <v>0.33789999999999998</v>
      </c>
      <c r="AZ1774" s="1">
        <v>0.2427</v>
      </c>
      <c r="BA1774" s="1">
        <v>0.14130000000000001</v>
      </c>
      <c r="BB1774" s="1">
        <v>0.13519999999999999</v>
      </c>
      <c r="BC1774" s="1">
        <f t="shared" si="1937"/>
        <v>3.9117479196687843E-2</v>
      </c>
    </row>
    <row r="1775" spans="1:56" x14ac:dyDescent="0.3">
      <c r="A1775" t="s">
        <v>19</v>
      </c>
      <c r="B1775" t="s">
        <v>33</v>
      </c>
      <c r="C1775" s="3">
        <f t="shared" si="1938"/>
        <v>5381</v>
      </c>
      <c r="D1775" s="12">
        <f t="shared" si="1939"/>
        <v>1.6659081691728042E-2</v>
      </c>
      <c r="E1775" s="3">
        <f t="shared" si="1940"/>
        <v>317626</v>
      </c>
      <c r="F1775">
        <f t="shared" si="1941"/>
        <v>2360</v>
      </c>
      <c r="G1775" s="8">
        <f t="shared" si="1942"/>
        <v>0.43858018955584466</v>
      </c>
      <c r="H1775" s="3">
        <f t="shared" si="1943"/>
        <v>3012</v>
      </c>
      <c r="I1775" s="8">
        <f t="shared" si="1944"/>
        <v>0.55974725887381527</v>
      </c>
      <c r="J1775" s="3">
        <f t="shared" si="1945"/>
        <v>9</v>
      </c>
      <c r="K1775" s="8">
        <f t="shared" si="1946"/>
        <v>1.6725515703400855E-3</v>
      </c>
      <c r="L1775" s="9">
        <f t="shared" si="1947"/>
        <v>5326</v>
      </c>
      <c r="M1775" s="10">
        <f t="shared" si="1948"/>
        <v>1.6571250777846918E-2</v>
      </c>
      <c r="N1775" s="9">
        <f t="shared" si="1949"/>
        <v>316074</v>
      </c>
      <c r="O1775" s="9">
        <f t="shared" si="1950"/>
        <v>55</v>
      </c>
      <c r="P1775" s="10">
        <f t="shared" si="1951"/>
        <v>3.422526446795271E-2</v>
      </c>
      <c r="Q1775" s="10">
        <f t="shared" si="1952"/>
        <v>1.7654013690105792E-2</v>
      </c>
      <c r="R1775" s="9">
        <f t="shared" si="1953"/>
        <v>2338</v>
      </c>
      <c r="S1775" s="10">
        <f t="shared" si="1954"/>
        <v>7.2746281009735802E-3</v>
      </c>
      <c r="T1775" s="11">
        <f t="shared" si="1955"/>
        <v>22</v>
      </c>
      <c r="U1775" s="10">
        <f t="shared" si="1956"/>
        <v>4.8554225423913964E-3</v>
      </c>
      <c r="V1775" s="10">
        <f t="shared" si="1957"/>
        <v>2.4192055585821838E-3</v>
      </c>
      <c r="W1775" s="9">
        <f t="shared" si="1958"/>
        <v>2979</v>
      </c>
      <c r="X1775" s="10">
        <f t="shared" si="1959"/>
        <v>9.2688238954573739E-3</v>
      </c>
      <c r="Y1775" s="9">
        <f t="shared" si="1960"/>
        <v>33</v>
      </c>
      <c r="Z1775" s="10">
        <f t="shared" si="1961"/>
        <v>2.0535158680771624E-2</v>
      </c>
      <c r="AA1775" s="10">
        <f t="shared" si="1962"/>
        <v>1.1266334785314251E-2</v>
      </c>
      <c r="AB1775" s="9">
        <f t="shared" si="1963"/>
        <v>9</v>
      </c>
      <c r="AC1775" s="10">
        <f t="shared" si="1964"/>
        <v>2.8002489110143125E-5</v>
      </c>
      <c r="AD1775" s="9">
        <f t="shared" si="1965"/>
        <v>0</v>
      </c>
      <c r="AE1775" s="10">
        <f t="shared" si="1966"/>
        <v>0</v>
      </c>
      <c r="AF1775"/>
      <c r="AG1775"/>
      <c r="AH1775">
        <f t="shared" si="1929"/>
        <v>55</v>
      </c>
      <c r="AI1775" s="1">
        <f t="shared" si="1998"/>
        <v>3.422526446795271E-2</v>
      </c>
      <c r="AJ1775" t="b">
        <f t="shared" si="1967"/>
        <v>0</v>
      </c>
      <c r="AK1775">
        <v>22</v>
      </c>
      <c r="AL1775" s="1">
        <f t="shared" si="1999"/>
        <v>0.4</v>
      </c>
      <c r="AM1775">
        <v>33</v>
      </c>
      <c r="AN1775" s="1">
        <f t="shared" si="2000"/>
        <v>0.6</v>
      </c>
      <c r="AO1775">
        <v>0</v>
      </c>
      <c r="AP1775">
        <v>1552</v>
      </c>
      <c r="AQ1775">
        <f t="shared" si="1933"/>
        <v>5326</v>
      </c>
      <c r="AR1775" s="1">
        <f t="shared" si="2001"/>
        <v>1.6571250777846918E-2</v>
      </c>
      <c r="AS1775">
        <v>2338</v>
      </c>
      <c r="AT1775" s="1">
        <f t="shared" si="2002"/>
        <v>0.43897859556890723</v>
      </c>
      <c r="AU1775">
        <v>2979</v>
      </c>
      <c r="AV1775" s="1">
        <f t="shared" si="2003"/>
        <v>0.55933158092377022</v>
      </c>
      <c r="AW1775">
        <v>9</v>
      </c>
      <c r="AX1775">
        <v>316074</v>
      </c>
      <c r="AY1775" s="1">
        <v>4.6699999999999998E-2</v>
      </c>
      <c r="AZ1775" s="1">
        <v>2.7400000000000001E-2</v>
      </c>
      <c r="BA1775" s="1">
        <v>0.65280000000000005</v>
      </c>
      <c r="BB1775" s="1">
        <v>0.48520000000000002</v>
      </c>
      <c r="BC1775" s="1">
        <f t="shared" si="1937"/>
        <v>3.8978595568907204E-2</v>
      </c>
    </row>
    <row r="1776" spans="1:56" x14ac:dyDescent="0.3">
      <c r="A1776" t="s">
        <v>14</v>
      </c>
      <c r="B1776" t="s">
        <v>51</v>
      </c>
      <c r="C1776" s="3">
        <f t="shared" si="1938"/>
        <v>46</v>
      </c>
      <c r="D1776" s="12">
        <f t="shared" si="1939"/>
        <v>1.4241177435783125E-4</v>
      </c>
      <c r="E1776" s="3">
        <f t="shared" si="1940"/>
        <v>322961</v>
      </c>
      <c r="F1776">
        <f t="shared" si="1941"/>
        <v>17</v>
      </c>
      <c r="G1776" s="8">
        <f t="shared" si="1942"/>
        <v>0.36956521739130432</v>
      </c>
      <c r="H1776" s="3">
        <f t="shared" si="1943"/>
        <v>29</v>
      </c>
      <c r="I1776" s="8">
        <f t="shared" si="1944"/>
        <v>0.63043478260869568</v>
      </c>
      <c r="J1776" s="3">
        <f t="shared" si="1945"/>
        <v>0</v>
      </c>
      <c r="K1776" s="8">
        <f t="shared" si="1946"/>
        <v>0</v>
      </c>
      <c r="L1776" s="9">
        <f t="shared" si="1947"/>
        <v>43</v>
      </c>
      <c r="M1776" s="10">
        <f t="shared" si="1948"/>
        <v>1.3378967019290604E-4</v>
      </c>
      <c r="N1776" s="9">
        <f t="shared" si="1949"/>
        <v>321357</v>
      </c>
      <c r="O1776" s="9">
        <f t="shared" si="1950"/>
        <v>3</v>
      </c>
      <c r="P1776" s="10">
        <f t="shared" si="1951"/>
        <v>1.8668326073428749E-3</v>
      </c>
      <c r="Q1776" s="10">
        <f t="shared" si="1952"/>
        <v>1.7330429371499689E-3</v>
      </c>
      <c r="R1776" s="9">
        <f t="shared" si="1953"/>
        <v>16</v>
      </c>
      <c r="S1776" s="10">
        <f t="shared" si="1954"/>
        <v>4.9782202862476667E-5</v>
      </c>
      <c r="T1776" s="11">
        <f t="shared" si="1955"/>
        <v>1</v>
      </c>
      <c r="U1776" s="10">
        <f t="shared" si="1956"/>
        <v>6.131207847946045E-4</v>
      </c>
      <c r="V1776" s="10">
        <f t="shared" si="1957"/>
        <v>5.6333858193212784E-4</v>
      </c>
      <c r="W1776" s="9">
        <f t="shared" si="1958"/>
        <v>27</v>
      </c>
      <c r="X1776" s="10">
        <f t="shared" si="1959"/>
        <v>8.400746733042937E-5</v>
      </c>
      <c r="Y1776" s="9">
        <f t="shared" si="1960"/>
        <v>2</v>
      </c>
      <c r="Z1776" s="10">
        <f t="shared" si="1961"/>
        <v>1.2445550715619166E-3</v>
      </c>
      <c r="AA1776" s="10">
        <f t="shared" si="1962"/>
        <v>1.1605476042314872E-3</v>
      </c>
      <c r="AB1776" s="9">
        <f t="shared" si="1963"/>
        <v>0</v>
      </c>
      <c r="AC1776" s="10">
        <f t="shared" si="1964"/>
        <v>0</v>
      </c>
      <c r="AD1776" s="9">
        <f t="shared" si="1965"/>
        <v>0</v>
      </c>
      <c r="AE1776" s="10">
        <f t="shared" si="1966"/>
        <v>0</v>
      </c>
      <c r="AF1776"/>
      <c r="AG1776"/>
      <c r="AH1776">
        <f t="shared" si="1929"/>
        <v>3</v>
      </c>
      <c r="AI1776"/>
      <c r="AJ1776" t="b">
        <f t="shared" si="1967"/>
        <v>0</v>
      </c>
      <c r="AK1776">
        <v>1</v>
      </c>
      <c r="AL1776" s="1">
        <f>AK1776/AH1776</f>
        <v>0.33333333333333331</v>
      </c>
      <c r="AM1776">
        <v>2</v>
      </c>
      <c r="AN1776"/>
      <c r="AO1776">
        <v>0</v>
      </c>
      <c r="AP1776">
        <v>1604</v>
      </c>
      <c r="AQ1776">
        <f t="shared" si="1933"/>
        <v>43</v>
      </c>
      <c r="AR1776"/>
      <c r="AS1776">
        <v>16</v>
      </c>
      <c r="AT1776" s="1">
        <f>AS1776/AQ1776</f>
        <v>0.37209302325581395</v>
      </c>
      <c r="AU1776">
        <v>27</v>
      </c>
      <c r="AV1776"/>
      <c r="AW1776">
        <v>0</v>
      </c>
      <c r="AX1776">
        <v>321357</v>
      </c>
      <c r="AY1776" s="1">
        <v>3.2399999999999998E-2</v>
      </c>
      <c r="AZ1776" s="1">
        <v>5.1999999999999998E-3</v>
      </c>
      <c r="BA1776" s="1">
        <v>1.37E-2</v>
      </c>
      <c r="BB1776" s="1">
        <v>1.9E-2</v>
      </c>
      <c r="BC1776" s="1">
        <f t="shared" si="1937"/>
        <v>3.8759689922480633E-2</v>
      </c>
      <c r="BD1776"/>
    </row>
    <row r="1777" spans="1:56" x14ac:dyDescent="0.3">
      <c r="A1777" t="s">
        <v>20</v>
      </c>
      <c r="B1777" t="s">
        <v>44</v>
      </c>
      <c r="C1777" s="3">
        <f t="shared" si="1938"/>
        <v>5722</v>
      </c>
      <c r="D1777" s="12">
        <f t="shared" si="1939"/>
        <v>1.7714786366858921E-2</v>
      </c>
      <c r="E1777" s="3">
        <f t="shared" si="1940"/>
        <v>317285</v>
      </c>
      <c r="F1777">
        <f t="shared" si="1941"/>
        <v>4218</v>
      </c>
      <c r="G1777" s="8">
        <f t="shared" si="1942"/>
        <v>0.73715484096469763</v>
      </c>
      <c r="H1777" s="3">
        <f t="shared" si="1943"/>
        <v>1486</v>
      </c>
      <c r="I1777" s="8">
        <f t="shared" si="1944"/>
        <v>0.25969940580216705</v>
      </c>
      <c r="J1777" s="3">
        <f t="shared" si="1945"/>
        <v>18</v>
      </c>
      <c r="K1777" s="8">
        <f t="shared" si="1946"/>
        <v>3.1457532331352674E-3</v>
      </c>
      <c r="L1777" s="9">
        <f t="shared" si="1947"/>
        <v>5673</v>
      </c>
      <c r="M1777" s="10">
        <f t="shared" si="1948"/>
        <v>1.7650902302426882E-2</v>
      </c>
      <c r="N1777" s="9">
        <f t="shared" si="1949"/>
        <v>315727</v>
      </c>
      <c r="O1777" s="9">
        <f t="shared" si="1950"/>
        <v>49</v>
      </c>
      <c r="P1777" s="10">
        <f t="shared" si="1951"/>
        <v>3.0491599253266957E-2</v>
      </c>
      <c r="Q1777" s="10">
        <f t="shared" si="1952"/>
        <v>1.2840696950840075E-2</v>
      </c>
      <c r="R1777" s="9">
        <f t="shared" si="1953"/>
        <v>4180</v>
      </c>
      <c r="S1777" s="10">
        <f t="shared" si="1954"/>
        <v>1.3006328916989751E-2</v>
      </c>
      <c r="T1777" s="11">
        <f t="shared" si="1955"/>
        <v>38</v>
      </c>
      <c r="U1777" s="10">
        <f t="shared" si="1956"/>
        <v>1.2528776411405077E-2</v>
      </c>
      <c r="V1777" s="10">
        <f t="shared" si="1957"/>
        <v>4.7755250558467396E-4</v>
      </c>
      <c r="W1777" s="9">
        <f t="shared" si="1958"/>
        <v>1475</v>
      </c>
      <c r="X1777" s="10">
        <f t="shared" si="1959"/>
        <v>4.5892968263845672E-3</v>
      </c>
      <c r="Y1777" s="9">
        <f t="shared" si="1960"/>
        <v>11</v>
      </c>
      <c r="Z1777" s="10">
        <f t="shared" si="1961"/>
        <v>6.8450528935905417E-3</v>
      </c>
      <c r="AA1777" s="10">
        <f t="shared" si="1962"/>
        <v>2.2557560672059745E-3</v>
      </c>
      <c r="AB1777" s="9">
        <f t="shared" si="1963"/>
        <v>18</v>
      </c>
      <c r="AC1777" s="10">
        <f t="shared" si="1964"/>
        <v>5.6004978220286249E-5</v>
      </c>
      <c r="AD1777" s="9">
        <f t="shared" si="1965"/>
        <v>0</v>
      </c>
      <c r="AE1777" s="10">
        <f t="shared" si="1966"/>
        <v>0</v>
      </c>
      <c r="AF1777"/>
      <c r="AG1777"/>
      <c r="AH1777">
        <f t="shared" si="1929"/>
        <v>49</v>
      </c>
      <c r="AI1777" s="1">
        <f t="shared" ref="AI1777:AI1783" si="2004">AH1777/(AH1777+AP1777)</f>
        <v>3.0491599253266957E-2</v>
      </c>
      <c r="AJ1777" t="b">
        <f t="shared" si="1967"/>
        <v>0</v>
      </c>
      <c r="AK1777">
        <v>38</v>
      </c>
      <c r="AL1777" s="1">
        <f t="shared" ref="AL1777:AL1783" si="2005">AK1777/(AH1777)</f>
        <v>0.77551020408163263</v>
      </c>
      <c r="AM1777">
        <v>11</v>
      </c>
      <c r="AN1777" s="1">
        <f t="shared" ref="AN1777:AN1783" si="2006">AM1777/(AH1777)</f>
        <v>0.22448979591836735</v>
      </c>
      <c r="AO1777">
        <v>0</v>
      </c>
      <c r="AP1777">
        <v>1558</v>
      </c>
      <c r="AQ1777">
        <f t="shared" si="1933"/>
        <v>5673</v>
      </c>
      <c r="AR1777" s="1">
        <f t="shared" ref="AR1777:AR1783" si="2007">AQ1777/(AQ1777+AX1777)</f>
        <v>1.7650902302426882E-2</v>
      </c>
      <c r="AS1777">
        <v>4180</v>
      </c>
      <c r="AT1777" s="1">
        <f t="shared" ref="AT1777:AT1783" si="2008">AS1777/(AQ1777)</f>
        <v>0.73682355014983258</v>
      </c>
      <c r="AU1777">
        <v>1475</v>
      </c>
      <c r="AV1777" s="1">
        <f t="shared" ref="AV1777:AV1783" si="2009">AU1777/(AQ1777)</f>
        <v>0.26000352547153183</v>
      </c>
      <c r="AW1777">
        <v>18</v>
      </c>
      <c r="AX1777">
        <v>315727</v>
      </c>
      <c r="AY1777" s="1">
        <v>0.64839999999999998</v>
      </c>
      <c r="AZ1777" s="1">
        <v>0.63180000000000003</v>
      </c>
      <c r="BA1777" s="1">
        <v>3.9199999999999999E-2</v>
      </c>
      <c r="BB1777" s="1">
        <v>2.7300000000000001E-2</v>
      </c>
      <c r="BC1777" s="1">
        <f t="shared" si="1937"/>
        <v>3.8686653931800041E-2</v>
      </c>
    </row>
    <row r="1778" spans="1:56" x14ac:dyDescent="0.3">
      <c r="A1778" t="s">
        <v>35</v>
      </c>
      <c r="B1778" t="s">
        <v>40</v>
      </c>
      <c r="C1778" s="3">
        <f t="shared" si="1938"/>
        <v>27066</v>
      </c>
      <c r="D1778" s="12">
        <f t="shared" si="1939"/>
        <v>8.3793849668892625E-2</v>
      </c>
      <c r="E1778" s="3">
        <f t="shared" si="1940"/>
        <v>295941</v>
      </c>
      <c r="F1778">
        <f t="shared" si="1941"/>
        <v>14902</v>
      </c>
      <c r="G1778" s="8">
        <f t="shared" si="1942"/>
        <v>0.55058006354836331</v>
      </c>
      <c r="H1778" s="3">
        <f t="shared" si="1943"/>
        <v>12041</v>
      </c>
      <c r="I1778" s="8">
        <f t="shared" si="1944"/>
        <v>0.44487548954407746</v>
      </c>
      <c r="J1778" s="3">
        <f t="shared" si="1945"/>
        <v>123</v>
      </c>
      <c r="K1778" s="8">
        <f t="shared" si="1946"/>
        <v>4.5444469075592991E-3</v>
      </c>
      <c r="L1778" s="9">
        <f t="shared" si="1947"/>
        <v>26711</v>
      </c>
      <c r="M1778" s="10">
        <f t="shared" si="1948"/>
        <v>8.3108276291225885E-2</v>
      </c>
      <c r="N1778" s="9">
        <f t="shared" si="1949"/>
        <v>294689</v>
      </c>
      <c r="O1778" s="9">
        <f t="shared" si="1950"/>
        <v>355</v>
      </c>
      <c r="P1778" s="10">
        <f t="shared" si="1951"/>
        <v>0.22090852520224019</v>
      </c>
      <c r="Q1778" s="10">
        <f t="shared" si="1952"/>
        <v>0.13780024891101431</v>
      </c>
      <c r="R1778" s="9">
        <f t="shared" si="1953"/>
        <v>14693</v>
      </c>
      <c r="S1778" s="10">
        <f t="shared" si="1954"/>
        <v>4.5733121262960003E-2</v>
      </c>
      <c r="T1778" s="11">
        <f t="shared" si="1955"/>
        <v>209</v>
      </c>
      <c r="U1778" s="10">
        <f t="shared" si="1956"/>
        <v>1.5897062358146294E-2</v>
      </c>
      <c r="V1778" s="10">
        <f t="shared" si="1957"/>
        <v>2.9836058904813709E-2</v>
      </c>
      <c r="W1778" s="9">
        <f t="shared" si="1958"/>
        <v>11895</v>
      </c>
      <c r="X1778" s="10">
        <f t="shared" si="1959"/>
        <v>3.7009956440572499E-2</v>
      </c>
      <c r="Y1778" s="9">
        <f t="shared" si="1960"/>
        <v>146</v>
      </c>
      <c r="Z1778" s="10">
        <f t="shared" si="1961"/>
        <v>9.085252022401992E-2</v>
      </c>
      <c r="AA1778" s="10">
        <f t="shared" si="1962"/>
        <v>5.3842563783447421E-2</v>
      </c>
      <c r="AB1778" s="9">
        <f t="shared" si="1963"/>
        <v>123</v>
      </c>
      <c r="AC1778" s="10">
        <f t="shared" si="1964"/>
        <v>3.8270068450528934E-4</v>
      </c>
      <c r="AD1778" s="9">
        <f t="shared" si="1965"/>
        <v>0</v>
      </c>
      <c r="AE1778" s="10">
        <f t="shared" si="1966"/>
        <v>0</v>
      </c>
      <c r="AF1778"/>
      <c r="AG1778"/>
      <c r="AH1778">
        <f t="shared" si="1929"/>
        <v>355</v>
      </c>
      <c r="AI1778" s="1">
        <f t="shared" si="2004"/>
        <v>0.22090852520224019</v>
      </c>
      <c r="AJ1778" t="b">
        <f t="shared" si="1967"/>
        <v>1</v>
      </c>
      <c r="AK1778">
        <v>209</v>
      </c>
      <c r="AL1778" s="1">
        <f t="shared" si="2005"/>
        <v>0.58873239436619718</v>
      </c>
      <c r="AM1778">
        <v>146</v>
      </c>
      <c r="AN1778" s="1">
        <f t="shared" si="2006"/>
        <v>0.41126760563380282</v>
      </c>
      <c r="AO1778">
        <v>0</v>
      </c>
      <c r="AP1778">
        <v>1252</v>
      </c>
      <c r="AQ1778">
        <f t="shared" si="1933"/>
        <v>26711</v>
      </c>
      <c r="AR1778" s="1">
        <f t="shared" si="2007"/>
        <v>8.3108276291225885E-2</v>
      </c>
      <c r="AS1778">
        <v>14693</v>
      </c>
      <c r="AT1778" s="1">
        <f t="shared" si="2008"/>
        <v>0.55007300363146272</v>
      </c>
      <c r="AU1778">
        <v>11895</v>
      </c>
      <c r="AV1778" s="1">
        <f t="shared" si="2009"/>
        <v>0.44532215192242897</v>
      </c>
      <c r="AW1778">
        <v>123</v>
      </c>
      <c r="AX1778">
        <v>294689</v>
      </c>
      <c r="AY1778" s="1">
        <v>0.37209999999999999</v>
      </c>
      <c r="AZ1778" s="1">
        <v>0.20069999999999999</v>
      </c>
      <c r="BA1778" s="1">
        <v>0.58489999999999998</v>
      </c>
      <c r="BB1778" s="1">
        <v>0.41899999999999998</v>
      </c>
      <c r="BC1778" s="1">
        <f t="shared" si="1937"/>
        <v>3.8659390734734456E-2</v>
      </c>
    </row>
    <row r="1779" spans="1:56" x14ac:dyDescent="0.3">
      <c r="A1779" t="s">
        <v>31</v>
      </c>
      <c r="B1779" t="s">
        <v>44</v>
      </c>
      <c r="C1779" s="3">
        <f t="shared" si="1938"/>
        <v>7760</v>
      </c>
      <c r="D1779" s="12">
        <f t="shared" si="1939"/>
        <v>2.4024247152538491E-2</v>
      </c>
      <c r="E1779" s="3">
        <f t="shared" si="1940"/>
        <v>315247</v>
      </c>
      <c r="F1779">
        <f t="shared" si="1941"/>
        <v>6557</v>
      </c>
      <c r="G1779" s="8">
        <f t="shared" si="1942"/>
        <v>0.84497422680412371</v>
      </c>
      <c r="H1779" s="3">
        <f t="shared" si="1943"/>
        <v>1175</v>
      </c>
      <c r="I1779" s="8">
        <f t="shared" si="1944"/>
        <v>0.15141752577319587</v>
      </c>
      <c r="J1779" s="3">
        <f t="shared" si="1945"/>
        <v>28</v>
      </c>
      <c r="K1779" s="8">
        <f t="shared" si="1946"/>
        <v>3.6082474226804126E-3</v>
      </c>
      <c r="L1779" s="9">
        <f t="shared" si="1947"/>
        <v>7700</v>
      </c>
      <c r="M1779" s="10">
        <f t="shared" si="1948"/>
        <v>2.3957685127566894E-2</v>
      </c>
      <c r="N1779" s="9">
        <f t="shared" si="1949"/>
        <v>313700</v>
      </c>
      <c r="O1779" s="9">
        <f t="shared" si="1950"/>
        <v>60</v>
      </c>
      <c r="P1779" s="10">
        <f t="shared" si="1951"/>
        <v>3.7336652146857496E-2</v>
      </c>
      <c r="Q1779" s="10">
        <f t="shared" si="1952"/>
        <v>1.3378967019290602E-2</v>
      </c>
      <c r="R1779" s="9">
        <f t="shared" si="1953"/>
        <v>6504</v>
      </c>
      <c r="S1779" s="10">
        <f t="shared" si="1954"/>
        <v>2.023822859489937E-2</v>
      </c>
      <c r="T1779" s="11">
        <f t="shared" si="1955"/>
        <v>53</v>
      </c>
      <c r="U1779" s="10">
        <f t="shared" si="1956"/>
        <v>1.9521006380064744E-2</v>
      </c>
      <c r="V1779" s="10">
        <f t="shared" si="1957"/>
        <v>7.1722221483462578E-4</v>
      </c>
      <c r="W1779" s="9">
        <f t="shared" si="1958"/>
        <v>1168</v>
      </c>
      <c r="X1779" s="10">
        <f t="shared" si="1959"/>
        <v>3.6341008089607967E-3</v>
      </c>
      <c r="Y1779" s="9">
        <f t="shared" si="1960"/>
        <v>7</v>
      </c>
      <c r="Z1779" s="10">
        <f t="shared" si="1961"/>
        <v>4.3559427504667085E-3</v>
      </c>
      <c r="AA1779" s="10">
        <f t="shared" si="1962"/>
        <v>7.2184194150591184E-4</v>
      </c>
      <c r="AB1779" s="9">
        <f t="shared" si="1963"/>
        <v>28</v>
      </c>
      <c r="AC1779" s="10">
        <f t="shared" si="1964"/>
        <v>8.7118855009334168E-5</v>
      </c>
      <c r="AD1779" s="9">
        <f t="shared" si="1965"/>
        <v>0</v>
      </c>
      <c r="AE1779" s="10">
        <f t="shared" si="1966"/>
        <v>0</v>
      </c>
      <c r="AF1779"/>
      <c r="AG1779"/>
      <c r="AH1779">
        <f t="shared" si="1929"/>
        <v>60</v>
      </c>
      <c r="AI1779" s="1">
        <f t="shared" si="2004"/>
        <v>3.7336652146857496E-2</v>
      </c>
      <c r="AJ1779" t="b">
        <f t="shared" si="1967"/>
        <v>0</v>
      </c>
      <c r="AK1779">
        <v>53</v>
      </c>
      <c r="AL1779" s="1">
        <f t="shared" si="2005"/>
        <v>0.8833333333333333</v>
      </c>
      <c r="AM1779">
        <v>7</v>
      </c>
      <c r="AN1779" s="1">
        <f t="shared" si="2006"/>
        <v>0.11666666666666667</v>
      </c>
      <c r="AO1779">
        <v>0</v>
      </c>
      <c r="AP1779">
        <v>1547</v>
      </c>
      <c r="AQ1779">
        <f t="shared" si="1933"/>
        <v>7700</v>
      </c>
      <c r="AR1779" s="1">
        <f t="shared" si="2007"/>
        <v>2.3957685127566894E-2</v>
      </c>
      <c r="AS1779">
        <v>6504</v>
      </c>
      <c r="AT1779" s="1">
        <f t="shared" si="2008"/>
        <v>0.84467532467532469</v>
      </c>
      <c r="AU1779">
        <v>1168</v>
      </c>
      <c r="AV1779" s="1">
        <f t="shared" si="2009"/>
        <v>0.15168831168831168</v>
      </c>
      <c r="AW1779">
        <v>28</v>
      </c>
      <c r="AX1779">
        <v>313700</v>
      </c>
      <c r="AY1779" s="1">
        <v>0.88239999999999996</v>
      </c>
      <c r="AZ1779" s="1">
        <v>0.73199999999999998</v>
      </c>
      <c r="BA1779" s="1">
        <v>3.9199999999999999E-2</v>
      </c>
      <c r="BB1779" s="1">
        <v>2.7300000000000001E-2</v>
      </c>
      <c r="BC1779" s="1">
        <f t="shared" si="1937"/>
        <v>3.8658008658008614E-2</v>
      </c>
    </row>
    <row r="1780" spans="1:56" x14ac:dyDescent="0.3">
      <c r="A1780" t="s">
        <v>35</v>
      </c>
      <c r="B1780" t="s">
        <v>50</v>
      </c>
      <c r="C1780" s="3">
        <f t="shared" si="1938"/>
        <v>57939</v>
      </c>
      <c r="D1780" s="12">
        <f t="shared" si="1939"/>
        <v>0.1793738216199649</v>
      </c>
      <c r="E1780" s="3">
        <f t="shared" si="1940"/>
        <v>265068</v>
      </c>
      <c r="F1780">
        <f t="shared" si="1941"/>
        <v>15015</v>
      </c>
      <c r="G1780" s="8">
        <f t="shared" si="1942"/>
        <v>0.25915186661834</v>
      </c>
      <c r="H1780" s="3">
        <f t="shared" si="1943"/>
        <v>32450</v>
      </c>
      <c r="I1780" s="8">
        <f t="shared" si="1944"/>
        <v>0.56007179965135745</v>
      </c>
      <c r="J1780" s="3">
        <f t="shared" si="1945"/>
        <v>10474</v>
      </c>
      <c r="K1780" s="8">
        <f t="shared" si="1946"/>
        <v>0.18077633373030255</v>
      </c>
      <c r="L1780" s="9">
        <f t="shared" si="1947"/>
        <v>57411</v>
      </c>
      <c r="M1780" s="10">
        <f t="shared" si="1948"/>
        <v>0.178627878033603</v>
      </c>
      <c r="N1780" s="9">
        <f t="shared" si="1949"/>
        <v>263989</v>
      </c>
      <c r="O1780" s="9">
        <f t="shared" si="1950"/>
        <v>528</v>
      </c>
      <c r="P1780" s="10">
        <f t="shared" si="1951"/>
        <v>0.34897554527428948</v>
      </c>
      <c r="Q1780" s="10">
        <f t="shared" si="1952"/>
        <v>0.17034766724068648</v>
      </c>
      <c r="R1780" s="9">
        <f t="shared" si="1953"/>
        <v>14858</v>
      </c>
      <c r="S1780" s="10">
        <f t="shared" si="1954"/>
        <v>4.7771847469616102E-2</v>
      </c>
      <c r="T1780" s="11">
        <f t="shared" si="1955"/>
        <v>157</v>
      </c>
      <c r="U1780" s="10">
        <f t="shared" si="1956"/>
        <v>4.7214951464375331E-3</v>
      </c>
      <c r="V1780" s="10">
        <f t="shared" si="1957"/>
        <v>4.3050352323178567E-2</v>
      </c>
      <c r="W1780" s="9">
        <f t="shared" si="1958"/>
        <v>32173</v>
      </c>
      <c r="X1780" s="10">
        <f t="shared" si="1959"/>
        <v>0.10010267579340386</v>
      </c>
      <c r="Y1780" s="9">
        <f t="shared" si="1960"/>
        <v>277</v>
      </c>
      <c r="Z1780" s="10">
        <f t="shared" si="1961"/>
        <v>0.17237087741132545</v>
      </c>
      <c r="AA1780" s="10">
        <f t="shared" si="1962"/>
        <v>7.2268201617921593E-2</v>
      </c>
      <c r="AB1780" s="9">
        <f t="shared" si="1963"/>
        <v>10380</v>
      </c>
      <c r="AC1780" s="10">
        <f t="shared" si="1964"/>
        <v>3.229620410703174E-2</v>
      </c>
      <c r="AD1780" s="9">
        <f t="shared" si="1965"/>
        <v>94</v>
      </c>
      <c r="AE1780" s="10">
        <f t="shared" si="1966"/>
        <v>5.8494088363410079E-2</v>
      </c>
      <c r="AF1780"/>
      <c r="AG1780"/>
      <c r="AH1780">
        <f t="shared" si="1929"/>
        <v>528</v>
      </c>
      <c r="AI1780" s="1">
        <f t="shared" si="2004"/>
        <v>0.32856253889234599</v>
      </c>
      <c r="AJ1780" t="b">
        <f t="shared" si="1967"/>
        <v>1</v>
      </c>
      <c r="AK1780">
        <v>157</v>
      </c>
      <c r="AL1780" s="1">
        <f t="shared" si="2005"/>
        <v>0.29734848484848486</v>
      </c>
      <c r="AM1780">
        <v>277</v>
      </c>
      <c r="AN1780" s="1">
        <f t="shared" si="2006"/>
        <v>0.52462121212121215</v>
      </c>
      <c r="AO1780">
        <v>94</v>
      </c>
      <c r="AP1780">
        <v>1079</v>
      </c>
      <c r="AQ1780">
        <f t="shared" si="1933"/>
        <v>57411</v>
      </c>
      <c r="AR1780" s="1">
        <f t="shared" si="2007"/>
        <v>0.178627878033603</v>
      </c>
      <c r="AS1780">
        <v>14858</v>
      </c>
      <c r="AT1780" s="1">
        <f t="shared" si="2008"/>
        <v>0.25880057828639114</v>
      </c>
      <c r="AU1780">
        <v>32173</v>
      </c>
      <c r="AV1780" s="1">
        <f t="shared" si="2009"/>
        <v>0.56039783316785985</v>
      </c>
      <c r="AW1780">
        <v>10380</v>
      </c>
      <c r="AX1780">
        <v>263989</v>
      </c>
      <c r="AY1780" s="1">
        <v>0.37209999999999999</v>
      </c>
      <c r="AZ1780" s="1">
        <v>0.20069999999999999</v>
      </c>
      <c r="BA1780" s="1">
        <v>0.66149999999999998</v>
      </c>
      <c r="BB1780" s="1">
        <v>0.57489999999999997</v>
      </c>
      <c r="BC1780" s="1">
        <f t="shared" si="1937"/>
        <v>3.8547906562093726E-2</v>
      </c>
    </row>
    <row r="1781" spans="1:56" x14ac:dyDescent="0.3">
      <c r="A1781" t="s">
        <v>26</v>
      </c>
      <c r="B1781" t="s">
        <v>74</v>
      </c>
      <c r="C1781" s="3">
        <f t="shared" si="1938"/>
        <v>43356</v>
      </c>
      <c r="D1781" s="12">
        <f t="shared" si="1939"/>
        <v>0.13422619324039417</v>
      </c>
      <c r="E1781" s="3">
        <f t="shared" si="1940"/>
        <v>279651</v>
      </c>
      <c r="F1781">
        <f t="shared" si="1941"/>
        <v>21415</v>
      </c>
      <c r="G1781" s="8">
        <f t="shared" si="1942"/>
        <v>0.49393394224559461</v>
      </c>
      <c r="H1781" s="3">
        <f t="shared" si="1943"/>
        <v>20923</v>
      </c>
      <c r="I1781" s="8">
        <f t="shared" si="1944"/>
        <v>0.48258603192176402</v>
      </c>
      <c r="J1781" s="3">
        <f t="shared" si="1945"/>
        <v>1018</v>
      </c>
      <c r="K1781" s="8">
        <f t="shared" si="1946"/>
        <v>2.3480025832641388E-2</v>
      </c>
      <c r="L1781" s="9">
        <f t="shared" si="1947"/>
        <v>43062</v>
      </c>
      <c r="M1781" s="10">
        <f t="shared" si="1948"/>
        <v>0.13398257622899815</v>
      </c>
      <c r="N1781" s="9">
        <f t="shared" si="1949"/>
        <v>278338</v>
      </c>
      <c r="O1781" s="9">
        <f t="shared" si="1950"/>
        <v>294</v>
      </c>
      <c r="P1781" s="10">
        <f t="shared" si="1951"/>
        <v>0.18340611353711792</v>
      </c>
      <c r="Q1781" s="10">
        <f t="shared" si="1952"/>
        <v>4.9423537308119769E-2</v>
      </c>
      <c r="R1781" s="9">
        <f t="shared" si="1953"/>
        <v>21281</v>
      </c>
      <c r="S1781" s="10">
        <f t="shared" si="1954"/>
        <v>6.6423002253531677E-2</v>
      </c>
      <c r="T1781" s="11">
        <f t="shared" si="1955"/>
        <v>134</v>
      </c>
      <c r="U1781" s="10">
        <f t="shared" si="1956"/>
        <v>6.0688037538966675E-3</v>
      </c>
      <c r="V1781" s="10">
        <f t="shared" si="1957"/>
        <v>6.0354198499635012E-2</v>
      </c>
      <c r="W1781" s="9">
        <f t="shared" si="1958"/>
        <v>20767</v>
      </c>
      <c r="X1781" s="10">
        <f t="shared" si="1959"/>
        <v>6.46141879278158E-2</v>
      </c>
      <c r="Y1781" s="9">
        <f t="shared" si="1960"/>
        <v>156</v>
      </c>
      <c r="Z1781" s="10">
        <f t="shared" si="1961"/>
        <v>9.7075295581829493E-2</v>
      </c>
      <c r="AA1781" s="10">
        <f t="shared" si="1962"/>
        <v>3.2461107654013693E-2</v>
      </c>
      <c r="AB1781" s="9">
        <f t="shared" si="1963"/>
        <v>1014</v>
      </c>
      <c r="AC1781" s="10">
        <f t="shared" si="1964"/>
        <v>3.1549471064094585E-3</v>
      </c>
      <c r="AD1781" s="9">
        <f t="shared" si="1965"/>
        <v>4</v>
      </c>
      <c r="AE1781" s="10">
        <f t="shared" si="1966"/>
        <v>2.4891101431238332E-3</v>
      </c>
      <c r="AF1781"/>
      <c r="AG1781"/>
      <c r="AH1781">
        <f t="shared" si="1929"/>
        <v>294</v>
      </c>
      <c r="AI1781" s="1">
        <f t="shared" si="2004"/>
        <v>0.18294959551960174</v>
      </c>
      <c r="AJ1781" t="b">
        <f t="shared" si="1967"/>
        <v>1</v>
      </c>
      <c r="AK1781">
        <v>134</v>
      </c>
      <c r="AL1781" s="1">
        <f t="shared" si="2005"/>
        <v>0.45578231292517007</v>
      </c>
      <c r="AM1781">
        <v>156</v>
      </c>
      <c r="AN1781" s="1">
        <f t="shared" si="2006"/>
        <v>0.53061224489795922</v>
      </c>
      <c r="AO1781">
        <v>4</v>
      </c>
      <c r="AP1781">
        <v>1313</v>
      </c>
      <c r="AQ1781">
        <f t="shared" si="1933"/>
        <v>43062</v>
      </c>
      <c r="AR1781" s="1">
        <f t="shared" si="2007"/>
        <v>0.13398257622899815</v>
      </c>
      <c r="AS1781">
        <v>21281</v>
      </c>
      <c r="AT1781" s="1">
        <f t="shared" si="2008"/>
        <v>0.49419441735172542</v>
      </c>
      <c r="AU1781">
        <v>20767</v>
      </c>
      <c r="AV1781" s="1">
        <f t="shared" si="2009"/>
        <v>0.4822581394268729</v>
      </c>
      <c r="AW1781">
        <v>1014</v>
      </c>
      <c r="AX1781">
        <v>278338</v>
      </c>
      <c r="AY1781" s="1">
        <v>0.21840000000000001</v>
      </c>
      <c r="AZ1781" s="1">
        <v>0.28539999999999999</v>
      </c>
      <c r="BA1781" s="1">
        <v>0.70820000000000005</v>
      </c>
      <c r="BB1781" s="1">
        <v>0.37969999999999998</v>
      </c>
      <c r="BC1781" s="1">
        <f t="shared" si="1937"/>
        <v>3.8412104426555349E-2</v>
      </c>
    </row>
    <row r="1782" spans="1:56" x14ac:dyDescent="0.3">
      <c r="A1782" t="s">
        <v>21</v>
      </c>
      <c r="B1782" t="s">
        <v>33</v>
      </c>
      <c r="C1782" s="3">
        <f t="shared" si="1938"/>
        <v>16832</v>
      </c>
      <c r="D1782" s="12">
        <f t="shared" si="1939"/>
        <v>5.2110325782413383E-2</v>
      </c>
      <c r="E1782" s="3">
        <f t="shared" si="1940"/>
        <v>306175</v>
      </c>
      <c r="F1782">
        <f t="shared" si="1941"/>
        <v>5809</v>
      </c>
      <c r="G1782" s="8">
        <f t="shared" si="1942"/>
        <v>0.34511644486692017</v>
      </c>
      <c r="H1782" s="3">
        <f t="shared" si="1943"/>
        <v>9146</v>
      </c>
      <c r="I1782" s="8">
        <f t="shared" si="1944"/>
        <v>0.54336977186311786</v>
      </c>
      <c r="J1782" s="3">
        <f t="shared" si="1945"/>
        <v>1877</v>
      </c>
      <c r="K1782" s="8">
        <f t="shared" si="1946"/>
        <v>0.11151378326996197</v>
      </c>
      <c r="L1782" s="9">
        <f t="shared" si="1947"/>
        <v>16725</v>
      </c>
      <c r="M1782" s="10">
        <f t="shared" si="1948"/>
        <v>5.2037958929682639E-2</v>
      </c>
      <c r="N1782" s="9">
        <f t="shared" si="1949"/>
        <v>304675</v>
      </c>
      <c r="O1782" s="9">
        <f t="shared" si="1950"/>
        <v>107</v>
      </c>
      <c r="P1782" s="10">
        <f t="shared" si="1951"/>
        <v>6.7084639498432602E-2</v>
      </c>
      <c r="Q1782" s="10">
        <f t="shared" si="1952"/>
        <v>1.5046680568749964E-2</v>
      </c>
      <c r="R1782" s="9">
        <f t="shared" si="1953"/>
        <v>5768</v>
      </c>
      <c r="S1782" s="10">
        <f t="shared" si="1954"/>
        <v>1.8051230694603095E-2</v>
      </c>
      <c r="T1782" s="11">
        <f t="shared" si="1955"/>
        <v>41</v>
      </c>
      <c r="U1782" s="10">
        <f t="shared" si="1956"/>
        <v>3.870826904273842E-3</v>
      </c>
      <c r="V1782" s="10">
        <f t="shared" si="1957"/>
        <v>1.4180403790329253E-2</v>
      </c>
      <c r="W1782" s="9">
        <f t="shared" si="1958"/>
        <v>9092</v>
      </c>
      <c r="X1782" s="10">
        <f t="shared" si="1959"/>
        <v>2.8288736776602364E-2</v>
      </c>
      <c r="Y1782" s="9">
        <f t="shared" si="1960"/>
        <v>54</v>
      </c>
      <c r="Z1782" s="10">
        <f t="shared" si="1961"/>
        <v>3.3602986932171751E-2</v>
      </c>
      <c r="AA1782" s="10">
        <f t="shared" si="1962"/>
        <v>5.3142501555693868E-3</v>
      </c>
      <c r="AB1782" s="9">
        <f t="shared" si="1963"/>
        <v>1865</v>
      </c>
      <c r="AC1782" s="10">
        <f t="shared" si="1964"/>
        <v>5.802738021157436E-3</v>
      </c>
      <c r="AD1782" s="9">
        <f t="shared" si="1965"/>
        <v>12</v>
      </c>
      <c r="AE1782" s="10">
        <f t="shared" si="1966"/>
        <v>7.4673304293714996E-3</v>
      </c>
      <c r="AF1782"/>
      <c r="AG1782"/>
      <c r="AH1782">
        <f t="shared" si="1929"/>
        <v>107</v>
      </c>
      <c r="AI1782" s="1">
        <f t="shared" si="2004"/>
        <v>6.6583696328562536E-2</v>
      </c>
      <c r="AJ1782" t="b">
        <f t="shared" si="1967"/>
        <v>0</v>
      </c>
      <c r="AK1782">
        <v>41</v>
      </c>
      <c r="AL1782" s="1">
        <f t="shared" si="2005"/>
        <v>0.38317757009345793</v>
      </c>
      <c r="AM1782">
        <v>54</v>
      </c>
      <c r="AN1782" s="1">
        <f t="shared" si="2006"/>
        <v>0.50467289719626163</v>
      </c>
      <c r="AO1782">
        <v>12</v>
      </c>
      <c r="AP1782">
        <v>1500</v>
      </c>
      <c r="AQ1782">
        <f t="shared" si="1933"/>
        <v>16725</v>
      </c>
      <c r="AR1782" s="1">
        <f t="shared" si="2007"/>
        <v>5.2037958929682639E-2</v>
      </c>
      <c r="AS1782">
        <v>5768</v>
      </c>
      <c r="AT1782" s="1">
        <f t="shared" si="2008"/>
        <v>0.34487294469357249</v>
      </c>
      <c r="AU1782">
        <v>9092</v>
      </c>
      <c r="AV1782" s="1">
        <f t="shared" si="2009"/>
        <v>0.54361733931240652</v>
      </c>
      <c r="AW1782">
        <v>1865</v>
      </c>
      <c r="AX1782">
        <v>304675</v>
      </c>
      <c r="AY1782" s="1">
        <v>7.7799999999999994E-2</v>
      </c>
      <c r="AZ1782" s="1">
        <v>7.5999999999999998E-2</v>
      </c>
      <c r="BA1782" s="1">
        <v>0.65280000000000005</v>
      </c>
      <c r="BB1782" s="1">
        <v>0.48520000000000002</v>
      </c>
      <c r="BC1782" s="1">
        <f t="shared" si="1937"/>
        <v>3.8304625399885439E-2</v>
      </c>
    </row>
    <row r="1783" spans="1:56" x14ac:dyDescent="0.3">
      <c r="A1783" t="s">
        <v>44</v>
      </c>
      <c r="B1783" t="s">
        <v>56</v>
      </c>
      <c r="C1783" s="3">
        <f t="shared" si="1938"/>
        <v>3703</v>
      </c>
      <c r="D1783" s="12">
        <f t="shared" si="1939"/>
        <v>1.1464147835805415E-2</v>
      </c>
      <c r="E1783" s="3">
        <f t="shared" si="1940"/>
        <v>319304</v>
      </c>
      <c r="F1783">
        <f t="shared" si="1941"/>
        <v>1505</v>
      </c>
      <c r="G1783" s="8">
        <f t="shared" si="1942"/>
        <v>0.40642722117202268</v>
      </c>
      <c r="H1783" s="3">
        <f t="shared" si="1943"/>
        <v>1934</v>
      </c>
      <c r="I1783" s="8">
        <f t="shared" si="1944"/>
        <v>0.52227923305428037</v>
      </c>
      <c r="J1783" s="3">
        <f t="shared" si="1945"/>
        <v>264</v>
      </c>
      <c r="K1783" s="8">
        <f t="shared" si="1946"/>
        <v>7.1293545773697009E-2</v>
      </c>
      <c r="L1783" s="9">
        <f t="shared" si="1947"/>
        <v>3684</v>
      </c>
      <c r="M1783" s="10">
        <f t="shared" si="1948"/>
        <v>1.1462352209085253E-2</v>
      </c>
      <c r="N1783" s="9">
        <f t="shared" si="1949"/>
        <v>317716</v>
      </c>
      <c r="O1783" s="9">
        <f t="shared" si="1950"/>
        <v>19</v>
      </c>
      <c r="P1783" s="10">
        <f t="shared" si="1951"/>
        <v>1.1830635118306352E-2</v>
      </c>
      <c r="Q1783" s="10">
        <f t="shared" si="1952"/>
        <v>3.6828290922109874E-4</v>
      </c>
      <c r="R1783" s="9">
        <f t="shared" si="1953"/>
        <v>1498</v>
      </c>
      <c r="S1783" s="10">
        <f t="shared" si="1954"/>
        <v>4.6646758237138663E-3</v>
      </c>
      <c r="T1783" s="11">
        <f t="shared" si="1955"/>
        <v>7</v>
      </c>
      <c r="U1783" s="10">
        <f t="shared" si="1956"/>
        <v>1.9937274700067018E-3</v>
      </c>
      <c r="V1783" s="10">
        <f t="shared" si="1957"/>
        <v>2.6709483537071645E-3</v>
      </c>
      <c r="W1783" s="9">
        <f t="shared" si="1958"/>
        <v>1923</v>
      </c>
      <c r="X1783" s="10">
        <f t="shared" si="1959"/>
        <v>5.9831985065339141E-3</v>
      </c>
      <c r="Y1783" s="9">
        <f t="shared" si="1960"/>
        <v>11</v>
      </c>
      <c r="Z1783" s="10">
        <f t="shared" si="1961"/>
        <v>6.8450528935905417E-3</v>
      </c>
      <c r="AA1783" s="10">
        <f t="shared" si="1962"/>
        <v>8.6185438705662764E-4</v>
      </c>
      <c r="AB1783" s="9">
        <f t="shared" si="1963"/>
        <v>263</v>
      </c>
      <c r="AC1783" s="10">
        <f t="shared" si="1964"/>
        <v>8.1829495955196014E-4</v>
      </c>
      <c r="AD1783" s="9">
        <f t="shared" si="1965"/>
        <v>1</v>
      </c>
      <c r="AE1783" s="10">
        <f t="shared" si="1966"/>
        <v>6.222775357809583E-4</v>
      </c>
      <c r="AF1783"/>
      <c r="AG1783"/>
      <c r="AH1783">
        <f t="shared" si="1929"/>
        <v>19</v>
      </c>
      <c r="AI1783" s="1">
        <f t="shared" si="2004"/>
        <v>1.1823273179838207E-2</v>
      </c>
      <c r="AJ1783" t="b">
        <f t="shared" si="1967"/>
        <v>0</v>
      </c>
      <c r="AK1783">
        <v>7</v>
      </c>
      <c r="AL1783" s="1">
        <f t="shared" si="2005"/>
        <v>0.36842105263157893</v>
      </c>
      <c r="AM1783">
        <v>11</v>
      </c>
      <c r="AN1783" s="1">
        <f t="shared" si="2006"/>
        <v>0.57894736842105265</v>
      </c>
      <c r="AO1783">
        <v>1</v>
      </c>
      <c r="AP1783">
        <v>1588</v>
      </c>
      <c r="AQ1783">
        <f t="shared" si="1933"/>
        <v>3684</v>
      </c>
      <c r="AR1783" s="1">
        <f t="shared" si="2007"/>
        <v>1.1462352209085253E-2</v>
      </c>
      <c r="AS1783">
        <v>1498</v>
      </c>
      <c r="AT1783" s="1">
        <f t="shared" si="2008"/>
        <v>0.40662323561346364</v>
      </c>
      <c r="AU1783">
        <v>1923</v>
      </c>
      <c r="AV1783" s="1">
        <f t="shared" si="2009"/>
        <v>0.5219869706840391</v>
      </c>
      <c r="AW1783">
        <v>263</v>
      </c>
      <c r="AX1783">
        <v>317716</v>
      </c>
      <c r="AY1783" s="1">
        <v>3.9199999999999999E-2</v>
      </c>
      <c r="AZ1783" s="1">
        <v>2.7300000000000001E-2</v>
      </c>
      <c r="BA1783" s="1">
        <v>0.14130000000000001</v>
      </c>
      <c r="BB1783" s="1">
        <v>0.13519999999999999</v>
      </c>
      <c r="BC1783" s="1">
        <f t="shared" si="1937"/>
        <v>3.8202182981884714E-2</v>
      </c>
    </row>
    <row r="1784" spans="1:56" x14ac:dyDescent="0.3">
      <c r="A1784" t="s">
        <v>43</v>
      </c>
      <c r="B1784" t="s">
        <v>58</v>
      </c>
      <c r="C1784" s="3">
        <f t="shared" si="1938"/>
        <v>1572</v>
      </c>
      <c r="D1784" s="12">
        <f t="shared" si="1939"/>
        <v>4.8667675932719725E-3</v>
      </c>
      <c r="E1784" s="3">
        <f t="shared" si="1940"/>
        <v>321435</v>
      </c>
      <c r="F1784">
        <f t="shared" si="1941"/>
        <v>1099</v>
      </c>
      <c r="G1784" s="8">
        <f t="shared" si="1942"/>
        <v>0.69910941475826971</v>
      </c>
      <c r="H1784" s="3">
        <f t="shared" si="1943"/>
        <v>446</v>
      </c>
      <c r="I1784" s="8">
        <f t="shared" si="1944"/>
        <v>0.28371501272264632</v>
      </c>
      <c r="J1784" s="3">
        <f t="shared" si="1945"/>
        <v>27</v>
      </c>
      <c r="K1784" s="8">
        <f t="shared" si="1946"/>
        <v>1.717557251908397E-2</v>
      </c>
      <c r="L1784" s="9">
        <f t="shared" si="1947"/>
        <v>1553</v>
      </c>
      <c r="M1784" s="10">
        <f t="shared" si="1948"/>
        <v>4.8319850653391417E-3</v>
      </c>
      <c r="N1784" s="9">
        <f t="shared" si="1949"/>
        <v>319847</v>
      </c>
      <c r="O1784" s="9">
        <f t="shared" si="1950"/>
        <v>19</v>
      </c>
      <c r="P1784" s="10">
        <f t="shared" si="1951"/>
        <v>1.1823273179838207E-2</v>
      </c>
      <c r="Q1784" s="10">
        <f t="shared" si="1952"/>
        <v>6.9912881144990656E-3</v>
      </c>
      <c r="R1784" s="9">
        <f t="shared" si="1953"/>
        <v>1085</v>
      </c>
      <c r="S1784" s="10">
        <f t="shared" si="1954"/>
        <v>3.3761392525196578E-3</v>
      </c>
      <c r="T1784" s="11">
        <f t="shared" si="1955"/>
        <v>14</v>
      </c>
      <c r="U1784" s="10">
        <f t="shared" si="1956"/>
        <v>6.8999507146377528E-3</v>
      </c>
      <c r="V1784" s="10">
        <f t="shared" si="1957"/>
        <v>3.523811462118095E-3</v>
      </c>
      <c r="W1784" s="9">
        <f t="shared" si="1958"/>
        <v>441</v>
      </c>
      <c r="X1784" s="10">
        <f t="shared" si="1959"/>
        <v>1.372121966397013E-3</v>
      </c>
      <c r="Y1784" s="9">
        <f t="shared" si="1960"/>
        <v>5</v>
      </c>
      <c r="Z1784" s="10">
        <f t="shared" si="1961"/>
        <v>3.1113876789047915E-3</v>
      </c>
      <c r="AA1784" s="10">
        <f t="shared" si="1962"/>
        <v>1.7392657125077785E-3</v>
      </c>
      <c r="AB1784" s="9">
        <f t="shared" si="1963"/>
        <v>27</v>
      </c>
      <c r="AC1784" s="10">
        <f t="shared" si="1964"/>
        <v>8.400746733042937E-5</v>
      </c>
      <c r="AD1784" s="9">
        <f t="shared" si="1965"/>
        <v>0</v>
      </c>
      <c r="AE1784" s="10">
        <f t="shared" si="1966"/>
        <v>0</v>
      </c>
      <c r="AF1784"/>
      <c r="AG1784"/>
      <c r="AH1784">
        <f t="shared" si="1929"/>
        <v>19</v>
      </c>
      <c r="AI1784"/>
      <c r="AJ1784" t="b">
        <f t="shared" si="1967"/>
        <v>0</v>
      </c>
      <c r="AK1784">
        <v>14</v>
      </c>
      <c r="AL1784" s="1">
        <f>AK1784/AH1784</f>
        <v>0.73684210526315785</v>
      </c>
      <c r="AM1784">
        <v>5</v>
      </c>
      <c r="AN1784"/>
      <c r="AO1784">
        <v>0</v>
      </c>
      <c r="AP1784">
        <v>1588</v>
      </c>
      <c r="AQ1784">
        <f t="shared" si="1933"/>
        <v>1553</v>
      </c>
      <c r="AR1784"/>
      <c r="AS1784">
        <v>1085</v>
      </c>
      <c r="AT1784" s="1">
        <f>AS1784/AQ1784</f>
        <v>0.69864777849323889</v>
      </c>
      <c r="AU1784">
        <v>441</v>
      </c>
      <c r="AV1784"/>
      <c r="AW1784">
        <v>27</v>
      </c>
      <c r="AX1784">
        <v>319847</v>
      </c>
      <c r="AY1784" s="1">
        <v>0.34470000000000001</v>
      </c>
      <c r="AZ1784" s="1">
        <v>0.26850000000000002</v>
      </c>
      <c r="BA1784" s="1">
        <v>2.5499999999999998E-2</v>
      </c>
      <c r="BB1784" s="1">
        <v>1.5299999999999999E-2</v>
      </c>
      <c r="BC1784" s="1">
        <f t="shared" si="1937"/>
        <v>3.8194326769918963E-2</v>
      </c>
      <c r="BD1784"/>
    </row>
    <row r="1785" spans="1:56" x14ac:dyDescent="0.3">
      <c r="A1785" t="s">
        <v>24</v>
      </c>
      <c r="B1785" t="s">
        <v>73</v>
      </c>
      <c r="C1785" s="3">
        <f t="shared" si="1938"/>
        <v>10482</v>
      </c>
      <c r="D1785" s="12">
        <f t="shared" si="1939"/>
        <v>3.2451309104756243E-2</v>
      </c>
      <c r="E1785" s="3">
        <f t="shared" si="1940"/>
        <v>312525</v>
      </c>
      <c r="F1785">
        <f t="shared" si="1941"/>
        <v>7310</v>
      </c>
      <c r="G1785" s="8">
        <f t="shared" si="1942"/>
        <v>0.69738599503911469</v>
      </c>
      <c r="H1785" s="3">
        <f t="shared" si="1943"/>
        <v>3086</v>
      </c>
      <c r="I1785" s="8">
        <f t="shared" si="1944"/>
        <v>0.29440946384277811</v>
      </c>
      <c r="J1785" s="3">
        <f t="shared" si="1945"/>
        <v>86</v>
      </c>
      <c r="K1785" s="8">
        <f t="shared" si="1946"/>
        <v>8.2045411181072316E-3</v>
      </c>
      <c r="L1785" s="9">
        <f t="shared" si="1947"/>
        <v>10414</v>
      </c>
      <c r="M1785" s="10">
        <f t="shared" si="1948"/>
        <v>3.2401991288114503E-2</v>
      </c>
      <c r="N1785" s="9">
        <f t="shared" si="1949"/>
        <v>310986</v>
      </c>
      <c r="O1785" s="9">
        <f t="shared" si="1950"/>
        <v>68</v>
      </c>
      <c r="P1785" s="10">
        <f t="shared" si="1951"/>
        <v>4.2314872433105166E-2</v>
      </c>
      <c r="Q1785" s="10">
        <f t="shared" si="1952"/>
        <v>9.9128811449906637E-3</v>
      </c>
      <c r="R1785" s="9">
        <f t="shared" si="1953"/>
        <v>7260</v>
      </c>
      <c r="S1785" s="10">
        <f t="shared" si="1954"/>
        <v>2.2594720429237443E-2</v>
      </c>
      <c r="T1785" s="11">
        <f t="shared" si="1955"/>
        <v>50</v>
      </c>
      <c r="U1785" s="10">
        <f t="shared" si="1956"/>
        <v>1.0852973375743702E-2</v>
      </c>
      <c r="V1785" s="10">
        <f t="shared" si="1957"/>
        <v>1.1741747053493741E-2</v>
      </c>
      <c r="W1785" s="9">
        <f t="shared" si="1958"/>
        <v>3068</v>
      </c>
      <c r="X1785" s="10">
        <f t="shared" si="1959"/>
        <v>9.5457373988798999E-3</v>
      </c>
      <c r="Y1785" s="9">
        <f t="shared" si="1960"/>
        <v>18</v>
      </c>
      <c r="Z1785" s="10">
        <f t="shared" si="1961"/>
        <v>1.120099564405725E-2</v>
      </c>
      <c r="AA1785" s="10">
        <f t="shared" si="1962"/>
        <v>1.6552582451773504E-3</v>
      </c>
      <c r="AB1785" s="9">
        <f t="shared" si="1963"/>
        <v>86</v>
      </c>
      <c r="AC1785" s="10">
        <f t="shared" si="1964"/>
        <v>2.6757934038581209E-4</v>
      </c>
      <c r="AD1785" s="9">
        <f t="shared" si="1965"/>
        <v>0</v>
      </c>
      <c r="AE1785" s="10">
        <f t="shared" si="1966"/>
        <v>0</v>
      </c>
      <c r="AF1785"/>
      <c r="AG1785"/>
      <c r="AH1785">
        <f t="shared" si="1929"/>
        <v>68</v>
      </c>
      <c r="AI1785" s="1">
        <f>AH1785/(AH1785+AP1785)</f>
        <v>4.2314872433105166E-2</v>
      </c>
      <c r="AJ1785" t="b">
        <f t="shared" si="1967"/>
        <v>0</v>
      </c>
      <c r="AK1785">
        <v>50</v>
      </c>
      <c r="AL1785" s="1">
        <f>AK1785/(AH1785)</f>
        <v>0.73529411764705888</v>
      </c>
      <c r="AM1785">
        <v>18</v>
      </c>
      <c r="AN1785" s="1">
        <f>AM1785/(AH1785)</f>
        <v>0.26470588235294118</v>
      </c>
      <c r="AO1785">
        <v>0</v>
      </c>
      <c r="AP1785">
        <v>1539</v>
      </c>
      <c r="AQ1785">
        <f t="shared" si="1933"/>
        <v>10414</v>
      </c>
      <c r="AR1785" s="1">
        <f>AQ1785/(AQ1785+AX1785)</f>
        <v>3.2401991288114503E-2</v>
      </c>
      <c r="AS1785">
        <v>7260</v>
      </c>
      <c r="AT1785" s="1">
        <f>AS1785/(AQ1785)</f>
        <v>0.69713846744766661</v>
      </c>
      <c r="AU1785">
        <v>3068</v>
      </c>
      <c r="AV1785" s="1">
        <f>AU1785/(AQ1785)</f>
        <v>0.29460341847512961</v>
      </c>
      <c r="AW1785">
        <v>86</v>
      </c>
      <c r="AX1785">
        <v>310986</v>
      </c>
      <c r="AY1785" s="1">
        <v>0.33789999999999998</v>
      </c>
      <c r="AZ1785" s="1">
        <v>0.2427</v>
      </c>
      <c r="BA1785" s="1">
        <v>0.107</v>
      </c>
      <c r="BB1785" s="1">
        <v>0.13089999999999999</v>
      </c>
      <c r="BC1785" s="1">
        <f t="shared" si="1937"/>
        <v>3.8155650199392266E-2</v>
      </c>
    </row>
    <row r="1786" spans="1:56" x14ac:dyDescent="0.3">
      <c r="A1786" t="s">
        <v>31</v>
      </c>
      <c r="B1786" t="s">
        <v>63</v>
      </c>
      <c r="C1786" s="3">
        <f t="shared" si="1938"/>
        <v>2062</v>
      </c>
      <c r="D1786" s="12">
        <f t="shared" si="1939"/>
        <v>6.3837625809966964E-3</v>
      </c>
      <c r="E1786" s="3">
        <f t="shared" si="1940"/>
        <v>320945</v>
      </c>
      <c r="F1786">
        <f t="shared" si="1941"/>
        <v>1908</v>
      </c>
      <c r="G1786" s="8">
        <f t="shared" si="1942"/>
        <v>0.92531522793404464</v>
      </c>
      <c r="H1786" s="3">
        <f t="shared" si="1943"/>
        <v>147</v>
      </c>
      <c r="I1786" s="8">
        <f t="shared" si="1944"/>
        <v>7.1290009699321047E-2</v>
      </c>
      <c r="J1786" s="3">
        <f t="shared" si="1945"/>
        <v>7</v>
      </c>
      <c r="K1786" s="8">
        <f t="shared" si="1946"/>
        <v>3.3947623666343357E-3</v>
      </c>
      <c r="L1786" s="9">
        <f t="shared" si="1947"/>
        <v>2035</v>
      </c>
      <c r="M1786" s="10">
        <f t="shared" si="1948"/>
        <v>6.3316739265712506E-3</v>
      </c>
      <c r="N1786" s="9">
        <f t="shared" si="1949"/>
        <v>319365</v>
      </c>
      <c r="O1786" s="9">
        <f t="shared" si="1950"/>
        <v>27</v>
      </c>
      <c r="P1786" s="10">
        <f t="shared" si="1951"/>
        <v>1.6801493466085875E-2</v>
      </c>
      <c r="Q1786" s="10">
        <f t="shared" si="1952"/>
        <v>1.0469819539514626E-2</v>
      </c>
      <c r="R1786" s="9">
        <f t="shared" si="1953"/>
        <v>1882</v>
      </c>
      <c r="S1786" s="10">
        <f t="shared" si="1954"/>
        <v>5.8557591484568738E-3</v>
      </c>
      <c r="T1786" s="11">
        <f t="shared" si="1955"/>
        <v>26</v>
      </c>
      <c r="U1786" s="10">
        <f t="shared" si="1956"/>
        <v>1.5063731170336037E-2</v>
      </c>
      <c r="V1786" s="10">
        <f t="shared" si="1957"/>
        <v>9.2079720218791634E-3</v>
      </c>
      <c r="W1786" s="9">
        <f t="shared" si="1958"/>
        <v>146</v>
      </c>
      <c r="X1786" s="10">
        <f t="shared" si="1959"/>
        <v>4.5426260112009959E-4</v>
      </c>
      <c r="Y1786" s="9">
        <f t="shared" si="1960"/>
        <v>1</v>
      </c>
      <c r="Z1786" s="10">
        <f t="shared" si="1961"/>
        <v>6.222775357809583E-4</v>
      </c>
      <c r="AA1786" s="10">
        <f t="shared" si="1962"/>
        <v>1.6801493466085871E-4</v>
      </c>
      <c r="AB1786" s="9">
        <f t="shared" si="1963"/>
        <v>7</v>
      </c>
      <c r="AC1786" s="10">
        <f t="shared" si="1964"/>
        <v>2.1779713752333542E-5</v>
      </c>
      <c r="AD1786" s="9">
        <f t="shared" si="1965"/>
        <v>0</v>
      </c>
      <c r="AE1786" s="10">
        <f t="shared" si="1966"/>
        <v>0</v>
      </c>
      <c r="AF1786"/>
      <c r="AG1786"/>
      <c r="AH1786">
        <f t="shared" si="1929"/>
        <v>27</v>
      </c>
      <c r="AI1786"/>
      <c r="AJ1786" t="b">
        <f t="shared" si="1967"/>
        <v>0</v>
      </c>
      <c r="AK1786">
        <v>26</v>
      </c>
      <c r="AL1786" s="1">
        <f>AK1786/AH1786</f>
        <v>0.96296296296296291</v>
      </c>
      <c r="AM1786">
        <v>1</v>
      </c>
      <c r="AN1786"/>
      <c r="AO1786">
        <v>0</v>
      </c>
      <c r="AP1786">
        <v>1580</v>
      </c>
      <c r="AQ1786">
        <f t="shared" si="1933"/>
        <v>2035</v>
      </c>
      <c r="AR1786"/>
      <c r="AS1786">
        <v>1882</v>
      </c>
      <c r="AT1786" s="1">
        <f>AS1786/AQ1786</f>
        <v>0.92481572481572483</v>
      </c>
      <c r="AU1786">
        <v>146</v>
      </c>
      <c r="AV1786"/>
      <c r="AW1786">
        <v>7</v>
      </c>
      <c r="AX1786">
        <v>319365</v>
      </c>
      <c r="AY1786" s="1">
        <v>0.88239999999999996</v>
      </c>
      <c r="AZ1786" s="1">
        <v>0.73199999999999998</v>
      </c>
      <c r="BA1786" s="1">
        <v>1.7999999999999999E-2</v>
      </c>
      <c r="BB1786" s="1">
        <v>6.8999999999999999E-3</v>
      </c>
      <c r="BC1786" s="1">
        <f t="shared" si="1937"/>
        <v>3.8147238147238083E-2</v>
      </c>
      <c r="BD1786"/>
    </row>
    <row r="1787" spans="1:56" x14ac:dyDescent="0.3">
      <c r="A1787" t="s">
        <v>37</v>
      </c>
      <c r="B1787" t="s">
        <v>56</v>
      </c>
      <c r="C1787" s="3">
        <f t="shared" si="1938"/>
        <v>4185</v>
      </c>
      <c r="D1787" s="12">
        <f t="shared" si="1939"/>
        <v>1.2956375558424431E-2</v>
      </c>
      <c r="E1787" s="3">
        <f t="shared" si="1940"/>
        <v>318822</v>
      </c>
      <c r="F1787">
        <f t="shared" si="1941"/>
        <v>1832</v>
      </c>
      <c r="G1787" s="8">
        <f t="shared" si="1942"/>
        <v>0.43775388291517325</v>
      </c>
      <c r="H1787" s="3">
        <f t="shared" si="1943"/>
        <v>2344</v>
      </c>
      <c r="I1787" s="8">
        <f t="shared" si="1944"/>
        <v>0.56009557945041821</v>
      </c>
      <c r="J1787" s="3">
        <f t="shared" si="1945"/>
        <v>9</v>
      </c>
      <c r="K1787" s="8">
        <f t="shared" si="1946"/>
        <v>2.1505376344086021E-3</v>
      </c>
      <c r="L1787" s="9">
        <f t="shared" si="1947"/>
        <v>4145</v>
      </c>
      <c r="M1787" s="10">
        <f t="shared" si="1948"/>
        <v>1.2896701929060362E-2</v>
      </c>
      <c r="N1787" s="9">
        <f t="shared" si="1949"/>
        <v>317255</v>
      </c>
      <c r="O1787" s="9">
        <f t="shared" si="1950"/>
        <v>40</v>
      </c>
      <c r="P1787" s="10">
        <f t="shared" si="1951"/>
        <v>2.4891101431238332E-2</v>
      </c>
      <c r="Q1787" s="10">
        <f t="shared" si="1952"/>
        <v>1.199439950217797E-2</v>
      </c>
      <c r="R1787" s="9">
        <f t="shared" si="1953"/>
        <v>1816</v>
      </c>
      <c r="S1787" s="10">
        <f t="shared" si="1954"/>
        <v>5.650438251226699E-3</v>
      </c>
      <c r="T1787" s="11">
        <f t="shared" si="1955"/>
        <v>16</v>
      </c>
      <c r="U1787" s="10">
        <f t="shared" si="1956"/>
        <v>4.116271395336958E-3</v>
      </c>
      <c r="V1787" s="10">
        <f t="shared" si="1957"/>
        <v>1.534166855889741E-3</v>
      </c>
      <c r="W1787" s="9">
        <f t="shared" si="1958"/>
        <v>2320</v>
      </c>
      <c r="X1787" s="10">
        <f t="shared" si="1959"/>
        <v>7.2184194150591166E-3</v>
      </c>
      <c r="Y1787" s="9">
        <f t="shared" si="1960"/>
        <v>24</v>
      </c>
      <c r="Z1787" s="10">
        <f t="shared" si="1961"/>
        <v>1.4934660858742999E-2</v>
      </c>
      <c r="AA1787" s="10">
        <f t="shared" si="1962"/>
        <v>7.7162414436838826E-3</v>
      </c>
      <c r="AB1787" s="9">
        <f t="shared" si="1963"/>
        <v>9</v>
      </c>
      <c r="AC1787" s="10">
        <f t="shared" si="1964"/>
        <v>2.8002489110143125E-5</v>
      </c>
      <c r="AD1787" s="9">
        <f t="shared" si="1965"/>
        <v>0</v>
      </c>
      <c r="AE1787" s="10">
        <f t="shared" si="1966"/>
        <v>0</v>
      </c>
      <c r="AF1787"/>
      <c r="AG1787"/>
      <c r="AH1787">
        <f t="shared" si="1929"/>
        <v>40</v>
      </c>
      <c r="AI1787" s="1">
        <f>AH1787/(AH1787+AP1787)</f>
        <v>2.4891101431238332E-2</v>
      </c>
      <c r="AJ1787" t="b">
        <f t="shared" si="1967"/>
        <v>0</v>
      </c>
      <c r="AK1787">
        <v>16</v>
      </c>
      <c r="AL1787" s="1">
        <f>AK1787/(AH1787)</f>
        <v>0.4</v>
      </c>
      <c r="AM1787">
        <v>24</v>
      </c>
      <c r="AN1787" s="1">
        <f>AM1787/(AH1787)</f>
        <v>0.6</v>
      </c>
      <c r="AO1787">
        <v>0</v>
      </c>
      <c r="AP1787">
        <v>1567</v>
      </c>
      <c r="AQ1787">
        <f t="shared" si="1933"/>
        <v>4145</v>
      </c>
      <c r="AR1787" s="1">
        <f>AQ1787/(AQ1787+AX1787)</f>
        <v>1.2896701929060362E-2</v>
      </c>
      <c r="AS1787">
        <v>1816</v>
      </c>
      <c r="AT1787" s="1">
        <f>AS1787/(AQ1787)</f>
        <v>0.43811821471652596</v>
      </c>
      <c r="AU1787">
        <v>2320</v>
      </c>
      <c r="AV1787" s="1">
        <f>AU1787/(AQ1787)</f>
        <v>0.55971049457177324</v>
      </c>
      <c r="AW1787">
        <v>9</v>
      </c>
      <c r="AX1787">
        <v>317255</v>
      </c>
      <c r="AY1787" s="1">
        <v>8.4599999999999995E-2</v>
      </c>
      <c r="AZ1787" s="1">
        <v>4.5100000000000001E-2</v>
      </c>
      <c r="BA1787" s="1">
        <v>0.14130000000000001</v>
      </c>
      <c r="BB1787" s="1">
        <v>0.13519999999999999</v>
      </c>
      <c r="BC1787" s="1">
        <f t="shared" si="1937"/>
        <v>3.8118214716525933E-2</v>
      </c>
    </row>
    <row r="1788" spans="1:56" x14ac:dyDescent="0.3">
      <c r="A1788" t="s">
        <v>43</v>
      </c>
      <c r="B1788" t="s">
        <v>49</v>
      </c>
      <c r="C1788" s="3">
        <f t="shared" si="1938"/>
        <v>108</v>
      </c>
      <c r="D1788" s="12">
        <f t="shared" si="1939"/>
        <v>3.3435807892708209E-4</v>
      </c>
      <c r="E1788" s="3">
        <f t="shared" si="1940"/>
        <v>322899</v>
      </c>
      <c r="F1788">
        <f t="shared" si="1941"/>
        <v>76</v>
      </c>
      <c r="G1788" s="8">
        <f t="shared" si="1942"/>
        <v>0.70370370370370372</v>
      </c>
      <c r="H1788" s="3">
        <f t="shared" si="1943"/>
        <v>31</v>
      </c>
      <c r="I1788" s="8">
        <f t="shared" si="1944"/>
        <v>0.28703703703703703</v>
      </c>
      <c r="J1788" s="3">
        <f t="shared" si="1945"/>
        <v>1</v>
      </c>
      <c r="K1788" s="8">
        <f t="shared" si="1946"/>
        <v>9.2592592592592587E-3</v>
      </c>
      <c r="L1788" s="9">
        <f t="shared" si="1947"/>
        <v>105</v>
      </c>
      <c r="M1788" s="10">
        <f t="shared" si="1948"/>
        <v>3.2669570628500309E-4</v>
      </c>
      <c r="N1788" s="9">
        <f t="shared" si="1949"/>
        <v>321295</v>
      </c>
      <c r="O1788" s="9">
        <f t="shared" si="1950"/>
        <v>3</v>
      </c>
      <c r="P1788" s="10">
        <f t="shared" si="1951"/>
        <v>1.8668326073428749E-3</v>
      </c>
      <c r="Q1788" s="10">
        <f t="shared" si="1952"/>
        <v>1.5401369010578719E-3</v>
      </c>
      <c r="R1788" s="9">
        <f t="shared" si="1953"/>
        <v>74</v>
      </c>
      <c r="S1788" s="10">
        <f t="shared" si="1954"/>
        <v>2.3024340461544684E-4</v>
      </c>
      <c r="T1788" s="11">
        <f t="shared" si="1955"/>
        <v>2</v>
      </c>
      <c r="U1788" s="10">
        <f t="shared" si="1956"/>
        <v>1.2239902080783353E-3</v>
      </c>
      <c r="V1788" s="10">
        <f t="shared" si="1957"/>
        <v>9.9374680346288845E-4</v>
      </c>
      <c r="W1788" s="9">
        <f t="shared" si="1958"/>
        <v>30</v>
      </c>
      <c r="X1788" s="10">
        <f t="shared" si="1959"/>
        <v>9.3341630367143751E-5</v>
      </c>
      <c r="Y1788" s="9">
        <f t="shared" si="1960"/>
        <v>1</v>
      </c>
      <c r="Z1788" s="10">
        <f t="shared" si="1961"/>
        <v>6.222775357809583E-4</v>
      </c>
      <c r="AA1788" s="10">
        <f t="shared" si="1962"/>
        <v>5.2893590541381458E-4</v>
      </c>
      <c r="AB1788" s="9">
        <f t="shared" si="1963"/>
        <v>1</v>
      </c>
      <c r="AC1788" s="10">
        <f t="shared" si="1964"/>
        <v>3.1113876789047917E-6</v>
      </c>
      <c r="AD1788" s="9">
        <f t="shared" si="1965"/>
        <v>0</v>
      </c>
      <c r="AE1788" s="10">
        <f t="shared" si="1966"/>
        <v>0</v>
      </c>
      <c r="AF1788"/>
      <c r="AG1788"/>
      <c r="AH1788">
        <f t="shared" si="1929"/>
        <v>3</v>
      </c>
      <c r="AI1788"/>
      <c r="AJ1788" t="b">
        <f t="shared" si="1967"/>
        <v>0</v>
      </c>
      <c r="AK1788">
        <v>2</v>
      </c>
      <c r="AL1788" s="1">
        <f>AK1788/AH1788</f>
        <v>0.66666666666666663</v>
      </c>
      <c r="AM1788">
        <v>1</v>
      </c>
      <c r="AN1788"/>
      <c r="AO1788">
        <v>0</v>
      </c>
      <c r="AP1788">
        <v>1604</v>
      </c>
      <c r="AQ1788">
        <f t="shared" si="1933"/>
        <v>105</v>
      </c>
      <c r="AR1788"/>
      <c r="AS1788">
        <v>74</v>
      </c>
      <c r="AT1788" s="1">
        <f>AS1788/AQ1788</f>
        <v>0.70476190476190481</v>
      </c>
      <c r="AU1788">
        <v>30</v>
      </c>
      <c r="AV1788"/>
      <c r="AW1788">
        <v>1</v>
      </c>
      <c r="AX1788">
        <v>321295</v>
      </c>
      <c r="AY1788" s="1">
        <v>0.34470000000000001</v>
      </c>
      <c r="AZ1788" s="1">
        <v>0.26850000000000002</v>
      </c>
      <c r="BA1788" s="1">
        <v>0.01</v>
      </c>
      <c r="BB1788" s="1">
        <v>8.9999999999999998E-4</v>
      </c>
      <c r="BC1788" s="1">
        <f t="shared" si="1937"/>
        <v>3.8095238095238182E-2</v>
      </c>
      <c r="BD1788"/>
    </row>
    <row r="1789" spans="1:56" x14ac:dyDescent="0.3">
      <c r="A1789" t="s">
        <v>26</v>
      </c>
      <c r="B1789" t="s">
        <v>67</v>
      </c>
      <c r="C1789" s="3">
        <f t="shared" si="1938"/>
        <v>16468</v>
      </c>
      <c r="D1789" s="12">
        <f t="shared" si="1939"/>
        <v>5.0983415220103592E-2</v>
      </c>
      <c r="E1789" s="3">
        <f t="shared" si="1940"/>
        <v>306539</v>
      </c>
      <c r="F1789">
        <f t="shared" si="1941"/>
        <v>9612</v>
      </c>
      <c r="G1789" s="8">
        <f t="shared" si="1942"/>
        <v>0.58367743502550395</v>
      </c>
      <c r="H1789" s="3">
        <f t="shared" si="1943"/>
        <v>6638</v>
      </c>
      <c r="I1789" s="8">
        <f t="shared" si="1944"/>
        <v>0.40308477046393004</v>
      </c>
      <c r="J1789" s="3">
        <f t="shared" si="1945"/>
        <v>218</v>
      </c>
      <c r="K1789" s="8">
        <f t="shared" si="1946"/>
        <v>1.3237794510565946E-2</v>
      </c>
      <c r="L1789" s="9">
        <f t="shared" si="1947"/>
        <v>16328</v>
      </c>
      <c r="M1789" s="10">
        <f t="shared" si="1948"/>
        <v>5.0802738021157437E-2</v>
      </c>
      <c r="N1789" s="9">
        <f t="shared" si="1949"/>
        <v>305072</v>
      </c>
      <c r="O1789" s="9">
        <f t="shared" si="1950"/>
        <v>140</v>
      </c>
      <c r="P1789" s="10">
        <f t="shared" si="1951"/>
        <v>8.7118855009334167E-2</v>
      </c>
      <c r="Q1789" s="10">
        <f t="shared" si="1952"/>
        <v>3.631611698817673E-2</v>
      </c>
      <c r="R1789" s="9">
        <f t="shared" si="1953"/>
        <v>9525</v>
      </c>
      <c r="S1789" s="10">
        <f t="shared" si="1954"/>
        <v>2.9656082843994992E-2</v>
      </c>
      <c r="T1789" s="11">
        <f t="shared" si="1955"/>
        <v>87</v>
      </c>
      <c r="U1789" s="10">
        <f t="shared" si="1956"/>
        <v>1.080470083104996E-2</v>
      </c>
      <c r="V1789" s="10">
        <f t="shared" si="1957"/>
        <v>1.8851382012945034E-2</v>
      </c>
      <c r="W1789" s="9">
        <f t="shared" si="1958"/>
        <v>6585</v>
      </c>
      <c r="X1789" s="10">
        <f t="shared" si="1959"/>
        <v>2.0488487865588052E-2</v>
      </c>
      <c r="Y1789" s="9">
        <f t="shared" si="1960"/>
        <v>53</v>
      </c>
      <c r="Z1789" s="10">
        <f t="shared" si="1961"/>
        <v>3.2980709396390792E-2</v>
      </c>
      <c r="AA1789" s="10">
        <f t="shared" si="1962"/>
        <v>1.249222153080274E-2</v>
      </c>
      <c r="AB1789" s="9">
        <f t="shared" si="1963"/>
        <v>218</v>
      </c>
      <c r="AC1789" s="10">
        <f t="shared" si="1964"/>
        <v>6.7828251400124456E-4</v>
      </c>
      <c r="AD1789" s="9">
        <f t="shared" si="1965"/>
        <v>0</v>
      </c>
      <c r="AE1789" s="10">
        <f t="shared" si="1966"/>
        <v>0</v>
      </c>
      <c r="AF1789"/>
      <c r="AG1789"/>
      <c r="AH1789">
        <f t="shared" si="1929"/>
        <v>140</v>
      </c>
      <c r="AI1789" s="1">
        <f t="shared" ref="AI1789:AI1792" si="2010">AH1789/(AH1789+AP1789)</f>
        <v>8.7118855009334167E-2</v>
      </c>
      <c r="AJ1789" t="b">
        <f t="shared" si="1967"/>
        <v>0</v>
      </c>
      <c r="AK1789">
        <v>87</v>
      </c>
      <c r="AL1789" s="1">
        <f t="shared" ref="AL1789:AL1792" si="2011">AK1789/(AH1789)</f>
        <v>0.62142857142857144</v>
      </c>
      <c r="AM1789">
        <v>53</v>
      </c>
      <c r="AN1789" s="1">
        <f t="shared" ref="AN1789:AN1792" si="2012">AM1789/(AH1789)</f>
        <v>0.37857142857142856</v>
      </c>
      <c r="AO1789">
        <v>0</v>
      </c>
      <c r="AP1789">
        <v>1467</v>
      </c>
      <c r="AQ1789">
        <f t="shared" si="1933"/>
        <v>16328</v>
      </c>
      <c r="AR1789" s="1">
        <f t="shared" ref="AR1789:AR1792" si="2013">AQ1789/(AQ1789+AX1789)</f>
        <v>5.0802738021157437E-2</v>
      </c>
      <c r="AS1789">
        <v>9525</v>
      </c>
      <c r="AT1789" s="1">
        <f t="shared" ref="AT1789:AT1792" si="2014">AS1789/(AQ1789)</f>
        <v>0.58335374816266539</v>
      </c>
      <c r="AU1789">
        <v>6585</v>
      </c>
      <c r="AV1789" s="1">
        <f t="shared" ref="AV1789:AV1792" si="2015">AU1789/(AQ1789)</f>
        <v>0.40329495345418914</v>
      </c>
      <c r="AW1789">
        <v>218</v>
      </c>
      <c r="AX1789">
        <v>305072</v>
      </c>
      <c r="AY1789" s="1">
        <v>0.21840000000000001</v>
      </c>
      <c r="AZ1789" s="1">
        <v>0.28539999999999999</v>
      </c>
      <c r="BA1789" s="1">
        <v>0.308</v>
      </c>
      <c r="BB1789" s="1">
        <v>0.1343</v>
      </c>
      <c r="BC1789" s="1">
        <f t="shared" si="1937"/>
        <v>3.8074823265906055E-2</v>
      </c>
    </row>
    <row r="1790" spans="1:56" x14ac:dyDescent="0.3">
      <c r="A1790" t="s">
        <v>32</v>
      </c>
      <c r="B1790" t="s">
        <v>34</v>
      </c>
      <c r="C1790" s="3">
        <f t="shared" si="1938"/>
        <v>19907</v>
      </c>
      <c r="D1790" s="12">
        <f t="shared" si="1939"/>
        <v>6.1630243307420583E-2</v>
      </c>
      <c r="E1790" s="3">
        <f t="shared" si="1940"/>
        <v>303100</v>
      </c>
      <c r="F1790">
        <f t="shared" si="1941"/>
        <v>11939</v>
      </c>
      <c r="G1790" s="8">
        <f t="shared" si="1942"/>
        <v>0.59973878535188629</v>
      </c>
      <c r="H1790" s="3">
        <f t="shared" si="1943"/>
        <v>6836</v>
      </c>
      <c r="I1790" s="8">
        <f t="shared" si="1944"/>
        <v>0.343396795097202</v>
      </c>
      <c r="J1790" s="3">
        <f t="shared" si="1945"/>
        <v>1132</v>
      </c>
      <c r="K1790" s="8">
        <f t="shared" si="1946"/>
        <v>5.6864419550911739E-2</v>
      </c>
      <c r="L1790" s="9">
        <f t="shared" si="1947"/>
        <v>19736</v>
      </c>
      <c r="M1790" s="10">
        <f t="shared" si="1948"/>
        <v>6.1406347230864966E-2</v>
      </c>
      <c r="N1790" s="9">
        <f t="shared" si="1949"/>
        <v>301664</v>
      </c>
      <c r="O1790" s="9">
        <f t="shared" si="1950"/>
        <v>171</v>
      </c>
      <c r="P1790" s="10">
        <f t="shared" si="1951"/>
        <v>0.10667498440424204</v>
      </c>
      <c r="Q1790" s="10">
        <f t="shared" si="1952"/>
        <v>4.5268637173377077E-2</v>
      </c>
      <c r="R1790" s="9">
        <f t="shared" si="1953"/>
        <v>11830</v>
      </c>
      <c r="S1790" s="10">
        <f t="shared" si="1954"/>
        <v>3.6937353249737723E-2</v>
      </c>
      <c r="T1790" s="11">
        <f t="shared" si="1955"/>
        <v>109</v>
      </c>
      <c r="U1790" s="10">
        <f t="shared" si="1956"/>
        <v>1.3269927580012088E-2</v>
      </c>
      <c r="V1790" s="10">
        <f t="shared" si="1957"/>
        <v>2.3667425669725635E-2</v>
      </c>
      <c r="W1790" s="9">
        <f t="shared" si="1958"/>
        <v>6778</v>
      </c>
      <c r="X1790" s="10">
        <f t="shared" si="1959"/>
        <v>2.1088985687616676E-2</v>
      </c>
      <c r="Y1790" s="9">
        <f t="shared" si="1960"/>
        <v>58</v>
      </c>
      <c r="Z1790" s="10">
        <f t="shared" si="1961"/>
        <v>3.6092097075295579E-2</v>
      </c>
      <c r="AA1790" s="10">
        <f t="shared" si="1962"/>
        <v>1.5003111387678902E-2</v>
      </c>
      <c r="AB1790" s="9">
        <f t="shared" si="1963"/>
        <v>1128</v>
      </c>
      <c r="AC1790" s="10">
        <f t="shared" si="1964"/>
        <v>3.5096453018046048E-3</v>
      </c>
      <c r="AD1790" s="9">
        <f t="shared" si="1965"/>
        <v>4</v>
      </c>
      <c r="AE1790" s="10">
        <f t="shared" si="1966"/>
        <v>2.4891101431238332E-3</v>
      </c>
      <c r="AF1790"/>
      <c r="AG1790"/>
      <c r="AH1790">
        <f t="shared" si="1929"/>
        <v>171</v>
      </c>
      <c r="AI1790" s="1">
        <f t="shared" si="2010"/>
        <v>0.10640945861854387</v>
      </c>
      <c r="AJ1790" t="b">
        <f t="shared" si="1967"/>
        <v>1</v>
      </c>
      <c r="AK1790">
        <v>109</v>
      </c>
      <c r="AL1790" s="1">
        <f t="shared" si="2011"/>
        <v>0.63742690058479534</v>
      </c>
      <c r="AM1790">
        <v>58</v>
      </c>
      <c r="AN1790" s="1">
        <f t="shared" si="2012"/>
        <v>0.33918128654970758</v>
      </c>
      <c r="AO1790">
        <v>4</v>
      </c>
      <c r="AP1790">
        <v>1436</v>
      </c>
      <c r="AQ1790">
        <f t="shared" si="1933"/>
        <v>19736</v>
      </c>
      <c r="AR1790" s="1">
        <f t="shared" si="2013"/>
        <v>6.1406347230864966E-2</v>
      </c>
      <c r="AS1790">
        <v>11830</v>
      </c>
      <c r="AT1790" s="1">
        <f t="shared" si="2014"/>
        <v>0.59941224158897444</v>
      </c>
      <c r="AU1790">
        <v>6778</v>
      </c>
      <c r="AV1790" s="1">
        <f t="shared" si="2015"/>
        <v>0.34343331982164571</v>
      </c>
      <c r="AW1790">
        <v>1128</v>
      </c>
      <c r="AX1790">
        <v>301664</v>
      </c>
      <c r="AY1790" s="1">
        <v>0.45679999999999998</v>
      </c>
      <c r="AZ1790" s="1">
        <v>0.3836</v>
      </c>
      <c r="BA1790" s="1">
        <v>0.1767</v>
      </c>
      <c r="BB1790" s="1">
        <v>9.3200000000000005E-2</v>
      </c>
      <c r="BC1790" s="1">
        <f t="shared" si="1937"/>
        <v>3.8014658995820905E-2</v>
      </c>
    </row>
    <row r="1791" spans="1:56" x14ac:dyDescent="0.3">
      <c r="A1791" t="s">
        <v>50</v>
      </c>
      <c r="B1791" t="s">
        <v>76</v>
      </c>
      <c r="C1791" s="3">
        <f t="shared" si="1938"/>
        <v>10330</v>
      </c>
      <c r="D1791" s="12">
        <f t="shared" si="1939"/>
        <v>3.1980731067747757E-2</v>
      </c>
      <c r="E1791" s="3">
        <f t="shared" si="1940"/>
        <v>312677</v>
      </c>
      <c r="F1791">
        <f t="shared" si="1941"/>
        <v>7946</v>
      </c>
      <c r="G1791" s="8">
        <f t="shared" si="1942"/>
        <v>0.76921587608906095</v>
      </c>
      <c r="H1791" s="3">
        <f t="shared" si="1943"/>
        <v>1825</v>
      </c>
      <c r="I1791" s="8">
        <f t="shared" si="1944"/>
        <v>0.17666989351403678</v>
      </c>
      <c r="J1791" s="3">
        <f t="shared" si="1945"/>
        <v>559</v>
      </c>
      <c r="K1791" s="8">
        <f t="shared" si="1946"/>
        <v>5.4114230396902226E-2</v>
      </c>
      <c r="L1791" s="9">
        <f t="shared" si="1947"/>
        <v>10273</v>
      </c>
      <c r="M1791" s="10">
        <f t="shared" si="1948"/>
        <v>3.1963285625388922E-2</v>
      </c>
      <c r="N1791" s="9">
        <f t="shared" si="1949"/>
        <v>311127</v>
      </c>
      <c r="O1791" s="9">
        <f t="shared" si="1950"/>
        <v>57</v>
      </c>
      <c r="P1791" s="10">
        <f t="shared" si="1951"/>
        <v>3.5536159600997506E-2</v>
      </c>
      <c r="Q1791" s="10">
        <f t="shared" si="1952"/>
        <v>3.5728739756085842E-3</v>
      </c>
      <c r="R1791" s="9">
        <f t="shared" si="1953"/>
        <v>7900</v>
      </c>
      <c r="S1791" s="10">
        <f t="shared" si="1954"/>
        <v>2.4622558003266386E-2</v>
      </c>
      <c r="T1791" s="11">
        <f t="shared" si="1955"/>
        <v>46</v>
      </c>
      <c r="U1791" s="10">
        <f t="shared" si="1956"/>
        <v>1.3661883968310229E-2</v>
      </c>
      <c r="V1791" s="10">
        <f t="shared" si="1957"/>
        <v>1.0960674034956158E-2</v>
      </c>
      <c r="W1791" s="9">
        <f t="shared" si="1958"/>
        <v>1817</v>
      </c>
      <c r="X1791" s="10">
        <f t="shared" si="1959"/>
        <v>5.6533914125700066E-3</v>
      </c>
      <c r="Y1791" s="9">
        <f t="shared" si="1960"/>
        <v>8</v>
      </c>
      <c r="Z1791" s="10">
        <f t="shared" si="1961"/>
        <v>4.9782202862476664E-3</v>
      </c>
      <c r="AA1791" s="10">
        <f t="shared" si="1962"/>
        <v>6.7517112632234019E-4</v>
      </c>
      <c r="AB1791" s="9">
        <f t="shared" si="1963"/>
        <v>556</v>
      </c>
      <c r="AC1791" s="10">
        <f t="shared" si="1964"/>
        <v>1.729931549471064E-3</v>
      </c>
      <c r="AD1791" s="9">
        <f t="shared" si="1965"/>
        <v>3</v>
      </c>
      <c r="AE1791" s="10">
        <f t="shared" si="1966"/>
        <v>1.8668326073428749E-3</v>
      </c>
      <c r="AF1791"/>
      <c r="AG1791"/>
      <c r="AH1791">
        <f t="shared" si="1929"/>
        <v>57</v>
      </c>
      <c r="AI1791" s="1">
        <f t="shared" si="2010"/>
        <v>3.546981953951462E-2</v>
      </c>
      <c r="AJ1791" t="b">
        <f t="shared" si="1967"/>
        <v>0</v>
      </c>
      <c r="AK1791">
        <v>46</v>
      </c>
      <c r="AL1791" s="1">
        <f t="shared" si="2011"/>
        <v>0.80701754385964908</v>
      </c>
      <c r="AM1791">
        <v>8</v>
      </c>
      <c r="AN1791" s="1">
        <f t="shared" si="2012"/>
        <v>0.14035087719298245</v>
      </c>
      <c r="AO1791">
        <v>3</v>
      </c>
      <c r="AP1791">
        <v>1550</v>
      </c>
      <c r="AQ1791">
        <f t="shared" si="1933"/>
        <v>10273</v>
      </c>
      <c r="AR1791" s="1">
        <f t="shared" si="2013"/>
        <v>3.1963285625388922E-2</v>
      </c>
      <c r="AS1791">
        <v>7900</v>
      </c>
      <c r="AT1791" s="1">
        <f t="shared" si="2014"/>
        <v>0.76900613258055095</v>
      </c>
      <c r="AU1791">
        <v>1817</v>
      </c>
      <c r="AV1791" s="1">
        <f t="shared" si="2015"/>
        <v>0.17687141049352673</v>
      </c>
      <c r="AW1791">
        <v>556</v>
      </c>
      <c r="AX1791">
        <v>311127</v>
      </c>
      <c r="AY1791" s="1">
        <v>0.66149999999999998</v>
      </c>
      <c r="AZ1791" s="1">
        <v>0.57489999999999997</v>
      </c>
      <c r="BA1791" s="1">
        <v>4.0399999999999998E-2</v>
      </c>
      <c r="BB1791" s="1">
        <v>4.0099999999999997E-2</v>
      </c>
      <c r="BC1791" s="1">
        <f t="shared" si="1937"/>
        <v>3.8011411279098128E-2</v>
      </c>
    </row>
    <row r="1792" spans="1:56" x14ac:dyDescent="0.3">
      <c r="A1792" t="s">
        <v>25</v>
      </c>
      <c r="B1792" t="s">
        <v>56</v>
      </c>
      <c r="C1792" s="3">
        <f t="shared" si="1938"/>
        <v>28118</v>
      </c>
      <c r="D1792" s="12">
        <f t="shared" si="1939"/>
        <v>8.7050745030293461E-2</v>
      </c>
      <c r="E1792" s="3">
        <f t="shared" si="1940"/>
        <v>294889</v>
      </c>
      <c r="F1792">
        <f t="shared" si="1941"/>
        <v>21643</v>
      </c>
      <c r="G1792" s="8">
        <f t="shared" si="1942"/>
        <v>0.76972046375986913</v>
      </c>
      <c r="H1792" s="3">
        <f t="shared" si="1943"/>
        <v>6369</v>
      </c>
      <c r="I1792" s="8">
        <f t="shared" si="1944"/>
        <v>0.22650970908314957</v>
      </c>
      <c r="J1792" s="3">
        <f t="shared" si="1945"/>
        <v>106</v>
      </c>
      <c r="K1792" s="8">
        <f t="shared" si="1946"/>
        <v>3.7698271569812933E-3</v>
      </c>
      <c r="L1792" s="9">
        <f t="shared" si="1947"/>
        <v>27926</v>
      </c>
      <c r="M1792" s="10">
        <f t="shared" si="1948"/>
        <v>8.688861232109521E-2</v>
      </c>
      <c r="N1792" s="9">
        <f t="shared" si="1949"/>
        <v>293474</v>
      </c>
      <c r="O1792" s="9">
        <f t="shared" si="1950"/>
        <v>192</v>
      </c>
      <c r="P1792" s="10">
        <f t="shared" si="1951"/>
        <v>0.11955168119551682</v>
      </c>
      <c r="Q1792" s="10">
        <f t="shared" si="1952"/>
        <v>3.2663068874421608E-2</v>
      </c>
      <c r="R1792" s="9">
        <f t="shared" si="1953"/>
        <v>21488</v>
      </c>
      <c r="S1792" s="10">
        <f t="shared" si="1954"/>
        <v>6.6879347640019293E-2</v>
      </c>
      <c r="T1792" s="11">
        <f t="shared" si="1955"/>
        <v>155</v>
      </c>
      <c r="U1792" s="10">
        <f t="shared" si="1956"/>
        <v>2.0004938280675431E-2</v>
      </c>
      <c r="V1792" s="10">
        <f t="shared" si="1957"/>
        <v>4.6874409359343866E-2</v>
      </c>
      <c r="W1792" s="9">
        <f t="shared" si="1958"/>
        <v>6333</v>
      </c>
      <c r="X1792" s="10">
        <f t="shared" si="1959"/>
        <v>1.9704418170504046E-2</v>
      </c>
      <c r="Y1792" s="9">
        <f t="shared" si="1960"/>
        <v>36</v>
      </c>
      <c r="Z1792" s="10">
        <f t="shared" si="1961"/>
        <v>2.2401991288114501E-2</v>
      </c>
      <c r="AA1792" s="10">
        <f t="shared" si="1962"/>
        <v>2.6975731176104543E-3</v>
      </c>
      <c r="AB1792" s="9">
        <f t="shared" si="1963"/>
        <v>105</v>
      </c>
      <c r="AC1792" s="10">
        <f t="shared" si="1964"/>
        <v>3.2669570628500309E-4</v>
      </c>
      <c r="AD1792" s="9">
        <f t="shared" si="1965"/>
        <v>1</v>
      </c>
      <c r="AE1792" s="10">
        <f t="shared" si="1966"/>
        <v>6.222775357809583E-4</v>
      </c>
      <c r="AF1792"/>
      <c r="AG1792"/>
      <c r="AH1792">
        <f t="shared" si="1929"/>
        <v>192</v>
      </c>
      <c r="AI1792" s="1">
        <f t="shared" si="2010"/>
        <v>0.11947728686994399</v>
      </c>
      <c r="AJ1792" t="b">
        <f t="shared" si="1967"/>
        <v>1</v>
      </c>
      <c r="AK1792">
        <v>155</v>
      </c>
      <c r="AL1792" s="1">
        <f t="shared" si="2011"/>
        <v>0.80729166666666663</v>
      </c>
      <c r="AM1792">
        <v>36</v>
      </c>
      <c r="AN1792" s="1">
        <f t="shared" si="2012"/>
        <v>0.1875</v>
      </c>
      <c r="AO1792">
        <v>1</v>
      </c>
      <c r="AP1792">
        <v>1415</v>
      </c>
      <c r="AQ1792">
        <f t="shared" si="1933"/>
        <v>27926</v>
      </c>
      <c r="AR1792" s="1">
        <f t="shared" si="2013"/>
        <v>8.688861232109521E-2</v>
      </c>
      <c r="AS1792">
        <v>21488</v>
      </c>
      <c r="AT1792" s="1">
        <f t="shared" si="2014"/>
        <v>0.76946214996777196</v>
      </c>
      <c r="AU1792">
        <v>6333</v>
      </c>
      <c r="AV1792" s="1">
        <f t="shared" si="2015"/>
        <v>0.22677791305593353</v>
      </c>
      <c r="AW1792">
        <v>105</v>
      </c>
      <c r="AX1792">
        <v>293474</v>
      </c>
      <c r="AY1792" s="1">
        <v>0.748</v>
      </c>
      <c r="AZ1792" s="1">
        <v>0.53539999999999999</v>
      </c>
      <c r="BA1792" s="1">
        <v>0.14130000000000001</v>
      </c>
      <c r="BB1792" s="1">
        <v>0.13519999999999999</v>
      </c>
      <c r="BC1792" s="1">
        <f t="shared" si="1937"/>
        <v>3.7829516698894672E-2</v>
      </c>
    </row>
    <row r="1793" spans="1:56" x14ac:dyDescent="0.3">
      <c r="A1793" t="s">
        <v>28</v>
      </c>
      <c r="B1793" t="s">
        <v>31</v>
      </c>
      <c r="C1793" s="3">
        <f t="shared" si="1938"/>
        <v>1588</v>
      </c>
      <c r="D1793" s="12">
        <f t="shared" si="1939"/>
        <v>4.9163021234833919E-3</v>
      </c>
      <c r="E1793" s="3">
        <f t="shared" si="1940"/>
        <v>321419</v>
      </c>
      <c r="F1793">
        <f t="shared" si="1941"/>
        <v>225</v>
      </c>
      <c r="G1793" s="8">
        <f t="shared" si="1942"/>
        <v>0.14168765743073047</v>
      </c>
      <c r="H1793" s="3">
        <f t="shared" si="1943"/>
        <v>1363</v>
      </c>
      <c r="I1793" s="8">
        <f t="shared" si="1944"/>
        <v>0.85831234256926947</v>
      </c>
      <c r="J1793" s="3">
        <f t="shared" si="1945"/>
        <v>0</v>
      </c>
      <c r="K1793" s="8">
        <f t="shared" si="1946"/>
        <v>0</v>
      </c>
      <c r="L1793" s="9">
        <f t="shared" si="1947"/>
        <v>1531</v>
      </c>
      <c r="M1793" s="10">
        <f t="shared" si="1948"/>
        <v>4.7635345364032359E-3</v>
      </c>
      <c r="N1793" s="9">
        <f t="shared" si="1949"/>
        <v>319869</v>
      </c>
      <c r="O1793" s="9">
        <f t="shared" si="1950"/>
        <v>57</v>
      </c>
      <c r="P1793" s="10">
        <f t="shared" si="1951"/>
        <v>3.546981953951462E-2</v>
      </c>
      <c r="Q1793" s="10">
        <f t="shared" si="1952"/>
        <v>3.0706285003111386E-2</v>
      </c>
      <c r="R1793" s="9">
        <f t="shared" si="1953"/>
        <v>219</v>
      </c>
      <c r="S1793" s="10">
        <f t="shared" si="1954"/>
        <v>6.8139390168014935E-4</v>
      </c>
      <c r="T1793" s="11">
        <f t="shared" si="1955"/>
        <v>6</v>
      </c>
      <c r="U1793" s="10">
        <f t="shared" si="1956"/>
        <v>2.0964360587002098E-3</v>
      </c>
      <c r="V1793" s="10">
        <f t="shared" si="1957"/>
        <v>1.4150421570200604E-3</v>
      </c>
      <c r="W1793" s="9">
        <f t="shared" si="1958"/>
        <v>1312</v>
      </c>
      <c r="X1793" s="10">
        <f t="shared" si="1959"/>
        <v>4.0821406347230863E-3</v>
      </c>
      <c r="Y1793" s="9">
        <f t="shared" si="1960"/>
        <v>51</v>
      </c>
      <c r="Z1793" s="10">
        <f t="shared" si="1961"/>
        <v>3.1736154324828875E-2</v>
      </c>
      <c r="AA1793" s="10">
        <f t="shared" si="1962"/>
        <v>2.765401369010579E-2</v>
      </c>
      <c r="AB1793" s="9">
        <f t="shared" si="1963"/>
        <v>0</v>
      </c>
      <c r="AC1793" s="10">
        <f t="shared" si="1964"/>
        <v>0</v>
      </c>
      <c r="AD1793" s="9">
        <f t="shared" si="1965"/>
        <v>0</v>
      </c>
      <c r="AE1793" s="10">
        <f t="shared" si="1966"/>
        <v>0</v>
      </c>
      <c r="AF1793"/>
      <c r="AG1793"/>
      <c r="AH1793">
        <f t="shared" si="1929"/>
        <v>57</v>
      </c>
      <c r="AI1793"/>
      <c r="AJ1793" t="b">
        <f t="shared" si="1967"/>
        <v>0</v>
      </c>
      <c r="AK1793">
        <v>6</v>
      </c>
      <c r="AL1793" s="1">
        <f>AK1793/AH1793</f>
        <v>0.10526315789473684</v>
      </c>
      <c r="AM1793">
        <v>51</v>
      </c>
      <c r="AN1793"/>
      <c r="AO1793">
        <v>0</v>
      </c>
      <c r="AP1793">
        <v>1550</v>
      </c>
      <c r="AQ1793">
        <f t="shared" si="1933"/>
        <v>1531</v>
      </c>
      <c r="AR1793"/>
      <c r="AS1793">
        <v>219</v>
      </c>
      <c r="AT1793" s="1">
        <f>AS1793/AQ1793</f>
        <v>0.14304376224689747</v>
      </c>
      <c r="AU1793">
        <v>1312</v>
      </c>
      <c r="AV1793"/>
      <c r="AW1793">
        <v>0</v>
      </c>
      <c r="AX1793">
        <v>319869</v>
      </c>
      <c r="AY1793" s="1">
        <v>4.1099999999999998E-2</v>
      </c>
      <c r="AZ1793" s="1">
        <v>5.7999999999999996E-3</v>
      </c>
      <c r="BA1793" s="1">
        <v>0.88239999999999996</v>
      </c>
      <c r="BB1793" s="1">
        <v>0.73199999999999998</v>
      </c>
      <c r="BC1793" s="1">
        <f t="shared" si="1937"/>
        <v>3.7780604352160629E-2</v>
      </c>
      <c r="BD1793"/>
    </row>
    <row r="1794" spans="1:56" x14ac:dyDescent="0.3">
      <c r="A1794" t="s">
        <v>34</v>
      </c>
      <c r="B1794" t="s">
        <v>40</v>
      </c>
      <c r="C1794" s="3">
        <f t="shared" si="1938"/>
        <v>11964</v>
      </c>
      <c r="D1794" s="12">
        <f t="shared" si="1939"/>
        <v>3.7039444965588982E-2</v>
      </c>
      <c r="E1794" s="3">
        <f t="shared" si="1940"/>
        <v>311043</v>
      </c>
      <c r="F1794">
        <f t="shared" si="1941"/>
        <v>5029</v>
      </c>
      <c r="G1794" s="8">
        <f t="shared" si="1942"/>
        <v>0.42034436643263123</v>
      </c>
      <c r="H1794" s="3">
        <f t="shared" si="1943"/>
        <v>6883</v>
      </c>
      <c r="I1794" s="8">
        <f t="shared" si="1944"/>
        <v>0.57530926111668335</v>
      </c>
      <c r="J1794" s="3">
        <f t="shared" si="1945"/>
        <v>52</v>
      </c>
      <c r="K1794" s="8">
        <f t="shared" si="1946"/>
        <v>4.3463724506853894E-3</v>
      </c>
      <c r="L1794" s="9">
        <f t="shared" si="1947"/>
        <v>11810</v>
      </c>
      <c r="M1794" s="10">
        <f t="shared" si="1948"/>
        <v>3.6745488487865588E-2</v>
      </c>
      <c r="N1794" s="9">
        <f t="shared" si="1949"/>
        <v>309590</v>
      </c>
      <c r="O1794" s="9">
        <f t="shared" si="1950"/>
        <v>154</v>
      </c>
      <c r="P1794" s="10">
        <f t="shared" si="1951"/>
        <v>9.5830740510267576E-2</v>
      </c>
      <c r="Q1794" s="10">
        <f t="shared" si="1952"/>
        <v>5.9085252022401988E-2</v>
      </c>
      <c r="R1794" s="9">
        <f t="shared" si="1953"/>
        <v>4970</v>
      </c>
      <c r="S1794" s="10">
        <f t="shared" si="1954"/>
        <v>1.5466099057719358E-2</v>
      </c>
      <c r="T1794" s="11">
        <f t="shared" si="1955"/>
        <v>59</v>
      </c>
      <c r="U1794" s="10">
        <f t="shared" si="1956"/>
        <v>7.1592934022893717E-3</v>
      </c>
      <c r="V1794" s="10">
        <f t="shared" si="1957"/>
        <v>8.306805655429985E-3</v>
      </c>
      <c r="W1794" s="9">
        <f t="shared" si="1958"/>
        <v>6788</v>
      </c>
      <c r="X1794" s="10">
        <f t="shared" si="1959"/>
        <v>2.1120099564405723E-2</v>
      </c>
      <c r="Y1794" s="9">
        <f t="shared" si="1960"/>
        <v>95</v>
      </c>
      <c r="Z1794" s="10">
        <f t="shared" si="1961"/>
        <v>5.9116365899191038E-2</v>
      </c>
      <c r="AA1794" s="10">
        <f t="shared" si="1962"/>
        <v>3.7996266334785311E-2</v>
      </c>
      <c r="AB1794" s="9">
        <f t="shared" si="1963"/>
        <v>52</v>
      </c>
      <c r="AC1794" s="10">
        <f t="shared" si="1964"/>
        <v>1.6179215930304917E-4</v>
      </c>
      <c r="AD1794" s="9">
        <f t="shared" si="1965"/>
        <v>0</v>
      </c>
      <c r="AE1794" s="10">
        <f t="shared" si="1966"/>
        <v>0</v>
      </c>
      <c r="AF1794"/>
      <c r="AG1794"/>
      <c r="AH1794">
        <f t="shared" ref="AH1794:AH1857" si="2016">AK1794+AM1794+AO1794</f>
        <v>154</v>
      </c>
      <c r="AI1794" s="1">
        <f t="shared" ref="AI1794:AI1795" si="2017">AH1794/(AH1794+AP1794)</f>
        <v>9.5830740510267576E-2</v>
      </c>
      <c r="AJ1794" t="b">
        <f t="shared" si="1967"/>
        <v>0</v>
      </c>
      <c r="AK1794">
        <v>59</v>
      </c>
      <c r="AL1794" s="1">
        <f t="shared" ref="AL1794:AL1795" si="2018">AK1794/(AH1794)</f>
        <v>0.38311688311688313</v>
      </c>
      <c r="AM1794">
        <v>95</v>
      </c>
      <c r="AN1794" s="1">
        <f t="shared" ref="AN1794:AN1795" si="2019">AM1794/(AH1794)</f>
        <v>0.61688311688311692</v>
      </c>
      <c r="AO1794">
        <v>0</v>
      </c>
      <c r="AP1794">
        <v>1453</v>
      </c>
      <c r="AQ1794">
        <f t="shared" ref="AQ1794:AQ1857" si="2020">AS1794+AU1794+AW1794</f>
        <v>11810</v>
      </c>
      <c r="AR1794" s="1">
        <f t="shared" ref="AR1794:AR1795" si="2021">AQ1794/(AQ1794+AX1794)</f>
        <v>3.6745488487865588E-2</v>
      </c>
      <c r="AS1794">
        <v>4970</v>
      </c>
      <c r="AT1794" s="1">
        <f t="shared" ref="AT1794:AT1795" si="2022">AS1794/(AQ1794)</f>
        <v>0.4208298052497883</v>
      </c>
      <c r="AU1794">
        <v>6788</v>
      </c>
      <c r="AV1794" s="1">
        <f t="shared" ref="AV1794:AV1795" si="2023">AU1794/(AQ1794)</f>
        <v>0.57476714648602878</v>
      </c>
      <c r="AW1794">
        <v>52</v>
      </c>
      <c r="AX1794">
        <v>309590</v>
      </c>
      <c r="AY1794" s="1">
        <v>0.1767</v>
      </c>
      <c r="AZ1794" s="1">
        <v>9.3200000000000005E-2</v>
      </c>
      <c r="BA1794" s="1">
        <v>0.58489999999999998</v>
      </c>
      <c r="BB1794" s="1">
        <v>0.41899999999999998</v>
      </c>
      <c r="BC1794" s="1">
        <f t="shared" ref="BC1794:BC1857" si="2024">ABS(AL1794-AT1794)</f>
        <v>3.7712922132905169E-2</v>
      </c>
    </row>
    <row r="1795" spans="1:56" x14ac:dyDescent="0.3">
      <c r="A1795" t="s">
        <v>21</v>
      </c>
      <c r="B1795" t="s">
        <v>64</v>
      </c>
      <c r="C1795" s="3">
        <f t="shared" ref="C1795:C1858" si="2025">AH1795+AQ1795</f>
        <v>5230</v>
      </c>
      <c r="D1795" s="12">
        <f t="shared" ref="D1795:D1858" si="2026">C1795/(C1795+E1795)</f>
        <v>1.6191599562857772E-2</v>
      </c>
      <c r="E1795" s="3">
        <f t="shared" ref="E1795:E1858" si="2027">AX1795+AP1795</f>
        <v>317777</v>
      </c>
      <c r="F1795">
        <f t="shared" ref="F1795:F1858" si="2028">AK1795+AS1795</f>
        <v>2374</v>
      </c>
      <c r="G1795" s="8">
        <f t="shared" ref="G1795:G1858" si="2029">F1795/C1795</f>
        <v>0.45391969407265775</v>
      </c>
      <c r="H1795" s="3">
        <f t="shared" ref="H1795:H1858" si="2030">AM1795+AU1795</f>
        <v>2820</v>
      </c>
      <c r="I1795" s="8">
        <f t="shared" ref="I1795:I1858" si="2031">H1795/C1795</f>
        <v>0.53919694072657742</v>
      </c>
      <c r="J1795" s="3">
        <f t="shared" ref="J1795:J1858" si="2032">AO1795+AW1795</f>
        <v>36</v>
      </c>
      <c r="K1795" s="8">
        <f t="shared" ref="K1795:K1858" si="2033">J1795/C1795</f>
        <v>6.8833652007648186E-3</v>
      </c>
      <c r="L1795" s="9">
        <f t="shared" ref="L1795:L1858" si="2034">AS1795+AU1795+AW1795</f>
        <v>5182</v>
      </c>
      <c r="M1795" s="10">
        <f t="shared" ref="M1795:M1858" si="2035">L1795/(AS1795+AU1795+AX1795+AW1795)</f>
        <v>1.6123210952084629E-2</v>
      </c>
      <c r="N1795" s="9">
        <f t="shared" ref="N1795:N1858" si="2036">AX1795</f>
        <v>316218</v>
      </c>
      <c r="O1795" s="9">
        <f t="shared" ref="O1795:O1858" si="2037">AK1795+AM1795+AO1795</f>
        <v>48</v>
      </c>
      <c r="P1795" s="10">
        <f t="shared" ref="P1795:P1858" si="2038">O1795/(AK1795+AM1795+AP1795)</f>
        <v>2.9869321717485998E-2</v>
      </c>
      <c r="Q1795" s="10">
        <f t="shared" ref="Q1795:Q1858" si="2039" xml:space="preserve"> ABS(P1795-M1795)</f>
        <v>1.374611076540137E-2</v>
      </c>
      <c r="R1795" s="9">
        <f t="shared" ref="R1795:R1858" si="2040">AS1795</f>
        <v>2354</v>
      </c>
      <c r="S1795" s="10">
        <f t="shared" ref="S1795:S1858" si="2041">R1795/(AS1795+AU1795+AX1795)</f>
        <v>7.3250270721051522E-3</v>
      </c>
      <c r="T1795" s="11">
        <f t="shared" ref="T1795:T1858" si="2042">AK1795</f>
        <v>20</v>
      </c>
      <c r="U1795" s="10">
        <f t="shared" ref="U1795:U1858" si="2043">T1795/(AP1795+AR1795+AU1795)</f>
        <v>4.596627416135716E-3</v>
      </c>
      <c r="V1795" s="10">
        <f t="shared" ref="V1795:V1858" si="2044" xml:space="preserve"> ABS(U1795-S1795)</f>
        <v>2.7283996559694362E-3</v>
      </c>
      <c r="W1795" s="9">
        <f t="shared" ref="W1795:W1858" si="2045">AU1795</f>
        <v>2792</v>
      </c>
      <c r="X1795" s="10">
        <f t="shared" ref="X1795:X1858" si="2046">W1795/(AQ1795+AX1795)</f>
        <v>8.6869943995021778E-3</v>
      </c>
      <c r="Y1795" s="9">
        <f t="shared" ref="Y1795:Y1858" si="2047">AM1795</f>
        <v>28</v>
      </c>
      <c r="Z1795" s="10">
        <f t="shared" ref="Z1795:Z1858" si="2048">Y1795/(AH1795+AP1795)</f>
        <v>1.7423771001866834E-2</v>
      </c>
      <c r="AA1795" s="10">
        <f t="shared" ref="AA1795:AA1858" si="2049">ABS(Z1795-X1795)</f>
        <v>8.7367766023646563E-3</v>
      </c>
      <c r="AB1795" s="9">
        <f t="shared" ref="AB1795:AB1858" si="2050">AW1795</f>
        <v>36</v>
      </c>
      <c r="AC1795" s="10">
        <f t="shared" ref="AC1795:AC1858" si="2051">AB1795/(AQ1795+AX1795)</f>
        <v>1.120099564405725E-4</v>
      </c>
      <c r="AD1795" s="9">
        <f t="shared" ref="AD1795:AD1858" si="2052">AO1795</f>
        <v>0</v>
      </c>
      <c r="AE1795" s="10">
        <f t="shared" ref="AE1795:AE1858" si="2053">AD1795/(AH1795+AP1795)</f>
        <v>0</v>
      </c>
      <c r="AF1795"/>
      <c r="AG1795"/>
      <c r="AH1795">
        <f t="shared" si="2016"/>
        <v>48</v>
      </c>
      <c r="AI1795" s="1">
        <f t="shared" si="2017"/>
        <v>2.9869321717485998E-2</v>
      </c>
      <c r="AJ1795" t="b">
        <f t="shared" ref="AJ1795:AJ1858" si="2054">AND(AH1795&gt;160, AQ1795&gt;3214)</f>
        <v>0</v>
      </c>
      <c r="AK1795">
        <v>20</v>
      </c>
      <c r="AL1795" s="1">
        <f t="shared" si="2018"/>
        <v>0.41666666666666669</v>
      </c>
      <c r="AM1795">
        <v>28</v>
      </c>
      <c r="AN1795" s="1">
        <f t="shared" si="2019"/>
        <v>0.58333333333333337</v>
      </c>
      <c r="AO1795">
        <v>0</v>
      </c>
      <c r="AP1795">
        <v>1559</v>
      </c>
      <c r="AQ1795">
        <f t="shared" si="2020"/>
        <v>5182</v>
      </c>
      <c r="AR1795" s="1">
        <f t="shared" si="2021"/>
        <v>1.6123210952084629E-2</v>
      </c>
      <c r="AS1795">
        <v>2354</v>
      </c>
      <c r="AT1795" s="1">
        <f t="shared" si="2022"/>
        <v>0.45426476263990739</v>
      </c>
      <c r="AU1795">
        <v>2792</v>
      </c>
      <c r="AV1795" s="1">
        <f t="shared" si="2023"/>
        <v>0.53878811269780003</v>
      </c>
      <c r="AW1795">
        <v>36</v>
      </c>
      <c r="AX1795">
        <v>316218</v>
      </c>
      <c r="AY1795" s="1">
        <v>7.7799999999999994E-2</v>
      </c>
      <c r="AZ1795" s="1">
        <v>7.5999999999999998E-2</v>
      </c>
      <c r="BA1795" s="1">
        <v>0.24890000000000001</v>
      </c>
      <c r="BB1795" s="1">
        <v>0.16070000000000001</v>
      </c>
      <c r="BC1795" s="1">
        <f t="shared" si="2024"/>
        <v>3.7598095973240708E-2</v>
      </c>
    </row>
    <row r="1796" spans="1:56" x14ac:dyDescent="0.3">
      <c r="A1796" t="s">
        <v>21</v>
      </c>
      <c r="B1796" t="s">
        <v>30</v>
      </c>
      <c r="C1796" s="3">
        <f t="shared" si="2025"/>
        <v>1816</v>
      </c>
      <c r="D1796" s="12">
        <f t="shared" si="2026"/>
        <v>5.6221691789961207E-3</v>
      </c>
      <c r="E1796" s="3">
        <f t="shared" si="2027"/>
        <v>321191</v>
      </c>
      <c r="F1796">
        <f t="shared" si="2028"/>
        <v>846</v>
      </c>
      <c r="G1796" s="8">
        <f t="shared" si="2029"/>
        <v>0.46585903083700442</v>
      </c>
      <c r="H1796" s="3">
        <f t="shared" si="2030"/>
        <v>636</v>
      </c>
      <c r="I1796" s="8">
        <f t="shared" si="2031"/>
        <v>0.35022026431718062</v>
      </c>
      <c r="J1796" s="3">
        <f t="shared" si="2032"/>
        <v>334</v>
      </c>
      <c r="K1796" s="8">
        <f t="shared" si="2033"/>
        <v>0.18392070484581499</v>
      </c>
      <c r="L1796" s="9">
        <f t="shared" si="2034"/>
        <v>1809</v>
      </c>
      <c r="M1796" s="10">
        <f t="shared" si="2035"/>
        <v>5.6285003111387682E-3</v>
      </c>
      <c r="N1796" s="9">
        <f t="shared" si="2036"/>
        <v>319591</v>
      </c>
      <c r="O1796" s="9">
        <f t="shared" si="2037"/>
        <v>7</v>
      </c>
      <c r="P1796" s="10">
        <f t="shared" si="2038"/>
        <v>4.3586550435865505E-3</v>
      </c>
      <c r="Q1796" s="10">
        <f t="shared" si="2039"/>
        <v>1.2698452675522177E-3</v>
      </c>
      <c r="R1796" s="9">
        <f t="shared" si="2040"/>
        <v>843</v>
      </c>
      <c r="S1796" s="10">
        <f t="shared" si="2041"/>
        <v>2.6256201976534491E-3</v>
      </c>
      <c r="T1796" s="11">
        <f t="shared" si="2042"/>
        <v>3</v>
      </c>
      <c r="U1796" s="10">
        <f t="shared" si="2043"/>
        <v>1.3434841021047917E-3</v>
      </c>
      <c r="V1796" s="10">
        <f t="shared" si="2044"/>
        <v>1.2821360955486574E-3</v>
      </c>
      <c r="W1796" s="9">
        <f t="shared" si="2045"/>
        <v>633</v>
      </c>
      <c r="X1796" s="10">
        <f t="shared" si="2046"/>
        <v>1.9695084007467331E-3</v>
      </c>
      <c r="Y1796" s="9">
        <f t="shared" si="2047"/>
        <v>3</v>
      </c>
      <c r="Z1796" s="10">
        <f t="shared" si="2048"/>
        <v>1.8668326073428749E-3</v>
      </c>
      <c r="AA1796" s="10">
        <f t="shared" si="2049"/>
        <v>1.0267579340385823E-4</v>
      </c>
      <c r="AB1796" s="9">
        <f t="shared" si="2050"/>
        <v>333</v>
      </c>
      <c r="AC1796" s="10">
        <f t="shared" si="2051"/>
        <v>1.0360920970752957E-3</v>
      </c>
      <c r="AD1796" s="9">
        <f t="shared" si="2052"/>
        <v>1</v>
      </c>
      <c r="AE1796" s="10">
        <f t="shared" si="2053"/>
        <v>6.222775357809583E-4</v>
      </c>
      <c r="AF1796"/>
      <c r="AG1796"/>
      <c r="AH1796">
        <f t="shared" si="2016"/>
        <v>7</v>
      </c>
      <c r="AI1796"/>
      <c r="AJ1796" t="b">
        <f t="shared" si="2054"/>
        <v>0</v>
      </c>
      <c r="AK1796">
        <v>3</v>
      </c>
      <c r="AL1796" s="1">
        <f>AK1796/AH1796</f>
        <v>0.42857142857142855</v>
      </c>
      <c r="AM1796">
        <v>3</v>
      </c>
      <c r="AN1796"/>
      <c r="AO1796">
        <v>1</v>
      </c>
      <c r="AP1796">
        <v>1600</v>
      </c>
      <c r="AQ1796">
        <f t="shared" si="2020"/>
        <v>1809</v>
      </c>
      <c r="AR1796"/>
      <c r="AS1796">
        <v>843</v>
      </c>
      <c r="AT1796" s="1">
        <f>AS1796/AQ1796</f>
        <v>0.46600331674958539</v>
      </c>
      <c r="AU1796">
        <v>633</v>
      </c>
      <c r="AV1796"/>
      <c r="AW1796">
        <v>333</v>
      </c>
      <c r="AX1796">
        <v>319591</v>
      </c>
      <c r="AY1796" s="1">
        <v>7.7799999999999994E-2</v>
      </c>
      <c r="AZ1796" s="1">
        <v>7.5999999999999998E-2</v>
      </c>
      <c r="BA1796" s="1">
        <v>2.86E-2</v>
      </c>
      <c r="BB1796" s="1">
        <v>2.7699999999999999E-2</v>
      </c>
      <c r="BC1796" s="1">
        <f t="shared" si="2024"/>
        <v>3.7431888178156847E-2</v>
      </c>
      <c r="BD1796"/>
    </row>
    <row r="1797" spans="1:56" x14ac:dyDescent="0.3">
      <c r="A1797" t="s">
        <v>13</v>
      </c>
      <c r="B1797" t="s">
        <v>68</v>
      </c>
      <c r="C1797" s="3">
        <f t="shared" si="2025"/>
        <v>590</v>
      </c>
      <c r="D1797" s="12">
        <f t="shared" si="2026"/>
        <v>1.8265858015460966E-3</v>
      </c>
      <c r="E1797" s="3">
        <f t="shared" si="2027"/>
        <v>322417</v>
      </c>
      <c r="F1797">
        <f t="shared" si="2028"/>
        <v>243</v>
      </c>
      <c r="G1797" s="8">
        <f t="shared" si="2029"/>
        <v>0.41186440677966102</v>
      </c>
      <c r="H1797" s="3">
        <f t="shared" si="2030"/>
        <v>337</v>
      </c>
      <c r="I1797" s="8">
        <f t="shared" si="2031"/>
        <v>0.57118644067796609</v>
      </c>
      <c r="J1797" s="3">
        <f t="shared" si="2032"/>
        <v>10</v>
      </c>
      <c r="K1797" s="8">
        <f t="shared" si="2033"/>
        <v>1.6949152542372881E-2</v>
      </c>
      <c r="L1797" s="9">
        <f t="shared" si="2034"/>
        <v>582</v>
      </c>
      <c r="M1797" s="10">
        <f t="shared" si="2035"/>
        <v>1.8108276291225888E-3</v>
      </c>
      <c r="N1797" s="9">
        <f t="shared" si="2036"/>
        <v>320818</v>
      </c>
      <c r="O1797" s="9">
        <f t="shared" si="2037"/>
        <v>8</v>
      </c>
      <c r="P1797" s="10">
        <f t="shared" si="2038"/>
        <v>4.9782202862476664E-3</v>
      </c>
      <c r="Q1797" s="10">
        <f t="shared" si="2039"/>
        <v>3.1673926571250777E-3</v>
      </c>
      <c r="R1797" s="9">
        <f t="shared" si="2040"/>
        <v>240</v>
      </c>
      <c r="S1797" s="10">
        <f t="shared" si="2041"/>
        <v>7.4675627741995702E-4</v>
      </c>
      <c r="T1797" s="11">
        <f t="shared" si="2042"/>
        <v>3</v>
      </c>
      <c r="U1797" s="10">
        <f t="shared" si="2043"/>
        <v>1.5535991714137752E-3</v>
      </c>
      <c r="V1797" s="10">
        <f t="shared" si="2044"/>
        <v>8.0684289399381821E-4</v>
      </c>
      <c r="W1797" s="9">
        <f t="shared" si="2045"/>
        <v>332</v>
      </c>
      <c r="X1797" s="10">
        <f t="shared" si="2046"/>
        <v>1.0329807093963908E-3</v>
      </c>
      <c r="Y1797" s="9">
        <f t="shared" si="2047"/>
        <v>5</v>
      </c>
      <c r="Z1797" s="10">
        <f t="shared" si="2048"/>
        <v>3.1113876789047915E-3</v>
      </c>
      <c r="AA1797" s="10">
        <f t="shared" si="2049"/>
        <v>2.0784069695084007E-3</v>
      </c>
      <c r="AB1797" s="9">
        <f t="shared" si="2050"/>
        <v>10</v>
      </c>
      <c r="AC1797" s="10">
        <f t="shared" si="2051"/>
        <v>3.1113876789047912E-5</v>
      </c>
      <c r="AD1797" s="9">
        <f t="shared" si="2052"/>
        <v>0</v>
      </c>
      <c r="AE1797" s="10">
        <f t="shared" si="2053"/>
        <v>0</v>
      </c>
      <c r="AF1797"/>
      <c r="AG1797"/>
      <c r="AH1797">
        <f t="shared" si="2016"/>
        <v>8</v>
      </c>
      <c r="AI1797"/>
      <c r="AJ1797" t="b">
        <f t="shared" si="2054"/>
        <v>0</v>
      </c>
      <c r="AK1797">
        <v>3</v>
      </c>
      <c r="AL1797" s="1">
        <f>AK1797/AH1797</f>
        <v>0.375</v>
      </c>
      <c r="AM1797">
        <v>5</v>
      </c>
      <c r="AN1797"/>
      <c r="AO1797">
        <v>0</v>
      </c>
      <c r="AP1797">
        <v>1599</v>
      </c>
      <c r="AQ1797">
        <f t="shared" si="2020"/>
        <v>582</v>
      </c>
      <c r="AR1797"/>
      <c r="AS1797">
        <v>240</v>
      </c>
      <c r="AT1797" s="1">
        <f>AS1797/AQ1797</f>
        <v>0.41237113402061853</v>
      </c>
      <c r="AU1797">
        <v>332</v>
      </c>
      <c r="AV1797"/>
      <c r="AW1797">
        <v>10</v>
      </c>
      <c r="AX1797">
        <v>320818</v>
      </c>
      <c r="AY1797" s="1">
        <v>0.224</v>
      </c>
      <c r="AZ1797" s="1">
        <v>6.83E-2</v>
      </c>
      <c r="BA1797" s="1">
        <v>2.4899999999999999E-2</v>
      </c>
      <c r="BB1797" s="1">
        <v>2.0299999999999999E-2</v>
      </c>
      <c r="BC1797" s="1">
        <f t="shared" si="2024"/>
        <v>3.7371134020618535E-2</v>
      </c>
      <c r="BD1797"/>
    </row>
    <row r="1798" spans="1:56" x14ac:dyDescent="0.3">
      <c r="A1798" t="s">
        <v>63</v>
      </c>
      <c r="B1798" t="s">
        <v>65</v>
      </c>
      <c r="C1798" s="3">
        <f t="shared" si="2025"/>
        <v>999</v>
      </c>
      <c r="D1798" s="12">
        <f t="shared" si="2026"/>
        <v>3.0928122300755093E-3</v>
      </c>
      <c r="E1798" s="3">
        <f t="shared" si="2027"/>
        <v>322008</v>
      </c>
      <c r="F1798">
        <f t="shared" si="2028"/>
        <v>224</v>
      </c>
      <c r="G1798" s="8">
        <f t="shared" si="2029"/>
        <v>0.22422422422422422</v>
      </c>
      <c r="H1798" s="3">
        <f t="shared" si="2030"/>
        <v>752</v>
      </c>
      <c r="I1798" s="8">
        <f t="shared" si="2031"/>
        <v>0.75275275275275277</v>
      </c>
      <c r="J1798" s="3">
        <f t="shared" si="2032"/>
        <v>23</v>
      </c>
      <c r="K1798" s="8">
        <f t="shared" si="2033"/>
        <v>2.3023023023023025E-2</v>
      </c>
      <c r="L1798" s="9">
        <f t="shared" si="2034"/>
        <v>983</v>
      </c>
      <c r="M1798" s="10">
        <f t="shared" si="2035"/>
        <v>3.05849408836341E-3</v>
      </c>
      <c r="N1798" s="9">
        <f t="shared" si="2036"/>
        <v>320417</v>
      </c>
      <c r="O1798" s="9">
        <f t="shared" si="2037"/>
        <v>16</v>
      </c>
      <c r="P1798" s="10">
        <f t="shared" si="2038"/>
        <v>9.9688473520249225E-3</v>
      </c>
      <c r="Q1798" s="10">
        <f t="shared" si="2039"/>
        <v>6.910353263661512E-3</v>
      </c>
      <c r="R1798" s="9">
        <f t="shared" si="2040"/>
        <v>221</v>
      </c>
      <c r="S1798" s="10">
        <f t="shared" si="2041"/>
        <v>6.8766160825691782E-4</v>
      </c>
      <c r="T1798" s="11">
        <f t="shared" si="2042"/>
        <v>3</v>
      </c>
      <c r="U1798" s="10">
        <f t="shared" si="2043"/>
        <v>1.2864493996569469E-3</v>
      </c>
      <c r="V1798" s="10">
        <f t="shared" si="2044"/>
        <v>5.987877914000291E-4</v>
      </c>
      <c r="W1798" s="9">
        <f t="shared" si="2045"/>
        <v>741</v>
      </c>
      <c r="X1798" s="10">
        <f t="shared" si="2046"/>
        <v>2.3055382700684504E-3</v>
      </c>
      <c r="Y1798" s="9">
        <f t="shared" si="2047"/>
        <v>11</v>
      </c>
      <c r="Z1798" s="10">
        <f t="shared" si="2048"/>
        <v>6.8450528935905417E-3</v>
      </c>
      <c r="AA1798" s="10">
        <f t="shared" si="2049"/>
        <v>4.5395146235220913E-3</v>
      </c>
      <c r="AB1798" s="9">
        <f t="shared" si="2050"/>
        <v>21</v>
      </c>
      <c r="AC1798" s="10">
        <f t="shared" si="2051"/>
        <v>6.5339141257000623E-5</v>
      </c>
      <c r="AD1798" s="9">
        <f t="shared" si="2052"/>
        <v>2</v>
      </c>
      <c r="AE1798" s="10">
        <f t="shared" si="2053"/>
        <v>1.2445550715619166E-3</v>
      </c>
      <c r="AF1798"/>
      <c r="AG1798"/>
      <c r="AH1798">
        <f t="shared" si="2016"/>
        <v>16</v>
      </c>
      <c r="AI1798"/>
      <c r="AJ1798" t="b">
        <f t="shared" si="2054"/>
        <v>0</v>
      </c>
      <c r="AK1798">
        <v>3</v>
      </c>
      <c r="AL1798" s="1">
        <f>AK1798/AH1798</f>
        <v>0.1875</v>
      </c>
      <c r="AM1798">
        <v>11</v>
      </c>
      <c r="AN1798"/>
      <c r="AO1798">
        <v>2</v>
      </c>
      <c r="AP1798">
        <v>1591</v>
      </c>
      <c r="AQ1798">
        <f t="shared" si="2020"/>
        <v>983</v>
      </c>
      <c r="AR1798"/>
      <c r="AS1798">
        <v>221</v>
      </c>
      <c r="AT1798" s="1">
        <f>AS1798/AQ1798</f>
        <v>0.22482197355035605</v>
      </c>
      <c r="AU1798">
        <v>741</v>
      </c>
      <c r="AV1798"/>
      <c r="AW1798">
        <v>21</v>
      </c>
      <c r="AX1798">
        <v>320417</v>
      </c>
      <c r="AY1798" s="1">
        <v>1.7999999999999999E-2</v>
      </c>
      <c r="AZ1798" s="1">
        <v>6.8999999999999999E-3</v>
      </c>
      <c r="BA1798" s="1">
        <v>0.38329999999999997</v>
      </c>
      <c r="BB1798" s="1">
        <v>0.30659999999999998</v>
      </c>
      <c r="BC1798" s="1">
        <f t="shared" si="2024"/>
        <v>3.7321973550356047E-2</v>
      </c>
      <c r="BD1798"/>
    </row>
    <row r="1799" spans="1:56" x14ac:dyDescent="0.3">
      <c r="A1799" t="s">
        <v>34</v>
      </c>
      <c r="B1799" t="s">
        <v>71</v>
      </c>
      <c r="C1799" s="3">
        <f t="shared" si="2025"/>
        <v>1389</v>
      </c>
      <c r="D1799" s="12">
        <f t="shared" si="2026"/>
        <v>4.3002164039788607E-3</v>
      </c>
      <c r="E1799" s="3">
        <f t="shared" si="2027"/>
        <v>321618</v>
      </c>
      <c r="F1799">
        <f t="shared" si="2028"/>
        <v>727</v>
      </c>
      <c r="G1799" s="8">
        <f t="shared" si="2029"/>
        <v>0.52339812814974807</v>
      </c>
      <c r="H1799" s="3">
        <f t="shared" si="2030"/>
        <v>630</v>
      </c>
      <c r="I1799" s="8">
        <f t="shared" si="2031"/>
        <v>0.45356371490280778</v>
      </c>
      <c r="J1799" s="3">
        <f t="shared" si="2032"/>
        <v>32</v>
      </c>
      <c r="K1799" s="8">
        <f t="shared" si="2033"/>
        <v>2.3038156947444204E-2</v>
      </c>
      <c r="L1799" s="9">
        <f t="shared" si="2034"/>
        <v>1364</v>
      </c>
      <c r="M1799" s="10">
        <f t="shared" si="2035"/>
        <v>4.2439327940261354E-3</v>
      </c>
      <c r="N1799" s="9">
        <f t="shared" si="2036"/>
        <v>320036</v>
      </c>
      <c r="O1799" s="9">
        <f t="shared" si="2037"/>
        <v>25</v>
      </c>
      <c r="P1799" s="10">
        <f t="shared" si="2038"/>
        <v>1.5556938394523958E-2</v>
      </c>
      <c r="Q1799" s="10">
        <f t="shared" si="2039"/>
        <v>1.1313005600497823E-2</v>
      </c>
      <c r="R1799" s="9">
        <f t="shared" si="2040"/>
        <v>713</v>
      </c>
      <c r="S1799" s="10">
        <f t="shared" si="2041"/>
        <v>2.218640312663364E-3</v>
      </c>
      <c r="T1799" s="11">
        <f t="shared" si="2042"/>
        <v>14</v>
      </c>
      <c r="U1799" s="10">
        <f t="shared" si="2043"/>
        <v>6.3607451158564287E-3</v>
      </c>
      <c r="V1799" s="10">
        <f t="shared" si="2044"/>
        <v>4.1421048031930648E-3</v>
      </c>
      <c r="W1799" s="9">
        <f t="shared" si="2045"/>
        <v>619</v>
      </c>
      <c r="X1799" s="10">
        <f t="shared" si="2046"/>
        <v>1.925948973242066E-3</v>
      </c>
      <c r="Y1799" s="9">
        <f t="shared" si="2047"/>
        <v>11</v>
      </c>
      <c r="Z1799" s="10">
        <f t="shared" si="2048"/>
        <v>6.8450528935905417E-3</v>
      </c>
      <c r="AA1799" s="10">
        <f t="shared" si="2049"/>
        <v>4.9191039203484756E-3</v>
      </c>
      <c r="AB1799" s="9">
        <f t="shared" si="2050"/>
        <v>32</v>
      </c>
      <c r="AC1799" s="10">
        <f t="shared" si="2051"/>
        <v>9.9564405724953333E-5</v>
      </c>
      <c r="AD1799" s="9">
        <f t="shared" si="2052"/>
        <v>0</v>
      </c>
      <c r="AE1799" s="10">
        <f t="shared" si="2053"/>
        <v>0</v>
      </c>
      <c r="AF1799"/>
      <c r="AG1799"/>
      <c r="AH1799">
        <f t="shared" si="2016"/>
        <v>25</v>
      </c>
      <c r="AI1799"/>
      <c r="AJ1799" t="b">
        <f t="shared" si="2054"/>
        <v>0</v>
      </c>
      <c r="AK1799">
        <v>14</v>
      </c>
      <c r="AL1799" s="1">
        <f>AK1799/AH1799</f>
        <v>0.56000000000000005</v>
      </c>
      <c r="AM1799">
        <v>11</v>
      </c>
      <c r="AN1799"/>
      <c r="AO1799">
        <v>0</v>
      </c>
      <c r="AP1799">
        <v>1582</v>
      </c>
      <c r="AQ1799">
        <f t="shared" si="2020"/>
        <v>1364</v>
      </c>
      <c r="AR1799"/>
      <c r="AS1799">
        <v>713</v>
      </c>
      <c r="AT1799" s="1">
        <f>AS1799/AQ1799</f>
        <v>0.52272727272727271</v>
      </c>
      <c r="AU1799">
        <v>619</v>
      </c>
      <c r="AV1799"/>
      <c r="AW1799">
        <v>32</v>
      </c>
      <c r="AX1799">
        <v>320036</v>
      </c>
      <c r="AY1799" s="1">
        <v>0.1767</v>
      </c>
      <c r="AZ1799" s="1">
        <v>9.3200000000000005E-2</v>
      </c>
      <c r="BA1799" s="1">
        <v>6.3500000000000001E-2</v>
      </c>
      <c r="BB1799" s="1">
        <v>3.1699999999999999E-2</v>
      </c>
      <c r="BC1799" s="1">
        <f t="shared" si="2024"/>
        <v>3.7272727272727346E-2</v>
      </c>
      <c r="BD1799"/>
    </row>
    <row r="1800" spans="1:56" x14ac:dyDescent="0.3">
      <c r="A1800" t="s">
        <v>26</v>
      </c>
      <c r="B1800" t="s">
        <v>64</v>
      </c>
      <c r="C1800" s="3">
        <f t="shared" si="2025"/>
        <v>18896</v>
      </c>
      <c r="D1800" s="12">
        <f t="shared" si="2026"/>
        <v>5.850028017968651E-2</v>
      </c>
      <c r="E1800" s="3">
        <f t="shared" si="2027"/>
        <v>304111</v>
      </c>
      <c r="F1800">
        <f t="shared" si="2028"/>
        <v>9355</v>
      </c>
      <c r="G1800" s="8">
        <f t="shared" si="2029"/>
        <v>0.49507832345469943</v>
      </c>
      <c r="H1800" s="3">
        <f t="shared" si="2030"/>
        <v>9154</v>
      </c>
      <c r="I1800" s="8">
        <f t="shared" si="2031"/>
        <v>0.48444115156646911</v>
      </c>
      <c r="J1800" s="3">
        <f t="shared" si="2032"/>
        <v>387</v>
      </c>
      <c r="K1800" s="8">
        <f t="shared" si="2033"/>
        <v>2.0480524978831498E-2</v>
      </c>
      <c r="L1800" s="9">
        <f t="shared" si="2034"/>
        <v>18787</v>
      </c>
      <c r="M1800" s="10">
        <f t="shared" si="2035"/>
        <v>5.845364032358432E-2</v>
      </c>
      <c r="N1800" s="9">
        <f t="shared" si="2036"/>
        <v>302613</v>
      </c>
      <c r="O1800" s="9">
        <f t="shared" si="2037"/>
        <v>109</v>
      </c>
      <c r="P1800" s="10">
        <f t="shared" si="2038"/>
        <v>6.7912772585669787E-2</v>
      </c>
      <c r="Q1800" s="10">
        <f t="shared" si="2039"/>
        <v>9.4591322620854665E-3</v>
      </c>
      <c r="R1800" s="9">
        <f t="shared" si="2040"/>
        <v>9297</v>
      </c>
      <c r="S1800" s="10">
        <f t="shared" si="2041"/>
        <v>2.8961263492360171E-2</v>
      </c>
      <c r="T1800" s="11">
        <f t="shared" si="2042"/>
        <v>58</v>
      </c>
      <c r="U1800" s="10">
        <f t="shared" si="2043"/>
        <v>5.4701198011491668E-3</v>
      </c>
      <c r="V1800" s="10">
        <f t="shared" si="2044"/>
        <v>2.3491143691211004E-2</v>
      </c>
      <c r="W1800" s="9">
        <f t="shared" si="2045"/>
        <v>9105</v>
      </c>
      <c r="X1800" s="10">
        <f t="shared" si="2046"/>
        <v>2.8329184816428127E-2</v>
      </c>
      <c r="Y1800" s="9">
        <f t="shared" si="2047"/>
        <v>49</v>
      </c>
      <c r="Z1800" s="10">
        <f t="shared" si="2048"/>
        <v>3.0491599253266957E-2</v>
      </c>
      <c r="AA1800" s="10">
        <f t="shared" si="2049"/>
        <v>2.1624144368388304E-3</v>
      </c>
      <c r="AB1800" s="9">
        <f t="shared" si="2050"/>
        <v>385</v>
      </c>
      <c r="AC1800" s="10">
        <f t="shared" si="2051"/>
        <v>1.1978842563783447E-3</v>
      </c>
      <c r="AD1800" s="9">
        <f t="shared" si="2052"/>
        <v>2</v>
      </c>
      <c r="AE1800" s="10">
        <f t="shared" si="2053"/>
        <v>1.2445550715619166E-3</v>
      </c>
      <c r="AF1800"/>
      <c r="AG1800"/>
      <c r="AH1800">
        <f t="shared" si="2016"/>
        <v>109</v>
      </c>
      <c r="AI1800" s="1">
        <f>AH1800/(AH1800+AP1800)</f>
        <v>6.7828251400124454E-2</v>
      </c>
      <c r="AJ1800" t="b">
        <f t="shared" si="2054"/>
        <v>0</v>
      </c>
      <c r="AK1800">
        <v>58</v>
      </c>
      <c r="AL1800" s="1">
        <f>AK1800/(AH1800)</f>
        <v>0.5321100917431193</v>
      </c>
      <c r="AM1800">
        <v>49</v>
      </c>
      <c r="AN1800" s="1">
        <f>AM1800/(AH1800)</f>
        <v>0.44954128440366975</v>
      </c>
      <c r="AO1800">
        <v>2</v>
      </c>
      <c r="AP1800">
        <v>1498</v>
      </c>
      <c r="AQ1800">
        <f t="shared" si="2020"/>
        <v>18787</v>
      </c>
      <c r="AR1800" s="1">
        <f>AQ1800/(AQ1800+AX1800)</f>
        <v>5.845364032358432E-2</v>
      </c>
      <c r="AS1800">
        <v>9297</v>
      </c>
      <c r="AT1800" s="1">
        <f>AS1800/(AQ1800)</f>
        <v>0.49486346942034387</v>
      </c>
      <c r="AU1800">
        <v>9105</v>
      </c>
      <c r="AV1800" s="1">
        <f>AU1800/(AQ1800)</f>
        <v>0.48464363655719378</v>
      </c>
      <c r="AW1800">
        <v>385</v>
      </c>
      <c r="AX1800">
        <v>302613</v>
      </c>
      <c r="AY1800" s="1">
        <v>0.21840000000000001</v>
      </c>
      <c r="AZ1800" s="1">
        <v>0.28539999999999999</v>
      </c>
      <c r="BA1800" s="1">
        <v>0.24890000000000001</v>
      </c>
      <c r="BB1800" s="1">
        <v>0.16070000000000001</v>
      </c>
      <c r="BC1800" s="1">
        <f t="shared" si="2024"/>
        <v>3.7246622322775425E-2</v>
      </c>
    </row>
    <row r="1801" spans="1:56" x14ac:dyDescent="0.3">
      <c r="A1801" t="s">
        <v>19</v>
      </c>
      <c r="B1801" t="s">
        <v>56</v>
      </c>
      <c r="C1801" s="3">
        <f t="shared" si="2025"/>
        <v>2204</v>
      </c>
      <c r="D1801" s="12">
        <f t="shared" si="2026"/>
        <v>6.8233815366230454E-3</v>
      </c>
      <c r="E1801" s="3">
        <f t="shared" si="2027"/>
        <v>320803</v>
      </c>
      <c r="F1801">
        <f t="shared" si="2028"/>
        <v>1135</v>
      </c>
      <c r="G1801" s="8">
        <f t="shared" si="2029"/>
        <v>0.51497277676951003</v>
      </c>
      <c r="H1801" s="3">
        <f t="shared" si="2030"/>
        <v>1063</v>
      </c>
      <c r="I1801" s="8">
        <f t="shared" si="2031"/>
        <v>0.48230490018148819</v>
      </c>
      <c r="J1801" s="3">
        <f t="shared" si="2032"/>
        <v>6</v>
      </c>
      <c r="K1801" s="8">
        <f t="shared" si="2033"/>
        <v>2.7223230490018148E-3</v>
      </c>
      <c r="L1801" s="9">
        <f t="shared" si="2034"/>
        <v>2181</v>
      </c>
      <c r="M1801" s="10">
        <f t="shared" si="2035"/>
        <v>6.78593652769135E-3</v>
      </c>
      <c r="N1801" s="9">
        <f t="shared" si="2036"/>
        <v>319219</v>
      </c>
      <c r="O1801" s="9">
        <f t="shared" si="2037"/>
        <v>23</v>
      </c>
      <c r="P1801" s="10">
        <f t="shared" si="2038"/>
        <v>1.431238332296204E-2</v>
      </c>
      <c r="Q1801" s="10">
        <f t="shared" si="2039"/>
        <v>7.5264467952706905E-3</v>
      </c>
      <c r="R1801" s="9">
        <f t="shared" si="2040"/>
        <v>1124</v>
      </c>
      <c r="S1801" s="10">
        <f t="shared" si="2041"/>
        <v>3.4972650391731021E-3</v>
      </c>
      <c r="T1801" s="11">
        <f t="shared" si="2042"/>
        <v>11</v>
      </c>
      <c r="U1801" s="10">
        <f t="shared" si="2043"/>
        <v>4.1745730550284627E-3</v>
      </c>
      <c r="V1801" s="10">
        <f t="shared" si="2044"/>
        <v>6.7730801585536059E-4</v>
      </c>
      <c r="W1801" s="9">
        <f t="shared" si="2045"/>
        <v>1051</v>
      </c>
      <c r="X1801" s="10">
        <f t="shared" si="2046"/>
        <v>3.2700684505289359E-3</v>
      </c>
      <c r="Y1801" s="9">
        <f t="shared" si="2047"/>
        <v>12</v>
      </c>
      <c r="Z1801" s="10">
        <f t="shared" si="2048"/>
        <v>7.4673304293714996E-3</v>
      </c>
      <c r="AA1801" s="10">
        <f t="shared" si="2049"/>
        <v>4.1972619788425633E-3</v>
      </c>
      <c r="AB1801" s="9">
        <f t="shared" si="2050"/>
        <v>6</v>
      </c>
      <c r="AC1801" s="10">
        <f t="shared" si="2051"/>
        <v>1.8668326073428751E-5</v>
      </c>
      <c r="AD1801" s="9">
        <f t="shared" si="2052"/>
        <v>0</v>
      </c>
      <c r="AE1801" s="10">
        <f t="shared" si="2053"/>
        <v>0</v>
      </c>
      <c r="AF1801"/>
      <c r="AG1801"/>
      <c r="AH1801">
        <f t="shared" si="2016"/>
        <v>23</v>
      </c>
      <c r="AI1801"/>
      <c r="AJ1801" t="b">
        <f t="shared" si="2054"/>
        <v>0</v>
      </c>
      <c r="AK1801">
        <v>11</v>
      </c>
      <c r="AL1801" s="1">
        <f>AK1801/AH1801</f>
        <v>0.47826086956521741</v>
      </c>
      <c r="AM1801">
        <v>12</v>
      </c>
      <c r="AN1801"/>
      <c r="AO1801">
        <v>0</v>
      </c>
      <c r="AP1801">
        <v>1584</v>
      </c>
      <c r="AQ1801">
        <f t="shared" si="2020"/>
        <v>2181</v>
      </c>
      <c r="AR1801"/>
      <c r="AS1801">
        <v>1124</v>
      </c>
      <c r="AT1801" s="1">
        <f>AS1801/AQ1801</f>
        <v>0.51535992663915631</v>
      </c>
      <c r="AU1801">
        <v>1051</v>
      </c>
      <c r="AV1801"/>
      <c r="AW1801">
        <v>6</v>
      </c>
      <c r="AX1801">
        <v>319219</v>
      </c>
      <c r="AY1801" s="1">
        <v>4.6699999999999998E-2</v>
      </c>
      <c r="AZ1801" s="1">
        <v>2.7400000000000001E-2</v>
      </c>
      <c r="BA1801" s="1">
        <v>0.14130000000000001</v>
      </c>
      <c r="BB1801" s="1">
        <v>0.13519999999999999</v>
      </c>
      <c r="BC1801" s="1">
        <f t="shared" si="2024"/>
        <v>3.7099057073938901E-2</v>
      </c>
      <c r="BD1801"/>
    </row>
    <row r="1802" spans="1:56" x14ac:dyDescent="0.3">
      <c r="A1802" t="s">
        <v>13</v>
      </c>
      <c r="B1802" t="s">
        <v>46</v>
      </c>
      <c r="C1802" s="3">
        <f t="shared" si="2025"/>
        <v>14358</v>
      </c>
      <c r="D1802" s="12">
        <f t="shared" si="2026"/>
        <v>4.4451049048472635E-2</v>
      </c>
      <c r="E1802" s="3">
        <f t="shared" si="2027"/>
        <v>308649</v>
      </c>
      <c r="F1802">
        <f t="shared" si="2028"/>
        <v>2682</v>
      </c>
      <c r="G1802" s="8">
        <f t="shared" si="2029"/>
        <v>0.18679481821980778</v>
      </c>
      <c r="H1802" s="3">
        <f t="shared" si="2030"/>
        <v>11640</v>
      </c>
      <c r="I1802" s="8">
        <f t="shared" si="2031"/>
        <v>0.81069786878395322</v>
      </c>
      <c r="J1802" s="3">
        <f t="shared" si="2032"/>
        <v>36</v>
      </c>
      <c r="K1802" s="8">
        <f t="shared" si="2033"/>
        <v>2.5073129962390303E-3</v>
      </c>
      <c r="L1802" s="9">
        <f t="shared" si="2034"/>
        <v>14098</v>
      </c>
      <c r="M1802" s="10">
        <f t="shared" si="2035"/>
        <v>4.3864343497199754E-2</v>
      </c>
      <c r="N1802" s="9">
        <f t="shared" si="2036"/>
        <v>307302</v>
      </c>
      <c r="O1802" s="9">
        <f t="shared" si="2037"/>
        <v>260</v>
      </c>
      <c r="P1802" s="10">
        <f t="shared" si="2038"/>
        <v>0.16179215930304916</v>
      </c>
      <c r="Q1802" s="10">
        <f t="shared" si="2039"/>
        <v>0.11792781580584941</v>
      </c>
      <c r="R1802" s="9">
        <f t="shared" si="2040"/>
        <v>2624</v>
      </c>
      <c r="S1802" s="10">
        <f t="shared" si="2041"/>
        <v>8.1651958526779596E-3</v>
      </c>
      <c r="T1802" s="11">
        <f t="shared" si="2042"/>
        <v>58</v>
      </c>
      <c r="U1802" s="10">
        <f t="shared" si="2043"/>
        <v>4.5365507240657608E-3</v>
      </c>
      <c r="V1802" s="10">
        <f t="shared" si="2044"/>
        <v>3.6286451286121988E-3</v>
      </c>
      <c r="W1802" s="9">
        <f t="shared" si="2045"/>
        <v>11438</v>
      </c>
      <c r="X1802" s="10">
        <f t="shared" si="2046"/>
        <v>3.5588052271313009E-2</v>
      </c>
      <c r="Y1802" s="9">
        <f t="shared" si="2047"/>
        <v>202</v>
      </c>
      <c r="Z1802" s="10">
        <f t="shared" si="2048"/>
        <v>0.12570006222775357</v>
      </c>
      <c r="AA1802" s="10">
        <f t="shared" si="2049"/>
        <v>9.0112009956440559E-2</v>
      </c>
      <c r="AB1802" s="9">
        <f t="shared" si="2050"/>
        <v>36</v>
      </c>
      <c r="AC1802" s="10">
        <f t="shared" si="2051"/>
        <v>1.120099564405725E-4</v>
      </c>
      <c r="AD1802" s="9">
        <f t="shared" si="2052"/>
        <v>0</v>
      </c>
      <c r="AE1802" s="10">
        <f t="shared" si="2053"/>
        <v>0</v>
      </c>
      <c r="AF1802"/>
      <c r="AG1802"/>
      <c r="AH1802">
        <f t="shared" si="2016"/>
        <v>260</v>
      </c>
      <c r="AI1802" s="1">
        <f t="shared" ref="AI1802:AI1809" si="2055">AH1802/(AH1802+AP1802)</f>
        <v>0.16179215930304916</v>
      </c>
      <c r="AJ1802" t="b">
        <f t="shared" si="2054"/>
        <v>1</v>
      </c>
      <c r="AK1802">
        <v>58</v>
      </c>
      <c r="AL1802" s="1">
        <f t="shared" ref="AL1802:AL1809" si="2056">AK1802/(AH1802)</f>
        <v>0.22307692307692309</v>
      </c>
      <c r="AM1802">
        <v>202</v>
      </c>
      <c r="AN1802" s="1">
        <f t="shared" ref="AN1802:AN1809" si="2057">AM1802/(AH1802)</f>
        <v>0.77692307692307694</v>
      </c>
      <c r="AO1802">
        <v>0</v>
      </c>
      <c r="AP1802">
        <v>1347</v>
      </c>
      <c r="AQ1802">
        <f t="shared" si="2020"/>
        <v>14098</v>
      </c>
      <c r="AR1802" s="1">
        <f t="shared" ref="AR1802:AR1809" si="2058">AQ1802/(AQ1802+AX1802)</f>
        <v>4.3864343497199754E-2</v>
      </c>
      <c r="AS1802">
        <v>2624</v>
      </c>
      <c r="AT1802" s="1">
        <f t="shared" ref="AT1802:AT1809" si="2059">AS1802/(AQ1802)</f>
        <v>0.1861256915874592</v>
      </c>
      <c r="AU1802">
        <v>11438</v>
      </c>
      <c r="AV1802" s="1">
        <f t="shared" ref="AV1802:AV1809" si="2060">AU1802/(AQ1802)</f>
        <v>0.81132075471698117</v>
      </c>
      <c r="AW1802">
        <v>36</v>
      </c>
      <c r="AX1802">
        <v>307302</v>
      </c>
      <c r="AY1802" s="1">
        <v>0.224</v>
      </c>
      <c r="AZ1802" s="1">
        <v>6.83E-2</v>
      </c>
      <c r="BA1802" s="1">
        <v>0.71250000000000002</v>
      </c>
      <c r="BB1802" s="1">
        <v>0.5202</v>
      </c>
      <c r="BC1802" s="1">
        <f t="shared" si="2024"/>
        <v>3.6951231489463887E-2</v>
      </c>
    </row>
    <row r="1803" spans="1:56" x14ac:dyDescent="0.3">
      <c r="A1803" t="s">
        <v>59</v>
      </c>
      <c r="B1803" t="s">
        <v>71</v>
      </c>
      <c r="C1803" s="3">
        <f t="shared" si="2025"/>
        <v>4078</v>
      </c>
      <c r="D1803" s="12">
        <f t="shared" si="2026"/>
        <v>1.2625113387635563E-2</v>
      </c>
      <c r="E1803" s="3">
        <f t="shared" si="2027"/>
        <v>318929</v>
      </c>
      <c r="F1803">
        <f t="shared" si="2028"/>
        <v>2139</v>
      </c>
      <c r="G1803" s="8">
        <f t="shared" si="2029"/>
        <v>0.52452182442373707</v>
      </c>
      <c r="H1803" s="3">
        <f t="shared" si="2030"/>
        <v>1826</v>
      </c>
      <c r="I1803" s="8">
        <f t="shared" si="2031"/>
        <v>0.44776851397743994</v>
      </c>
      <c r="J1803" s="3">
        <f t="shared" si="2032"/>
        <v>113</v>
      </c>
      <c r="K1803" s="8">
        <f t="shared" si="2033"/>
        <v>2.7709661598822953E-2</v>
      </c>
      <c r="L1803" s="9">
        <f t="shared" si="2034"/>
        <v>4037</v>
      </c>
      <c r="M1803" s="10">
        <f t="shared" si="2035"/>
        <v>1.2560672059738643E-2</v>
      </c>
      <c r="N1803" s="9">
        <f t="shared" si="2036"/>
        <v>317363</v>
      </c>
      <c r="O1803" s="9">
        <f t="shared" si="2037"/>
        <v>41</v>
      </c>
      <c r="P1803" s="10">
        <f t="shared" si="2038"/>
        <v>2.5513378967019291E-2</v>
      </c>
      <c r="Q1803" s="10">
        <f t="shared" si="2039"/>
        <v>1.2952706907280648E-2</v>
      </c>
      <c r="R1803" s="9">
        <f t="shared" si="2040"/>
        <v>2116</v>
      </c>
      <c r="S1803" s="10">
        <f t="shared" si="2041"/>
        <v>6.5860118834562241E-3</v>
      </c>
      <c r="T1803" s="11">
        <f t="shared" si="2042"/>
        <v>23</v>
      </c>
      <c r="U1803" s="10">
        <f t="shared" si="2043"/>
        <v>6.81680924015846E-3</v>
      </c>
      <c r="V1803" s="10">
        <f t="shared" si="2044"/>
        <v>2.3079735670223592E-4</v>
      </c>
      <c r="W1803" s="9">
        <f t="shared" si="2045"/>
        <v>1808</v>
      </c>
      <c r="X1803" s="10">
        <f t="shared" si="2046"/>
        <v>5.6253889234598635E-3</v>
      </c>
      <c r="Y1803" s="9">
        <f t="shared" si="2047"/>
        <v>18</v>
      </c>
      <c r="Z1803" s="10">
        <f t="shared" si="2048"/>
        <v>1.120099564405725E-2</v>
      </c>
      <c r="AA1803" s="10">
        <f t="shared" si="2049"/>
        <v>5.5756067205973868E-3</v>
      </c>
      <c r="AB1803" s="9">
        <f t="shared" si="2050"/>
        <v>113</v>
      </c>
      <c r="AC1803" s="10">
        <f t="shared" si="2051"/>
        <v>3.5158680771624147E-4</v>
      </c>
      <c r="AD1803" s="9">
        <f t="shared" si="2052"/>
        <v>0</v>
      </c>
      <c r="AE1803" s="10">
        <f t="shared" si="2053"/>
        <v>0</v>
      </c>
      <c r="AF1803"/>
      <c r="AG1803"/>
      <c r="AH1803">
        <f t="shared" si="2016"/>
        <v>41</v>
      </c>
      <c r="AI1803" s="1">
        <f t="shared" si="2055"/>
        <v>2.5513378967019291E-2</v>
      </c>
      <c r="AJ1803" t="b">
        <f t="shared" si="2054"/>
        <v>0</v>
      </c>
      <c r="AK1803">
        <v>23</v>
      </c>
      <c r="AL1803" s="1">
        <f t="shared" si="2056"/>
        <v>0.56097560975609762</v>
      </c>
      <c r="AM1803">
        <v>18</v>
      </c>
      <c r="AN1803" s="1">
        <f t="shared" si="2057"/>
        <v>0.43902439024390244</v>
      </c>
      <c r="AO1803">
        <v>0</v>
      </c>
      <c r="AP1803">
        <v>1566</v>
      </c>
      <c r="AQ1803">
        <f t="shared" si="2020"/>
        <v>4037</v>
      </c>
      <c r="AR1803" s="1">
        <f t="shared" si="2058"/>
        <v>1.2560672059738643E-2</v>
      </c>
      <c r="AS1803">
        <v>2116</v>
      </c>
      <c r="AT1803" s="1">
        <f t="shared" si="2059"/>
        <v>0.52415159772108</v>
      </c>
      <c r="AU1803">
        <v>1808</v>
      </c>
      <c r="AV1803" s="1">
        <f t="shared" si="2060"/>
        <v>0.44785731979192472</v>
      </c>
      <c r="AW1803">
        <v>113</v>
      </c>
      <c r="AX1803">
        <v>317363</v>
      </c>
      <c r="AY1803" s="1">
        <v>0.28000000000000003</v>
      </c>
      <c r="AZ1803" s="1">
        <v>0.27360000000000001</v>
      </c>
      <c r="BA1803" s="1">
        <v>6.3500000000000001E-2</v>
      </c>
      <c r="BB1803" s="1">
        <v>3.1699999999999999E-2</v>
      </c>
      <c r="BC1803" s="1">
        <f t="shared" si="2024"/>
        <v>3.6824012035017617E-2</v>
      </c>
    </row>
    <row r="1804" spans="1:56" x14ac:dyDescent="0.3">
      <c r="A1804" t="s">
        <v>52</v>
      </c>
      <c r="B1804" t="s">
        <v>61</v>
      </c>
      <c r="C1804" s="3">
        <f t="shared" si="2025"/>
        <v>10654</v>
      </c>
      <c r="D1804" s="12">
        <f t="shared" si="2026"/>
        <v>3.2983805304529004E-2</v>
      </c>
      <c r="E1804" s="3">
        <f t="shared" si="2027"/>
        <v>312353</v>
      </c>
      <c r="F1804">
        <f t="shared" si="2028"/>
        <v>5967</v>
      </c>
      <c r="G1804" s="8">
        <f t="shared" si="2029"/>
        <v>0.56007133470996806</v>
      </c>
      <c r="H1804" s="3">
        <f t="shared" si="2030"/>
        <v>4394</v>
      </c>
      <c r="I1804" s="8">
        <f t="shared" si="2031"/>
        <v>0.41242725736812463</v>
      </c>
      <c r="J1804" s="3">
        <f t="shared" si="2032"/>
        <v>293</v>
      </c>
      <c r="K1804" s="8">
        <f t="shared" si="2033"/>
        <v>2.7501407921907264E-2</v>
      </c>
      <c r="L1804" s="9">
        <f t="shared" si="2034"/>
        <v>10540</v>
      </c>
      <c r="M1804" s="10">
        <f t="shared" si="2035"/>
        <v>3.2794026135656504E-2</v>
      </c>
      <c r="N1804" s="9">
        <f t="shared" si="2036"/>
        <v>310860</v>
      </c>
      <c r="O1804" s="9">
        <f t="shared" si="2037"/>
        <v>114</v>
      </c>
      <c r="P1804" s="10">
        <f t="shared" si="2038"/>
        <v>7.1028037383177575E-2</v>
      </c>
      <c r="Q1804" s="10">
        <f t="shared" si="2039"/>
        <v>3.8234011247521071E-2</v>
      </c>
      <c r="R1804" s="9">
        <f t="shared" si="2040"/>
        <v>5899</v>
      </c>
      <c r="S1804" s="10">
        <f t="shared" si="2041"/>
        <v>1.8370709011581738E-2</v>
      </c>
      <c r="T1804" s="11">
        <f t="shared" si="2042"/>
        <v>68</v>
      </c>
      <c r="U1804" s="10">
        <f t="shared" si="2043"/>
        <v>1.1637791947620522E-2</v>
      </c>
      <c r="V1804" s="10">
        <f t="shared" si="2044"/>
        <v>6.7329170639612163E-3</v>
      </c>
      <c r="W1804" s="9">
        <f t="shared" si="2045"/>
        <v>4350</v>
      </c>
      <c r="X1804" s="10">
        <f t="shared" si="2046"/>
        <v>1.3534536403235844E-2</v>
      </c>
      <c r="Y1804" s="9">
        <f t="shared" si="2047"/>
        <v>44</v>
      </c>
      <c r="Z1804" s="10">
        <f t="shared" si="2048"/>
        <v>2.7380211574362167E-2</v>
      </c>
      <c r="AA1804" s="10">
        <f t="shared" si="2049"/>
        <v>1.3845675171126323E-2</v>
      </c>
      <c r="AB1804" s="9">
        <f t="shared" si="2050"/>
        <v>291</v>
      </c>
      <c r="AC1804" s="10">
        <f t="shared" si="2051"/>
        <v>9.0541381456129438E-4</v>
      </c>
      <c r="AD1804" s="9">
        <f t="shared" si="2052"/>
        <v>2</v>
      </c>
      <c r="AE1804" s="10">
        <f t="shared" si="2053"/>
        <v>1.2445550715619166E-3</v>
      </c>
      <c r="AF1804"/>
      <c r="AG1804"/>
      <c r="AH1804">
        <f t="shared" si="2016"/>
        <v>114</v>
      </c>
      <c r="AI1804" s="1">
        <f t="shared" si="2055"/>
        <v>7.093963907902924E-2</v>
      </c>
      <c r="AJ1804" t="b">
        <f t="shared" si="2054"/>
        <v>0</v>
      </c>
      <c r="AK1804">
        <v>68</v>
      </c>
      <c r="AL1804" s="1">
        <f t="shared" si="2056"/>
        <v>0.59649122807017541</v>
      </c>
      <c r="AM1804">
        <v>44</v>
      </c>
      <c r="AN1804" s="1">
        <f t="shared" si="2057"/>
        <v>0.38596491228070173</v>
      </c>
      <c r="AO1804">
        <v>2</v>
      </c>
      <c r="AP1804">
        <v>1493</v>
      </c>
      <c r="AQ1804">
        <f t="shared" si="2020"/>
        <v>10540</v>
      </c>
      <c r="AR1804" s="1">
        <f t="shared" si="2058"/>
        <v>3.2794026135656504E-2</v>
      </c>
      <c r="AS1804">
        <v>5899</v>
      </c>
      <c r="AT1804" s="1">
        <f t="shared" si="2059"/>
        <v>0.55967741935483872</v>
      </c>
      <c r="AU1804">
        <v>4350</v>
      </c>
      <c r="AV1804" s="1">
        <f t="shared" si="2060"/>
        <v>0.41271347248576851</v>
      </c>
      <c r="AW1804">
        <v>291</v>
      </c>
      <c r="AX1804">
        <v>310860</v>
      </c>
      <c r="AY1804" s="1">
        <v>0.20780000000000001</v>
      </c>
      <c r="AZ1804" s="1">
        <v>0.1764</v>
      </c>
      <c r="BA1804" s="1">
        <v>0.27879999999999999</v>
      </c>
      <c r="BB1804" s="1">
        <v>0.14530000000000001</v>
      </c>
      <c r="BC1804" s="1">
        <f t="shared" si="2024"/>
        <v>3.6813808715336682E-2</v>
      </c>
    </row>
    <row r="1805" spans="1:56" x14ac:dyDescent="0.3">
      <c r="A1805" t="s">
        <v>46</v>
      </c>
      <c r="B1805" t="s">
        <v>69</v>
      </c>
      <c r="C1805" s="3">
        <f t="shared" si="2025"/>
        <v>98487</v>
      </c>
      <c r="D1805" s="12">
        <f t="shared" si="2026"/>
        <v>0.30490670480825494</v>
      </c>
      <c r="E1805" s="3">
        <f t="shared" si="2027"/>
        <v>224520</v>
      </c>
      <c r="F1805">
        <f t="shared" si="2028"/>
        <v>58588</v>
      </c>
      <c r="G1805" s="8">
        <f t="shared" si="2029"/>
        <v>0.59488054260968448</v>
      </c>
      <c r="H1805" s="3">
        <f t="shared" si="2030"/>
        <v>36811</v>
      </c>
      <c r="I1805" s="8">
        <f t="shared" si="2031"/>
        <v>0.37376506544010885</v>
      </c>
      <c r="J1805" s="3">
        <f t="shared" si="2032"/>
        <v>3088</v>
      </c>
      <c r="K1805" s="8">
        <f t="shared" si="2033"/>
        <v>3.1354391950206624E-2</v>
      </c>
      <c r="L1805" s="9">
        <f t="shared" si="2034"/>
        <v>97581</v>
      </c>
      <c r="M1805" s="10">
        <f t="shared" si="2035"/>
        <v>0.30361232109520847</v>
      </c>
      <c r="N1805" s="9">
        <f t="shared" si="2036"/>
        <v>223819</v>
      </c>
      <c r="O1805" s="9">
        <f t="shared" si="2037"/>
        <v>906</v>
      </c>
      <c r="P1805" s="10">
        <f t="shared" si="2038"/>
        <v>0.56909547738693467</v>
      </c>
      <c r="Q1805" s="10">
        <f t="shared" si="2039"/>
        <v>0.2654831562917262</v>
      </c>
      <c r="R1805" s="9">
        <f t="shared" si="2040"/>
        <v>58016</v>
      </c>
      <c r="S1805" s="10">
        <f t="shared" si="2041"/>
        <v>0.18225284063243144</v>
      </c>
      <c r="T1805" s="11">
        <f t="shared" si="2042"/>
        <v>572</v>
      </c>
      <c r="U1805" s="10">
        <f t="shared" si="2043"/>
        <v>1.5379112486542132E-2</v>
      </c>
      <c r="V1805" s="10">
        <f t="shared" si="2044"/>
        <v>0.1668737281458893</v>
      </c>
      <c r="W1805" s="9">
        <f t="shared" si="2045"/>
        <v>36492</v>
      </c>
      <c r="X1805" s="10">
        <f t="shared" si="2046"/>
        <v>0.11354075917859366</v>
      </c>
      <c r="Y1805" s="9">
        <f t="shared" si="2047"/>
        <v>319</v>
      </c>
      <c r="Z1805" s="10">
        <f t="shared" si="2048"/>
        <v>0.1985065339141257</v>
      </c>
      <c r="AA1805" s="10">
        <f t="shared" si="2049"/>
        <v>8.4965774735532046E-2</v>
      </c>
      <c r="AB1805" s="9">
        <f t="shared" si="2050"/>
        <v>3073</v>
      </c>
      <c r="AC1805" s="10">
        <f t="shared" si="2051"/>
        <v>9.5612943372744251E-3</v>
      </c>
      <c r="AD1805" s="9">
        <f t="shared" si="2052"/>
        <v>15</v>
      </c>
      <c r="AE1805" s="10">
        <f t="shared" si="2053"/>
        <v>9.3341630367143741E-3</v>
      </c>
      <c r="AF1805"/>
      <c r="AG1805"/>
      <c r="AH1805">
        <f t="shared" si="2016"/>
        <v>906</v>
      </c>
      <c r="AI1805" s="1">
        <f t="shared" si="2055"/>
        <v>0.56378344741754827</v>
      </c>
      <c r="AJ1805" t="b">
        <f t="shared" si="2054"/>
        <v>1</v>
      </c>
      <c r="AK1805">
        <v>572</v>
      </c>
      <c r="AL1805" s="1">
        <f t="shared" si="2056"/>
        <v>0.63134657836644592</v>
      </c>
      <c r="AM1805">
        <v>319</v>
      </c>
      <c r="AN1805" s="1">
        <f t="shared" si="2057"/>
        <v>0.35209713024282563</v>
      </c>
      <c r="AO1805">
        <v>15</v>
      </c>
      <c r="AP1805">
        <v>701</v>
      </c>
      <c r="AQ1805">
        <f t="shared" si="2020"/>
        <v>97581</v>
      </c>
      <c r="AR1805" s="1">
        <f t="shared" si="2058"/>
        <v>0.30361232109520847</v>
      </c>
      <c r="AS1805">
        <v>58016</v>
      </c>
      <c r="AT1805" s="1">
        <f t="shared" si="2059"/>
        <v>0.59454197026060396</v>
      </c>
      <c r="AU1805">
        <v>36492</v>
      </c>
      <c r="AV1805" s="1">
        <f t="shared" si="2060"/>
        <v>0.37396624342853629</v>
      </c>
      <c r="AW1805">
        <v>3073</v>
      </c>
      <c r="AX1805">
        <v>223819</v>
      </c>
      <c r="AY1805" s="1">
        <v>0.71250000000000002</v>
      </c>
      <c r="AZ1805" s="1">
        <v>0.5202</v>
      </c>
      <c r="BA1805" s="1">
        <v>0.75539999999999996</v>
      </c>
      <c r="BB1805" s="1">
        <v>0.51559999999999995</v>
      </c>
      <c r="BC1805" s="1">
        <f t="shared" si="2024"/>
        <v>3.6804608105841963E-2</v>
      </c>
    </row>
    <row r="1806" spans="1:56" x14ac:dyDescent="0.3">
      <c r="A1806" t="s">
        <v>26</v>
      </c>
      <c r="B1806" t="s">
        <v>43</v>
      </c>
      <c r="C1806" s="3">
        <f t="shared" si="2025"/>
        <v>27229</v>
      </c>
      <c r="D1806" s="12">
        <f t="shared" si="2026"/>
        <v>8.4298482695421464E-2</v>
      </c>
      <c r="E1806" s="3">
        <f t="shared" si="2027"/>
        <v>295778</v>
      </c>
      <c r="F1806">
        <f t="shared" si="2028"/>
        <v>8422</v>
      </c>
      <c r="G1806" s="8">
        <f t="shared" si="2029"/>
        <v>0.30930258180616255</v>
      </c>
      <c r="H1806" s="3">
        <f t="shared" si="2030"/>
        <v>17373</v>
      </c>
      <c r="I1806" s="8">
        <f t="shared" si="2031"/>
        <v>0.63803297954386862</v>
      </c>
      <c r="J1806" s="3">
        <f t="shared" si="2032"/>
        <v>1434</v>
      </c>
      <c r="K1806" s="8">
        <f t="shared" si="2033"/>
        <v>5.2664438649968781E-2</v>
      </c>
      <c r="L1806" s="9">
        <f t="shared" si="2034"/>
        <v>27075</v>
      </c>
      <c r="M1806" s="10">
        <f t="shared" si="2035"/>
        <v>8.4240821406347227E-2</v>
      </c>
      <c r="N1806" s="9">
        <f t="shared" si="2036"/>
        <v>294325</v>
      </c>
      <c r="O1806" s="9">
        <f t="shared" si="2037"/>
        <v>154</v>
      </c>
      <c r="P1806" s="10">
        <f t="shared" si="2038"/>
        <v>9.606986899563319E-2</v>
      </c>
      <c r="Q1806" s="10">
        <f t="shared" si="2039"/>
        <v>1.1829047589285963E-2</v>
      </c>
      <c r="R1806" s="9">
        <f t="shared" si="2040"/>
        <v>8380</v>
      </c>
      <c r="S1806" s="10">
        <f t="shared" si="2041"/>
        <v>2.6189955308310153E-2</v>
      </c>
      <c r="T1806" s="11">
        <f t="shared" si="2042"/>
        <v>42</v>
      </c>
      <c r="U1806" s="10">
        <f t="shared" si="2043"/>
        <v>2.2438193705958511E-3</v>
      </c>
      <c r="V1806" s="10">
        <f t="shared" si="2044"/>
        <v>2.3946135937714302E-2</v>
      </c>
      <c r="W1806" s="9">
        <f t="shared" si="2045"/>
        <v>17265</v>
      </c>
      <c r="X1806" s="10">
        <f t="shared" si="2046"/>
        <v>5.3718108276291227E-2</v>
      </c>
      <c r="Y1806" s="9">
        <f t="shared" si="2047"/>
        <v>108</v>
      </c>
      <c r="Z1806" s="10">
        <f t="shared" si="2048"/>
        <v>6.7205973864343502E-2</v>
      </c>
      <c r="AA1806" s="10">
        <f t="shared" si="2049"/>
        <v>1.3487865588052275E-2</v>
      </c>
      <c r="AB1806" s="9">
        <f t="shared" si="2050"/>
        <v>1430</v>
      </c>
      <c r="AC1806" s="10">
        <f t="shared" si="2051"/>
        <v>4.4492843808338518E-3</v>
      </c>
      <c r="AD1806" s="9">
        <f t="shared" si="2052"/>
        <v>4</v>
      </c>
      <c r="AE1806" s="10">
        <f t="shared" si="2053"/>
        <v>2.4891101431238332E-3</v>
      </c>
      <c r="AF1806"/>
      <c r="AG1806"/>
      <c r="AH1806">
        <f t="shared" si="2016"/>
        <v>154</v>
      </c>
      <c r="AI1806" s="1">
        <f t="shared" si="2055"/>
        <v>9.5830740510267576E-2</v>
      </c>
      <c r="AJ1806" t="b">
        <f t="shared" si="2054"/>
        <v>0</v>
      </c>
      <c r="AK1806">
        <v>42</v>
      </c>
      <c r="AL1806" s="1">
        <f t="shared" si="2056"/>
        <v>0.27272727272727271</v>
      </c>
      <c r="AM1806">
        <v>108</v>
      </c>
      <c r="AN1806" s="1">
        <f t="shared" si="2057"/>
        <v>0.70129870129870131</v>
      </c>
      <c r="AO1806">
        <v>4</v>
      </c>
      <c r="AP1806">
        <v>1453</v>
      </c>
      <c r="AQ1806">
        <f t="shared" si="2020"/>
        <v>27075</v>
      </c>
      <c r="AR1806" s="1">
        <f t="shared" si="2058"/>
        <v>8.4240821406347227E-2</v>
      </c>
      <c r="AS1806">
        <v>8380</v>
      </c>
      <c r="AT1806" s="1">
        <f t="shared" si="2059"/>
        <v>0.30951061865189289</v>
      </c>
      <c r="AU1806">
        <v>17265</v>
      </c>
      <c r="AV1806" s="1">
        <f t="shared" si="2060"/>
        <v>0.63767313019390581</v>
      </c>
      <c r="AW1806">
        <v>1430</v>
      </c>
      <c r="AX1806">
        <v>294325</v>
      </c>
      <c r="AY1806" s="1">
        <v>0.21840000000000001</v>
      </c>
      <c r="AZ1806" s="1">
        <v>0.28539999999999999</v>
      </c>
      <c r="BA1806" s="1">
        <v>0.34470000000000001</v>
      </c>
      <c r="BB1806" s="1">
        <v>0.26850000000000002</v>
      </c>
      <c r="BC1806" s="1">
        <f t="shared" si="2024"/>
        <v>3.6783345924620181E-2</v>
      </c>
    </row>
    <row r="1807" spans="1:56" x14ac:dyDescent="0.3">
      <c r="A1807" t="s">
        <v>40</v>
      </c>
      <c r="B1807" t="s">
        <v>67</v>
      </c>
      <c r="C1807" s="3">
        <f t="shared" si="2025"/>
        <v>21722</v>
      </c>
      <c r="D1807" s="12">
        <f t="shared" si="2026"/>
        <v>6.7249316578278484E-2</v>
      </c>
      <c r="E1807" s="3">
        <f t="shared" si="2027"/>
        <v>301285</v>
      </c>
      <c r="F1807">
        <f t="shared" si="2028"/>
        <v>12892</v>
      </c>
      <c r="G1807" s="8">
        <f t="shared" si="2029"/>
        <v>0.59349967774606394</v>
      </c>
      <c r="H1807" s="3">
        <f t="shared" si="2030"/>
        <v>7377</v>
      </c>
      <c r="I1807" s="8">
        <f t="shared" si="2031"/>
        <v>0.33960961237455117</v>
      </c>
      <c r="J1807" s="3">
        <f t="shared" si="2032"/>
        <v>1453</v>
      </c>
      <c r="K1807" s="8">
        <f t="shared" si="2033"/>
        <v>6.689070987938496E-2</v>
      </c>
      <c r="L1807" s="9">
        <f t="shared" si="2034"/>
        <v>21398</v>
      </c>
      <c r="M1807" s="10">
        <f t="shared" si="2035"/>
        <v>6.657747355320473E-2</v>
      </c>
      <c r="N1807" s="9">
        <f t="shared" si="2036"/>
        <v>300002</v>
      </c>
      <c r="O1807" s="9">
        <f t="shared" si="2037"/>
        <v>324</v>
      </c>
      <c r="P1807" s="10">
        <f t="shared" si="2038"/>
        <v>0.20351758793969849</v>
      </c>
      <c r="Q1807" s="10">
        <f t="shared" si="2039"/>
        <v>0.13694011438649376</v>
      </c>
      <c r="R1807" s="9">
        <f t="shared" si="2040"/>
        <v>12688</v>
      </c>
      <c r="S1807" s="10">
        <f t="shared" si="2041"/>
        <v>3.9654708996693357E-2</v>
      </c>
      <c r="T1807" s="11">
        <f t="shared" si="2042"/>
        <v>204</v>
      </c>
      <c r="U1807" s="10">
        <f t="shared" si="2043"/>
        <v>2.3845518693817628E-2</v>
      </c>
      <c r="V1807" s="10">
        <f t="shared" si="2044"/>
        <v>1.5809190302875729E-2</v>
      </c>
      <c r="W1807" s="9">
        <f t="shared" si="2045"/>
        <v>7272</v>
      </c>
      <c r="X1807" s="10">
        <f t="shared" si="2046"/>
        <v>2.2626011200995645E-2</v>
      </c>
      <c r="Y1807" s="9">
        <f t="shared" si="2047"/>
        <v>105</v>
      </c>
      <c r="Z1807" s="10">
        <f t="shared" si="2048"/>
        <v>6.5339141257000619E-2</v>
      </c>
      <c r="AA1807" s="10">
        <f t="shared" si="2049"/>
        <v>4.2713130056004973E-2</v>
      </c>
      <c r="AB1807" s="9">
        <f t="shared" si="2050"/>
        <v>1438</v>
      </c>
      <c r="AC1807" s="10">
        <f t="shared" si="2051"/>
        <v>4.4741754822650902E-3</v>
      </c>
      <c r="AD1807" s="9">
        <f t="shared" si="2052"/>
        <v>15</v>
      </c>
      <c r="AE1807" s="10">
        <f t="shared" si="2053"/>
        <v>9.3341630367143741E-3</v>
      </c>
      <c r="AF1807"/>
      <c r="AG1807"/>
      <c r="AH1807">
        <f t="shared" si="2016"/>
        <v>324</v>
      </c>
      <c r="AI1807" s="1">
        <f t="shared" si="2055"/>
        <v>0.20161792159303049</v>
      </c>
      <c r="AJ1807" t="b">
        <f t="shared" si="2054"/>
        <v>1</v>
      </c>
      <c r="AK1807">
        <v>204</v>
      </c>
      <c r="AL1807" s="1">
        <f t="shared" si="2056"/>
        <v>0.62962962962962965</v>
      </c>
      <c r="AM1807">
        <v>105</v>
      </c>
      <c r="AN1807" s="1">
        <f t="shared" si="2057"/>
        <v>0.32407407407407407</v>
      </c>
      <c r="AO1807">
        <v>15</v>
      </c>
      <c r="AP1807">
        <v>1283</v>
      </c>
      <c r="AQ1807">
        <f t="shared" si="2020"/>
        <v>21398</v>
      </c>
      <c r="AR1807" s="1">
        <f t="shared" si="2058"/>
        <v>6.657747355320473E-2</v>
      </c>
      <c r="AS1807">
        <v>12688</v>
      </c>
      <c r="AT1807" s="1">
        <f t="shared" si="2059"/>
        <v>0.59295261239368169</v>
      </c>
      <c r="AU1807">
        <v>7272</v>
      </c>
      <c r="AV1807" s="1">
        <f t="shared" si="2060"/>
        <v>0.33984484531264603</v>
      </c>
      <c r="AW1807">
        <v>1438</v>
      </c>
      <c r="AX1807">
        <v>300002</v>
      </c>
      <c r="AY1807" s="1">
        <v>0.58489999999999998</v>
      </c>
      <c r="AZ1807" s="1">
        <v>0.41899999999999998</v>
      </c>
      <c r="BA1807" s="1">
        <v>0.308</v>
      </c>
      <c r="BB1807" s="1">
        <v>0.1343</v>
      </c>
      <c r="BC1807" s="1">
        <f t="shared" si="2024"/>
        <v>3.6677017235947962E-2</v>
      </c>
    </row>
    <row r="1808" spans="1:56" x14ac:dyDescent="0.3">
      <c r="A1808" t="s">
        <v>22</v>
      </c>
      <c r="B1808" t="s">
        <v>69</v>
      </c>
      <c r="C1808" s="3">
        <f t="shared" si="2025"/>
        <v>164404</v>
      </c>
      <c r="D1808" s="12">
        <f t="shared" si="2026"/>
        <v>0.50897968155488893</v>
      </c>
      <c r="E1808" s="3">
        <f t="shared" si="2027"/>
        <v>158603</v>
      </c>
      <c r="F1808">
        <f t="shared" si="2028"/>
        <v>126919</v>
      </c>
      <c r="G1808" s="8">
        <f t="shared" si="2029"/>
        <v>0.77199459867156517</v>
      </c>
      <c r="H1808" s="3">
        <f t="shared" si="2030"/>
        <v>22268</v>
      </c>
      <c r="I1808" s="8">
        <f t="shared" si="2031"/>
        <v>0.13544682611128683</v>
      </c>
      <c r="J1808" s="3">
        <f t="shared" si="2032"/>
        <v>15217</v>
      </c>
      <c r="K1808" s="8">
        <f t="shared" si="2033"/>
        <v>9.2558575217147998E-2</v>
      </c>
      <c r="L1808" s="9">
        <f t="shared" si="2034"/>
        <v>163204</v>
      </c>
      <c r="M1808" s="10">
        <f t="shared" si="2035"/>
        <v>0.50779091474797755</v>
      </c>
      <c r="N1808" s="9">
        <f t="shared" si="2036"/>
        <v>158196</v>
      </c>
      <c r="O1808" s="9">
        <f t="shared" si="2037"/>
        <v>1200</v>
      </c>
      <c r="P1808" s="10">
        <f t="shared" si="2038"/>
        <v>0.77619663648124193</v>
      </c>
      <c r="Q1808" s="10">
        <f t="shared" si="2039"/>
        <v>0.26840572173326438</v>
      </c>
      <c r="R1808" s="9">
        <f t="shared" si="2040"/>
        <v>125949</v>
      </c>
      <c r="S1808" s="10">
        <f t="shared" si="2041"/>
        <v>0.41127009835294731</v>
      </c>
      <c r="T1808" s="11">
        <f t="shared" si="2042"/>
        <v>970</v>
      </c>
      <c r="U1808" s="10">
        <f t="shared" si="2043"/>
        <v>4.3098645467848286E-2</v>
      </c>
      <c r="V1808" s="10">
        <f t="shared" si="2044"/>
        <v>0.368171452885099</v>
      </c>
      <c r="W1808" s="9">
        <f t="shared" si="2045"/>
        <v>22099</v>
      </c>
      <c r="X1808" s="10">
        <f t="shared" si="2046"/>
        <v>6.8758556316116992E-2</v>
      </c>
      <c r="Y1808" s="9">
        <f t="shared" si="2047"/>
        <v>169</v>
      </c>
      <c r="Z1808" s="10">
        <f t="shared" si="2048"/>
        <v>0.10516490354698195</v>
      </c>
      <c r="AA1808" s="10">
        <f t="shared" si="2049"/>
        <v>3.6406347230864958E-2</v>
      </c>
      <c r="AB1808" s="9">
        <f t="shared" si="2050"/>
        <v>15156</v>
      </c>
      <c r="AC1808" s="10">
        <f t="shared" si="2051"/>
        <v>4.7156191661481023E-2</v>
      </c>
      <c r="AD1808" s="9">
        <f t="shared" si="2052"/>
        <v>61</v>
      </c>
      <c r="AE1808" s="10">
        <f t="shared" si="2053"/>
        <v>3.7958929682638455E-2</v>
      </c>
      <c r="AF1808"/>
      <c r="AG1808"/>
      <c r="AH1808">
        <f t="shared" si="2016"/>
        <v>1200</v>
      </c>
      <c r="AI1808" s="1">
        <f t="shared" si="2055"/>
        <v>0.74673304293714993</v>
      </c>
      <c r="AJ1808" t="b">
        <f t="shared" si="2054"/>
        <v>1</v>
      </c>
      <c r="AK1808">
        <v>970</v>
      </c>
      <c r="AL1808" s="1">
        <f t="shared" si="2056"/>
        <v>0.80833333333333335</v>
      </c>
      <c r="AM1808">
        <v>169</v>
      </c>
      <c r="AN1808" s="1">
        <f t="shared" si="2057"/>
        <v>0.14083333333333334</v>
      </c>
      <c r="AO1808">
        <v>61</v>
      </c>
      <c r="AP1808">
        <v>407</v>
      </c>
      <c r="AQ1808">
        <f t="shared" si="2020"/>
        <v>163204</v>
      </c>
      <c r="AR1808" s="1">
        <f t="shared" si="2058"/>
        <v>0.50779091474797755</v>
      </c>
      <c r="AS1808">
        <v>125949</v>
      </c>
      <c r="AT1808" s="1">
        <f t="shared" si="2059"/>
        <v>0.771727408641945</v>
      </c>
      <c r="AU1808">
        <v>22099</v>
      </c>
      <c r="AV1808" s="1">
        <f t="shared" si="2060"/>
        <v>0.13540722041126443</v>
      </c>
      <c r="AW1808">
        <v>15156</v>
      </c>
      <c r="AX1808">
        <v>158196</v>
      </c>
      <c r="AY1808" s="1">
        <v>0.97389999999999999</v>
      </c>
      <c r="AZ1808" s="1">
        <v>0.94469999999999998</v>
      </c>
      <c r="BA1808" s="1">
        <v>0.75539999999999996</v>
      </c>
      <c r="BB1808" s="1">
        <v>0.51559999999999995</v>
      </c>
      <c r="BC1808" s="1">
        <f t="shared" si="2024"/>
        <v>3.6605924691388347E-2</v>
      </c>
    </row>
    <row r="1809" spans="1:56" x14ac:dyDescent="0.3">
      <c r="A1809" t="s">
        <v>12</v>
      </c>
      <c r="B1809" t="s">
        <v>33</v>
      </c>
      <c r="C1809" s="3">
        <f t="shared" si="2025"/>
        <v>4113</v>
      </c>
      <c r="D1809" s="12">
        <f t="shared" si="2026"/>
        <v>1.2733470172473043E-2</v>
      </c>
      <c r="E1809" s="3">
        <f t="shared" si="2027"/>
        <v>318894</v>
      </c>
      <c r="F1809">
        <f t="shared" si="2028"/>
        <v>885</v>
      </c>
      <c r="G1809" s="8">
        <f t="shared" si="2029"/>
        <v>0.21517140773158278</v>
      </c>
      <c r="H1809" s="3">
        <f t="shared" si="2030"/>
        <v>2973</v>
      </c>
      <c r="I1809" s="8">
        <f t="shared" si="2031"/>
        <v>0.72283005105762221</v>
      </c>
      <c r="J1809" s="3">
        <f t="shared" si="2032"/>
        <v>255</v>
      </c>
      <c r="K1809" s="8">
        <f t="shared" si="2033"/>
        <v>6.1998541210795038E-2</v>
      </c>
      <c r="L1809" s="9">
        <f t="shared" si="2034"/>
        <v>3919</v>
      </c>
      <c r="M1809" s="10">
        <f t="shared" si="2035"/>
        <v>1.2193528313627877E-2</v>
      </c>
      <c r="N1809" s="9">
        <f t="shared" si="2036"/>
        <v>317481</v>
      </c>
      <c r="O1809" s="9">
        <f t="shared" si="2037"/>
        <v>194</v>
      </c>
      <c r="P1809" s="10">
        <f t="shared" si="2038"/>
        <v>0.1214017521902378</v>
      </c>
      <c r="Q1809" s="10">
        <f t="shared" si="2039"/>
        <v>0.10920822387660992</v>
      </c>
      <c r="R1809" s="9">
        <f t="shared" si="2040"/>
        <v>850</v>
      </c>
      <c r="S1809" s="10">
        <f t="shared" si="2041"/>
        <v>2.64670531894356E-3</v>
      </c>
      <c r="T1809" s="11">
        <f t="shared" si="2042"/>
        <v>35</v>
      </c>
      <c r="U1809" s="10">
        <f t="shared" si="2043"/>
        <v>8.2624880196219067E-3</v>
      </c>
      <c r="V1809" s="10">
        <f t="shared" si="2044"/>
        <v>5.6157827006783467E-3</v>
      </c>
      <c r="W1809" s="9">
        <f t="shared" si="2045"/>
        <v>2823</v>
      </c>
      <c r="X1809" s="10">
        <f t="shared" si="2046"/>
        <v>8.7834474175482267E-3</v>
      </c>
      <c r="Y1809" s="9">
        <f t="shared" si="2047"/>
        <v>150</v>
      </c>
      <c r="Z1809" s="10">
        <f t="shared" si="2048"/>
        <v>9.3341630367143741E-2</v>
      </c>
      <c r="AA1809" s="10">
        <f t="shared" si="2049"/>
        <v>8.4558182949595509E-2</v>
      </c>
      <c r="AB1809" s="9">
        <f t="shared" si="2050"/>
        <v>246</v>
      </c>
      <c r="AC1809" s="10">
        <f t="shared" si="2051"/>
        <v>7.6540136901057868E-4</v>
      </c>
      <c r="AD1809" s="9">
        <f t="shared" si="2052"/>
        <v>9</v>
      </c>
      <c r="AE1809" s="10">
        <f t="shared" si="2053"/>
        <v>5.6004978220286251E-3</v>
      </c>
      <c r="AF1809"/>
      <c r="AG1809"/>
      <c r="AH1809">
        <f t="shared" si="2016"/>
        <v>194</v>
      </c>
      <c r="AI1809" s="1">
        <f t="shared" si="2055"/>
        <v>0.12072184194150591</v>
      </c>
      <c r="AJ1809" t="b">
        <f t="shared" si="2054"/>
        <v>1</v>
      </c>
      <c r="AK1809">
        <v>35</v>
      </c>
      <c r="AL1809" s="1">
        <f t="shared" si="2056"/>
        <v>0.18041237113402062</v>
      </c>
      <c r="AM1809">
        <v>150</v>
      </c>
      <c r="AN1809" s="1">
        <f t="shared" si="2057"/>
        <v>0.77319587628865982</v>
      </c>
      <c r="AO1809">
        <v>9</v>
      </c>
      <c r="AP1809">
        <v>1413</v>
      </c>
      <c r="AQ1809">
        <f t="shared" si="2020"/>
        <v>3919</v>
      </c>
      <c r="AR1809" s="1">
        <f t="shared" si="2058"/>
        <v>1.2193528313627877E-2</v>
      </c>
      <c r="AS1809">
        <v>850</v>
      </c>
      <c r="AT1809" s="1">
        <f t="shared" si="2059"/>
        <v>0.21689206430211788</v>
      </c>
      <c r="AU1809">
        <v>2823</v>
      </c>
      <c r="AV1809" s="1">
        <f t="shared" si="2060"/>
        <v>0.72033682061750448</v>
      </c>
      <c r="AW1809">
        <v>246</v>
      </c>
      <c r="AX1809">
        <v>317481</v>
      </c>
      <c r="AY1809" s="1">
        <v>0.16120000000000001</v>
      </c>
      <c r="AZ1809" s="1">
        <v>1.6199999999999999E-2</v>
      </c>
      <c r="BA1809" s="1">
        <v>0.65280000000000005</v>
      </c>
      <c r="BB1809" s="1">
        <v>0.48520000000000002</v>
      </c>
      <c r="BC1809" s="1">
        <f t="shared" si="2024"/>
        <v>3.6479693168097266E-2</v>
      </c>
    </row>
    <row r="1810" spans="1:56" x14ac:dyDescent="0.3">
      <c r="A1810" t="s">
        <v>14</v>
      </c>
      <c r="B1810" t="s">
        <v>61</v>
      </c>
      <c r="C1810" s="3">
        <f t="shared" si="2025"/>
        <v>558</v>
      </c>
      <c r="D1810" s="12">
        <f t="shared" si="2026"/>
        <v>1.7275167411232573E-3</v>
      </c>
      <c r="E1810" s="3">
        <f t="shared" si="2027"/>
        <v>322449</v>
      </c>
      <c r="F1810">
        <f t="shared" si="2028"/>
        <v>164</v>
      </c>
      <c r="G1810" s="8">
        <f t="shared" si="2029"/>
        <v>0.29390681003584229</v>
      </c>
      <c r="H1810" s="3">
        <f t="shared" si="2030"/>
        <v>327</v>
      </c>
      <c r="I1810" s="8">
        <f t="shared" si="2031"/>
        <v>0.58602150537634412</v>
      </c>
      <c r="J1810" s="3">
        <f t="shared" si="2032"/>
        <v>67</v>
      </c>
      <c r="K1810" s="8">
        <f t="shared" si="2033"/>
        <v>0.12007168458781362</v>
      </c>
      <c r="L1810" s="9">
        <f t="shared" si="2034"/>
        <v>531</v>
      </c>
      <c r="M1810" s="10">
        <f t="shared" si="2035"/>
        <v>1.6521468574984444E-3</v>
      </c>
      <c r="N1810" s="9">
        <f t="shared" si="2036"/>
        <v>320869</v>
      </c>
      <c r="O1810" s="9">
        <f t="shared" si="2037"/>
        <v>27</v>
      </c>
      <c r="P1810" s="10">
        <f t="shared" si="2038"/>
        <v>1.683291770573566E-2</v>
      </c>
      <c r="Q1810" s="10">
        <f t="shared" si="2039"/>
        <v>1.5180770848237216E-2</v>
      </c>
      <c r="R1810" s="9">
        <f t="shared" si="2040"/>
        <v>157</v>
      </c>
      <c r="S1810" s="10">
        <f t="shared" si="2041"/>
        <v>4.8858515696965173E-4</v>
      </c>
      <c r="T1810" s="11">
        <f t="shared" si="2042"/>
        <v>7</v>
      </c>
      <c r="U1810" s="10">
        <f t="shared" si="2043"/>
        <v>3.7037037037037038E-3</v>
      </c>
      <c r="V1810" s="10">
        <f t="shared" si="2044"/>
        <v>3.215118546734052E-3</v>
      </c>
      <c r="W1810" s="9">
        <f t="shared" si="2045"/>
        <v>310</v>
      </c>
      <c r="X1810" s="10">
        <f t="shared" si="2046"/>
        <v>9.6453018046048532E-4</v>
      </c>
      <c r="Y1810" s="9">
        <f t="shared" si="2047"/>
        <v>17</v>
      </c>
      <c r="Z1810" s="10">
        <f t="shared" si="2048"/>
        <v>1.0578718108276292E-2</v>
      </c>
      <c r="AA1810" s="10">
        <f t="shared" si="2049"/>
        <v>9.6141879278158066E-3</v>
      </c>
      <c r="AB1810" s="9">
        <f t="shared" si="2050"/>
        <v>64</v>
      </c>
      <c r="AC1810" s="10">
        <f t="shared" si="2051"/>
        <v>1.9912881144990667E-4</v>
      </c>
      <c r="AD1810" s="9">
        <f t="shared" si="2052"/>
        <v>3</v>
      </c>
      <c r="AE1810" s="10">
        <f t="shared" si="2053"/>
        <v>1.8668326073428749E-3</v>
      </c>
      <c r="AF1810"/>
      <c r="AG1810"/>
      <c r="AH1810">
        <f t="shared" si="2016"/>
        <v>27</v>
      </c>
      <c r="AI1810"/>
      <c r="AJ1810" t="b">
        <f t="shared" si="2054"/>
        <v>0</v>
      </c>
      <c r="AK1810">
        <v>7</v>
      </c>
      <c r="AL1810" s="1">
        <f>AK1810/AH1810</f>
        <v>0.25925925925925924</v>
      </c>
      <c r="AM1810">
        <v>17</v>
      </c>
      <c r="AN1810"/>
      <c r="AO1810">
        <v>3</v>
      </c>
      <c r="AP1810">
        <v>1580</v>
      </c>
      <c r="AQ1810">
        <f t="shared" si="2020"/>
        <v>531</v>
      </c>
      <c r="AR1810"/>
      <c r="AS1810">
        <v>157</v>
      </c>
      <c r="AT1810" s="1">
        <f>AS1810/AQ1810</f>
        <v>0.29566854990583802</v>
      </c>
      <c r="AU1810">
        <v>310</v>
      </c>
      <c r="AV1810"/>
      <c r="AW1810">
        <v>64</v>
      </c>
      <c r="AX1810">
        <v>320869</v>
      </c>
      <c r="AY1810" s="1">
        <v>3.2399999999999998E-2</v>
      </c>
      <c r="AZ1810" s="1">
        <v>5.1999999999999998E-3</v>
      </c>
      <c r="BA1810" s="1">
        <v>0.27879999999999999</v>
      </c>
      <c r="BB1810" s="1">
        <v>0.14530000000000001</v>
      </c>
      <c r="BC1810" s="1">
        <f t="shared" si="2024"/>
        <v>3.6409290646578774E-2</v>
      </c>
      <c r="BD1810"/>
    </row>
    <row r="1811" spans="1:56" x14ac:dyDescent="0.3">
      <c r="A1811" t="s">
        <v>33</v>
      </c>
      <c r="B1811" t="s">
        <v>67</v>
      </c>
      <c r="C1811" s="3">
        <f t="shared" si="2025"/>
        <v>34204</v>
      </c>
      <c r="D1811" s="12">
        <f t="shared" si="2026"/>
        <v>0.10589244195946218</v>
      </c>
      <c r="E1811" s="3">
        <f t="shared" si="2027"/>
        <v>288803</v>
      </c>
      <c r="F1811">
        <f t="shared" si="2028"/>
        <v>21406</v>
      </c>
      <c r="G1811" s="8">
        <f t="shared" si="2029"/>
        <v>0.62583323587884454</v>
      </c>
      <c r="H1811" s="3">
        <f t="shared" si="2030"/>
        <v>5945</v>
      </c>
      <c r="I1811" s="8">
        <f t="shared" si="2031"/>
        <v>0.17381008069231668</v>
      </c>
      <c r="J1811" s="3">
        <f t="shared" si="2032"/>
        <v>6853</v>
      </c>
      <c r="K1811" s="8">
        <f t="shared" si="2033"/>
        <v>0.20035668342883872</v>
      </c>
      <c r="L1811" s="9">
        <f t="shared" si="2034"/>
        <v>33793</v>
      </c>
      <c r="M1811" s="10">
        <f t="shared" si="2035"/>
        <v>0.10514312383322962</v>
      </c>
      <c r="N1811" s="9">
        <f t="shared" si="2036"/>
        <v>287607</v>
      </c>
      <c r="O1811" s="9">
        <f t="shared" si="2037"/>
        <v>411</v>
      </c>
      <c r="P1811" s="10">
        <f t="shared" si="2038"/>
        <v>0.26845199216198562</v>
      </c>
      <c r="Q1811" s="10">
        <f t="shared" si="2039"/>
        <v>0.16330886832875602</v>
      </c>
      <c r="R1811" s="9">
        <f t="shared" si="2040"/>
        <v>21134</v>
      </c>
      <c r="S1811" s="10">
        <f t="shared" si="2041"/>
        <v>6.7172457194801402E-2</v>
      </c>
      <c r="T1811" s="11">
        <f t="shared" si="2042"/>
        <v>272</v>
      </c>
      <c r="U1811" s="10">
        <f t="shared" si="2043"/>
        <v>3.8428363877052583E-2</v>
      </c>
      <c r="V1811" s="10">
        <f t="shared" si="2044"/>
        <v>2.8744093317748819E-2</v>
      </c>
      <c r="W1811" s="9">
        <f t="shared" si="2045"/>
        <v>5882</v>
      </c>
      <c r="X1811" s="10">
        <f t="shared" si="2046"/>
        <v>1.8301182327317984E-2</v>
      </c>
      <c r="Y1811" s="9">
        <f t="shared" si="2047"/>
        <v>63</v>
      </c>
      <c r="Z1811" s="10">
        <f t="shared" si="2048"/>
        <v>3.9203484754200373E-2</v>
      </c>
      <c r="AA1811" s="10">
        <f t="shared" si="2049"/>
        <v>2.0902302426882388E-2</v>
      </c>
      <c r="AB1811" s="9">
        <f t="shared" si="2050"/>
        <v>6777</v>
      </c>
      <c r="AC1811" s="10">
        <f t="shared" si="2051"/>
        <v>2.1085874299937774E-2</v>
      </c>
      <c r="AD1811" s="9">
        <f t="shared" si="2052"/>
        <v>76</v>
      </c>
      <c r="AE1811" s="10">
        <f t="shared" si="2053"/>
        <v>4.7293092719352829E-2</v>
      </c>
      <c r="AF1811"/>
      <c r="AG1811"/>
      <c r="AH1811">
        <f t="shared" si="2016"/>
        <v>411</v>
      </c>
      <c r="AI1811" s="1">
        <f t="shared" ref="AI1811:AI1818" si="2061">AH1811/(AH1811+AP1811)</f>
        <v>0.25575606720597388</v>
      </c>
      <c r="AJ1811" t="b">
        <f t="shared" si="2054"/>
        <v>1</v>
      </c>
      <c r="AK1811">
        <v>272</v>
      </c>
      <c r="AL1811" s="1">
        <f t="shared" ref="AL1811:AL1818" si="2062">AK1811/(AH1811)</f>
        <v>0.66180048661800484</v>
      </c>
      <c r="AM1811">
        <v>63</v>
      </c>
      <c r="AN1811" s="1">
        <f t="shared" ref="AN1811:AN1818" si="2063">AM1811/(AH1811)</f>
        <v>0.15328467153284672</v>
      </c>
      <c r="AO1811">
        <v>76</v>
      </c>
      <c r="AP1811">
        <v>1196</v>
      </c>
      <c r="AQ1811">
        <f t="shared" si="2020"/>
        <v>33793</v>
      </c>
      <c r="AR1811" s="1">
        <f t="shared" ref="AR1811:AR1818" si="2064">AQ1811/(AQ1811+AX1811)</f>
        <v>0.10514312383322962</v>
      </c>
      <c r="AS1811">
        <v>21134</v>
      </c>
      <c r="AT1811" s="1">
        <f t="shared" ref="AT1811:AT1818" si="2065">AS1811/(AQ1811)</f>
        <v>0.62539579202793483</v>
      </c>
      <c r="AU1811">
        <v>5882</v>
      </c>
      <c r="AV1811" s="1">
        <f t="shared" ref="AV1811:AV1818" si="2066">AU1811/(AQ1811)</f>
        <v>0.17405971650933624</v>
      </c>
      <c r="AW1811">
        <v>6777</v>
      </c>
      <c r="AX1811">
        <v>287607</v>
      </c>
      <c r="AY1811" s="1">
        <v>0.65280000000000005</v>
      </c>
      <c r="AZ1811" s="1">
        <v>0.48520000000000002</v>
      </c>
      <c r="BA1811" s="1">
        <v>0.308</v>
      </c>
      <c r="BB1811" s="1">
        <v>0.1343</v>
      </c>
      <c r="BC1811" s="1">
        <f t="shared" si="2024"/>
        <v>3.6404694590070008E-2</v>
      </c>
    </row>
    <row r="1812" spans="1:56" x14ac:dyDescent="0.3">
      <c r="A1812" t="s">
        <v>76</v>
      </c>
      <c r="B1812" t="s">
        <v>77</v>
      </c>
      <c r="C1812" s="3">
        <f t="shared" si="2025"/>
        <v>3268</v>
      </c>
      <c r="D1812" s="12">
        <f t="shared" si="2026"/>
        <v>1.0117427795682447E-2</v>
      </c>
      <c r="E1812" s="3">
        <f t="shared" si="2027"/>
        <v>319739</v>
      </c>
      <c r="F1812">
        <f t="shared" si="2028"/>
        <v>806</v>
      </c>
      <c r="G1812" s="8">
        <f t="shared" si="2029"/>
        <v>0.24663402692778458</v>
      </c>
      <c r="H1812" s="3">
        <f t="shared" si="2030"/>
        <v>2448</v>
      </c>
      <c r="I1812" s="8">
        <f t="shared" si="2031"/>
        <v>0.74908200734394126</v>
      </c>
      <c r="J1812" s="3">
        <f t="shared" si="2032"/>
        <v>14</v>
      </c>
      <c r="K1812" s="8">
        <f t="shared" si="2033"/>
        <v>4.2839657282741734E-3</v>
      </c>
      <c r="L1812" s="9">
        <f t="shared" si="2034"/>
        <v>3249</v>
      </c>
      <c r="M1812" s="10">
        <f t="shared" si="2035"/>
        <v>1.0108898568761668E-2</v>
      </c>
      <c r="N1812" s="9">
        <f t="shared" si="2036"/>
        <v>318151</v>
      </c>
      <c r="O1812" s="9">
        <f t="shared" si="2037"/>
        <v>19</v>
      </c>
      <c r="P1812" s="10">
        <f t="shared" si="2038"/>
        <v>1.1823273179838207E-2</v>
      </c>
      <c r="Q1812" s="10">
        <f t="shared" si="2039"/>
        <v>1.7143746110765395E-3</v>
      </c>
      <c r="R1812" s="9">
        <f t="shared" si="2040"/>
        <v>802</v>
      </c>
      <c r="S1812" s="10">
        <f t="shared" si="2041"/>
        <v>2.4954416184899157E-3</v>
      </c>
      <c r="T1812" s="11">
        <f t="shared" si="2042"/>
        <v>4</v>
      </c>
      <c r="U1812" s="10">
        <f t="shared" si="2043"/>
        <v>9.9477491766258625E-4</v>
      </c>
      <c r="V1812" s="10">
        <f t="shared" si="2044"/>
        <v>1.5006667008273294E-3</v>
      </c>
      <c r="W1812" s="9">
        <f t="shared" si="2045"/>
        <v>2433</v>
      </c>
      <c r="X1812" s="10">
        <f t="shared" si="2046"/>
        <v>7.5700062227753578E-3</v>
      </c>
      <c r="Y1812" s="9">
        <f t="shared" si="2047"/>
        <v>15</v>
      </c>
      <c r="Z1812" s="10">
        <f t="shared" si="2048"/>
        <v>9.3341630367143741E-3</v>
      </c>
      <c r="AA1812" s="10">
        <f t="shared" si="2049"/>
        <v>1.7641568139390162E-3</v>
      </c>
      <c r="AB1812" s="9">
        <f t="shared" si="2050"/>
        <v>14</v>
      </c>
      <c r="AC1812" s="10">
        <f t="shared" si="2051"/>
        <v>4.3559427504667084E-5</v>
      </c>
      <c r="AD1812" s="9">
        <f t="shared" si="2052"/>
        <v>0</v>
      </c>
      <c r="AE1812" s="10">
        <f t="shared" si="2053"/>
        <v>0</v>
      </c>
      <c r="AF1812"/>
      <c r="AG1812"/>
      <c r="AH1812">
        <f t="shared" si="2016"/>
        <v>19</v>
      </c>
      <c r="AI1812" s="1">
        <f t="shared" si="2061"/>
        <v>1.1823273179838207E-2</v>
      </c>
      <c r="AJ1812" t="b">
        <f t="shared" si="2054"/>
        <v>0</v>
      </c>
      <c r="AK1812">
        <v>4</v>
      </c>
      <c r="AL1812" s="1">
        <f t="shared" si="2062"/>
        <v>0.21052631578947367</v>
      </c>
      <c r="AM1812">
        <v>15</v>
      </c>
      <c r="AN1812" s="1">
        <f t="shared" si="2063"/>
        <v>0.78947368421052633</v>
      </c>
      <c r="AO1812">
        <v>0</v>
      </c>
      <c r="AP1812">
        <v>1588</v>
      </c>
      <c r="AQ1812">
        <f t="shared" si="2020"/>
        <v>3249</v>
      </c>
      <c r="AR1812" s="1">
        <f t="shared" si="2064"/>
        <v>1.0108898568761668E-2</v>
      </c>
      <c r="AS1812">
        <v>802</v>
      </c>
      <c r="AT1812" s="1">
        <f t="shared" si="2065"/>
        <v>0.24684518313327178</v>
      </c>
      <c r="AU1812">
        <v>2433</v>
      </c>
      <c r="AV1812" s="1">
        <f t="shared" si="2066"/>
        <v>0.74884579870729451</v>
      </c>
      <c r="AW1812">
        <v>14</v>
      </c>
      <c r="AX1812">
        <v>318151</v>
      </c>
      <c r="AY1812" s="1">
        <v>4.0399999999999998E-2</v>
      </c>
      <c r="AZ1812" s="1">
        <v>4.0099999999999997E-2</v>
      </c>
      <c r="BA1812" s="1">
        <v>0.27189999999999998</v>
      </c>
      <c r="BB1812" s="1">
        <v>0.2152</v>
      </c>
      <c r="BC1812" s="1">
        <f t="shared" si="2024"/>
        <v>3.6318867343798106E-2</v>
      </c>
    </row>
    <row r="1813" spans="1:56" x14ac:dyDescent="0.3">
      <c r="A1813" t="s">
        <v>17</v>
      </c>
      <c r="B1813" t="s">
        <v>67</v>
      </c>
      <c r="C1813" s="3">
        <f t="shared" si="2025"/>
        <v>26775</v>
      </c>
      <c r="D1813" s="12">
        <f t="shared" si="2026"/>
        <v>8.2892940400672438E-2</v>
      </c>
      <c r="E1813" s="3">
        <f t="shared" si="2027"/>
        <v>296232</v>
      </c>
      <c r="F1813">
        <f t="shared" si="2028"/>
        <v>17540</v>
      </c>
      <c r="G1813" s="8">
        <f t="shared" si="2029"/>
        <v>0.65508870214752568</v>
      </c>
      <c r="H1813" s="3">
        <f t="shared" si="2030"/>
        <v>8119</v>
      </c>
      <c r="I1813" s="8">
        <f t="shared" si="2031"/>
        <v>0.30323062558356678</v>
      </c>
      <c r="J1813" s="3">
        <f t="shared" si="2032"/>
        <v>1116</v>
      </c>
      <c r="K1813" s="8">
        <f t="shared" si="2033"/>
        <v>4.1680672268907565E-2</v>
      </c>
      <c r="L1813" s="9">
        <f t="shared" si="2034"/>
        <v>26487</v>
      </c>
      <c r="M1813" s="10">
        <f t="shared" si="2035"/>
        <v>8.2411325451151207E-2</v>
      </c>
      <c r="N1813" s="9">
        <f t="shared" si="2036"/>
        <v>294913</v>
      </c>
      <c r="O1813" s="9">
        <f t="shared" si="2037"/>
        <v>288</v>
      </c>
      <c r="P1813" s="10">
        <f t="shared" si="2038"/>
        <v>0.18022528160200249</v>
      </c>
      <c r="Q1813" s="10">
        <f t="shared" si="2039"/>
        <v>9.7813956150851283E-2</v>
      </c>
      <c r="R1813" s="9">
        <f t="shared" si="2040"/>
        <v>17341</v>
      </c>
      <c r="S1813" s="10">
        <f t="shared" si="2041"/>
        <v>5.4141052099171694E-2</v>
      </c>
      <c r="T1813" s="11">
        <f t="shared" si="2042"/>
        <v>199</v>
      </c>
      <c r="U1813" s="10">
        <f t="shared" si="2043"/>
        <v>2.1265040341936273E-2</v>
      </c>
      <c r="V1813" s="10">
        <f t="shared" si="2044"/>
        <v>3.2876011757235424E-2</v>
      </c>
      <c r="W1813" s="9">
        <f t="shared" si="2045"/>
        <v>8039</v>
      </c>
      <c r="X1813" s="10">
        <f t="shared" si="2046"/>
        <v>2.501244555071562E-2</v>
      </c>
      <c r="Y1813" s="9">
        <f t="shared" si="2047"/>
        <v>80</v>
      </c>
      <c r="Z1813" s="10">
        <f t="shared" si="2048"/>
        <v>4.9782202862476664E-2</v>
      </c>
      <c r="AA1813" s="10">
        <f t="shared" si="2049"/>
        <v>2.4769757311761044E-2</v>
      </c>
      <c r="AB1813" s="9">
        <f t="shared" si="2050"/>
        <v>1107</v>
      </c>
      <c r="AC1813" s="10">
        <f t="shared" si="2051"/>
        <v>3.4443061605476041E-3</v>
      </c>
      <c r="AD1813" s="9">
        <f t="shared" si="2052"/>
        <v>9</v>
      </c>
      <c r="AE1813" s="10">
        <f t="shared" si="2053"/>
        <v>5.6004978220286251E-3</v>
      </c>
      <c r="AF1813"/>
      <c r="AG1813"/>
      <c r="AH1813">
        <f t="shared" si="2016"/>
        <v>288</v>
      </c>
      <c r="AI1813" s="1">
        <f t="shared" si="2061"/>
        <v>0.179215930304916</v>
      </c>
      <c r="AJ1813" t="b">
        <f t="shared" si="2054"/>
        <v>1</v>
      </c>
      <c r="AK1813">
        <v>199</v>
      </c>
      <c r="AL1813" s="1">
        <f t="shared" si="2062"/>
        <v>0.69097222222222221</v>
      </c>
      <c r="AM1813">
        <v>80</v>
      </c>
      <c r="AN1813" s="1">
        <f t="shared" si="2063"/>
        <v>0.27777777777777779</v>
      </c>
      <c r="AO1813">
        <v>9</v>
      </c>
      <c r="AP1813">
        <v>1319</v>
      </c>
      <c r="AQ1813">
        <f t="shared" si="2020"/>
        <v>26487</v>
      </c>
      <c r="AR1813" s="1">
        <f t="shared" si="2064"/>
        <v>8.2411325451151207E-2</v>
      </c>
      <c r="AS1813">
        <v>17341</v>
      </c>
      <c r="AT1813" s="1">
        <f t="shared" si="2065"/>
        <v>0.65469853135500433</v>
      </c>
      <c r="AU1813">
        <v>8039</v>
      </c>
      <c r="AV1813" s="1">
        <f t="shared" si="2066"/>
        <v>0.30350738097934837</v>
      </c>
      <c r="AW1813">
        <v>1107</v>
      </c>
      <c r="AX1813">
        <v>294913</v>
      </c>
      <c r="AY1813" s="1">
        <v>0.44490000000000002</v>
      </c>
      <c r="AZ1813" s="1">
        <v>0.48380000000000001</v>
      </c>
      <c r="BA1813" s="1">
        <v>0.308</v>
      </c>
      <c r="BB1813" s="1">
        <v>0.1343</v>
      </c>
      <c r="BC1813" s="1">
        <f t="shared" si="2024"/>
        <v>3.6273690867217878E-2</v>
      </c>
    </row>
    <row r="1814" spans="1:56" x14ac:dyDescent="0.3">
      <c r="A1814" t="s">
        <v>13</v>
      </c>
      <c r="B1814" t="s">
        <v>40</v>
      </c>
      <c r="C1814" s="3">
        <f t="shared" si="2025"/>
        <v>9720</v>
      </c>
      <c r="D1814" s="12">
        <f t="shared" si="2026"/>
        <v>3.0092227103437386E-2</v>
      </c>
      <c r="E1814" s="3">
        <f t="shared" si="2027"/>
        <v>313287</v>
      </c>
      <c r="F1814">
        <f t="shared" si="2028"/>
        <v>2173</v>
      </c>
      <c r="G1814" s="8">
        <f t="shared" si="2029"/>
        <v>0.22355967078189301</v>
      </c>
      <c r="H1814" s="3">
        <f t="shared" si="2030"/>
        <v>7448</v>
      </c>
      <c r="I1814" s="8">
        <f t="shared" si="2031"/>
        <v>0.76625514403292183</v>
      </c>
      <c r="J1814" s="3">
        <f t="shared" si="2032"/>
        <v>99</v>
      </c>
      <c r="K1814" s="8">
        <f t="shared" si="2033"/>
        <v>1.0185185185185186E-2</v>
      </c>
      <c r="L1814" s="9">
        <f t="shared" si="2034"/>
        <v>9527</v>
      </c>
      <c r="M1814" s="10">
        <f t="shared" si="2035"/>
        <v>2.9642190416925947E-2</v>
      </c>
      <c r="N1814" s="9">
        <f t="shared" si="2036"/>
        <v>311873</v>
      </c>
      <c r="O1814" s="9">
        <f t="shared" si="2037"/>
        <v>193</v>
      </c>
      <c r="P1814" s="10">
        <f t="shared" si="2038"/>
        <v>0.12017434620174346</v>
      </c>
      <c r="Q1814" s="10">
        <f t="shared" si="2039"/>
        <v>9.0532155784817506E-2</v>
      </c>
      <c r="R1814" s="9">
        <f t="shared" si="2040"/>
        <v>2123</v>
      </c>
      <c r="S1814" s="10">
        <f t="shared" si="2041"/>
        <v>6.6074907719217433E-3</v>
      </c>
      <c r="T1814" s="11">
        <f t="shared" si="2042"/>
        <v>50</v>
      </c>
      <c r="U1814" s="10">
        <f t="shared" si="2043"/>
        <v>5.7339254626020183E-3</v>
      </c>
      <c r="V1814" s="10">
        <f t="shared" si="2044"/>
        <v>8.7356530931972497E-4</v>
      </c>
      <c r="W1814" s="9">
        <f t="shared" si="2045"/>
        <v>7306</v>
      </c>
      <c r="X1814" s="10">
        <f t="shared" si="2046"/>
        <v>2.2731798382078408E-2</v>
      </c>
      <c r="Y1814" s="9">
        <f t="shared" si="2047"/>
        <v>142</v>
      </c>
      <c r="Z1814" s="10">
        <f t="shared" si="2048"/>
        <v>8.8363410080896085E-2</v>
      </c>
      <c r="AA1814" s="10">
        <f t="shared" si="2049"/>
        <v>6.5631611698817677E-2</v>
      </c>
      <c r="AB1814" s="9">
        <f t="shared" si="2050"/>
        <v>98</v>
      </c>
      <c r="AC1814" s="10">
        <f t="shared" si="2051"/>
        <v>3.0491599253266955E-4</v>
      </c>
      <c r="AD1814" s="9">
        <f t="shared" si="2052"/>
        <v>1</v>
      </c>
      <c r="AE1814" s="10">
        <f t="shared" si="2053"/>
        <v>6.222775357809583E-4</v>
      </c>
      <c r="AF1814"/>
      <c r="AG1814"/>
      <c r="AH1814">
        <f t="shared" si="2016"/>
        <v>193</v>
      </c>
      <c r="AI1814" s="1">
        <f t="shared" si="2061"/>
        <v>0.12009956440572496</v>
      </c>
      <c r="AJ1814" t="b">
        <f t="shared" si="2054"/>
        <v>1</v>
      </c>
      <c r="AK1814">
        <v>50</v>
      </c>
      <c r="AL1814" s="1">
        <f t="shared" si="2062"/>
        <v>0.25906735751295334</v>
      </c>
      <c r="AM1814">
        <v>142</v>
      </c>
      <c r="AN1814" s="1">
        <f t="shared" si="2063"/>
        <v>0.73575129533678751</v>
      </c>
      <c r="AO1814">
        <v>1</v>
      </c>
      <c r="AP1814">
        <v>1414</v>
      </c>
      <c r="AQ1814">
        <f t="shared" si="2020"/>
        <v>9527</v>
      </c>
      <c r="AR1814" s="1">
        <f t="shared" si="2064"/>
        <v>2.9642190416925947E-2</v>
      </c>
      <c r="AS1814">
        <v>2123</v>
      </c>
      <c r="AT1814" s="1">
        <f t="shared" si="2065"/>
        <v>0.22284034848325812</v>
      </c>
      <c r="AU1814">
        <v>7306</v>
      </c>
      <c r="AV1814" s="1">
        <f t="shared" si="2066"/>
        <v>0.76687309751233335</v>
      </c>
      <c r="AW1814">
        <v>98</v>
      </c>
      <c r="AX1814">
        <v>311873</v>
      </c>
      <c r="AY1814" s="1">
        <v>0.224</v>
      </c>
      <c r="AZ1814" s="1">
        <v>6.83E-2</v>
      </c>
      <c r="BA1814" s="1">
        <v>0.58489999999999998</v>
      </c>
      <c r="BB1814" s="1">
        <v>0.41899999999999998</v>
      </c>
      <c r="BC1814" s="1">
        <f t="shared" si="2024"/>
        <v>3.6227009029695223E-2</v>
      </c>
    </row>
    <row r="1815" spans="1:56" x14ac:dyDescent="0.3">
      <c r="A1815" t="s">
        <v>32</v>
      </c>
      <c r="B1815" t="s">
        <v>64</v>
      </c>
      <c r="C1815" s="3">
        <f t="shared" si="2025"/>
        <v>26241</v>
      </c>
      <c r="D1815" s="12">
        <f t="shared" si="2026"/>
        <v>8.123972545486631E-2</v>
      </c>
      <c r="E1815" s="3">
        <f t="shared" si="2027"/>
        <v>296766</v>
      </c>
      <c r="F1815">
        <f t="shared" si="2028"/>
        <v>14035</v>
      </c>
      <c r="G1815" s="8">
        <f t="shared" si="2029"/>
        <v>0.53485004382454937</v>
      </c>
      <c r="H1815" s="3">
        <f t="shared" si="2030"/>
        <v>11910</v>
      </c>
      <c r="I1815" s="8">
        <f t="shared" si="2031"/>
        <v>0.45386989825082885</v>
      </c>
      <c r="J1815" s="3">
        <f t="shared" si="2032"/>
        <v>296</v>
      </c>
      <c r="K1815" s="8">
        <f t="shared" si="2033"/>
        <v>1.1280057924621775E-2</v>
      </c>
      <c r="L1815" s="9">
        <f t="shared" si="2034"/>
        <v>26029</v>
      </c>
      <c r="M1815" s="10">
        <f t="shared" si="2035"/>
        <v>8.0986309894212821E-2</v>
      </c>
      <c r="N1815" s="9">
        <f t="shared" si="2036"/>
        <v>295371</v>
      </c>
      <c r="O1815" s="9">
        <f t="shared" si="2037"/>
        <v>212</v>
      </c>
      <c r="P1815" s="10">
        <f t="shared" si="2038"/>
        <v>0.13192283758556317</v>
      </c>
      <c r="Q1815" s="10">
        <f t="shared" si="2039"/>
        <v>5.0936527691350347E-2</v>
      </c>
      <c r="R1815" s="9">
        <f t="shared" si="2040"/>
        <v>13914</v>
      </c>
      <c r="S1815" s="10">
        <f t="shared" si="2041"/>
        <v>4.3331755443719172E-2</v>
      </c>
      <c r="T1815" s="11">
        <f t="shared" si="2042"/>
        <v>121</v>
      </c>
      <c r="U1815" s="10">
        <f t="shared" si="2043"/>
        <v>9.1568986239269241E-3</v>
      </c>
      <c r="V1815" s="10">
        <f t="shared" si="2044"/>
        <v>3.4174856819792251E-2</v>
      </c>
      <c r="W1815" s="9">
        <f t="shared" si="2045"/>
        <v>11819</v>
      </c>
      <c r="X1815" s="10">
        <f t="shared" si="2046"/>
        <v>3.6773490976975728E-2</v>
      </c>
      <c r="Y1815" s="9">
        <f t="shared" si="2047"/>
        <v>91</v>
      </c>
      <c r="Z1815" s="10">
        <f t="shared" si="2048"/>
        <v>5.6627255756067203E-2</v>
      </c>
      <c r="AA1815" s="10">
        <f t="shared" si="2049"/>
        <v>1.9853764779091475E-2</v>
      </c>
      <c r="AB1815" s="9">
        <f t="shared" si="2050"/>
        <v>296</v>
      </c>
      <c r="AC1815" s="10">
        <f t="shared" si="2051"/>
        <v>9.2097075295581826E-4</v>
      </c>
      <c r="AD1815" s="9">
        <f t="shared" si="2052"/>
        <v>0</v>
      </c>
      <c r="AE1815" s="10">
        <f t="shared" si="2053"/>
        <v>0</v>
      </c>
      <c r="AF1815"/>
      <c r="AG1815"/>
      <c r="AH1815">
        <f t="shared" si="2016"/>
        <v>212</v>
      </c>
      <c r="AI1815" s="1">
        <f t="shared" si="2061"/>
        <v>0.13192283758556317</v>
      </c>
      <c r="AJ1815" t="b">
        <f t="shared" si="2054"/>
        <v>1</v>
      </c>
      <c r="AK1815">
        <v>121</v>
      </c>
      <c r="AL1815" s="1">
        <f t="shared" si="2062"/>
        <v>0.57075471698113212</v>
      </c>
      <c r="AM1815">
        <v>91</v>
      </c>
      <c r="AN1815" s="1">
        <f t="shared" si="2063"/>
        <v>0.42924528301886794</v>
      </c>
      <c r="AO1815">
        <v>0</v>
      </c>
      <c r="AP1815">
        <v>1395</v>
      </c>
      <c r="AQ1815">
        <f t="shared" si="2020"/>
        <v>26029</v>
      </c>
      <c r="AR1815" s="1">
        <f t="shared" si="2064"/>
        <v>8.0986309894212821E-2</v>
      </c>
      <c r="AS1815">
        <v>13914</v>
      </c>
      <c r="AT1815" s="1">
        <f t="shared" si="2065"/>
        <v>0.53455760882093051</v>
      </c>
      <c r="AU1815">
        <v>11819</v>
      </c>
      <c r="AV1815" s="1">
        <f t="shared" si="2066"/>
        <v>0.4540704598716816</v>
      </c>
      <c r="AW1815">
        <v>296</v>
      </c>
      <c r="AX1815">
        <v>295371</v>
      </c>
      <c r="AY1815" s="1">
        <v>0.45679999999999998</v>
      </c>
      <c r="AZ1815" s="1">
        <v>0.3836</v>
      </c>
      <c r="BA1815" s="1">
        <v>0.24890000000000001</v>
      </c>
      <c r="BB1815" s="1">
        <v>0.16070000000000001</v>
      </c>
      <c r="BC1815" s="1">
        <f t="shared" si="2024"/>
        <v>3.6197108160201608E-2</v>
      </c>
    </row>
    <row r="1816" spans="1:56" x14ac:dyDescent="0.3">
      <c r="A1816" t="s">
        <v>64</v>
      </c>
      <c r="B1816" t="s">
        <v>69</v>
      </c>
      <c r="C1816" s="3">
        <f t="shared" si="2025"/>
        <v>30487</v>
      </c>
      <c r="D1816" s="12">
        <f t="shared" si="2026"/>
        <v>9.4384951409721765E-2</v>
      </c>
      <c r="E1816" s="3">
        <f t="shared" si="2027"/>
        <v>292520</v>
      </c>
      <c r="F1816">
        <f t="shared" si="2028"/>
        <v>14750</v>
      </c>
      <c r="G1816" s="8">
        <f t="shared" si="2029"/>
        <v>0.48381277265719813</v>
      </c>
      <c r="H1816" s="3">
        <f t="shared" si="2030"/>
        <v>15584</v>
      </c>
      <c r="I1816" s="8">
        <f t="shared" si="2031"/>
        <v>0.5111686948535441</v>
      </c>
      <c r="J1816" s="3">
        <f t="shared" si="2032"/>
        <v>153</v>
      </c>
      <c r="K1816" s="8">
        <f t="shared" si="2033"/>
        <v>5.0185324892577168E-3</v>
      </c>
      <c r="L1816" s="9">
        <f t="shared" si="2034"/>
        <v>30179</v>
      </c>
      <c r="M1816" s="10">
        <f t="shared" si="2035"/>
        <v>9.3898568761667703E-2</v>
      </c>
      <c r="N1816" s="9">
        <f t="shared" si="2036"/>
        <v>291221</v>
      </c>
      <c r="O1816" s="9">
        <f t="shared" si="2037"/>
        <v>308</v>
      </c>
      <c r="P1816" s="10">
        <f t="shared" si="2038"/>
        <v>0.19178082191780821</v>
      </c>
      <c r="Q1816" s="10">
        <f t="shared" si="2039"/>
        <v>9.7882253156140506E-2</v>
      </c>
      <c r="R1816" s="9">
        <f t="shared" si="2040"/>
        <v>14612</v>
      </c>
      <c r="S1816" s="10">
        <f t="shared" si="2041"/>
        <v>4.5485108078493874E-2</v>
      </c>
      <c r="T1816" s="11">
        <f t="shared" si="2042"/>
        <v>138</v>
      </c>
      <c r="U1816" s="10">
        <f t="shared" si="2043"/>
        <v>8.2565050093332936E-3</v>
      </c>
      <c r="V1816" s="10">
        <f t="shared" si="2044"/>
        <v>3.7228603069160579E-2</v>
      </c>
      <c r="W1816" s="9">
        <f t="shared" si="2045"/>
        <v>15415</v>
      </c>
      <c r="X1816" s="10">
        <f t="shared" si="2046"/>
        <v>4.796204107031736E-2</v>
      </c>
      <c r="Y1816" s="9">
        <f t="shared" si="2047"/>
        <v>169</v>
      </c>
      <c r="Z1816" s="10">
        <f t="shared" si="2048"/>
        <v>0.10516490354698195</v>
      </c>
      <c r="AA1816" s="10">
        <f t="shared" si="2049"/>
        <v>5.720286247666459E-2</v>
      </c>
      <c r="AB1816" s="9">
        <f t="shared" si="2050"/>
        <v>152</v>
      </c>
      <c r="AC1816" s="10">
        <f t="shared" si="2051"/>
        <v>4.7293092719352832E-4</v>
      </c>
      <c r="AD1816" s="9">
        <f t="shared" si="2052"/>
        <v>1</v>
      </c>
      <c r="AE1816" s="10">
        <f t="shared" si="2053"/>
        <v>6.222775357809583E-4</v>
      </c>
      <c r="AF1816"/>
      <c r="AG1816"/>
      <c r="AH1816">
        <f t="shared" si="2016"/>
        <v>308</v>
      </c>
      <c r="AI1816" s="1">
        <f t="shared" si="2061"/>
        <v>0.19166148102053515</v>
      </c>
      <c r="AJ1816" t="b">
        <f t="shared" si="2054"/>
        <v>1</v>
      </c>
      <c r="AK1816">
        <v>138</v>
      </c>
      <c r="AL1816" s="1">
        <f t="shared" si="2062"/>
        <v>0.44805194805194803</v>
      </c>
      <c r="AM1816">
        <v>169</v>
      </c>
      <c r="AN1816" s="1">
        <f t="shared" si="2063"/>
        <v>0.54870129870129869</v>
      </c>
      <c r="AO1816">
        <v>1</v>
      </c>
      <c r="AP1816">
        <v>1299</v>
      </c>
      <c r="AQ1816">
        <f t="shared" si="2020"/>
        <v>30179</v>
      </c>
      <c r="AR1816" s="1">
        <f t="shared" si="2064"/>
        <v>9.3898568761667703E-2</v>
      </c>
      <c r="AS1816">
        <v>14612</v>
      </c>
      <c r="AT1816" s="1">
        <f t="shared" si="2065"/>
        <v>0.48417773948772325</v>
      </c>
      <c r="AU1816">
        <v>15415</v>
      </c>
      <c r="AV1816" s="1">
        <f t="shared" si="2066"/>
        <v>0.51078564564763573</v>
      </c>
      <c r="AW1816">
        <v>152</v>
      </c>
      <c r="AX1816">
        <v>291221</v>
      </c>
      <c r="AY1816" s="1">
        <v>0.24890000000000001</v>
      </c>
      <c r="AZ1816" s="1">
        <v>0.16070000000000001</v>
      </c>
      <c r="BA1816" s="1">
        <v>0.75539999999999996</v>
      </c>
      <c r="BB1816" s="1">
        <v>0.51559999999999995</v>
      </c>
      <c r="BC1816" s="1">
        <f t="shared" si="2024"/>
        <v>3.6125791435775212E-2</v>
      </c>
    </row>
    <row r="1817" spans="1:56" x14ac:dyDescent="0.3">
      <c r="A1817" t="s">
        <v>60</v>
      </c>
      <c r="B1817" t="s">
        <v>67</v>
      </c>
      <c r="C1817" s="3">
        <f t="shared" si="2025"/>
        <v>5867</v>
      </c>
      <c r="D1817" s="12">
        <f t="shared" si="2026"/>
        <v>1.8163693046899913E-2</v>
      </c>
      <c r="E1817" s="3">
        <f t="shared" si="2027"/>
        <v>317140</v>
      </c>
      <c r="F1817">
        <f t="shared" si="2028"/>
        <v>2397</v>
      </c>
      <c r="G1817" s="8">
        <f t="shared" si="2029"/>
        <v>0.40855633202658942</v>
      </c>
      <c r="H1817" s="3">
        <f t="shared" si="2030"/>
        <v>3067</v>
      </c>
      <c r="I1817" s="8">
        <f t="shared" si="2031"/>
        <v>0.52275438895517301</v>
      </c>
      <c r="J1817" s="3">
        <f t="shared" si="2032"/>
        <v>403</v>
      </c>
      <c r="K1817" s="8">
        <f t="shared" si="2033"/>
        <v>6.8689279018237598E-2</v>
      </c>
      <c r="L1817" s="9">
        <f t="shared" si="2034"/>
        <v>5831</v>
      </c>
      <c r="M1817" s="10">
        <f t="shared" si="2035"/>
        <v>1.814250155569384E-2</v>
      </c>
      <c r="N1817" s="9">
        <f t="shared" si="2036"/>
        <v>315569</v>
      </c>
      <c r="O1817" s="9">
        <f t="shared" si="2037"/>
        <v>36</v>
      </c>
      <c r="P1817" s="10">
        <f t="shared" si="2038"/>
        <v>2.2457891453524642E-2</v>
      </c>
      <c r="Q1817" s="10">
        <f t="shared" si="2039"/>
        <v>4.3153898978308021E-3</v>
      </c>
      <c r="R1817" s="9">
        <f t="shared" si="2040"/>
        <v>2381</v>
      </c>
      <c r="S1817" s="10">
        <f t="shared" si="2041"/>
        <v>7.4174223756312283E-3</v>
      </c>
      <c r="T1817" s="11">
        <f t="shared" si="2042"/>
        <v>16</v>
      </c>
      <c r="U1817" s="10">
        <f t="shared" si="2043"/>
        <v>3.4616913016573287E-3</v>
      </c>
      <c r="V1817" s="10">
        <f t="shared" si="2044"/>
        <v>3.9557310739738996E-3</v>
      </c>
      <c r="W1817" s="9">
        <f t="shared" si="2045"/>
        <v>3051</v>
      </c>
      <c r="X1817" s="10">
        <f t="shared" si="2046"/>
        <v>9.4928438083385185E-3</v>
      </c>
      <c r="Y1817" s="9">
        <f t="shared" si="2047"/>
        <v>16</v>
      </c>
      <c r="Z1817" s="10">
        <f t="shared" si="2048"/>
        <v>9.9564405724953328E-3</v>
      </c>
      <c r="AA1817" s="10">
        <f t="shared" si="2049"/>
        <v>4.6359676415681436E-4</v>
      </c>
      <c r="AB1817" s="9">
        <f t="shared" si="2050"/>
        <v>399</v>
      </c>
      <c r="AC1817" s="10">
        <f t="shared" si="2051"/>
        <v>1.2414436838830119E-3</v>
      </c>
      <c r="AD1817" s="9">
        <f t="shared" si="2052"/>
        <v>4</v>
      </c>
      <c r="AE1817" s="10">
        <f t="shared" si="2053"/>
        <v>2.4891101431238332E-3</v>
      </c>
      <c r="AF1817"/>
      <c r="AG1817"/>
      <c r="AH1817">
        <f t="shared" si="2016"/>
        <v>36</v>
      </c>
      <c r="AI1817" s="1">
        <f t="shared" si="2061"/>
        <v>2.2401991288114501E-2</v>
      </c>
      <c r="AJ1817" t="b">
        <f t="shared" si="2054"/>
        <v>0</v>
      </c>
      <c r="AK1817">
        <v>16</v>
      </c>
      <c r="AL1817" s="1">
        <f t="shared" si="2062"/>
        <v>0.44444444444444442</v>
      </c>
      <c r="AM1817">
        <v>16</v>
      </c>
      <c r="AN1817" s="1">
        <f t="shared" si="2063"/>
        <v>0.44444444444444442</v>
      </c>
      <c r="AO1817">
        <v>4</v>
      </c>
      <c r="AP1817">
        <v>1571</v>
      </c>
      <c r="AQ1817">
        <f t="shared" si="2020"/>
        <v>5831</v>
      </c>
      <c r="AR1817" s="1">
        <f t="shared" si="2064"/>
        <v>1.814250155569384E-2</v>
      </c>
      <c r="AS1817">
        <v>2381</v>
      </c>
      <c r="AT1817" s="1">
        <f t="shared" si="2065"/>
        <v>0.40833476247641914</v>
      </c>
      <c r="AU1817">
        <v>3051</v>
      </c>
      <c r="AV1817" s="1">
        <f t="shared" si="2066"/>
        <v>0.52323786657520155</v>
      </c>
      <c r="AW1817">
        <v>399</v>
      </c>
      <c r="AX1817">
        <v>315569</v>
      </c>
      <c r="AY1817" s="1">
        <v>3.6700000000000003E-2</v>
      </c>
      <c r="AZ1817" s="1">
        <v>4.7100000000000003E-2</v>
      </c>
      <c r="BA1817" s="1">
        <v>0.308</v>
      </c>
      <c r="BB1817" s="1">
        <v>0.1343</v>
      </c>
      <c r="BC1817" s="1">
        <f t="shared" si="2024"/>
        <v>3.6109681968025276E-2</v>
      </c>
    </row>
    <row r="1818" spans="1:56" x14ac:dyDescent="0.3">
      <c r="A1818" t="s">
        <v>15</v>
      </c>
      <c r="B1818" t="s">
        <v>31</v>
      </c>
      <c r="C1818" s="3">
        <f t="shared" si="2025"/>
        <v>7228</v>
      </c>
      <c r="D1818" s="12">
        <f t="shared" si="2026"/>
        <v>2.237722402300879E-2</v>
      </c>
      <c r="E1818" s="3">
        <f t="shared" si="2027"/>
        <v>315779</v>
      </c>
      <c r="F1818">
        <f t="shared" si="2028"/>
        <v>981</v>
      </c>
      <c r="G1818" s="8">
        <f t="shared" si="2029"/>
        <v>0.13572219147758716</v>
      </c>
      <c r="H1818" s="3">
        <f t="shared" si="2030"/>
        <v>6128</v>
      </c>
      <c r="I1818" s="8">
        <f t="shared" si="2031"/>
        <v>0.84781405644715002</v>
      </c>
      <c r="J1818" s="3">
        <f t="shared" si="2032"/>
        <v>119</v>
      </c>
      <c r="K1818" s="8">
        <f t="shared" si="2033"/>
        <v>1.6463752075262867E-2</v>
      </c>
      <c r="L1818" s="9">
        <f t="shared" si="2034"/>
        <v>7158</v>
      </c>
      <c r="M1818" s="10">
        <f t="shared" si="2035"/>
        <v>2.2271313005600497E-2</v>
      </c>
      <c r="N1818" s="9">
        <f t="shared" si="2036"/>
        <v>314242</v>
      </c>
      <c r="O1818" s="9">
        <f t="shared" si="2037"/>
        <v>70</v>
      </c>
      <c r="P1818" s="10">
        <f t="shared" si="2038"/>
        <v>4.3586550435865505E-2</v>
      </c>
      <c r="Q1818" s="10">
        <f t="shared" si="2039"/>
        <v>2.1315237430265008E-2</v>
      </c>
      <c r="R1818" s="9">
        <f t="shared" si="2040"/>
        <v>974</v>
      </c>
      <c r="S1818" s="10">
        <f t="shared" si="2041"/>
        <v>3.0316046339352969E-3</v>
      </c>
      <c r="T1818" s="11">
        <f t="shared" si="2042"/>
        <v>7</v>
      </c>
      <c r="U1818" s="10">
        <f t="shared" si="2043"/>
        <v>9.206865046827139E-4</v>
      </c>
      <c r="V1818" s="10">
        <f t="shared" si="2044"/>
        <v>2.1109181292525829E-3</v>
      </c>
      <c r="W1818" s="9">
        <f t="shared" si="2045"/>
        <v>6066</v>
      </c>
      <c r="X1818" s="10">
        <f t="shared" si="2046"/>
        <v>1.8873677660236465E-2</v>
      </c>
      <c r="Y1818" s="9">
        <f t="shared" si="2047"/>
        <v>62</v>
      </c>
      <c r="Z1818" s="10">
        <f t="shared" si="2048"/>
        <v>3.8581207218419414E-2</v>
      </c>
      <c r="AA1818" s="10">
        <f t="shared" si="2049"/>
        <v>1.9707529558182949E-2</v>
      </c>
      <c r="AB1818" s="9">
        <f t="shared" si="2050"/>
        <v>118</v>
      </c>
      <c r="AC1818" s="10">
        <f t="shared" si="2051"/>
        <v>3.6714374611076541E-4</v>
      </c>
      <c r="AD1818" s="9">
        <f t="shared" si="2052"/>
        <v>1</v>
      </c>
      <c r="AE1818" s="10">
        <f t="shared" si="2053"/>
        <v>6.222775357809583E-4</v>
      </c>
      <c r="AF1818"/>
      <c r="AG1818"/>
      <c r="AH1818">
        <f t="shared" si="2016"/>
        <v>70</v>
      </c>
      <c r="AI1818" s="1">
        <f t="shared" si="2061"/>
        <v>4.3559427504667084E-2</v>
      </c>
      <c r="AJ1818" t="b">
        <f t="shared" si="2054"/>
        <v>0</v>
      </c>
      <c r="AK1818">
        <v>7</v>
      </c>
      <c r="AL1818" s="1">
        <f t="shared" si="2062"/>
        <v>0.1</v>
      </c>
      <c r="AM1818">
        <v>62</v>
      </c>
      <c r="AN1818" s="1">
        <f t="shared" si="2063"/>
        <v>0.88571428571428568</v>
      </c>
      <c r="AO1818">
        <v>1</v>
      </c>
      <c r="AP1818">
        <v>1537</v>
      </c>
      <c r="AQ1818">
        <f t="shared" si="2020"/>
        <v>7158</v>
      </c>
      <c r="AR1818" s="1">
        <f t="shared" si="2064"/>
        <v>2.2271313005600497E-2</v>
      </c>
      <c r="AS1818">
        <v>974</v>
      </c>
      <c r="AT1818" s="1">
        <f t="shared" si="2065"/>
        <v>0.13607152835987707</v>
      </c>
      <c r="AU1818">
        <v>6066</v>
      </c>
      <c r="AV1818" s="1">
        <f t="shared" si="2066"/>
        <v>0.84744341994970662</v>
      </c>
      <c r="AW1818">
        <v>118</v>
      </c>
      <c r="AX1818">
        <v>314242</v>
      </c>
      <c r="AY1818" s="1">
        <v>4.5999999999999999E-2</v>
      </c>
      <c r="AZ1818" s="1">
        <v>2.41E-2</v>
      </c>
      <c r="BA1818" s="1">
        <v>0.88239999999999996</v>
      </c>
      <c r="BB1818" s="1">
        <v>0.73199999999999998</v>
      </c>
      <c r="BC1818" s="1">
        <f t="shared" si="2024"/>
        <v>3.6071528359877064E-2</v>
      </c>
    </row>
    <row r="1819" spans="1:56" x14ac:dyDescent="0.3">
      <c r="A1819" t="s">
        <v>42</v>
      </c>
      <c r="B1819" t="s">
        <v>74</v>
      </c>
      <c r="C1819" s="3">
        <f t="shared" si="2025"/>
        <v>1442</v>
      </c>
      <c r="D1819" s="12">
        <f t="shared" si="2026"/>
        <v>4.4642995353041887E-3</v>
      </c>
      <c r="E1819" s="3">
        <f t="shared" si="2027"/>
        <v>321565</v>
      </c>
      <c r="F1819">
        <f t="shared" si="2028"/>
        <v>760</v>
      </c>
      <c r="G1819" s="8">
        <f t="shared" si="2029"/>
        <v>0.52704576976421635</v>
      </c>
      <c r="H1819" s="3">
        <f t="shared" si="2030"/>
        <v>680</v>
      </c>
      <c r="I1819" s="8">
        <f t="shared" si="2031"/>
        <v>0.47156726768377255</v>
      </c>
      <c r="J1819" s="3">
        <f t="shared" si="2032"/>
        <v>2</v>
      </c>
      <c r="K1819" s="8">
        <f t="shared" si="2033"/>
        <v>1.3869625520110957E-3</v>
      </c>
      <c r="L1819" s="9">
        <f t="shared" si="2034"/>
        <v>1426</v>
      </c>
      <c r="M1819" s="10">
        <f t="shared" si="2035"/>
        <v>4.4368388301182331E-3</v>
      </c>
      <c r="N1819" s="9">
        <f t="shared" si="2036"/>
        <v>319974</v>
      </c>
      <c r="O1819" s="9">
        <f t="shared" si="2037"/>
        <v>16</v>
      </c>
      <c r="P1819" s="10">
        <f t="shared" si="2038"/>
        <v>9.9564405724953328E-3</v>
      </c>
      <c r="Q1819" s="10">
        <f t="shared" si="2039"/>
        <v>5.5196017423770997E-3</v>
      </c>
      <c r="R1819" s="9">
        <f t="shared" si="2040"/>
        <v>751</v>
      </c>
      <c r="S1819" s="10">
        <f t="shared" si="2041"/>
        <v>2.3366666874093801E-3</v>
      </c>
      <c r="T1819" s="11">
        <f t="shared" si="2042"/>
        <v>9</v>
      </c>
      <c r="U1819" s="10">
        <f t="shared" si="2043"/>
        <v>3.9752650176678441E-3</v>
      </c>
      <c r="V1819" s="10">
        <f t="shared" si="2044"/>
        <v>1.638598330258464E-3</v>
      </c>
      <c r="W1819" s="9">
        <f t="shared" si="2045"/>
        <v>673</v>
      </c>
      <c r="X1819" s="10">
        <f t="shared" si="2046"/>
        <v>2.0939639079029246E-3</v>
      </c>
      <c r="Y1819" s="9">
        <f t="shared" si="2047"/>
        <v>7</v>
      </c>
      <c r="Z1819" s="10">
        <f t="shared" si="2048"/>
        <v>4.3559427504667085E-3</v>
      </c>
      <c r="AA1819" s="10">
        <f t="shared" si="2049"/>
        <v>2.2619788425637839E-3</v>
      </c>
      <c r="AB1819" s="9">
        <f t="shared" si="2050"/>
        <v>2</v>
      </c>
      <c r="AC1819" s="10">
        <f t="shared" si="2051"/>
        <v>6.2227753578095833E-6</v>
      </c>
      <c r="AD1819" s="9">
        <f t="shared" si="2052"/>
        <v>0</v>
      </c>
      <c r="AE1819" s="10">
        <f t="shared" si="2053"/>
        <v>0</v>
      </c>
      <c r="AF1819"/>
      <c r="AG1819"/>
      <c r="AH1819">
        <f t="shared" si="2016"/>
        <v>16</v>
      </c>
      <c r="AI1819"/>
      <c r="AJ1819" t="b">
        <f t="shared" si="2054"/>
        <v>0</v>
      </c>
      <c r="AK1819">
        <v>9</v>
      </c>
      <c r="AL1819" s="1">
        <f>AK1819/AH1819</f>
        <v>0.5625</v>
      </c>
      <c r="AM1819">
        <v>7</v>
      </c>
      <c r="AN1819"/>
      <c r="AO1819">
        <v>0</v>
      </c>
      <c r="AP1819">
        <v>1591</v>
      </c>
      <c r="AQ1819">
        <f t="shared" si="2020"/>
        <v>1426</v>
      </c>
      <c r="AR1819"/>
      <c r="AS1819">
        <v>751</v>
      </c>
      <c r="AT1819" s="1">
        <f>AS1819/AQ1819</f>
        <v>0.52664796633941091</v>
      </c>
      <c r="AU1819">
        <v>673</v>
      </c>
      <c r="AV1819"/>
      <c r="AW1819">
        <v>2</v>
      </c>
      <c r="AX1819">
        <v>319974</v>
      </c>
      <c r="AY1819" s="1">
        <v>1.49E-2</v>
      </c>
      <c r="AZ1819" s="1">
        <v>1.03E-2</v>
      </c>
      <c r="BA1819" s="1">
        <v>0.70820000000000005</v>
      </c>
      <c r="BB1819" s="1">
        <v>0.37969999999999998</v>
      </c>
      <c r="BC1819" s="1">
        <f t="shared" si="2024"/>
        <v>3.5852033660589089E-2</v>
      </c>
      <c r="BD1819"/>
    </row>
    <row r="1820" spans="1:56" x14ac:dyDescent="0.3">
      <c r="A1820" t="s">
        <v>24</v>
      </c>
      <c r="B1820" t="s">
        <v>35</v>
      </c>
      <c r="C1820" s="3">
        <f t="shared" si="2025"/>
        <v>24502</v>
      </c>
      <c r="D1820" s="12">
        <f t="shared" si="2026"/>
        <v>7.5855941202512642E-2</v>
      </c>
      <c r="E1820" s="3">
        <f t="shared" si="2027"/>
        <v>298505</v>
      </c>
      <c r="F1820">
        <f t="shared" si="2028"/>
        <v>15875</v>
      </c>
      <c r="G1820" s="8">
        <f t="shared" si="2029"/>
        <v>0.64790629336380701</v>
      </c>
      <c r="H1820" s="3">
        <f t="shared" si="2030"/>
        <v>8431</v>
      </c>
      <c r="I1820" s="8">
        <f t="shared" si="2031"/>
        <v>0.34409435964411067</v>
      </c>
      <c r="J1820" s="3">
        <f t="shared" si="2032"/>
        <v>196</v>
      </c>
      <c r="K1820" s="8">
        <f t="shared" si="2033"/>
        <v>7.9993469920822784E-3</v>
      </c>
      <c r="L1820" s="9">
        <f t="shared" si="2034"/>
        <v>24240</v>
      </c>
      <c r="M1820" s="10">
        <f t="shared" si="2035"/>
        <v>7.5420037336652146E-2</v>
      </c>
      <c r="N1820" s="9">
        <f t="shared" si="2036"/>
        <v>297160</v>
      </c>
      <c r="O1820" s="9">
        <f t="shared" si="2037"/>
        <v>262</v>
      </c>
      <c r="P1820" s="10">
        <f t="shared" si="2038"/>
        <v>0.1633416458852868</v>
      </c>
      <c r="Q1820" s="10">
        <f t="shared" si="2039"/>
        <v>8.792160854863465E-2</v>
      </c>
      <c r="R1820" s="9">
        <f t="shared" si="2040"/>
        <v>15696</v>
      </c>
      <c r="S1820" s="10">
        <f t="shared" si="2041"/>
        <v>4.8865684745351128E-2</v>
      </c>
      <c r="T1820" s="11">
        <f t="shared" si="2042"/>
        <v>179</v>
      </c>
      <c r="U1820" s="10">
        <f t="shared" si="2043"/>
        <v>1.8461077523189345E-2</v>
      </c>
      <c r="V1820" s="10">
        <f t="shared" si="2044"/>
        <v>3.0404607222161782E-2</v>
      </c>
      <c r="W1820" s="9">
        <f t="shared" si="2045"/>
        <v>8351</v>
      </c>
      <c r="X1820" s="10">
        <f t="shared" si="2046"/>
        <v>2.5983198506533915E-2</v>
      </c>
      <c r="Y1820" s="9">
        <f t="shared" si="2047"/>
        <v>80</v>
      </c>
      <c r="Z1820" s="10">
        <f t="shared" si="2048"/>
        <v>4.9782202862476664E-2</v>
      </c>
      <c r="AA1820" s="10">
        <f t="shared" si="2049"/>
        <v>2.379900435594275E-2</v>
      </c>
      <c r="AB1820" s="9">
        <f t="shared" si="2050"/>
        <v>193</v>
      </c>
      <c r="AC1820" s="10">
        <f t="shared" si="2051"/>
        <v>6.0049782202862472E-4</v>
      </c>
      <c r="AD1820" s="9">
        <f t="shared" si="2052"/>
        <v>3</v>
      </c>
      <c r="AE1820" s="10">
        <f t="shared" si="2053"/>
        <v>1.8668326073428749E-3</v>
      </c>
      <c r="AF1820"/>
      <c r="AG1820"/>
      <c r="AH1820">
        <f t="shared" si="2016"/>
        <v>262</v>
      </c>
      <c r="AI1820" s="1">
        <f t="shared" ref="AI1820:AI1821" si="2067">AH1820/(AH1820+AP1820)</f>
        <v>0.16303671437461106</v>
      </c>
      <c r="AJ1820" t="b">
        <f t="shared" si="2054"/>
        <v>1</v>
      </c>
      <c r="AK1820">
        <v>179</v>
      </c>
      <c r="AL1820" s="1">
        <f t="shared" ref="AL1820:AL1821" si="2068">AK1820/(AH1820)</f>
        <v>0.68320610687022898</v>
      </c>
      <c r="AM1820">
        <v>80</v>
      </c>
      <c r="AN1820" s="1">
        <f t="shared" ref="AN1820:AN1821" si="2069">AM1820/(AH1820)</f>
        <v>0.30534351145038169</v>
      </c>
      <c r="AO1820">
        <v>3</v>
      </c>
      <c r="AP1820">
        <v>1345</v>
      </c>
      <c r="AQ1820">
        <f t="shared" si="2020"/>
        <v>24240</v>
      </c>
      <c r="AR1820" s="1">
        <f t="shared" ref="AR1820:AR1821" si="2070">AQ1820/(AQ1820+AX1820)</f>
        <v>7.5420037336652146E-2</v>
      </c>
      <c r="AS1820">
        <v>15696</v>
      </c>
      <c r="AT1820" s="1">
        <f t="shared" ref="AT1820:AT1821" si="2071">AS1820/(AQ1820)</f>
        <v>0.64752475247524754</v>
      </c>
      <c r="AU1820">
        <v>8351</v>
      </c>
      <c r="AV1820" s="1">
        <f t="shared" ref="AV1820:AV1821" si="2072">AU1820/(AQ1820)</f>
        <v>0.34451320132013202</v>
      </c>
      <c r="AW1820">
        <v>193</v>
      </c>
      <c r="AX1820">
        <v>297160</v>
      </c>
      <c r="AY1820" s="1">
        <v>0.33789999999999998</v>
      </c>
      <c r="AZ1820" s="1">
        <v>0.2427</v>
      </c>
      <c r="BA1820" s="1">
        <v>0.37209999999999999</v>
      </c>
      <c r="BB1820" s="1">
        <v>0.20069999999999999</v>
      </c>
      <c r="BC1820" s="1">
        <f t="shared" si="2024"/>
        <v>3.5681354394981435E-2</v>
      </c>
    </row>
    <row r="1821" spans="1:56" x14ac:dyDescent="0.3">
      <c r="A1821" t="s">
        <v>19</v>
      </c>
      <c r="B1821" t="s">
        <v>20</v>
      </c>
      <c r="C1821" s="3">
        <f t="shared" si="2025"/>
        <v>7264</v>
      </c>
      <c r="D1821" s="12">
        <f t="shared" si="2026"/>
        <v>2.2488676715984483E-2</v>
      </c>
      <c r="E1821" s="3">
        <f t="shared" si="2027"/>
        <v>315743</v>
      </c>
      <c r="F1821">
        <f t="shared" si="2028"/>
        <v>1805</v>
      </c>
      <c r="G1821" s="8">
        <f t="shared" si="2029"/>
        <v>0.24848568281938327</v>
      </c>
      <c r="H1821" s="3">
        <f t="shared" si="2030"/>
        <v>5389</v>
      </c>
      <c r="I1821" s="8">
        <f t="shared" si="2031"/>
        <v>0.74187775330396477</v>
      </c>
      <c r="J1821" s="3">
        <f t="shared" si="2032"/>
        <v>70</v>
      </c>
      <c r="K1821" s="8">
        <f t="shared" si="2033"/>
        <v>9.6365638766519827E-3</v>
      </c>
      <c r="L1821" s="9">
        <f t="shared" si="2034"/>
        <v>7203</v>
      </c>
      <c r="M1821" s="10">
        <f t="shared" si="2035"/>
        <v>2.2411325451151213E-2</v>
      </c>
      <c r="N1821" s="9">
        <f t="shared" si="2036"/>
        <v>314197</v>
      </c>
      <c r="O1821" s="9">
        <f t="shared" si="2037"/>
        <v>61</v>
      </c>
      <c r="P1821" s="10">
        <f t="shared" si="2038"/>
        <v>3.7958929682638455E-2</v>
      </c>
      <c r="Q1821" s="10">
        <f t="shared" si="2039"/>
        <v>1.5547604231487242E-2</v>
      </c>
      <c r="R1821" s="9">
        <f t="shared" si="2040"/>
        <v>1792</v>
      </c>
      <c r="S1821" s="10">
        <f t="shared" si="2041"/>
        <v>5.5768213363209165E-3</v>
      </c>
      <c r="T1821" s="11">
        <f t="shared" si="2042"/>
        <v>13</v>
      </c>
      <c r="U1821" s="10">
        <f t="shared" si="2043"/>
        <v>1.8876082033103282E-3</v>
      </c>
      <c r="V1821" s="10">
        <f t="shared" si="2044"/>
        <v>3.689213133010588E-3</v>
      </c>
      <c r="W1821" s="9">
        <f t="shared" si="2045"/>
        <v>5341</v>
      </c>
      <c r="X1821" s="10">
        <f t="shared" si="2046"/>
        <v>1.661792159303049E-2</v>
      </c>
      <c r="Y1821" s="9">
        <f t="shared" si="2047"/>
        <v>48</v>
      </c>
      <c r="Z1821" s="10">
        <f t="shared" si="2048"/>
        <v>2.9869321717485998E-2</v>
      </c>
      <c r="AA1821" s="10">
        <f t="shared" si="2049"/>
        <v>1.3251400124455508E-2</v>
      </c>
      <c r="AB1821" s="9">
        <f t="shared" si="2050"/>
        <v>70</v>
      </c>
      <c r="AC1821" s="10">
        <f t="shared" si="2051"/>
        <v>2.177971375233354E-4</v>
      </c>
      <c r="AD1821" s="9">
        <f t="shared" si="2052"/>
        <v>0</v>
      </c>
      <c r="AE1821" s="10">
        <f t="shared" si="2053"/>
        <v>0</v>
      </c>
      <c r="AF1821"/>
      <c r="AG1821"/>
      <c r="AH1821">
        <f t="shared" si="2016"/>
        <v>61</v>
      </c>
      <c r="AI1821" s="1">
        <f t="shared" si="2067"/>
        <v>3.7958929682638455E-2</v>
      </c>
      <c r="AJ1821" t="b">
        <f t="shared" si="2054"/>
        <v>0</v>
      </c>
      <c r="AK1821">
        <v>13</v>
      </c>
      <c r="AL1821" s="1">
        <f t="shared" si="2068"/>
        <v>0.21311475409836064</v>
      </c>
      <c r="AM1821">
        <v>48</v>
      </c>
      <c r="AN1821" s="1">
        <f t="shared" si="2069"/>
        <v>0.78688524590163933</v>
      </c>
      <c r="AO1821">
        <v>0</v>
      </c>
      <c r="AP1821">
        <v>1546</v>
      </c>
      <c r="AQ1821">
        <f t="shared" si="2020"/>
        <v>7203</v>
      </c>
      <c r="AR1821" s="1">
        <f t="shared" si="2070"/>
        <v>2.2411325451151213E-2</v>
      </c>
      <c r="AS1821">
        <v>1792</v>
      </c>
      <c r="AT1821" s="1">
        <f t="shared" si="2071"/>
        <v>0.2487852283770651</v>
      </c>
      <c r="AU1821">
        <v>5341</v>
      </c>
      <c r="AV1821" s="1">
        <f t="shared" si="2072"/>
        <v>0.74149659863945583</v>
      </c>
      <c r="AW1821">
        <v>70</v>
      </c>
      <c r="AX1821">
        <v>314197</v>
      </c>
      <c r="AY1821" s="1">
        <v>4.6699999999999998E-2</v>
      </c>
      <c r="AZ1821" s="1">
        <v>2.7400000000000001E-2</v>
      </c>
      <c r="BA1821" s="1">
        <v>0.64839999999999998</v>
      </c>
      <c r="BB1821" s="1">
        <v>0.63180000000000003</v>
      </c>
      <c r="BC1821" s="1">
        <f t="shared" si="2024"/>
        <v>3.5670474278704456E-2</v>
      </c>
    </row>
    <row r="1822" spans="1:56" x14ac:dyDescent="0.3">
      <c r="A1822" t="s">
        <v>28</v>
      </c>
      <c r="B1822" t="s">
        <v>64</v>
      </c>
      <c r="C1822" s="3">
        <f t="shared" si="2025"/>
        <v>581</v>
      </c>
      <c r="D1822" s="12">
        <f t="shared" si="2026"/>
        <v>1.7987226283021731E-3</v>
      </c>
      <c r="E1822" s="3">
        <f t="shared" si="2027"/>
        <v>322426</v>
      </c>
      <c r="F1822">
        <f t="shared" si="2028"/>
        <v>200</v>
      </c>
      <c r="G1822" s="8">
        <f t="shared" si="2029"/>
        <v>0.34423407917383819</v>
      </c>
      <c r="H1822" s="3">
        <f t="shared" si="2030"/>
        <v>374</v>
      </c>
      <c r="I1822" s="8">
        <f t="shared" si="2031"/>
        <v>0.64371772805507743</v>
      </c>
      <c r="J1822" s="3">
        <f t="shared" si="2032"/>
        <v>7</v>
      </c>
      <c r="K1822" s="8">
        <f t="shared" si="2033"/>
        <v>1.2048192771084338E-2</v>
      </c>
      <c r="L1822" s="9">
        <f t="shared" si="2034"/>
        <v>552</v>
      </c>
      <c r="M1822" s="10">
        <f t="shared" si="2035"/>
        <v>1.717485998755445E-3</v>
      </c>
      <c r="N1822" s="9">
        <f t="shared" si="2036"/>
        <v>320848</v>
      </c>
      <c r="O1822" s="9">
        <f t="shared" si="2037"/>
        <v>29</v>
      </c>
      <c r="P1822" s="10">
        <f t="shared" si="2038"/>
        <v>1.8046048537647789E-2</v>
      </c>
      <c r="Q1822" s="10">
        <f t="shared" si="2039"/>
        <v>1.6328562538892345E-2</v>
      </c>
      <c r="R1822" s="9">
        <f t="shared" si="2040"/>
        <v>191</v>
      </c>
      <c r="S1822" s="10">
        <f t="shared" si="2041"/>
        <v>5.9428799009312585E-4</v>
      </c>
      <c r="T1822" s="11">
        <f t="shared" si="2042"/>
        <v>9</v>
      </c>
      <c r="U1822" s="10">
        <f t="shared" si="2043"/>
        <v>4.658385093167702E-3</v>
      </c>
      <c r="V1822" s="10">
        <f t="shared" si="2044"/>
        <v>4.0640971030745758E-3</v>
      </c>
      <c r="W1822" s="9">
        <f t="shared" si="2045"/>
        <v>354</v>
      </c>
      <c r="X1822" s="10">
        <f t="shared" si="2046"/>
        <v>1.1014312383322961E-3</v>
      </c>
      <c r="Y1822" s="9">
        <f t="shared" si="2047"/>
        <v>20</v>
      </c>
      <c r="Z1822" s="10">
        <f t="shared" si="2048"/>
        <v>1.2445550715619166E-2</v>
      </c>
      <c r="AA1822" s="10">
        <f t="shared" si="2049"/>
        <v>1.1344119477286869E-2</v>
      </c>
      <c r="AB1822" s="9">
        <f t="shared" si="2050"/>
        <v>7</v>
      </c>
      <c r="AC1822" s="10">
        <f t="shared" si="2051"/>
        <v>2.1779713752333542E-5</v>
      </c>
      <c r="AD1822" s="9">
        <f t="shared" si="2052"/>
        <v>0</v>
      </c>
      <c r="AE1822" s="10">
        <f t="shared" si="2053"/>
        <v>0</v>
      </c>
      <c r="AF1822"/>
      <c r="AG1822"/>
      <c r="AH1822">
        <f t="shared" si="2016"/>
        <v>29</v>
      </c>
      <c r="AI1822"/>
      <c r="AJ1822" t="b">
        <f t="shared" si="2054"/>
        <v>0</v>
      </c>
      <c r="AK1822">
        <v>9</v>
      </c>
      <c r="AL1822" s="1">
        <f>AK1822/AH1822</f>
        <v>0.31034482758620691</v>
      </c>
      <c r="AM1822">
        <v>20</v>
      </c>
      <c r="AN1822"/>
      <c r="AO1822">
        <v>0</v>
      </c>
      <c r="AP1822">
        <v>1578</v>
      </c>
      <c r="AQ1822">
        <f t="shared" si="2020"/>
        <v>552</v>
      </c>
      <c r="AR1822"/>
      <c r="AS1822">
        <v>191</v>
      </c>
      <c r="AT1822" s="1">
        <f>AS1822/AQ1822</f>
        <v>0.34601449275362317</v>
      </c>
      <c r="AU1822">
        <v>354</v>
      </c>
      <c r="AV1822"/>
      <c r="AW1822">
        <v>7</v>
      </c>
      <c r="AX1822">
        <v>320848</v>
      </c>
      <c r="AY1822" s="1">
        <v>4.1099999999999998E-2</v>
      </c>
      <c r="AZ1822" s="1">
        <v>5.7999999999999996E-3</v>
      </c>
      <c r="BA1822" s="1">
        <v>0.24890000000000001</v>
      </c>
      <c r="BB1822" s="1">
        <v>0.16070000000000001</v>
      </c>
      <c r="BC1822" s="1">
        <f t="shared" si="2024"/>
        <v>3.5669665167416265E-2</v>
      </c>
      <c r="BD1822"/>
    </row>
    <row r="1823" spans="1:56" x14ac:dyDescent="0.3">
      <c r="A1823" t="s">
        <v>20</v>
      </c>
      <c r="B1823" t="s">
        <v>57</v>
      </c>
      <c r="C1823" s="3">
        <f t="shared" si="2025"/>
        <v>1886</v>
      </c>
      <c r="D1823" s="12">
        <f t="shared" si="2026"/>
        <v>5.8388827486710818E-3</v>
      </c>
      <c r="E1823" s="3">
        <f t="shared" si="2027"/>
        <v>321121</v>
      </c>
      <c r="F1823">
        <f t="shared" si="2028"/>
        <v>1287</v>
      </c>
      <c r="G1823" s="8">
        <f t="shared" si="2029"/>
        <v>0.68239660657476142</v>
      </c>
      <c r="H1823" s="3">
        <f t="shared" si="2030"/>
        <v>595</v>
      </c>
      <c r="I1823" s="8">
        <f t="shared" si="2031"/>
        <v>0.31548250265111349</v>
      </c>
      <c r="J1823" s="3">
        <f t="shared" si="2032"/>
        <v>4</v>
      </c>
      <c r="K1823" s="8">
        <f t="shared" si="2033"/>
        <v>2.1208907741251328E-3</v>
      </c>
      <c r="L1823" s="9">
        <f t="shared" si="2034"/>
        <v>1869</v>
      </c>
      <c r="M1823" s="10">
        <f t="shared" si="2035"/>
        <v>5.8151835718730557E-3</v>
      </c>
      <c r="N1823" s="9">
        <f t="shared" si="2036"/>
        <v>319531</v>
      </c>
      <c r="O1823" s="9">
        <f t="shared" si="2037"/>
        <v>17</v>
      </c>
      <c r="P1823" s="10">
        <f t="shared" si="2038"/>
        <v>1.0578718108276292E-2</v>
      </c>
      <c r="Q1823" s="10">
        <f t="shared" si="2039"/>
        <v>4.7635345364032359E-3</v>
      </c>
      <c r="R1823" s="9">
        <f t="shared" si="2040"/>
        <v>1276</v>
      </c>
      <c r="S1823" s="10">
        <f t="shared" si="2041"/>
        <v>3.9701800893601662E-3</v>
      </c>
      <c r="T1823" s="11">
        <f t="shared" si="2042"/>
        <v>11</v>
      </c>
      <c r="U1823" s="10">
        <f t="shared" si="2043"/>
        <v>5.0481872418540611E-3</v>
      </c>
      <c r="V1823" s="10">
        <f t="shared" si="2044"/>
        <v>1.0780071524938949E-3</v>
      </c>
      <c r="W1823" s="9">
        <f t="shared" si="2045"/>
        <v>589</v>
      </c>
      <c r="X1823" s="10">
        <f t="shared" si="2046"/>
        <v>1.8326073428749222E-3</v>
      </c>
      <c r="Y1823" s="9">
        <f t="shared" si="2047"/>
        <v>6</v>
      </c>
      <c r="Z1823" s="10">
        <f t="shared" si="2048"/>
        <v>3.7336652146857498E-3</v>
      </c>
      <c r="AA1823" s="10">
        <f t="shared" si="2049"/>
        <v>1.9010578718108276E-3</v>
      </c>
      <c r="AB1823" s="9">
        <f t="shared" si="2050"/>
        <v>4</v>
      </c>
      <c r="AC1823" s="10">
        <f t="shared" si="2051"/>
        <v>1.2445550715619167E-5</v>
      </c>
      <c r="AD1823" s="9">
        <f t="shared" si="2052"/>
        <v>0</v>
      </c>
      <c r="AE1823" s="10">
        <f t="shared" si="2053"/>
        <v>0</v>
      </c>
      <c r="AF1823"/>
      <c r="AG1823"/>
      <c r="AH1823">
        <f t="shared" si="2016"/>
        <v>17</v>
      </c>
      <c r="AI1823"/>
      <c r="AJ1823" t="b">
        <f t="shared" si="2054"/>
        <v>0</v>
      </c>
      <c r="AK1823">
        <v>11</v>
      </c>
      <c r="AL1823" s="1">
        <f>AK1823/AH1823</f>
        <v>0.6470588235294118</v>
      </c>
      <c r="AM1823">
        <v>6</v>
      </c>
      <c r="AN1823"/>
      <c r="AO1823">
        <v>0</v>
      </c>
      <c r="AP1823">
        <v>1590</v>
      </c>
      <c r="AQ1823">
        <f t="shared" si="2020"/>
        <v>1869</v>
      </c>
      <c r="AR1823"/>
      <c r="AS1823">
        <v>1276</v>
      </c>
      <c r="AT1823" s="1">
        <f>AS1823/AQ1823</f>
        <v>0.68271803103263773</v>
      </c>
      <c r="AU1823">
        <v>589</v>
      </c>
      <c r="AV1823"/>
      <c r="AW1823">
        <v>4</v>
      </c>
      <c r="AX1823">
        <v>319531</v>
      </c>
      <c r="AY1823" s="1">
        <v>0.64839999999999998</v>
      </c>
      <c r="AZ1823" s="1">
        <v>0.63180000000000003</v>
      </c>
      <c r="BA1823" s="1">
        <v>1.43E-2</v>
      </c>
      <c r="BB1823" s="1">
        <v>0.01</v>
      </c>
      <c r="BC1823" s="1">
        <f t="shared" si="2024"/>
        <v>3.5659207503225931E-2</v>
      </c>
      <c r="BD1823"/>
    </row>
    <row r="1824" spans="1:56" x14ac:dyDescent="0.3">
      <c r="A1824" t="s">
        <v>52</v>
      </c>
      <c r="B1824" t="s">
        <v>67</v>
      </c>
      <c r="C1824" s="3">
        <f t="shared" si="2025"/>
        <v>10167</v>
      </c>
      <c r="D1824" s="12">
        <f t="shared" si="2026"/>
        <v>3.1476098041218918E-2</v>
      </c>
      <c r="E1824" s="3">
        <f t="shared" si="2027"/>
        <v>312840</v>
      </c>
      <c r="F1824">
        <f t="shared" si="2028"/>
        <v>6347</v>
      </c>
      <c r="G1824" s="8">
        <f t="shared" si="2029"/>
        <v>0.62427461394708372</v>
      </c>
      <c r="H1824" s="3">
        <f t="shared" si="2030"/>
        <v>3649</v>
      </c>
      <c r="I1824" s="8">
        <f t="shared" si="2031"/>
        <v>0.35890626536834858</v>
      </c>
      <c r="J1824" s="3">
        <f t="shared" si="2032"/>
        <v>171</v>
      </c>
      <c r="K1824" s="8">
        <f t="shared" si="2033"/>
        <v>1.6819120684567718E-2</v>
      </c>
      <c r="L1824" s="9">
        <f t="shared" si="2034"/>
        <v>10029</v>
      </c>
      <c r="M1824" s="10">
        <f t="shared" si="2035"/>
        <v>3.1204107031736154E-2</v>
      </c>
      <c r="N1824" s="9">
        <f t="shared" si="2036"/>
        <v>311371</v>
      </c>
      <c r="O1824" s="9">
        <f t="shared" si="2037"/>
        <v>138</v>
      </c>
      <c r="P1824" s="10">
        <f t="shared" si="2038"/>
        <v>8.6034912718204487E-2</v>
      </c>
      <c r="Q1824" s="10">
        <f t="shared" si="2039"/>
        <v>5.4830805686468337E-2</v>
      </c>
      <c r="R1824" s="9">
        <f t="shared" si="2040"/>
        <v>6256</v>
      </c>
      <c r="S1824" s="10">
        <f t="shared" si="2041"/>
        <v>1.9475021168501271E-2</v>
      </c>
      <c r="T1824" s="11">
        <f t="shared" si="2042"/>
        <v>91</v>
      </c>
      <c r="U1824" s="10">
        <f t="shared" si="2043"/>
        <v>1.793445809445212E-2</v>
      </c>
      <c r="V1824" s="10">
        <f t="shared" si="2044"/>
        <v>1.5405630740491505E-3</v>
      </c>
      <c r="W1824" s="9">
        <f t="shared" si="2045"/>
        <v>3605</v>
      </c>
      <c r="X1824" s="10">
        <f t="shared" si="2046"/>
        <v>1.1216552582451774E-2</v>
      </c>
      <c r="Y1824" s="9">
        <f t="shared" si="2047"/>
        <v>44</v>
      </c>
      <c r="Z1824" s="10">
        <f t="shared" si="2048"/>
        <v>2.7380211574362167E-2</v>
      </c>
      <c r="AA1824" s="10">
        <f t="shared" si="2049"/>
        <v>1.6163658991910392E-2</v>
      </c>
      <c r="AB1824" s="9">
        <f t="shared" si="2050"/>
        <v>168</v>
      </c>
      <c r="AC1824" s="10">
        <f t="shared" si="2051"/>
        <v>5.2271313005600498E-4</v>
      </c>
      <c r="AD1824" s="9">
        <f t="shared" si="2052"/>
        <v>3</v>
      </c>
      <c r="AE1824" s="10">
        <f t="shared" si="2053"/>
        <v>1.8668326073428749E-3</v>
      </c>
      <c r="AF1824"/>
      <c r="AG1824"/>
      <c r="AH1824">
        <f t="shared" si="2016"/>
        <v>138</v>
      </c>
      <c r="AI1824" s="1">
        <f>AH1824/(AH1824+AP1824)</f>
        <v>8.587429993777225E-2</v>
      </c>
      <c r="AJ1824" t="b">
        <f t="shared" si="2054"/>
        <v>0</v>
      </c>
      <c r="AK1824">
        <v>91</v>
      </c>
      <c r="AL1824" s="1">
        <f>AK1824/(AH1824)</f>
        <v>0.65942028985507251</v>
      </c>
      <c r="AM1824">
        <v>44</v>
      </c>
      <c r="AN1824" s="1">
        <f>AM1824/(AH1824)</f>
        <v>0.3188405797101449</v>
      </c>
      <c r="AO1824">
        <v>3</v>
      </c>
      <c r="AP1824">
        <v>1469</v>
      </c>
      <c r="AQ1824">
        <f t="shared" si="2020"/>
        <v>10029</v>
      </c>
      <c r="AR1824" s="1">
        <f>AQ1824/(AQ1824+AX1824)</f>
        <v>3.1204107031736154E-2</v>
      </c>
      <c r="AS1824">
        <v>6256</v>
      </c>
      <c r="AT1824" s="1">
        <f>AS1824/(AQ1824)</f>
        <v>0.62379100608236115</v>
      </c>
      <c r="AU1824">
        <v>3605</v>
      </c>
      <c r="AV1824" s="1">
        <f>AU1824/(AQ1824)</f>
        <v>0.35945757303818926</v>
      </c>
      <c r="AW1824">
        <v>168</v>
      </c>
      <c r="AX1824">
        <v>311371</v>
      </c>
      <c r="AY1824" s="1">
        <v>0.20780000000000001</v>
      </c>
      <c r="AZ1824" s="1">
        <v>0.1764</v>
      </c>
      <c r="BA1824" s="1">
        <v>0.308</v>
      </c>
      <c r="BB1824" s="1">
        <v>0.1343</v>
      </c>
      <c r="BC1824" s="1">
        <f t="shared" si="2024"/>
        <v>3.5629283772711351E-2</v>
      </c>
    </row>
    <row r="1825" spans="1:56" x14ac:dyDescent="0.3">
      <c r="A1825" t="s">
        <v>19</v>
      </c>
      <c r="B1825" t="s">
        <v>72</v>
      </c>
      <c r="C1825" s="3">
        <f t="shared" si="2025"/>
        <v>632</v>
      </c>
      <c r="D1825" s="12">
        <f t="shared" si="2026"/>
        <v>1.9566139433510729E-3</v>
      </c>
      <c r="E1825" s="3">
        <f t="shared" si="2027"/>
        <v>322375</v>
      </c>
      <c r="F1825">
        <f t="shared" si="2028"/>
        <v>401</v>
      </c>
      <c r="G1825" s="8">
        <f t="shared" si="2029"/>
        <v>0.634493670886076</v>
      </c>
      <c r="H1825" s="3">
        <f t="shared" si="2030"/>
        <v>231</v>
      </c>
      <c r="I1825" s="8">
        <f t="shared" si="2031"/>
        <v>0.36550632911392406</v>
      </c>
      <c r="J1825" s="3">
        <f t="shared" si="2032"/>
        <v>0</v>
      </c>
      <c r="K1825" s="8">
        <f t="shared" si="2033"/>
        <v>0</v>
      </c>
      <c r="L1825" s="9">
        <f t="shared" si="2034"/>
        <v>612</v>
      </c>
      <c r="M1825" s="10">
        <f t="shared" si="2035"/>
        <v>1.9041692594897325E-3</v>
      </c>
      <c r="N1825" s="9">
        <f t="shared" si="2036"/>
        <v>320788</v>
      </c>
      <c r="O1825" s="9">
        <f t="shared" si="2037"/>
        <v>20</v>
      </c>
      <c r="P1825" s="10">
        <f t="shared" si="2038"/>
        <v>1.2445550715619166E-2</v>
      </c>
      <c r="Q1825" s="10">
        <f t="shared" si="2039"/>
        <v>1.0541381456129434E-2</v>
      </c>
      <c r="R1825" s="9">
        <f t="shared" si="2040"/>
        <v>389</v>
      </c>
      <c r="S1825" s="10">
        <f t="shared" si="2041"/>
        <v>1.2103298070939639E-3</v>
      </c>
      <c r="T1825" s="11">
        <f t="shared" si="2042"/>
        <v>12</v>
      </c>
      <c r="U1825" s="10">
        <f t="shared" si="2043"/>
        <v>6.6298342541436465E-3</v>
      </c>
      <c r="V1825" s="10">
        <f t="shared" si="2044"/>
        <v>5.4195044470496823E-3</v>
      </c>
      <c r="W1825" s="9">
        <f t="shared" si="2045"/>
        <v>223</v>
      </c>
      <c r="X1825" s="10">
        <f t="shared" si="2046"/>
        <v>6.9383945239576855E-4</v>
      </c>
      <c r="Y1825" s="9">
        <f t="shared" si="2047"/>
        <v>8</v>
      </c>
      <c r="Z1825" s="10">
        <f t="shared" si="2048"/>
        <v>4.9782202862476664E-3</v>
      </c>
      <c r="AA1825" s="10">
        <f t="shared" si="2049"/>
        <v>4.2843808338518981E-3</v>
      </c>
      <c r="AB1825" s="9">
        <f t="shared" si="2050"/>
        <v>0</v>
      </c>
      <c r="AC1825" s="10">
        <f t="shared" si="2051"/>
        <v>0</v>
      </c>
      <c r="AD1825" s="9">
        <f t="shared" si="2052"/>
        <v>0</v>
      </c>
      <c r="AE1825" s="10">
        <f t="shared" si="2053"/>
        <v>0</v>
      </c>
      <c r="AF1825"/>
      <c r="AG1825"/>
      <c r="AH1825">
        <f t="shared" si="2016"/>
        <v>20</v>
      </c>
      <c r="AI1825"/>
      <c r="AJ1825" t="b">
        <f t="shared" si="2054"/>
        <v>0</v>
      </c>
      <c r="AK1825">
        <v>12</v>
      </c>
      <c r="AL1825" s="1">
        <f>AK1825/AH1825</f>
        <v>0.6</v>
      </c>
      <c r="AM1825">
        <v>8</v>
      </c>
      <c r="AN1825"/>
      <c r="AO1825">
        <v>0</v>
      </c>
      <c r="AP1825">
        <v>1587</v>
      </c>
      <c r="AQ1825">
        <f t="shared" si="2020"/>
        <v>612</v>
      </c>
      <c r="AR1825"/>
      <c r="AS1825">
        <v>389</v>
      </c>
      <c r="AT1825" s="1">
        <f>AS1825/AQ1825</f>
        <v>0.6356209150326797</v>
      </c>
      <c r="AU1825">
        <v>223</v>
      </c>
      <c r="AV1825"/>
      <c r="AW1825">
        <v>0</v>
      </c>
      <c r="AX1825">
        <v>320788</v>
      </c>
      <c r="AY1825" s="1">
        <v>4.6699999999999998E-2</v>
      </c>
      <c r="AZ1825" s="1">
        <v>2.7400000000000001E-2</v>
      </c>
      <c r="BA1825" s="1">
        <v>0.1537</v>
      </c>
      <c r="BB1825" s="1">
        <v>5.3499999999999999E-2</v>
      </c>
      <c r="BC1825" s="1">
        <f t="shared" si="2024"/>
        <v>3.5620915032679723E-2</v>
      </c>
      <c r="BD1825"/>
    </row>
    <row r="1826" spans="1:56" x14ac:dyDescent="0.3">
      <c r="A1826" t="s">
        <v>12</v>
      </c>
      <c r="B1826" t="s">
        <v>71</v>
      </c>
      <c r="C1826" s="3">
        <f t="shared" si="2025"/>
        <v>1123</v>
      </c>
      <c r="D1826" s="12">
        <f t="shared" si="2026"/>
        <v>3.4767048392140109E-3</v>
      </c>
      <c r="E1826" s="3">
        <f t="shared" si="2027"/>
        <v>321884</v>
      </c>
      <c r="F1826">
        <f t="shared" si="2028"/>
        <v>386</v>
      </c>
      <c r="G1826" s="8">
        <f t="shared" si="2029"/>
        <v>0.34372217275155831</v>
      </c>
      <c r="H1826" s="3">
        <f t="shared" si="2030"/>
        <v>381</v>
      </c>
      <c r="I1826" s="8">
        <f t="shared" si="2031"/>
        <v>0.33926981300089049</v>
      </c>
      <c r="J1826" s="3">
        <f t="shared" si="2032"/>
        <v>356</v>
      </c>
      <c r="K1826" s="8">
        <f t="shared" si="2033"/>
        <v>0.31700801424755121</v>
      </c>
      <c r="L1826" s="9">
        <f t="shared" si="2034"/>
        <v>1081</v>
      </c>
      <c r="M1826" s="10">
        <f t="shared" si="2035"/>
        <v>3.3634100808960796E-3</v>
      </c>
      <c r="N1826" s="9">
        <f t="shared" si="2036"/>
        <v>320319</v>
      </c>
      <c r="O1826" s="9">
        <f t="shared" si="2037"/>
        <v>42</v>
      </c>
      <c r="P1826" s="10">
        <f t="shared" si="2038"/>
        <v>2.6365348399246705E-2</v>
      </c>
      <c r="Q1826" s="10">
        <f t="shared" si="2039"/>
        <v>2.3001938318350627E-2</v>
      </c>
      <c r="R1826" s="9">
        <f t="shared" si="2040"/>
        <v>373</v>
      </c>
      <c r="S1826" s="10">
        <f t="shared" si="2041"/>
        <v>1.161783852138866E-3</v>
      </c>
      <c r="T1826" s="11">
        <f t="shared" si="2042"/>
        <v>13</v>
      </c>
      <c r="U1826" s="10">
        <f t="shared" si="2043"/>
        <v>6.7322630761263592E-3</v>
      </c>
      <c r="V1826" s="10">
        <f t="shared" si="2044"/>
        <v>5.5704792239874932E-3</v>
      </c>
      <c r="W1826" s="9">
        <f t="shared" si="2045"/>
        <v>366</v>
      </c>
      <c r="X1826" s="10">
        <f t="shared" si="2046"/>
        <v>1.1387678904791537E-3</v>
      </c>
      <c r="Y1826" s="9">
        <f t="shared" si="2047"/>
        <v>15</v>
      </c>
      <c r="Z1826" s="10">
        <f t="shared" si="2048"/>
        <v>9.3341630367143741E-3</v>
      </c>
      <c r="AA1826" s="10">
        <f t="shared" si="2049"/>
        <v>8.1953951462352195E-3</v>
      </c>
      <c r="AB1826" s="9">
        <f t="shared" si="2050"/>
        <v>342</v>
      </c>
      <c r="AC1826" s="10">
        <f t="shared" si="2051"/>
        <v>1.0640945861854388E-3</v>
      </c>
      <c r="AD1826" s="9">
        <f t="shared" si="2052"/>
        <v>14</v>
      </c>
      <c r="AE1826" s="10">
        <f t="shared" si="2053"/>
        <v>8.7118855009334171E-3</v>
      </c>
      <c r="AF1826"/>
      <c r="AG1826"/>
      <c r="AH1826">
        <f t="shared" si="2016"/>
        <v>42</v>
      </c>
      <c r="AI1826"/>
      <c r="AJ1826" t="b">
        <f t="shared" si="2054"/>
        <v>0</v>
      </c>
      <c r="AK1826">
        <v>13</v>
      </c>
      <c r="AL1826" s="1">
        <f>AK1826/AH1826</f>
        <v>0.30952380952380953</v>
      </c>
      <c r="AM1826">
        <v>15</v>
      </c>
      <c r="AN1826"/>
      <c r="AO1826">
        <v>14</v>
      </c>
      <c r="AP1826">
        <v>1565</v>
      </c>
      <c r="AQ1826">
        <f t="shared" si="2020"/>
        <v>1081</v>
      </c>
      <c r="AR1826"/>
      <c r="AS1826">
        <v>373</v>
      </c>
      <c r="AT1826" s="1">
        <f>AS1826/AQ1826</f>
        <v>0.34505087881591118</v>
      </c>
      <c r="AU1826">
        <v>366</v>
      </c>
      <c r="AV1826"/>
      <c r="AW1826">
        <v>342</v>
      </c>
      <c r="AX1826">
        <v>320319</v>
      </c>
      <c r="AY1826" s="1">
        <v>0.16120000000000001</v>
      </c>
      <c r="AZ1826" s="1">
        <v>1.6199999999999999E-2</v>
      </c>
      <c r="BA1826" s="1">
        <v>6.3500000000000001E-2</v>
      </c>
      <c r="BB1826" s="1">
        <v>3.1699999999999999E-2</v>
      </c>
      <c r="BC1826" s="1">
        <f t="shared" si="2024"/>
        <v>3.5527069292101643E-2</v>
      </c>
      <c r="BD1826"/>
    </row>
    <row r="1827" spans="1:56" x14ac:dyDescent="0.3">
      <c r="A1827" t="s">
        <v>16</v>
      </c>
      <c r="B1827" t="s">
        <v>72</v>
      </c>
      <c r="C1827" s="3">
        <f t="shared" si="2025"/>
        <v>3168</v>
      </c>
      <c r="D1827" s="12">
        <f t="shared" si="2026"/>
        <v>9.8078369818610737E-3</v>
      </c>
      <c r="E1827" s="3">
        <f t="shared" si="2027"/>
        <v>319839</v>
      </c>
      <c r="F1827">
        <f t="shared" si="2028"/>
        <v>1676</v>
      </c>
      <c r="G1827" s="8">
        <f t="shared" si="2029"/>
        <v>0.52904040404040409</v>
      </c>
      <c r="H1827" s="3">
        <f t="shared" si="2030"/>
        <v>1140</v>
      </c>
      <c r="I1827" s="8">
        <f t="shared" si="2031"/>
        <v>0.35984848484848486</v>
      </c>
      <c r="J1827" s="3">
        <f t="shared" si="2032"/>
        <v>352</v>
      </c>
      <c r="K1827" s="8">
        <f t="shared" si="2033"/>
        <v>0.1111111111111111</v>
      </c>
      <c r="L1827" s="9">
        <f t="shared" si="2034"/>
        <v>3129</v>
      </c>
      <c r="M1827" s="10">
        <f t="shared" si="2035"/>
        <v>9.7355320472930929E-3</v>
      </c>
      <c r="N1827" s="9">
        <f t="shared" si="2036"/>
        <v>318271</v>
      </c>
      <c r="O1827" s="9">
        <f t="shared" si="2037"/>
        <v>39</v>
      </c>
      <c r="P1827" s="10">
        <f t="shared" si="2038"/>
        <v>2.4299065420560748E-2</v>
      </c>
      <c r="Q1827" s="10">
        <f t="shared" si="2039"/>
        <v>1.4563533373267655E-2</v>
      </c>
      <c r="R1827" s="9">
        <f t="shared" si="2040"/>
        <v>1654</v>
      </c>
      <c r="S1827" s="10">
        <f t="shared" si="2041"/>
        <v>5.1518455069303843E-3</v>
      </c>
      <c r="T1827" s="11">
        <f t="shared" si="2042"/>
        <v>22</v>
      </c>
      <c r="U1827" s="10">
        <f t="shared" si="2043"/>
        <v>8.1693278871147416E-3</v>
      </c>
      <c r="V1827" s="10">
        <f t="shared" si="2044"/>
        <v>3.0174823801843572E-3</v>
      </c>
      <c r="W1827" s="9">
        <f t="shared" si="2045"/>
        <v>1125</v>
      </c>
      <c r="X1827" s="10">
        <f t="shared" si="2046"/>
        <v>3.5003111387678903E-3</v>
      </c>
      <c r="Y1827" s="9">
        <f t="shared" si="2047"/>
        <v>15</v>
      </c>
      <c r="Z1827" s="10">
        <f t="shared" si="2048"/>
        <v>9.3341630367143741E-3</v>
      </c>
      <c r="AA1827" s="10">
        <f t="shared" si="2049"/>
        <v>5.8338518979464838E-3</v>
      </c>
      <c r="AB1827" s="9">
        <f t="shared" si="2050"/>
        <v>350</v>
      </c>
      <c r="AC1827" s="10">
        <f t="shared" si="2051"/>
        <v>1.0889856876166771E-3</v>
      </c>
      <c r="AD1827" s="9">
        <f t="shared" si="2052"/>
        <v>2</v>
      </c>
      <c r="AE1827" s="10">
        <f t="shared" si="2053"/>
        <v>1.2445550715619166E-3</v>
      </c>
      <c r="AF1827"/>
      <c r="AG1827"/>
      <c r="AH1827">
        <f t="shared" si="2016"/>
        <v>39</v>
      </c>
      <c r="AI1827"/>
      <c r="AJ1827" t="b">
        <f t="shared" si="2054"/>
        <v>0</v>
      </c>
      <c r="AK1827">
        <v>22</v>
      </c>
      <c r="AL1827" s="1">
        <f>AK1827/AH1827</f>
        <v>0.5641025641025641</v>
      </c>
      <c r="AM1827">
        <v>15</v>
      </c>
      <c r="AN1827"/>
      <c r="AO1827">
        <v>2</v>
      </c>
      <c r="AP1827">
        <v>1568</v>
      </c>
      <c r="AQ1827">
        <f t="shared" si="2020"/>
        <v>3129</v>
      </c>
      <c r="AR1827"/>
      <c r="AS1827">
        <v>1654</v>
      </c>
      <c r="AT1827" s="1">
        <f>AS1827/AQ1827</f>
        <v>0.52860338766379034</v>
      </c>
      <c r="AU1827">
        <v>1125</v>
      </c>
      <c r="AV1827"/>
      <c r="AW1827">
        <v>350</v>
      </c>
      <c r="AX1827">
        <v>318271</v>
      </c>
      <c r="AY1827" s="1">
        <v>8.5300000000000001E-2</v>
      </c>
      <c r="AZ1827" s="1">
        <v>5.1400000000000001E-2</v>
      </c>
      <c r="BA1827" s="1">
        <v>0.1537</v>
      </c>
      <c r="BB1827" s="1">
        <v>5.3499999999999999E-2</v>
      </c>
      <c r="BC1827" s="1">
        <f t="shared" si="2024"/>
        <v>3.5499176438773761E-2</v>
      </c>
      <c r="BD1827"/>
    </row>
    <row r="1828" spans="1:56" x14ac:dyDescent="0.3">
      <c r="A1828" t="s">
        <v>13</v>
      </c>
      <c r="B1828" t="s">
        <v>47</v>
      </c>
      <c r="C1828" s="3">
        <f t="shared" si="2025"/>
        <v>8381</v>
      </c>
      <c r="D1828" s="12">
        <f t="shared" si="2026"/>
        <v>2.5946806106369211E-2</v>
      </c>
      <c r="E1828" s="3">
        <f t="shared" si="2027"/>
        <v>314626</v>
      </c>
      <c r="F1828">
        <f t="shared" si="2028"/>
        <v>2184</v>
      </c>
      <c r="G1828" s="8">
        <f t="shared" si="2029"/>
        <v>0.26058942846915645</v>
      </c>
      <c r="H1828" s="3">
        <f t="shared" si="2030"/>
        <v>6097</v>
      </c>
      <c r="I1828" s="8">
        <f t="shared" si="2031"/>
        <v>0.72747882114306173</v>
      </c>
      <c r="J1828" s="3">
        <f t="shared" si="2032"/>
        <v>100</v>
      </c>
      <c r="K1828" s="8">
        <f t="shared" si="2033"/>
        <v>1.1931750387781888E-2</v>
      </c>
      <c r="L1828" s="9">
        <f t="shared" si="2034"/>
        <v>8226</v>
      </c>
      <c r="M1828" s="10">
        <f t="shared" si="2035"/>
        <v>2.5594275046670816E-2</v>
      </c>
      <c r="N1828" s="9">
        <f t="shared" si="2036"/>
        <v>313174</v>
      </c>
      <c r="O1828" s="9">
        <f t="shared" si="2037"/>
        <v>155</v>
      </c>
      <c r="P1828" s="10">
        <f t="shared" si="2038"/>
        <v>9.6513075965130757E-2</v>
      </c>
      <c r="Q1828" s="10">
        <f t="shared" si="2039"/>
        <v>7.0918800918459937E-2</v>
      </c>
      <c r="R1828" s="9">
        <f t="shared" si="2040"/>
        <v>2149</v>
      </c>
      <c r="S1828" s="10">
        <f t="shared" si="2041"/>
        <v>6.6884323422585056E-3</v>
      </c>
      <c r="T1828" s="11">
        <f t="shared" si="2042"/>
        <v>35</v>
      </c>
      <c r="U1828" s="10">
        <f t="shared" si="2043"/>
        <v>4.7106163439017031E-3</v>
      </c>
      <c r="V1828" s="10">
        <f t="shared" si="2044"/>
        <v>1.9778159983568026E-3</v>
      </c>
      <c r="W1828" s="9">
        <f t="shared" si="2045"/>
        <v>5978</v>
      </c>
      <c r="X1828" s="10">
        <f t="shared" si="2046"/>
        <v>1.8599875544492845E-2</v>
      </c>
      <c r="Y1828" s="9">
        <f t="shared" si="2047"/>
        <v>119</v>
      </c>
      <c r="Z1828" s="10">
        <f t="shared" si="2048"/>
        <v>7.4051026757934041E-2</v>
      </c>
      <c r="AA1828" s="10">
        <f t="shared" si="2049"/>
        <v>5.5451151213441199E-2</v>
      </c>
      <c r="AB1828" s="9">
        <f t="shared" si="2050"/>
        <v>99</v>
      </c>
      <c r="AC1828" s="10">
        <f t="shared" si="2051"/>
        <v>3.0802738021157435E-4</v>
      </c>
      <c r="AD1828" s="9">
        <f t="shared" si="2052"/>
        <v>1</v>
      </c>
      <c r="AE1828" s="10">
        <f t="shared" si="2053"/>
        <v>6.222775357809583E-4</v>
      </c>
      <c r="AF1828"/>
      <c r="AG1828"/>
      <c r="AH1828">
        <f t="shared" si="2016"/>
        <v>155</v>
      </c>
      <c r="AI1828" s="1">
        <f t="shared" ref="AI1828:AI1830" si="2073">AH1828/(AH1828+AP1828)</f>
        <v>9.6453018046048541E-2</v>
      </c>
      <c r="AJ1828" t="b">
        <f t="shared" si="2054"/>
        <v>0</v>
      </c>
      <c r="AK1828">
        <v>35</v>
      </c>
      <c r="AL1828" s="1">
        <f t="shared" ref="AL1828:AL1830" si="2074">AK1828/(AH1828)</f>
        <v>0.22580645161290322</v>
      </c>
      <c r="AM1828">
        <v>119</v>
      </c>
      <c r="AN1828" s="1">
        <f t="shared" ref="AN1828:AN1830" si="2075">AM1828/(AH1828)</f>
        <v>0.76774193548387093</v>
      </c>
      <c r="AO1828">
        <v>1</v>
      </c>
      <c r="AP1828">
        <v>1452</v>
      </c>
      <c r="AQ1828">
        <f t="shared" si="2020"/>
        <v>8226</v>
      </c>
      <c r="AR1828" s="1">
        <f t="shared" ref="AR1828:AR1830" si="2076">AQ1828/(AQ1828+AX1828)</f>
        <v>2.5594275046670816E-2</v>
      </c>
      <c r="AS1828">
        <v>2149</v>
      </c>
      <c r="AT1828" s="1">
        <f t="shared" ref="AT1828:AT1830" si="2077">AS1828/(AQ1828)</f>
        <v>0.26124483345489913</v>
      </c>
      <c r="AU1828">
        <v>5978</v>
      </c>
      <c r="AV1828" s="1">
        <f t="shared" ref="AV1828:AV1830" si="2078">AU1828/(AQ1828)</f>
        <v>0.72672015560418191</v>
      </c>
      <c r="AW1828">
        <v>99</v>
      </c>
      <c r="AX1828">
        <v>313174</v>
      </c>
      <c r="AY1828" s="1">
        <v>0.224</v>
      </c>
      <c r="AZ1828" s="1">
        <v>6.83E-2</v>
      </c>
      <c r="BA1828" s="1">
        <v>0.37959999999999999</v>
      </c>
      <c r="BB1828" s="1">
        <v>0.27979999999999999</v>
      </c>
      <c r="BC1828" s="1">
        <f t="shared" si="2024"/>
        <v>3.5438381841995908E-2</v>
      </c>
    </row>
    <row r="1829" spans="1:56" x14ac:dyDescent="0.3">
      <c r="A1829" t="s">
        <v>40</v>
      </c>
      <c r="B1829" t="s">
        <v>52</v>
      </c>
      <c r="C1829" s="3">
        <f t="shared" si="2025"/>
        <v>25848</v>
      </c>
      <c r="D1829" s="12">
        <f t="shared" si="2026"/>
        <v>8.0023033556548315E-2</v>
      </c>
      <c r="E1829" s="3">
        <f t="shared" si="2027"/>
        <v>297159</v>
      </c>
      <c r="F1829">
        <f t="shared" si="2028"/>
        <v>11471</v>
      </c>
      <c r="G1829" s="8">
        <f t="shared" si="2029"/>
        <v>0.44378675332714329</v>
      </c>
      <c r="H1829" s="3">
        <f t="shared" si="2030"/>
        <v>14189</v>
      </c>
      <c r="I1829" s="8">
        <f t="shared" si="2031"/>
        <v>0.5489399566697617</v>
      </c>
      <c r="J1829" s="3">
        <f t="shared" si="2032"/>
        <v>188</v>
      </c>
      <c r="K1829" s="8">
        <f t="shared" si="2033"/>
        <v>7.2732900030950173E-3</v>
      </c>
      <c r="L1829" s="9">
        <f t="shared" si="2034"/>
        <v>25635</v>
      </c>
      <c r="M1829" s="10">
        <f t="shared" si="2035"/>
        <v>7.9760423148724335E-2</v>
      </c>
      <c r="N1829" s="9">
        <f t="shared" si="2036"/>
        <v>295765</v>
      </c>
      <c r="O1829" s="9">
        <f t="shared" si="2037"/>
        <v>213</v>
      </c>
      <c r="P1829" s="10">
        <f t="shared" si="2038"/>
        <v>0.13254511512134412</v>
      </c>
      <c r="Q1829" s="10">
        <f t="shared" si="2039"/>
        <v>5.2784691972619785E-2</v>
      </c>
      <c r="R1829" s="9">
        <f t="shared" si="2040"/>
        <v>11369</v>
      </c>
      <c r="S1829" s="10">
        <f t="shared" si="2041"/>
        <v>3.5394069960026399E-2</v>
      </c>
      <c r="T1829" s="11">
        <f t="shared" si="2042"/>
        <v>102</v>
      </c>
      <c r="U1829" s="10">
        <f t="shared" si="2043"/>
        <v>6.5925203062170866E-3</v>
      </c>
      <c r="V1829" s="10">
        <f t="shared" si="2044"/>
        <v>2.8801549653809311E-2</v>
      </c>
      <c r="W1829" s="9">
        <f t="shared" si="2045"/>
        <v>14078</v>
      </c>
      <c r="X1829" s="10">
        <f t="shared" si="2046"/>
        <v>4.3802115743621653E-2</v>
      </c>
      <c r="Y1829" s="9">
        <f t="shared" si="2047"/>
        <v>111</v>
      </c>
      <c r="Z1829" s="10">
        <f t="shared" si="2048"/>
        <v>6.9072806471686371E-2</v>
      </c>
      <c r="AA1829" s="10">
        <f t="shared" si="2049"/>
        <v>2.5270690728064718E-2</v>
      </c>
      <c r="AB1829" s="9">
        <f t="shared" si="2050"/>
        <v>188</v>
      </c>
      <c r="AC1829" s="10">
        <f t="shared" si="2051"/>
        <v>5.8494088363410083E-4</v>
      </c>
      <c r="AD1829" s="9">
        <f t="shared" si="2052"/>
        <v>0</v>
      </c>
      <c r="AE1829" s="10">
        <f t="shared" si="2053"/>
        <v>0</v>
      </c>
      <c r="AF1829"/>
      <c r="AG1829"/>
      <c r="AH1829">
        <f t="shared" si="2016"/>
        <v>213</v>
      </c>
      <c r="AI1829" s="1">
        <f t="shared" si="2073"/>
        <v>0.13254511512134412</v>
      </c>
      <c r="AJ1829" t="b">
        <f t="shared" si="2054"/>
        <v>1</v>
      </c>
      <c r="AK1829">
        <v>102</v>
      </c>
      <c r="AL1829" s="1">
        <f t="shared" si="2074"/>
        <v>0.47887323943661969</v>
      </c>
      <c r="AM1829">
        <v>111</v>
      </c>
      <c r="AN1829" s="1">
        <f t="shared" si="2075"/>
        <v>0.52112676056338025</v>
      </c>
      <c r="AO1829">
        <v>0</v>
      </c>
      <c r="AP1829">
        <v>1394</v>
      </c>
      <c r="AQ1829">
        <f t="shared" si="2020"/>
        <v>25635</v>
      </c>
      <c r="AR1829" s="1">
        <f t="shared" si="2076"/>
        <v>7.9760423148724335E-2</v>
      </c>
      <c r="AS1829">
        <v>11369</v>
      </c>
      <c r="AT1829" s="1">
        <f t="shared" si="2077"/>
        <v>0.44349522137702357</v>
      </c>
      <c r="AU1829">
        <v>14078</v>
      </c>
      <c r="AV1829" s="1">
        <f t="shared" si="2078"/>
        <v>0.54917105519797149</v>
      </c>
      <c r="AW1829">
        <v>188</v>
      </c>
      <c r="AX1829">
        <v>295765</v>
      </c>
      <c r="AY1829" s="1">
        <v>0.58489999999999998</v>
      </c>
      <c r="AZ1829" s="1">
        <v>0.41899999999999998</v>
      </c>
      <c r="BA1829" s="1">
        <v>0.20780000000000001</v>
      </c>
      <c r="BB1829" s="1">
        <v>0.1764</v>
      </c>
      <c r="BC1829" s="1">
        <f t="shared" si="2024"/>
        <v>3.5378018059596117E-2</v>
      </c>
    </row>
    <row r="1830" spans="1:56" x14ac:dyDescent="0.3">
      <c r="A1830" t="s">
        <v>16</v>
      </c>
      <c r="B1830" t="s">
        <v>59</v>
      </c>
      <c r="C1830" s="3">
        <f t="shared" si="2025"/>
        <v>6989</v>
      </c>
      <c r="D1830" s="12">
        <f t="shared" si="2026"/>
        <v>2.1637301977975709E-2</v>
      </c>
      <c r="E1830" s="3">
        <f t="shared" si="2027"/>
        <v>316018</v>
      </c>
      <c r="F1830">
        <f t="shared" si="2028"/>
        <v>3249</v>
      </c>
      <c r="G1830" s="8">
        <f t="shared" si="2029"/>
        <v>0.4648733724424095</v>
      </c>
      <c r="H1830" s="3">
        <f t="shared" si="2030"/>
        <v>3567</v>
      </c>
      <c r="I1830" s="8">
        <f t="shared" si="2031"/>
        <v>0.51037344398340245</v>
      </c>
      <c r="J1830" s="3">
        <f t="shared" si="2032"/>
        <v>173</v>
      </c>
      <c r="K1830" s="8">
        <f t="shared" si="2033"/>
        <v>2.4753183574188011E-2</v>
      </c>
      <c r="L1830" s="9">
        <f t="shared" si="2034"/>
        <v>6941</v>
      </c>
      <c r="M1830" s="10">
        <f t="shared" si="2035"/>
        <v>2.1596141879278156E-2</v>
      </c>
      <c r="N1830" s="9">
        <f t="shared" si="2036"/>
        <v>314459</v>
      </c>
      <c r="O1830" s="9">
        <f t="shared" si="2037"/>
        <v>48</v>
      </c>
      <c r="P1830" s="10">
        <f t="shared" si="2038"/>
        <v>2.9887920298879204E-2</v>
      </c>
      <c r="Q1830" s="10">
        <f t="shared" si="2039"/>
        <v>8.291778419601048E-3</v>
      </c>
      <c r="R1830" s="9">
        <f t="shared" si="2040"/>
        <v>3225</v>
      </c>
      <c r="S1830" s="10">
        <f t="shared" si="2041"/>
        <v>1.0039598042511861E-2</v>
      </c>
      <c r="T1830" s="11">
        <f t="shared" si="2042"/>
        <v>24</v>
      </c>
      <c r="U1830" s="10">
        <f t="shared" si="2043"/>
        <v>4.7030959104984215E-3</v>
      </c>
      <c r="V1830" s="10">
        <f t="shared" si="2044"/>
        <v>5.3365021320134392E-3</v>
      </c>
      <c r="W1830" s="9">
        <f t="shared" si="2045"/>
        <v>3544</v>
      </c>
      <c r="X1830" s="10">
        <f t="shared" si="2046"/>
        <v>1.1026757934038581E-2</v>
      </c>
      <c r="Y1830" s="9">
        <f t="shared" si="2047"/>
        <v>23</v>
      </c>
      <c r="Z1830" s="10">
        <f t="shared" si="2048"/>
        <v>1.431238332296204E-2</v>
      </c>
      <c r="AA1830" s="10">
        <f t="shared" si="2049"/>
        <v>3.2856253889234598E-3</v>
      </c>
      <c r="AB1830" s="9">
        <f t="shared" si="2050"/>
        <v>172</v>
      </c>
      <c r="AC1830" s="10">
        <f t="shared" si="2051"/>
        <v>5.3515868077162417E-4</v>
      </c>
      <c r="AD1830" s="9">
        <f t="shared" si="2052"/>
        <v>1</v>
      </c>
      <c r="AE1830" s="10">
        <f t="shared" si="2053"/>
        <v>6.222775357809583E-4</v>
      </c>
      <c r="AF1830"/>
      <c r="AG1830"/>
      <c r="AH1830">
        <f t="shared" si="2016"/>
        <v>48</v>
      </c>
      <c r="AI1830" s="1">
        <f t="shared" si="2073"/>
        <v>2.9869321717485998E-2</v>
      </c>
      <c r="AJ1830" t="b">
        <f t="shared" si="2054"/>
        <v>0</v>
      </c>
      <c r="AK1830">
        <v>24</v>
      </c>
      <c r="AL1830" s="1">
        <f t="shared" si="2074"/>
        <v>0.5</v>
      </c>
      <c r="AM1830">
        <v>23</v>
      </c>
      <c r="AN1830" s="1">
        <f t="shared" si="2075"/>
        <v>0.47916666666666669</v>
      </c>
      <c r="AO1830">
        <v>1</v>
      </c>
      <c r="AP1830">
        <v>1559</v>
      </c>
      <c r="AQ1830">
        <f t="shared" si="2020"/>
        <v>6941</v>
      </c>
      <c r="AR1830" s="1">
        <f t="shared" si="2076"/>
        <v>2.1596141879278156E-2</v>
      </c>
      <c r="AS1830">
        <v>3225</v>
      </c>
      <c r="AT1830" s="1">
        <f t="shared" si="2077"/>
        <v>0.46463045670652642</v>
      </c>
      <c r="AU1830">
        <v>3544</v>
      </c>
      <c r="AV1830" s="1">
        <f t="shared" si="2078"/>
        <v>0.51058925226912544</v>
      </c>
      <c r="AW1830">
        <v>172</v>
      </c>
      <c r="AX1830">
        <v>314459</v>
      </c>
      <c r="AY1830" s="1">
        <v>8.5300000000000001E-2</v>
      </c>
      <c r="AZ1830" s="1">
        <v>5.1400000000000001E-2</v>
      </c>
      <c r="BA1830" s="1">
        <v>0.28000000000000003</v>
      </c>
      <c r="BB1830" s="1">
        <v>0.27360000000000001</v>
      </c>
      <c r="BC1830" s="1">
        <f t="shared" si="2024"/>
        <v>3.5369543293473582E-2</v>
      </c>
    </row>
    <row r="1831" spans="1:56" x14ac:dyDescent="0.3">
      <c r="A1831" t="s">
        <v>26</v>
      </c>
      <c r="B1831" t="s">
        <v>68</v>
      </c>
      <c r="C1831" s="3">
        <f t="shared" si="2025"/>
        <v>2349</v>
      </c>
      <c r="D1831" s="12">
        <f t="shared" si="2026"/>
        <v>7.2722882166640348E-3</v>
      </c>
      <c r="E1831" s="3">
        <f t="shared" si="2027"/>
        <v>320658</v>
      </c>
      <c r="F1831">
        <f t="shared" si="2028"/>
        <v>1492</v>
      </c>
      <c r="G1831" s="8">
        <f t="shared" si="2029"/>
        <v>0.63516389953171559</v>
      </c>
      <c r="H1831" s="3">
        <f t="shared" si="2030"/>
        <v>824</v>
      </c>
      <c r="I1831" s="8">
        <f t="shared" si="2031"/>
        <v>0.35078756917837378</v>
      </c>
      <c r="J1831" s="3">
        <f t="shared" si="2032"/>
        <v>33</v>
      </c>
      <c r="K1831" s="8">
        <f t="shared" si="2033"/>
        <v>1.40485312899106E-2</v>
      </c>
      <c r="L1831" s="9">
        <f t="shared" si="2034"/>
        <v>2339</v>
      </c>
      <c r="M1831" s="10">
        <f t="shared" si="2035"/>
        <v>7.2775357809583075E-3</v>
      </c>
      <c r="N1831" s="9">
        <f t="shared" si="2036"/>
        <v>319061</v>
      </c>
      <c r="O1831" s="9">
        <f t="shared" si="2037"/>
        <v>10</v>
      </c>
      <c r="P1831" s="10">
        <f t="shared" si="2038"/>
        <v>6.222775357809583E-3</v>
      </c>
      <c r="Q1831" s="10">
        <f t="shared" si="2039"/>
        <v>1.0547604231487245E-3</v>
      </c>
      <c r="R1831" s="9">
        <f t="shared" si="2040"/>
        <v>1486</v>
      </c>
      <c r="S1831" s="10">
        <f t="shared" si="2041"/>
        <v>4.6239968633991664E-3</v>
      </c>
      <c r="T1831" s="11">
        <f t="shared" si="2042"/>
        <v>6</v>
      </c>
      <c r="U1831" s="10">
        <f t="shared" si="2043"/>
        <v>2.4824162184526274E-3</v>
      </c>
      <c r="V1831" s="10">
        <f t="shared" si="2044"/>
        <v>2.141580644946539E-3</v>
      </c>
      <c r="W1831" s="9">
        <f t="shared" si="2045"/>
        <v>820</v>
      </c>
      <c r="X1831" s="10">
        <f t="shared" si="2046"/>
        <v>2.5513378967019292E-3</v>
      </c>
      <c r="Y1831" s="9">
        <f t="shared" si="2047"/>
        <v>4</v>
      </c>
      <c r="Z1831" s="10">
        <f t="shared" si="2048"/>
        <v>2.4891101431238332E-3</v>
      </c>
      <c r="AA1831" s="10">
        <f t="shared" si="2049"/>
        <v>6.222775357809596E-5</v>
      </c>
      <c r="AB1831" s="9">
        <f t="shared" si="2050"/>
        <v>33</v>
      </c>
      <c r="AC1831" s="10">
        <f t="shared" si="2051"/>
        <v>1.0267579340385812E-4</v>
      </c>
      <c r="AD1831" s="9">
        <f t="shared" si="2052"/>
        <v>0</v>
      </c>
      <c r="AE1831" s="10">
        <f t="shared" si="2053"/>
        <v>0</v>
      </c>
      <c r="AF1831"/>
      <c r="AG1831"/>
      <c r="AH1831">
        <f t="shared" si="2016"/>
        <v>10</v>
      </c>
      <c r="AI1831"/>
      <c r="AJ1831" t="b">
        <f t="shared" si="2054"/>
        <v>0</v>
      </c>
      <c r="AK1831">
        <v>6</v>
      </c>
      <c r="AL1831" s="1">
        <f>AK1831/AH1831</f>
        <v>0.6</v>
      </c>
      <c r="AM1831">
        <v>4</v>
      </c>
      <c r="AN1831"/>
      <c r="AO1831">
        <v>0</v>
      </c>
      <c r="AP1831">
        <v>1597</v>
      </c>
      <c r="AQ1831">
        <f t="shared" si="2020"/>
        <v>2339</v>
      </c>
      <c r="AR1831"/>
      <c r="AS1831">
        <v>1486</v>
      </c>
      <c r="AT1831" s="1">
        <f>AS1831/AQ1831</f>
        <v>0.63531423685335608</v>
      </c>
      <c r="AU1831">
        <v>820</v>
      </c>
      <c r="AV1831"/>
      <c r="AW1831">
        <v>33</v>
      </c>
      <c r="AX1831">
        <v>319061</v>
      </c>
      <c r="AY1831" s="1">
        <v>0.21840000000000001</v>
      </c>
      <c r="AZ1831" s="1">
        <v>0.28539999999999999</v>
      </c>
      <c r="BA1831" s="1">
        <v>2.4899999999999999E-2</v>
      </c>
      <c r="BB1831" s="1">
        <v>2.0299999999999999E-2</v>
      </c>
      <c r="BC1831" s="1">
        <f t="shared" si="2024"/>
        <v>3.5314236853356107E-2</v>
      </c>
      <c r="BD1831"/>
    </row>
    <row r="1832" spans="1:56" x14ac:dyDescent="0.3">
      <c r="A1832" t="s">
        <v>19</v>
      </c>
      <c r="B1832" t="s">
        <v>37</v>
      </c>
      <c r="C1832" s="3">
        <f t="shared" si="2025"/>
        <v>550</v>
      </c>
      <c r="D1832" s="12">
        <f t="shared" si="2026"/>
        <v>1.7027494760175476E-3</v>
      </c>
      <c r="E1832" s="3">
        <f t="shared" si="2027"/>
        <v>322457</v>
      </c>
      <c r="F1832">
        <f t="shared" si="2028"/>
        <v>319</v>
      </c>
      <c r="G1832" s="8">
        <f t="shared" si="2029"/>
        <v>0.57999999999999996</v>
      </c>
      <c r="H1832" s="3">
        <f t="shared" si="2030"/>
        <v>231</v>
      </c>
      <c r="I1832" s="8">
        <f t="shared" si="2031"/>
        <v>0.42</v>
      </c>
      <c r="J1832" s="3">
        <f t="shared" si="2032"/>
        <v>0</v>
      </c>
      <c r="K1832" s="8">
        <f t="shared" si="2033"/>
        <v>0</v>
      </c>
      <c r="L1832" s="9">
        <f t="shared" si="2034"/>
        <v>539</v>
      </c>
      <c r="M1832" s="10">
        <f t="shared" si="2035"/>
        <v>1.6770379589296826E-3</v>
      </c>
      <c r="N1832" s="9">
        <f t="shared" si="2036"/>
        <v>320861</v>
      </c>
      <c r="O1832" s="9">
        <f t="shared" si="2037"/>
        <v>11</v>
      </c>
      <c r="P1832" s="10">
        <f t="shared" si="2038"/>
        <v>6.8450528935905417E-3</v>
      </c>
      <c r="Q1832" s="10">
        <f t="shared" si="2039"/>
        <v>5.1680149346608594E-3</v>
      </c>
      <c r="R1832" s="9">
        <f t="shared" si="2040"/>
        <v>313</v>
      </c>
      <c r="S1832" s="10">
        <f t="shared" si="2041"/>
        <v>9.7386434349719972E-4</v>
      </c>
      <c r="T1832" s="11">
        <f t="shared" si="2042"/>
        <v>6</v>
      </c>
      <c r="U1832" s="10">
        <f t="shared" si="2043"/>
        <v>3.2930845225027441E-3</v>
      </c>
      <c r="V1832" s="10">
        <f t="shared" si="2044"/>
        <v>2.3192201790055442E-3</v>
      </c>
      <c r="W1832" s="9">
        <f t="shared" si="2045"/>
        <v>226</v>
      </c>
      <c r="X1832" s="10">
        <f t="shared" si="2046"/>
        <v>7.0317361543248294E-4</v>
      </c>
      <c r="Y1832" s="9">
        <f t="shared" si="2047"/>
        <v>5</v>
      </c>
      <c r="Z1832" s="10">
        <f t="shared" si="2048"/>
        <v>3.1113876789047915E-3</v>
      </c>
      <c r="AA1832" s="10">
        <f t="shared" si="2049"/>
        <v>2.4082140634723087E-3</v>
      </c>
      <c r="AB1832" s="9">
        <f t="shared" si="2050"/>
        <v>0</v>
      </c>
      <c r="AC1832" s="10">
        <f t="shared" si="2051"/>
        <v>0</v>
      </c>
      <c r="AD1832" s="9">
        <f t="shared" si="2052"/>
        <v>0</v>
      </c>
      <c r="AE1832" s="10">
        <f t="shared" si="2053"/>
        <v>0</v>
      </c>
      <c r="AF1832"/>
      <c r="AG1832"/>
      <c r="AH1832">
        <f t="shared" si="2016"/>
        <v>11</v>
      </c>
      <c r="AI1832"/>
      <c r="AJ1832" t="b">
        <f t="shared" si="2054"/>
        <v>0</v>
      </c>
      <c r="AK1832">
        <v>6</v>
      </c>
      <c r="AL1832" s="1">
        <f>AK1832/AH1832</f>
        <v>0.54545454545454541</v>
      </c>
      <c r="AM1832">
        <v>5</v>
      </c>
      <c r="AN1832"/>
      <c r="AO1832">
        <v>0</v>
      </c>
      <c r="AP1832">
        <v>1596</v>
      </c>
      <c r="AQ1832">
        <f t="shared" si="2020"/>
        <v>539</v>
      </c>
      <c r="AR1832"/>
      <c r="AS1832">
        <v>313</v>
      </c>
      <c r="AT1832" s="1">
        <f>AS1832/AQ1832</f>
        <v>0.58070500927643787</v>
      </c>
      <c r="AU1832">
        <v>226</v>
      </c>
      <c r="AV1832"/>
      <c r="AW1832">
        <v>0</v>
      </c>
      <c r="AX1832">
        <v>320861</v>
      </c>
      <c r="AY1832" s="1">
        <v>4.6699999999999998E-2</v>
      </c>
      <c r="AZ1832" s="1">
        <v>2.7400000000000001E-2</v>
      </c>
      <c r="BA1832" s="1">
        <v>8.4599999999999995E-2</v>
      </c>
      <c r="BB1832" s="1">
        <v>4.5100000000000001E-2</v>
      </c>
      <c r="BC1832" s="1">
        <f t="shared" si="2024"/>
        <v>3.5250463821892453E-2</v>
      </c>
      <c r="BD1832"/>
    </row>
    <row r="1833" spans="1:56" x14ac:dyDescent="0.3">
      <c r="A1833" t="s">
        <v>40</v>
      </c>
      <c r="B1833" t="s">
        <v>66</v>
      </c>
      <c r="C1833" s="3">
        <f t="shared" si="2025"/>
        <v>33894</v>
      </c>
      <c r="D1833" s="12">
        <f t="shared" si="2026"/>
        <v>0.10493271043661592</v>
      </c>
      <c r="E1833" s="3">
        <f t="shared" si="2027"/>
        <v>289113</v>
      </c>
      <c r="F1833">
        <f t="shared" si="2028"/>
        <v>18224</v>
      </c>
      <c r="G1833" s="8">
        <f t="shared" si="2029"/>
        <v>0.53767628488818076</v>
      </c>
      <c r="H1833" s="3">
        <f t="shared" si="2030"/>
        <v>14662</v>
      </c>
      <c r="I1833" s="8">
        <f t="shared" si="2031"/>
        <v>0.43258393816014634</v>
      </c>
      <c r="J1833" s="3">
        <f t="shared" si="2032"/>
        <v>1008</v>
      </c>
      <c r="K1833" s="8">
        <f t="shared" si="2033"/>
        <v>2.9739776951672861E-2</v>
      </c>
      <c r="L1833" s="9">
        <f t="shared" si="2034"/>
        <v>33368</v>
      </c>
      <c r="M1833" s="10">
        <f t="shared" si="2035"/>
        <v>0.10382078406969508</v>
      </c>
      <c r="N1833" s="9">
        <f t="shared" si="2036"/>
        <v>288032</v>
      </c>
      <c r="O1833" s="9">
        <f t="shared" si="2037"/>
        <v>526</v>
      </c>
      <c r="P1833" s="10">
        <f t="shared" si="2038"/>
        <v>0.32793017456359103</v>
      </c>
      <c r="Q1833" s="10">
        <f t="shared" si="2039"/>
        <v>0.22410939049389594</v>
      </c>
      <c r="R1833" s="9">
        <f t="shared" si="2040"/>
        <v>17923</v>
      </c>
      <c r="S1833" s="10">
        <f t="shared" si="2041"/>
        <v>5.5940323662978512E-2</v>
      </c>
      <c r="T1833" s="11">
        <f t="shared" si="2042"/>
        <v>301</v>
      </c>
      <c r="U1833" s="10">
        <f t="shared" si="2043"/>
        <v>1.9392950622296304E-2</v>
      </c>
      <c r="V1833" s="10">
        <f t="shared" si="2044"/>
        <v>3.6547373040682209E-2</v>
      </c>
      <c r="W1833" s="9">
        <f t="shared" si="2045"/>
        <v>14440</v>
      </c>
      <c r="X1833" s="10">
        <f t="shared" si="2046"/>
        <v>4.4928438083385189E-2</v>
      </c>
      <c r="Y1833" s="9">
        <f t="shared" si="2047"/>
        <v>222</v>
      </c>
      <c r="Z1833" s="10">
        <f t="shared" si="2048"/>
        <v>0.13814561294337274</v>
      </c>
      <c r="AA1833" s="10">
        <f t="shared" si="2049"/>
        <v>9.3217174859987553E-2</v>
      </c>
      <c r="AB1833" s="9">
        <f t="shared" si="2050"/>
        <v>1005</v>
      </c>
      <c r="AC1833" s="10">
        <f t="shared" si="2051"/>
        <v>3.1269446172993154E-3</v>
      </c>
      <c r="AD1833" s="9">
        <f t="shared" si="2052"/>
        <v>3</v>
      </c>
      <c r="AE1833" s="10">
        <f t="shared" si="2053"/>
        <v>1.8668326073428749E-3</v>
      </c>
      <c r="AF1833"/>
      <c r="AG1833"/>
      <c r="AH1833">
        <f t="shared" si="2016"/>
        <v>526</v>
      </c>
      <c r="AI1833" s="1">
        <f>AH1833/(AH1833+AP1833)</f>
        <v>0.32731798382078409</v>
      </c>
      <c r="AJ1833" t="b">
        <f t="shared" si="2054"/>
        <v>1</v>
      </c>
      <c r="AK1833">
        <v>301</v>
      </c>
      <c r="AL1833" s="1">
        <f>AK1833/(AH1833)</f>
        <v>0.57224334600760451</v>
      </c>
      <c r="AM1833">
        <v>222</v>
      </c>
      <c r="AN1833" s="1">
        <f>AM1833/(AH1833)</f>
        <v>0.4220532319391635</v>
      </c>
      <c r="AO1833">
        <v>3</v>
      </c>
      <c r="AP1833">
        <v>1081</v>
      </c>
      <c r="AQ1833">
        <f t="shared" si="2020"/>
        <v>33368</v>
      </c>
      <c r="AR1833" s="1">
        <f>AQ1833/(AQ1833+AX1833)</f>
        <v>0.10382078406969508</v>
      </c>
      <c r="AS1833">
        <v>17923</v>
      </c>
      <c r="AT1833" s="1">
        <f>AS1833/(AQ1833)</f>
        <v>0.53713138336130428</v>
      </c>
      <c r="AU1833">
        <v>14440</v>
      </c>
      <c r="AV1833" s="1">
        <f>AU1833/(AQ1833)</f>
        <v>0.43274994006233519</v>
      </c>
      <c r="AW1833">
        <v>1005</v>
      </c>
      <c r="AX1833">
        <v>288032</v>
      </c>
      <c r="AY1833" s="1">
        <v>0.58489999999999998</v>
      </c>
      <c r="AZ1833" s="1">
        <v>0.41899999999999998</v>
      </c>
      <c r="BA1833" s="1">
        <v>0.52829999999999999</v>
      </c>
      <c r="BB1833" s="1">
        <v>0.23300000000000001</v>
      </c>
      <c r="BC1833" s="1">
        <f t="shared" si="2024"/>
        <v>3.5111962646300232E-2</v>
      </c>
    </row>
    <row r="1834" spans="1:56" x14ac:dyDescent="0.3">
      <c r="A1834" t="s">
        <v>27</v>
      </c>
      <c r="B1834" t="s">
        <v>66</v>
      </c>
      <c r="C1834" s="3">
        <f t="shared" si="2025"/>
        <v>190</v>
      </c>
      <c r="D1834" s="12">
        <f t="shared" si="2026"/>
        <v>5.8822254626060739E-4</v>
      </c>
      <c r="E1834" s="3">
        <f t="shared" si="2027"/>
        <v>322817</v>
      </c>
      <c r="F1834">
        <f t="shared" si="2028"/>
        <v>57</v>
      </c>
      <c r="G1834" s="8">
        <f t="shared" si="2029"/>
        <v>0.3</v>
      </c>
      <c r="H1834" s="3">
        <f t="shared" si="2030"/>
        <v>91</v>
      </c>
      <c r="I1834" s="8">
        <f t="shared" si="2031"/>
        <v>0.47894736842105262</v>
      </c>
      <c r="J1834" s="3">
        <f t="shared" si="2032"/>
        <v>42</v>
      </c>
      <c r="K1834" s="8">
        <f t="shared" si="2033"/>
        <v>0.22105263157894736</v>
      </c>
      <c r="L1834" s="9">
        <f t="shared" si="2034"/>
        <v>181</v>
      </c>
      <c r="M1834" s="10">
        <f t="shared" si="2035"/>
        <v>5.6316116988176725E-4</v>
      </c>
      <c r="N1834" s="9">
        <f t="shared" si="2036"/>
        <v>321219</v>
      </c>
      <c r="O1834" s="9">
        <f t="shared" si="2037"/>
        <v>9</v>
      </c>
      <c r="P1834" s="10">
        <f t="shared" si="2038"/>
        <v>5.6074766355140183E-3</v>
      </c>
      <c r="Q1834" s="10">
        <f t="shared" si="2039"/>
        <v>5.0443154656322512E-3</v>
      </c>
      <c r="R1834" s="9">
        <f t="shared" si="2040"/>
        <v>54</v>
      </c>
      <c r="S1834" s="10">
        <f t="shared" si="2041"/>
        <v>1.6803584764749814E-4</v>
      </c>
      <c r="T1834" s="11">
        <f t="shared" si="2042"/>
        <v>3</v>
      </c>
      <c r="U1834" s="10">
        <f t="shared" si="2043"/>
        <v>1.7804154302670622E-3</v>
      </c>
      <c r="V1834" s="10">
        <f t="shared" si="2044"/>
        <v>1.6123795826195641E-3</v>
      </c>
      <c r="W1834" s="9">
        <f t="shared" si="2045"/>
        <v>87</v>
      </c>
      <c r="X1834" s="10">
        <f t="shared" si="2046"/>
        <v>2.7069072806471688E-4</v>
      </c>
      <c r="Y1834" s="9">
        <f t="shared" si="2047"/>
        <v>4</v>
      </c>
      <c r="Z1834" s="10">
        <f t="shared" si="2048"/>
        <v>2.4891101431238332E-3</v>
      </c>
      <c r="AA1834" s="10">
        <f t="shared" si="2049"/>
        <v>2.2184194150591165E-3</v>
      </c>
      <c r="AB1834" s="9">
        <f t="shared" si="2050"/>
        <v>40</v>
      </c>
      <c r="AC1834" s="10">
        <f t="shared" si="2051"/>
        <v>1.2445550715619165E-4</v>
      </c>
      <c r="AD1834" s="9">
        <f t="shared" si="2052"/>
        <v>2</v>
      </c>
      <c r="AE1834" s="10">
        <f t="shared" si="2053"/>
        <v>1.2445550715619166E-3</v>
      </c>
      <c r="AF1834"/>
      <c r="AG1834"/>
      <c r="AH1834">
        <f t="shared" si="2016"/>
        <v>9</v>
      </c>
      <c r="AI1834"/>
      <c r="AJ1834" t="b">
        <f t="shared" si="2054"/>
        <v>0</v>
      </c>
      <c r="AK1834">
        <v>3</v>
      </c>
      <c r="AL1834" s="1">
        <f>AK1834/AH1834</f>
        <v>0.33333333333333331</v>
      </c>
      <c r="AM1834">
        <v>4</v>
      </c>
      <c r="AN1834"/>
      <c r="AO1834">
        <v>2</v>
      </c>
      <c r="AP1834">
        <v>1598</v>
      </c>
      <c r="AQ1834">
        <f t="shared" si="2020"/>
        <v>181</v>
      </c>
      <c r="AR1834"/>
      <c r="AS1834">
        <v>54</v>
      </c>
      <c r="AT1834" s="1">
        <f>AS1834/AQ1834</f>
        <v>0.2983425414364641</v>
      </c>
      <c r="AU1834">
        <v>87</v>
      </c>
      <c r="AV1834"/>
      <c r="AW1834">
        <v>40</v>
      </c>
      <c r="AX1834">
        <v>321219</v>
      </c>
      <c r="AY1834" s="1">
        <v>6.7999999999999996E-3</v>
      </c>
      <c r="AZ1834" s="1">
        <v>1E-3</v>
      </c>
      <c r="BA1834" s="1">
        <v>0.52829999999999999</v>
      </c>
      <c r="BB1834" s="1">
        <v>0.23300000000000001</v>
      </c>
      <c r="BC1834" s="1">
        <f t="shared" si="2024"/>
        <v>3.4990791896869211E-2</v>
      </c>
      <c r="BD1834"/>
    </row>
    <row r="1835" spans="1:56" x14ac:dyDescent="0.3">
      <c r="A1835" t="s">
        <v>33</v>
      </c>
      <c r="B1835" t="s">
        <v>35</v>
      </c>
      <c r="C1835" s="3">
        <f t="shared" si="2025"/>
        <v>43754</v>
      </c>
      <c r="D1835" s="12">
        <f t="shared" si="2026"/>
        <v>0.13545836467940323</v>
      </c>
      <c r="E1835" s="3">
        <f t="shared" si="2027"/>
        <v>279253</v>
      </c>
      <c r="F1835">
        <f t="shared" si="2028"/>
        <v>21144</v>
      </c>
      <c r="G1835" s="8">
        <f t="shared" si="2029"/>
        <v>0.48324724596608309</v>
      </c>
      <c r="H1835" s="3">
        <f t="shared" si="2030"/>
        <v>20453</v>
      </c>
      <c r="I1835" s="8">
        <f t="shared" si="2031"/>
        <v>0.46745440416876172</v>
      </c>
      <c r="J1835" s="3">
        <f t="shared" si="2032"/>
        <v>2157</v>
      </c>
      <c r="K1835" s="8">
        <f t="shared" si="2033"/>
        <v>4.9298349865155189E-2</v>
      </c>
      <c r="L1835" s="9">
        <f t="shared" si="2034"/>
        <v>43306</v>
      </c>
      <c r="M1835" s="10">
        <f t="shared" si="2035"/>
        <v>0.13474175482265091</v>
      </c>
      <c r="N1835" s="9">
        <f t="shared" si="2036"/>
        <v>278094</v>
      </c>
      <c r="O1835" s="9">
        <f t="shared" si="2037"/>
        <v>448</v>
      </c>
      <c r="P1835" s="10">
        <f t="shared" si="2038"/>
        <v>0.28123038292529817</v>
      </c>
      <c r="Q1835" s="10">
        <f t="shared" si="2039"/>
        <v>0.14648862810264726</v>
      </c>
      <c r="R1835" s="9">
        <f t="shared" si="2040"/>
        <v>20943</v>
      </c>
      <c r="S1835" s="10">
        <f t="shared" si="2041"/>
        <v>6.5599188114904297E-2</v>
      </c>
      <c r="T1835" s="11">
        <f t="shared" si="2042"/>
        <v>201</v>
      </c>
      <c r="U1835" s="10">
        <f t="shared" si="2043"/>
        <v>9.4016901258138427E-3</v>
      </c>
      <c r="V1835" s="10">
        <f t="shared" si="2044"/>
        <v>5.6197497989090454E-2</v>
      </c>
      <c r="W1835" s="9">
        <f t="shared" si="2045"/>
        <v>20220</v>
      </c>
      <c r="X1835" s="10">
        <f t="shared" si="2046"/>
        <v>6.2912258867454884E-2</v>
      </c>
      <c r="Y1835" s="9">
        <f t="shared" si="2047"/>
        <v>233</v>
      </c>
      <c r="Z1835" s="10">
        <f t="shared" si="2048"/>
        <v>0.1449906658369633</v>
      </c>
      <c r="AA1835" s="10">
        <f t="shared" si="2049"/>
        <v>8.2078406969508411E-2</v>
      </c>
      <c r="AB1835" s="9">
        <f t="shared" si="2050"/>
        <v>2143</v>
      </c>
      <c r="AC1835" s="10">
        <f t="shared" si="2051"/>
        <v>6.6677037958929684E-3</v>
      </c>
      <c r="AD1835" s="9">
        <f t="shared" si="2052"/>
        <v>14</v>
      </c>
      <c r="AE1835" s="10">
        <f t="shared" si="2053"/>
        <v>8.7118855009334171E-3</v>
      </c>
      <c r="AF1835"/>
      <c r="AG1835"/>
      <c r="AH1835">
        <f t="shared" si="2016"/>
        <v>448</v>
      </c>
      <c r="AI1835" s="1">
        <f t="shared" ref="AI1835:AI1839" si="2079">AH1835/(AH1835+AP1835)</f>
        <v>0.27878033602986935</v>
      </c>
      <c r="AJ1835" t="b">
        <f t="shared" si="2054"/>
        <v>1</v>
      </c>
      <c r="AK1835">
        <v>201</v>
      </c>
      <c r="AL1835" s="1">
        <f t="shared" ref="AL1835:AL1839" si="2080">AK1835/(AH1835)</f>
        <v>0.4486607142857143</v>
      </c>
      <c r="AM1835">
        <v>233</v>
      </c>
      <c r="AN1835" s="1">
        <f t="shared" ref="AN1835:AN1839" si="2081">AM1835/(AH1835)</f>
        <v>0.5200892857142857</v>
      </c>
      <c r="AO1835">
        <v>14</v>
      </c>
      <c r="AP1835">
        <v>1159</v>
      </c>
      <c r="AQ1835">
        <f t="shared" si="2020"/>
        <v>43306</v>
      </c>
      <c r="AR1835" s="1">
        <f t="shared" ref="AR1835:AR1839" si="2082">AQ1835/(AQ1835+AX1835)</f>
        <v>0.13474175482265091</v>
      </c>
      <c r="AS1835">
        <v>20943</v>
      </c>
      <c r="AT1835" s="1">
        <f t="shared" ref="AT1835:AT1839" si="2083">AS1835/(AQ1835)</f>
        <v>0.48360504318108344</v>
      </c>
      <c r="AU1835">
        <v>20220</v>
      </c>
      <c r="AV1835" s="1">
        <f t="shared" ref="AV1835:AV1839" si="2084">AU1835/(AQ1835)</f>
        <v>0.46690989701196139</v>
      </c>
      <c r="AW1835">
        <v>2143</v>
      </c>
      <c r="AX1835">
        <v>278094</v>
      </c>
      <c r="AY1835" s="1">
        <v>0.65280000000000005</v>
      </c>
      <c r="AZ1835" s="1">
        <v>0.48520000000000002</v>
      </c>
      <c r="BA1835" s="1">
        <v>0.37209999999999999</v>
      </c>
      <c r="BB1835" s="1">
        <v>0.20069999999999999</v>
      </c>
      <c r="BC1835" s="1">
        <f t="shared" si="2024"/>
        <v>3.4944328895369137E-2</v>
      </c>
    </row>
    <row r="1836" spans="1:56" x14ac:dyDescent="0.3">
      <c r="A1836" t="s">
        <v>12</v>
      </c>
      <c r="B1836" t="s">
        <v>74</v>
      </c>
      <c r="C1836" s="3">
        <f t="shared" si="2025"/>
        <v>4856</v>
      </c>
      <c r="D1836" s="12">
        <f t="shared" si="2026"/>
        <v>1.5033729919165838E-2</v>
      </c>
      <c r="E1836" s="3">
        <f t="shared" si="2027"/>
        <v>318151</v>
      </c>
      <c r="F1836">
        <f t="shared" si="2028"/>
        <v>554</v>
      </c>
      <c r="G1836" s="8">
        <f t="shared" si="2029"/>
        <v>0.11408566721581549</v>
      </c>
      <c r="H1836" s="3">
        <f t="shared" si="2030"/>
        <v>3451</v>
      </c>
      <c r="I1836" s="8">
        <f t="shared" si="2031"/>
        <v>0.71066721581548598</v>
      </c>
      <c r="J1836" s="3">
        <f t="shared" si="2032"/>
        <v>851</v>
      </c>
      <c r="K1836" s="8">
        <f t="shared" si="2033"/>
        <v>0.17524711696869852</v>
      </c>
      <c r="L1836" s="9">
        <f t="shared" si="2034"/>
        <v>4621</v>
      </c>
      <c r="M1836" s="10">
        <f t="shared" si="2035"/>
        <v>1.4377722464219042E-2</v>
      </c>
      <c r="N1836" s="9">
        <f t="shared" si="2036"/>
        <v>316779</v>
      </c>
      <c r="O1836" s="9">
        <f t="shared" si="2037"/>
        <v>235</v>
      </c>
      <c r="P1836" s="10">
        <f t="shared" si="2038"/>
        <v>0.14930114358322744</v>
      </c>
      <c r="Q1836" s="10">
        <f t="shared" si="2039"/>
        <v>0.1349234211190084</v>
      </c>
      <c r="R1836" s="9">
        <f t="shared" si="2040"/>
        <v>535</v>
      </c>
      <c r="S1836" s="10">
        <f t="shared" si="2041"/>
        <v>1.6688397976180821E-3</v>
      </c>
      <c r="T1836" s="11">
        <f t="shared" si="2042"/>
        <v>19</v>
      </c>
      <c r="U1836" s="10">
        <f t="shared" si="2043"/>
        <v>4.0948148978206594E-3</v>
      </c>
      <c r="V1836" s="10">
        <f t="shared" si="2044"/>
        <v>2.4259751002025775E-3</v>
      </c>
      <c r="W1836" s="9">
        <f t="shared" si="2045"/>
        <v>3268</v>
      </c>
      <c r="X1836" s="10">
        <f t="shared" si="2046"/>
        <v>1.0168014934660859E-2</v>
      </c>
      <c r="Y1836" s="9">
        <f t="shared" si="2047"/>
        <v>183</v>
      </c>
      <c r="Z1836" s="10">
        <f t="shared" si="2048"/>
        <v>0.11387678904791537</v>
      </c>
      <c r="AA1836" s="10">
        <f t="shared" si="2049"/>
        <v>0.10370877411325452</v>
      </c>
      <c r="AB1836" s="9">
        <f t="shared" si="2050"/>
        <v>818</v>
      </c>
      <c r="AC1836" s="10">
        <f t="shared" si="2051"/>
        <v>2.5451151213441194E-3</v>
      </c>
      <c r="AD1836" s="9">
        <f t="shared" si="2052"/>
        <v>33</v>
      </c>
      <c r="AE1836" s="10">
        <f t="shared" si="2053"/>
        <v>2.0535158680771624E-2</v>
      </c>
      <c r="AF1836"/>
      <c r="AG1836"/>
      <c r="AH1836">
        <f t="shared" si="2016"/>
        <v>235</v>
      </c>
      <c r="AI1836" s="1">
        <f t="shared" si="2079"/>
        <v>0.1462352209085252</v>
      </c>
      <c r="AJ1836" t="b">
        <f t="shared" si="2054"/>
        <v>1</v>
      </c>
      <c r="AK1836">
        <v>19</v>
      </c>
      <c r="AL1836" s="1">
        <f t="shared" si="2080"/>
        <v>8.085106382978724E-2</v>
      </c>
      <c r="AM1836">
        <v>183</v>
      </c>
      <c r="AN1836" s="1">
        <f t="shared" si="2081"/>
        <v>0.77872340425531916</v>
      </c>
      <c r="AO1836">
        <v>33</v>
      </c>
      <c r="AP1836">
        <v>1372</v>
      </c>
      <c r="AQ1836">
        <f t="shared" si="2020"/>
        <v>4621</v>
      </c>
      <c r="AR1836" s="1">
        <f t="shared" si="2082"/>
        <v>1.4377722464219042E-2</v>
      </c>
      <c r="AS1836">
        <v>535</v>
      </c>
      <c r="AT1836" s="1">
        <f t="shared" si="2083"/>
        <v>0.11577580610257519</v>
      </c>
      <c r="AU1836">
        <v>3268</v>
      </c>
      <c r="AV1836" s="1">
        <f t="shared" si="2084"/>
        <v>0.70720623241722569</v>
      </c>
      <c r="AW1836">
        <v>818</v>
      </c>
      <c r="AX1836">
        <v>316779</v>
      </c>
      <c r="AY1836" s="1">
        <v>0.16120000000000001</v>
      </c>
      <c r="AZ1836" s="1">
        <v>1.6199999999999999E-2</v>
      </c>
      <c r="BA1836" s="1">
        <v>0.70820000000000005</v>
      </c>
      <c r="BB1836" s="1">
        <v>0.37969999999999998</v>
      </c>
      <c r="BC1836" s="1">
        <f t="shared" si="2024"/>
        <v>3.4924742272787954E-2</v>
      </c>
    </row>
    <row r="1837" spans="1:56" x14ac:dyDescent="0.3">
      <c r="A1837" t="s">
        <v>32</v>
      </c>
      <c r="B1837" t="s">
        <v>39</v>
      </c>
      <c r="C1837" s="3">
        <f t="shared" si="2025"/>
        <v>55525</v>
      </c>
      <c r="D1837" s="12">
        <f t="shared" si="2026"/>
        <v>0.17190029937431697</v>
      </c>
      <c r="E1837" s="3">
        <f t="shared" si="2027"/>
        <v>267482</v>
      </c>
      <c r="F1837">
        <f t="shared" si="2028"/>
        <v>29174</v>
      </c>
      <c r="G1837" s="8">
        <f t="shared" si="2029"/>
        <v>0.52542098153984695</v>
      </c>
      <c r="H1837" s="3">
        <f t="shared" si="2030"/>
        <v>23331</v>
      </c>
      <c r="I1837" s="8">
        <f t="shared" si="2031"/>
        <v>0.42018910400720394</v>
      </c>
      <c r="J1837" s="3">
        <f t="shared" si="2032"/>
        <v>3020</v>
      </c>
      <c r="K1837" s="8">
        <f t="shared" si="2033"/>
        <v>5.438991445294912E-2</v>
      </c>
      <c r="L1837" s="9">
        <f t="shared" si="2034"/>
        <v>55091</v>
      </c>
      <c r="M1837" s="10">
        <f t="shared" si="2035"/>
        <v>0.17140945861854387</v>
      </c>
      <c r="N1837" s="9">
        <f t="shared" si="2036"/>
        <v>266309</v>
      </c>
      <c r="O1837" s="9">
        <f t="shared" si="2037"/>
        <v>434</v>
      </c>
      <c r="P1837" s="10">
        <f t="shared" si="2038"/>
        <v>0.27312775330396477</v>
      </c>
      <c r="Q1837" s="10">
        <f t="shared" si="2039"/>
        <v>0.1017182946854209</v>
      </c>
      <c r="R1837" s="9">
        <f t="shared" si="2040"/>
        <v>28961</v>
      </c>
      <c r="S1837" s="10">
        <f t="shared" si="2041"/>
        <v>9.0958485920137694E-2</v>
      </c>
      <c r="T1837" s="11">
        <f t="shared" si="2042"/>
        <v>213</v>
      </c>
      <c r="U1837" s="10">
        <f t="shared" si="2043"/>
        <v>8.7650095713943683E-3</v>
      </c>
      <c r="V1837" s="10">
        <f t="shared" si="2044"/>
        <v>8.2193476348743327E-2</v>
      </c>
      <c r="W1837" s="9">
        <f t="shared" si="2045"/>
        <v>23128</v>
      </c>
      <c r="X1837" s="10">
        <f t="shared" si="2046"/>
        <v>7.196017423771002E-2</v>
      </c>
      <c r="Y1837" s="9">
        <f t="shared" si="2047"/>
        <v>203</v>
      </c>
      <c r="Z1837" s="10">
        <f t="shared" si="2048"/>
        <v>0.12632233976353455</v>
      </c>
      <c r="AA1837" s="10">
        <f t="shared" si="2049"/>
        <v>5.4362165525824527E-2</v>
      </c>
      <c r="AB1837" s="9">
        <f t="shared" si="2050"/>
        <v>3002</v>
      </c>
      <c r="AC1837" s="10">
        <f t="shared" si="2051"/>
        <v>9.3403858120721835E-3</v>
      </c>
      <c r="AD1837" s="9">
        <f t="shared" si="2052"/>
        <v>18</v>
      </c>
      <c r="AE1837" s="10">
        <f t="shared" si="2053"/>
        <v>1.120099564405725E-2</v>
      </c>
      <c r="AF1837"/>
      <c r="AG1837"/>
      <c r="AH1837">
        <f t="shared" si="2016"/>
        <v>434</v>
      </c>
      <c r="AI1837" s="1">
        <f t="shared" si="2079"/>
        <v>0.27006845052893591</v>
      </c>
      <c r="AJ1837" t="b">
        <f t="shared" si="2054"/>
        <v>1</v>
      </c>
      <c r="AK1837">
        <v>213</v>
      </c>
      <c r="AL1837" s="1">
        <f t="shared" si="2080"/>
        <v>0.49078341013824883</v>
      </c>
      <c r="AM1837">
        <v>203</v>
      </c>
      <c r="AN1837" s="1">
        <f t="shared" si="2081"/>
        <v>0.46774193548387094</v>
      </c>
      <c r="AO1837">
        <v>18</v>
      </c>
      <c r="AP1837">
        <v>1173</v>
      </c>
      <c r="AQ1837">
        <f t="shared" si="2020"/>
        <v>55091</v>
      </c>
      <c r="AR1837" s="1">
        <f t="shared" si="2082"/>
        <v>0.17140945861854387</v>
      </c>
      <c r="AS1837">
        <v>28961</v>
      </c>
      <c r="AT1837" s="1">
        <f t="shared" si="2083"/>
        <v>0.52569385199034324</v>
      </c>
      <c r="AU1837">
        <v>23128</v>
      </c>
      <c r="AV1837" s="1">
        <f t="shared" si="2084"/>
        <v>0.41981448875496907</v>
      </c>
      <c r="AW1837">
        <v>3002</v>
      </c>
      <c r="AX1837">
        <v>266309</v>
      </c>
      <c r="AY1837" s="1">
        <v>0.45679999999999998</v>
      </c>
      <c r="AZ1837" s="1">
        <v>0.3836</v>
      </c>
      <c r="BA1837" s="1">
        <v>0.50839999999999996</v>
      </c>
      <c r="BB1837" s="1">
        <v>0.34039999999999998</v>
      </c>
      <c r="BC1837" s="1">
        <f t="shared" si="2024"/>
        <v>3.4910441852094409E-2</v>
      </c>
    </row>
    <row r="1838" spans="1:56" x14ac:dyDescent="0.3">
      <c r="A1838" t="s">
        <v>33</v>
      </c>
      <c r="B1838" t="s">
        <v>43</v>
      </c>
      <c r="C1838" s="3">
        <f t="shared" si="2025"/>
        <v>51419</v>
      </c>
      <c r="D1838" s="12">
        <f t="shared" si="2026"/>
        <v>0.15918850055881142</v>
      </c>
      <c r="E1838" s="3">
        <f t="shared" si="2027"/>
        <v>271588</v>
      </c>
      <c r="F1838">
        <f t="shared" si="2028"/>
        <v>18623</v>
      </c>
      <c r="G1838" s="8">
        <f t="shared" si="2029"/>
        <v>0.36218129485209749</v>
      </c>
      <c r="H1838" s="3">
        <f t="shared" si="2030"/>
        <v>31352</v>
      </c>
      <c r="I1838" s="8">
        <f t="shared" si="2031"/>
        <v>0.60973570081098427</v>
      </c>
      <c r="J1838" s="3">
        <f t="shared" si="2032"/>
        <v>1444</v>
      </c>
      <c r="K1838" s="8">
        <f t="shared" si="2033"/>
        <v>2.8083004336918259E-2</v>
      </c>
      <c r="L1838" s="9">
        <f t="shared" si="2034"/>
        <v>51013</v>
      </c>
      <c r="M1838" s="10">
        <f t="shared" si="2035"/>
        <v>0.15872121966397013</v>
      </c>
      <c r="N1838" s="9">
        <f t="shared" si="2036"/>
        <v>270387</v>
      </c>
      <c r="O1838" s="9">
        <f t="shared" si="2037"/>
        <v>406</v>
      </c>
      <c r="P1838" s="10">
        <f t="shared" si="2038"/>
        <v>0.25422667501565432</v>
      </c>
      <c r="Q1838" s="10">
        <f t="shared" si="2039"/>
        <v>9.5505455351684199E-2</v>
      </c>
      <c r="R1838" s="9">
        <f t="shared" si="2040"/>
        <v>18490</v>
      </c>
      <c r="S1838" s="10">
        <f t="shared" si="2041"/>
        <v>5.7787389910177955E-2</v>
      </c>
      <c r="T1838" s="11">
        <f t="shared" si="2042"/>
        <v>133</v>
      </c>
      <c r="U1838" s="10">
        <f t="shared" si="2043"/>
        <v>4.1189020205279533E-3</v>
      </c>
      <c r="V1838" s="10">
        <f t="shared" si="2044"/>
        <v>5.366848788965E-2</v>
      </c>
      <c r="W1838" s="9">
        <f t="shared" si="2045"/>
        <v>31089</v>
      </c>
      <c r="X1838" s="10">
        <f t="shared" si="2046"/>
        <v>9.6729931549471071E-2</v>
      </c>
      <c r="Y1838" s="9">
        <f t="shared" si="2047"/>
        <v>263</v>
      </c>
      <c r="Z1838" s="10">
        <f t="shared" si="2048"/>
        <v>0.16365899191039204</v>
      </c>
      <c r="AA1838" s="10">
        <f t="shared" si="2049"/>
        <v>6.6929060360920972E-2</v>
      </c>
      <c r="AB1838" s="9">
        <f t="shared" si="2050"/>
        <v>1434</v>
      </c>
      <c r="AC1838" s="10">
        <f t="shared" si="2051"/>
        <v>4.4617299315494715E-3</v>
      </c>
      <c r="AD1838" s="9">
        <f t="shared" si="2052"/>
        <v>10</v>
      </c>
      <c r="AE1838" s="10">
        <f t="shared" si="2053"/>
        <v>6.222775357809583E-3</v>
      </c>
      <c r="AF1838"/>
      <c r="AG1838"/>
      <c r="AH1838">
        <f t="shared" si="2016"/>
        <v>406</v>
      </c>
      <c r="AI1838" s="1">
        <f t="shared" si="2079"/>
        <v>0.25264467952706909</v>
      </c>
      <c r="AJ1838" t="b">
        <f t="shared" si="2054"/>
        <v>1</v>
      </c>
      <c r="AK1838">
        <v>133</v>
      </c>
      <c r="AL1838" s="1">
        <f t="shared" si="2080"/>
        <v>0.32758620689655171</v>
      </c>
      <c r="AM1838">
        <v>263</v>
      </c>
      <c r="AN1838" s="1">
        <f t="shared" si="2081"/>
        <v>0.64778325123152714</v>
      </c>
      <c r="AO1838">
        <v>10</v>
      </c>
      <c r="AP1838">
        <v>1201</v>
      </c>
      <c r="AQ1838">
        <f t="shared" si="2020"/>
        <v>51013</v>
      </c>
      <c r="AR1838" s="1">
        <f t="shared" si="2082"/>
        <v>0.15872121966397013</v>
      </c>
      <c r="AS1838">
        <v>18490</v>
      </c>
      <c r="AT1838" s="1">
        <f t="shared" si="2083"/>
        <v>0.36245662870248763</v>
      </c>
      <c r="AU1838">
        <v>31089</v>
      </c>
      <c r="AV1838" s="1">
        <f t="shared" si="2084"/>
        <v>0.60943288965557796</v>
      </c>
      <c r="AW1838">
        <v>1434</v>
      </c>
      <c r="AX1838">
        <v>270387</v>
      </c>
      <c r="AY1838" s="1">
        <v>0.65280000000000005</v>
      </c>
      <c r="AZ1838" s="1">
        <v>0.48520000000000002</v>
      </c>
      <c r="BA1838" s="1">
        <v>0.34470000000000001</v>
      </c>
      <c r="BB1838" s="1">
        <v>0.26850000000000002</v>
      </c>
      <c r="BC1838" s="1">
        <f t="shared" si="2024"/>
        <v>3.4870421805935914E-2</v>
      </c>
    </row>
    <row r="1839" spans="1:56" x14ac:dyDescent="0.3">
      <c r="A1839" t="s">
        <v>19</v>
      </c>
      <c r="B1839" t="s">
        <v>46</v>
      </c>
      <c r="C1839" s="3">
        <f t="shared" si="2025"/>
        <v>5706</v>
      </c>
      <c r="D1839" s="12">
        <f t="shared" si="2026"/>
        <v>1.7665251836647505E-2</v>
      </c>
      <c r="E1839" s="3">
        <f t="shared" si="2027"/>
        <v>317301</v>
      </c>
      <c r="F1839">
        <f t="shared" si="2028"/>
        <v>1778</v>
      </c>
      <c r="G1839" s="8">
        <f t="shared" si="2029"/>
        <v>0.31160182264283209</v>
      </c>
      <c r="H1839" s="3">
        <f t="shared" si="2030"/>
        <v>3912</v>
      </c>
      <c r="I1839" s="8">
        <f t="shared" si="2031"/>
        <v>0.6855941114616193</v>
      </c>
      <c r="J1839" s="3">
        <f t="shared" si="2032"/>
        <v>16</v>
      </c>
      <c r="K1839" s="8">
        <f t="shared" si="2033"/>
        <v>2.8040658955485456E-3</v>
      </c>
      <c r="L1839" s="9">
        <f t="shared" si="2034"/>
        <v>5654</v>
      </c>
      <c r="M1839" s="10">
        <f t="shared" si="2035"/>
        <v>1.7591785936527691E-2</v>
      </c>
      <c r="N1839" s="9">
        <f t="shared" si="2036"/>
        <v>315746</v>
      </c>
      <c r="O1839" s="9">
        <f t="shared" si="2037"/>
        <v>52</v>
      </c>
      <c r="P1839" s="10">
        <f t="shared" si="2038"/>
        <v>3.2358431860609833E-2</v>
      </c>
      <c r="Q1839" s="10">
        <f t="shared" si="2039"/>
        <v>1.4766645924082143E-2</v>
      </c>
      <c r="R1839" s="9">
        <f t="shared" si="2040"/>
        <v>1760</v>
      </c>
      <c r="S1839" s="10">
        <f t="shared" si="2041"/>
        <v>5.4763149378936104E-3</v>
      </c>
      <c r="T1839" s="11">
        <f t="shared" si="2042"/>
        <v>18</v>
      </c>
      <c r="U1839" s="10">
        <f t="shared" si="2043"/>
        <v>3.3130759648586114E-3</v>
      </c>
      <c r="V1839" s="10">
        <f t="shared" si="2044"/>
        <v>2.163238973034999E-3</v>
      </c>
      <c r="W1839" s="9">
        <f t="shared" si="2045"/>
        <v>3878</v>
      </c>
      <c r="X1839" s="10">
        <f t="shared" si="2046"/>
        <v>1.2065961418792782E-2</v>
      </c>
      <c r="Y1839" s="9">
        <f t="shared" si="2047"/>
        <v>34</v>
      </c>
      <c r="Z1839" s="10">
        <f t="shared" si="2048"/>
        <v>2.1157436216552583E-2</v>
      </c>
      <c r="AA1839" s="10">
        <f t="shared" si="2049"/>
        <v>9.0914747977598014E-3</v>
      </c>
      <c r="AB1839" s="9">
        <f t="shared" si="2050"/>
        <v>16</v>
      </c>
      <c r="AC1839" s="10">
        <f t="shared" si="2051"/>
        <v>4.9782202862476667E-5</v>
      </c>
      <c r="AD1839" s="9">
        <f t="shared" si="2052"/>
        <v>0</v>
      </c>
      <c r="AE1839" s="10">
        <f t="shared" si="2053"/>
        <v>0</v>
      </c>
      <c r="AF1839"/>
      <c r="AG1839"/>
      <c r="AH1839">
        <f t="shared" si="2016"/>
        <v>52</v>
      </c>
      <c r="AI1839" s="1">
        <f t="shared" si="2079"/>
        <v>3.2358431860609833E-2</v>
      </c>
      <c r="AJ1839" t="b">
        <f t="shared" si="2054"/>
        <v>0</v>
      </c>
      <c r="AK1839">
        <v>18</v>
      </c>
      <c r="AL1839" s="1">
        <f t="shared" si="2080"/>
        <v>0.34615384615384615</v>
      </c>
      <c r="AM1839">
        <v>34</v>
      </c>
      <c r="AN1839" s="1">
        <f t="shared" si="2081"/>
        <v>0.65384615384615385</v>
      </c>
      <c r="AO1839">
        <v>0</v>
      </c>
      <c r="AP1839">
        <v>1555</v>
      </c>
      <c r="AQ1839">
        <f t="shared" si="2020"/>
        <v>5654</v>
      </c>
      <c r="AR1839" s="1">
        <f t="shared" si="2082"/>
        <v>1.7591785936527691E-2</v>
      </c>
      <c r="AS1839">
        <v>1760</v>
      </c>
      <c r="AT1839" s="1">
        <f t="shared" si="2083"/>
        <v>0.31128404669260701</v>
      </c>
      <c r="AU1839">
        <v>3878</v>
      </c>
      <c r="AV1839" s="1">
        <f t="shared" si="2084"/>
        <v>0.68588609833746017</v>
      </c>
      <c r="AW1839">
        <v>16</v>
      </c>
      <c r="AX1839">
        <v>315746</v>
      </c>
      <c r="AY1839" s="1">
        <v>4.6699999999999998E-2</v>
      </c>
      <c r="AZ1839" s="1">
        <v>2.7400000000000001E-2</v>
      </c>
      <c r="BA1839" s="1">
        <v>0.71250000000000002</v>
      </c>
      <c r="BB1839" s="1">
        <v>0.5202</v>
      </c>
      <c r="BC1839" s="1">
        <f t="shared" si="2024"/>
        <v>3.4869799461239137E-2</v>
      </c>
    </row>
    <row r="1840" spans="1:56" x14ac:dyDescent="0.3">
      <c r="A1840" t="s">
        <v>39</v>
      </c>
      <c r="B1840" t="s">
        <v>49</v>
      </c>
      <c r="C1840" s="3">
        <f t="shared" si="2025"/>
        <v>204</v>
      </c>
      <c r="D1840" s="12">
        <f t="shared" si="2026"/>
        <v>6.315652601955995E-4</v>
      </c>
      <c r="E1840" s="3">
        <f t="shared" si="2027"/>
        <v>322803</v>
      </c>
      <c r="F1840">
        <f t="shared" si="2028"/>
        <v>118</v>
      </c>
      <c r="G1840" s="8">
        <f t="shared" si="2029"/>
        <v>0.57843137254901966</v>
      </c>
      <c r="H1840" s="3">
        <f t="shared" si="2030"/>
        <v>72</v>
      </c>
      <c r="I1840" s="8">
        <f t="shared" si="2031"/>
        <v>0.35294117647058826</v>
      </c>
      <c r="J1840" s="3">
        <f t="shared" si="2032"/>
        <v>14</v>
      </c>
      <c r="K1840" s="8">
        <f t="shared" si="2033"/>
        <v>6.8627450980392163E-2</v>
      </c>
      <c r="L1840" s="9">
        <f t="shared" si="2034"/>
        <v>193</v>
      </c>
      <c r="M1840" s="10">
        <f t="shared" si="2035"/>
        <v>6.0049782202862472E-4</v>
      </c>
      <c r="N1840" s="9">
        <f t="shared" si="2036"/>
        <v>321207</v>
      </c>
      <c r="O1840" s="9">
        <f t="shared" si="2037"/>
        <v>11</v>
      </c>
      <c r="P1840" s="10">
        <f t="shared" si="2038"/>
        <v>6.8493150684931503E-3</v>
      </c>
      <c r="Q1840" s="10">
        <f t="shared" si="2039"/>
        <v>6.2488172464645253E-3</v>
      </c>
      <c r="R1840" s="9">
        <f t="shared" si="2040"/>
        <v>112</v>
      </c>
      <c r="S1840" s="10">
        <f t="shared" si="2041"/>
        <v>3.4848951575514877E-4</v>
      </c>
      <c r="T1840" s="11">
        <f t="shared" si="2042"/>
        <v>6</v>
      </c>
      <c r="U1840" s="10">
        <f t="shared" si="2043"/>
        <v>3.605769230769231E-3</v>
      </c>
      <c r="V1840" s="10">
        <f t="shared" si="2044"/>
        <v>3.2572797150140823E-3</v>
      </c>
      <c r="W1840" s="9">
        <f t="shared" si="2045"/>
        <v>68</v>
      </c>
      <c r="X1840" s="10">
        <f t="shared" si="2046"/>
        <v>2.1157436216552583E-4</v>
      </c>
      <c r="Y1840" s="9">
        <f t="shared" si="2047"/>
        <v>4</v>
      </c>
      <c r="Z1840" s="10">
        <f t="shared" si="2048"/>
        <v>2.4891101431238332E-3</v>
      </c>
      <c r="AA1840" s="10">
        <f t="shared" si="2049"/>
        <v>2.2775357809583074E-3</v>
      </c>
      <c r="AB1840" s="9">
        <f t="shared" si="2050"/>
        <v>13</v>
      </c>
      <c r="AC1840" s="10">
        <f t="shared" si="2051"/>
        <v>4.0448039825762293E-5</v>
      </c>
      <c r="AD1840" s="9">
        <f t="shared" si="2052"/>
        <v>1</v>
      </c>
      <c r="AE1840" s="10">
        <f t="shared" si="2053"/>
        <v>6.222775357809583E-4</v>
      </c>
      <c r="AF1840"/>
      <c r="AG1840"/>
      <c r="AH1840">
        <f t="shared" si="2016"/>
        <v>11</v>
      </c>
      <c r="AI1840"/>
      <c r="AJ1840" t="b">
        <f t="shared" si="2054"/>
        <v>0</v>
      </c>
      <c r="AK1840">
        <v>6</v>
      </c>
      <c r="AL1840" s="1">
        <f>AK1840/AH1840</f>
        <v>0.54545454545454541</v>
      </c>
      <c r="AM1840">
        <v>4</v>
      </c>
      <c r="AN1840"/>
      <c r="AO1840">
        <v>1</v>
      </c>
      <c r="AP1840">
        <v>1596</v>
      </c>
      <c r="AQ1840">
        <f t="shared" si="2020"/>
        <v>193</v>
      </c>
      <c r="AR1840"/>
      <c r="AS1840">
        <v>112</v>
      </c>
      <c r="AT1840" s="1">
        <f>AS1840/AQ1840</f>
        <v>0.5803108808290155</v>
      </c>
      <c r="AU1840">
        <v>68</v>
      </c>
      <c r="AV1840"/>
      <c r="AW1840">
        <v>13</v>
      </c>
      <c r="AX1840">
        <v>321207</v>
      </c>
      <c r="AY1840" s="1">
        <v>0.50839999999999996</v>
      </c>
      <c r="AZ1840" s="1">
        <v>0.34039999999999998</v>
      </c>
      <c r="BA1840" s="1">
        <v>0.01</v>
      </c>
      <c r="BB1840" s="1">
        <v>8.9999999999999998E-4</v>
      </c>
      <c r="BC1840" s="1">
        <f t="shared" si="2024"/>
        <v>3.4856335374470082E-2</v>
      </c>
      <c r="BD1840"/>
    </row>
    <row r="1841" spans="1:56" x14ac:dyDescent="0.3">
      <c r="A1841" t="s">
        <v>43</v>
      </c>
      <c r="B1841" t="s">
        <v>68</v>
      </c>
      <c r="C1841" s="3">
        <f t="shared" si="2025"/>
        <v>1752</v>
      </c>
      <c r="D1841" s="12">
        <f t="shared" si="2026"/>
        <v>5.424031058150443E-3</v>
      </c>
      <c r="E1841" s="3">
        <f t="shared" si="2027"/>
        <v>321255</v>
      </c>
      <c r="F1841">
        <f t="shared" si="2028"/>
        <v>1312</v>
      </c>
      <c r="G1841" s="8">
        <f t="shared" si="2029"/>
        <v>0.74885844748858443</v>
      </c>
      <c r="H1841" s="3">
        <f t="shared" si="2030"/>
        <v>418</v>
      </c>
      <c r="I1841" s="8">
        <f t="shared" si="2031"/>
        <v>0.23858447488584475</v>
      </c>
      <c r="J1841" s="3">
        <f t="shared" si="2032"/>
        <v>22</v>
      </c>
      <c r="K1841" s="8">
        <f t="shared" si="2033"/>
        <v>1.2557077625570776E-2</v>
      </c>
      <c r="L1841" s="9">
        <f t="shared" si="2034"/>
        <v>1738</v>
      </c>
      <c r="M1841" s="10">
        <f t="shared" si="2035"/>
        <v>5.4075917859365275E-3</v>
      </c>
      <c r="N1841" s="9">
        <f t="shared" si="2036"/>
        <v>319662</v>
      </c>
      <c r="O1841" s="9">
        <f t="shared" si="2037"/>
        <v>14</v>
      </c>
      <c r="P1841" s="10">
        <f t="shared" si="2038"/>
        <v>8.7118855009334171E-3</v>
      </c>
      <c r="Q1841" s="10">
        <f t="shared" si="2039"/>
        <v>3.3042937149968896E-3</v>
      </c>
      <c r="R1841" s="9">
        <f t="shared" si="2040"/>
        <v>1302</v>
      </c>
      <c r="S1841" s="10">
        <f t="shared" si="2041"/>
        <v>4.0513040718406362E-3</v>
      </c>
      <c r="T1841" s="11">
        <f t="shared" si="2042"/>
        <v>10</v>
      </c>
      <c r="U1841" s="10">
        <f t="shared" si="2043"/>
        <v>4.9825610363726956E-3</v>
      </c>
      <c r="V1841" s="10">
        <f t="shared" si="2044"/>
        <v>9.3125696453205935E-4</v>
      </c>
      <c r="W1841" s="9">
        <f t="shared" si="2045"/>
        <v>414</v>
      </c>
      <c r="X1841" s="10">
        <f t="shared" si="2046"/>
        <v>1.2881144990665838E-3</v>
      </c>
      <c r="Y1841" s="9">
        <f t="shared" si="2047"/>
        <v>4</v>
      </c>
      <c r="Z1841" s="10">
        <f t="shared" si="2048"/>
        <v>2.4891101431238332E-3</v>
      </c>
      <c r="AA1841" s="10">
        <f t="shared" si="2049"/>
        <v>1.2009956440572494E-3</v>
      </c>
      <c r="AB1841" s="9">
        <f t="shared" si="2050"/>
        <v>22</v>
      </c>
      <c r="AC1841" s="10">
        <f t="shared" si="2051"/>
        <v>6.8450528935905407E-5</v>
      </c>
      <c r="AD1841" s="9">
        <f t="shared" si="2052"/>
        <v>0</v>
      </c>
      <c r="AE1841" s="10">
        <f t="shared" si="2053"/>
        <v>0</v>
      </c>
      <c r="AF1841"/>
      <c r="AG1841"/>
      <c r="AH1841">
        <f t="shared" si="2016"/>
        <v>14</v>
      </c>
      <c r="AI1841"/>
      <c r="AJ1841" t="b">
        <f t="shared" si="2054"/>
        <v>0</v>
      </c>
      <c r="AK1841">
        <v>10</v>
      </c>
      <c r="AL1841" s="1">
        <f>AK1841/AH1841</f>
        <v>0.7142857142857143</v>
      </c>
      <c r="AM1841">
        <v>4</v>
      </c>
      <c r="AN1841"/>
      <c r="AO1841">
        <v>0</v>
      </c>
      <c r="AP1841">
        <v>1593</v>
      </c>
      <c r="AQ1841">
        <f t="shared" si="2020"/>
        <v>1738</v>
      </c>
      <c r="AR1841"/>
      <c r="AS1841">
        <v>1302</v>
      </c>
      <c r="AT1841" s="1">
        <f>AS1841/AQ1841</f>
        <v>0.74913693901035672</v>
      </c>
      <c r="AU1841">
        <v>414</v>
      </c>
      <c r="AV1841"/>
      <c r="AW1841">
        <v>22</v>
      </c>
      <c r="AX1841">
        <v>319662</v>
      </c>
      <c r="AY1841" s="1">
        <v>0.34470000000000001</v>
      </c>
      <c r="AZ1841" s="1">
        <v>0.26850000000000002</v>
      </c>
      <c r="BA1841" s="1">
        <v>2.4899999999999999E-2</v>
      </c>
      <c r="BB1841" s="1">
        <v>2.0299999999999999E-2</v>
      </c>
      <c r="BC1841" s="1">
        <f t="shared" si="2024"/>
        <v>3.4851224724642416E-2</v>
      </c>
      <c r="BD1841"/>
    </row>
    <row r="1842" spans="1:56" x14ac:dyDescent="0.3">
      <c r="A1842" t="s">
        <v>62</v>
      </c>
      <c r="B1842" t="s">
        <v>72</v>
      </c>
      <c r="C1842" s="3">
        <f t="shared" si="2025"/>
        <v>5133</v>
      </c>
      <c r="D1842" s="12">
        <f t="shared" si="2026"/>
        <v>1.5891296473451041E-2</v>
      </c>
      <c r="E1842" s="3">
        <f t="shared" si="2027"/>
        <v>317874</v>
      </c>
      <c r="F1842">
        <f t="shared" si="2028"/>
        <v>2595</v>
      </c>
      <c r="G1842" s="8">
        <f t="shared" si="2029"/>
        <v>0.50555230859146694</v>
      </c>
      <c r="H1842" s="3">
        <f t="shared" si="2030"/>
        <v>2275</v>
      </c>
      <c r="I1842" s="8">
        <f t="shared" si="2031"/>
        <v>0.44321059809078511</v>
      </c>
      <c r="J1842" s="3">
        <f t="shared" si="2032"/>
        <v>263</v>
      </c>
      <c r="K1842" s="8">
        <f t="shared" si="2033"/>
        <v>5.1237093317747909E-2</v>
      </c>
      <c r="L1842" s="9">
        <f t="shared" si="2034"/>
        <v>5010</v>
      </c>
      <c r="M1842" s="10">
        <f t="shared" si="2035"/>
        <v>1.5588052271313005E-2</v>
      </c>
      <c r="N1842" s="9">
        <f t="shared" si="2036"/>
        <v>316390</v>
      </c>
      <c r="O1842" s="9">
        <f t="shared" si="2037"/>
        <v>123</v>
      </c>
      <c r="P1842" s="10">
        <f t="shared" si="2038"/>
        <v>7.711598746081505E-2</v>
      </c>
      <c r="Q1842" s="10">
        <f t="shared" si="2039"/>
        <v>6.1527935189502045E-2</v>
      </c>
      <c r="R1842" s="9">
        <f t="shared" si="2040"/>
        <v>2537</v>
      </c>
      <c r="S1842" s="10">
        <f t="shared" si="2041"/>
        <v>7.8997599245210163E-3</v>
      </c>
      <c r="T1842" s="11">
        <f t="shared" si="2042"/>
        <v>58</v>
      </c>
      <c r="U1842" s="10">
        <f t="shared" si="2043"/>
        <v>1.5650230988500078E-2</v>
      </c>
      <c r="V1842" s="10">
        <f t="shared" si="2044"/>
        <v>7.7504710639790617E-3</v>
      </c>
      <c r="W1842" s="9">
        <f t="shared" si="2045"/>
        <v>2222</v>
      </c>
      <c r="X1842" s="10">
        <f t="shared" si="2046"/>
        <v>6.9135034225264467E-3</v>
      </c>
      <c r="Y1842" s="9">
        <f t="shared" si="2047"/>
        <v>53</v>
      </c>
      <c r="Z1842" s="10">
        <f t="shared" si="2048"/>
        <v>3.2980709396390792E-2</v>
      </c>
      <c r="AA1842" s="10">
        <f t="shared" si="2049"/>
        <v>2.6067205973864346E-2</v>
      </c>
      <c r="AB1842" s="9">
        <f t="shared" si="2050"/>
        <v>251</v>
      </c>
      <c r="AC1842" s="10">
        <f t="shared" si="2051"/>
        <v>7.8095830740510267E-4</v>
      </c>
      <c r="AD1842" s="9">
        <f t="shared" si="2052"/>
        <v>12</v>
      </c>
      <c r="AE1842" s="10">
        <f t="shared" si="2053"/>
        <v>7.4673304293714996E-3</v>
      </c>
      <c r="AF1842"/>
      <c r="AG1842"/>
      <c r="AH1842">
        <f t="shared" si="2016"/>
        <v>123</v>
      </c>
      <c r="AI1842" s="1">
        <f>AH1842/(AH1842+AP1842)</f>
        <v>7.6540136901057876E-2</v>
      </c>
      <c r="AJ1842" t="b">
        <f t="shared" si="2054"/>
        <v>0</v>
      </c>
      <c r="AK1842">
        <v>58</v>
      </c>
      <c r="AL1842" s="1">
        <f>AK1842/(AH1842)</f>
        <v>0.47154471544715448</v>
      </c>
      <c r="AM1842">
        <v>53</v>
      </c>
      <c r="AN1842" s="1">
        <f>AM1842/(AH1842)</f>
        <v>0.43089430894308944</v>
      </c>
      <c r="AO1842">
        <v>12</v>
      </c>
      <c r="AP1842">
        <v>1484</v>
      </c>
      <c r="AQ1842">
        <f t="shared" si="2020"/>
        <v>5010</v>
      </c>
      <c r="AR1842" s="1">
        <f>AQ1842/(AQ1842+AX1842)</f>
        <v>1.5588052271313005E-2</v>
      </c>
      <c r="AS1842">
        <v>2537</v>
      </c>
      <c r="AT1842" s="1">
        <f>AS1842/(AQ1842)</f>
        <v>0.50638722554890214</v>
      </c>
      <c r="AU1842">
        <v>2222</v>
      </c>
      <c r="AV1842" s="1">
        <f>AU1842/(AQ1842)</f>
        <v>0.44351297405189621</v>
      </c>
      <c r="AW1842">
        <v>251</v>
      </c>
      <c r="AX1842">
        <v>316390</v>
      </c>
      <c r="AY1842" s="1">
        <v>0.2974</v>
      </c>
      <c r="AZ1842" s="1">
        <v>5.3699999999999998E-2</v>
      </c>
      <c r="BA1842" s="1">
        <v>0.1537</v>
      </c>
      <c r="BB1842" s="1">
        <v>5.3499999999999999E-2</v>
      </c>
      <c r="BC1842" s="1">
        <f t="shared" si="2024"/>
        <v>3.4842510101747659E-2</v>
      </c>
    </row>
    <row r="1843" spans="1:56" x14ac:dyDescent="0.3">
      <c r="A1843" t="s">
        <v>19</v>
      </c>
      <c r="B1843" t="s">
        <v>62</v>
      </c>
      <c r="C1843" s="3">
        <f t="shared" si="2025"/>
        <v>607</v>
      </c>
      <c r="D1843" s="12">
        <f t="shared" si="2026"/>
        <v>1.8792162398957298E-3</v>
      </c>
      <c r="E1843" s="3">
        <f t="shared" si="2027"/>
        <v>322400</v>
      </c>
      <c r="F1843">
        <f t="shared" si="2028"/>
        <v>330</v>
      </c>
      <c r="G1843" s="8">
        <f t="shared" si="2029"/>
        <v>0.54365733113673809</v>
      </c>
      <c r="H1843" s="3">
        <f t="shared" si="2030"/>
        <v>276</v>
      </c>
      <c r="I1843" s="8">
        <f t="shared" si="2031"/>
        <v>0.45469522240527183</v>
      </c>
      <c r="J1843" s="3">
        <f t="shared" si="2032"/>
        <v>1</v>
      </c>
      <c r="K1843" s="8">
        <f t="shared" si="2033"/>
        <v>1.6474464579901153E-3</v>
      </c>
      <c r="L1843" s="9">
        <f t="shared" si="2034"/>
        <v>581</v>
      </c>
      <c r="M1843" s="10">
        <f t="shared" si="2035"/>
        <v>1.8077162414436838E-3</v>
      </c>
      <c r="N1843" s="9">
        <f t="shared" si="2036"/>
        <v>320819</v>
      </c>
      <c r="O1843" s="9">
        <f t="shared" si="2037"/>
        <v>26</v>
      </c>
      <c r="P1843" s="10">
        <f t="shared" si="2038"/>
        <v>1.6179215930304917E-2</v>
      </c>
      <c r="Q1843" s="10">
        <f t="shared" si="2039"/>
        <v>1.4371499688861233E-2</v>
      </c>
      <c r="R1843" s="9">
        <f t="shared" si="2040"/>
        <v>315</v>
      </c>
      <c r="S1843" s="10">
        <f t="shared" si="2041"/>
        <v>9.800901682954831E-4</v>
      </c>
      <c r="T1843" s="11">
        <f t="shared" si="2042"/>
        <v>15</v>
      </c>
      <c r="U1843" s="10">
        <f t="shared" si="2043"/>
        <v>8.1256771397616463E-3</v>
      </c>
      <c r="V1843" s="10">
        <f t="shared" si="2044"/>
        <v>7.1455869714661634E-3</v>
      </c>
      <c r="W1843" s="9">
        <f t="shared" si="2045"/>
        <v>265</v>
      </c>
      <c r="X1843" s="10">
        <f t="shared" si="2046"/>
        <v>8.2451773490976974E-4</v>
      </c>
      <c r="Y1843" s="9">
        <f t="shared" si="2047"/>
        <v>11</v>
      </c>
      <c r="Z1843" s="10">
        <f t="shared" si="2048"/>
        <v>6.8450528935905417E-3</v>
      </c>
      <c r="AA1843" s="10">
        <f t="shared" si="2049"/>
        <v>6.0205351586807721E-3</v>
      </c>
      <c r="AB1843" s="9">
        <f t="shared" si="2050"/>
        <v>1</v>
      </c>
      <c r="AC1843" s="10">
        <f t="shared" si="2051"/>
        <v>3.1113876789047917E-6</v>
      </c>
      <c r="AD1843" s="9">
        <f t="shared" si="2052"/>
        <v>0</v>
      </c>
      <c r="AE1843" s="10">
        <f t="shared" si="2053"/>
        <v>0</v>
      </c>
      <c r="AF1843"/>
      <c r="AG1843"/>
      <c r="AH1843">
        <f t="shared" si="2016"/>
        <v>26</v>
      </c>
      <c r="AI1843"/>
      <c r="AJ1843" t="b">
        <f t="shared" si="2054"/>
        <v>0</v>
      </c>
      <c r="AK1843">
        <v>15</v>
      </c>
      <c r="AL1843" s="1">
        <f>AK1843/AH1843</f>
        <v>0.57692307692307687</v>
      </c>
      <c r="AM1843">
        <v>11</v>
      </c>
      <c r="AN1843"/>
      <c r="AO1843">
        <v>0</v>
      </c>
      <c r="AP1843">
        <v>1581</v>
      </c>
      <c r="AQ1843">
        <f t="shared" si="2020"/>
        <v>581</v>
      </c>
      <c r="AR1843"/>
      <c r="AS1843">
        <v>315</v>
      </c>
      <c r="AT1843" s="1">
        <f>AS1843/AQ1843</f>
        <v>0.54216867469879515</v>
      </c>
      <c r="AU1843">
        <v>265</v>
      </c>
      <c r="AV1843"/>
      <c r="AW1843">
        <v>1</v>
      </c>
      <c r="AX1843">
        <v>320819</v>
      </c>
      <c r="AY1843" s="1">
        <v>4.6699999999999998E-2</v>
      </c>
      <c r="AZ1843" s="1">
        <v>2.7400000000000001E-2</v>
      </c>
      <c r="BA1843" s="1">
        <v>0.2974</v>
      </c>
      <c r="BB1843" s="1">
        <v>5.3699999999999998E-2</v>
      </c>
      <c r="BC1843" s="1">
        <f t="shared" si="2024"/>
        <v>3.4754402224281722E-2</v>
      </c>
      <c r="BD1843"/>
    </row>
    <row r="1844" spans="1:56" x14ac:dyDescent="0.3">
      <c r="A1844" t="s">
        <v>21</v>
      </c>
      <c r="B1844" t="s">
        <v>53</v>
      </c>
      <c r="C1844" s="3">
        <f t="shared" si="2025"/>
        <v>2267</v>
      </c>
      <c r="D1844" s="12">
        <f t="shared" si="2026"/>
        <v>7.0184237493305102E-3</v>
      </c>
      <c r="E1844" s="3">
        <f t="shared" si="2027"/>
        <v>320740</v>
      </c>
      <c r="F1844">
        <f t="shared" si="2028"/>
        <v>1283</v>
      </c>
      <c r="G1844" s="8">
        <f t="shared" si="2029"/>
        <v>0.56594618438464928</v>
      </c>
      <c r="H1844" s="3">
        <f t="shared" si="2030"/>
        <v>919</v>
      </c>
      <c r="I1844" s="8">
        <f t="shared" si="2031"/>
        <v>0.40538156153506838</v>
      </c>
      <c r="J1844" s="3">
        <f t="shared" si="2032"/>
        <v>65</v>
      </c>
      <c r="K1844" s="8">
        <f t="shared" si="2033"/>
        <v>2.867225408028231E-2</v>
      </c>
      <c r="L1844" s="9">
        <f t="shared" si="2034"/>
        <v>2222</v>
      </c>
      <c r="M1844" s="10">
        <f t="shared" si="2035"/>
        <v>6.9135034225264467E-3</v>
      </c>
      <c r="N1844" s="9">
        <f t="shared" si="2036"/>
        <v>319178</v>
      </c>
      <c r="O1844" s="9">
        <f t="shared" si="2037"/>
        <v>45</v>
      </c>
      <c r="P1844" s="10">
        <f t="shared" si="2038"/>
        <v>2.8037383177570093E-2</v>
      </c>
      <c r="Q1844" s="10">
        <f t="shared" si="2039"/>
        <v>2.1123879755043647E-2</v>
      </c>
      <c r="R1844" s="9">
        <f t="shared" si="2040"/>
        <v>1256</v>
      </c>
      <c r="S1844" s="10">
        <f t="shared" si="2041"/>
        <v>3.9086690919501958E-3</v>
      </c>
      <c r="T1844" s="11">
        <f t="shared" si="2042"/>
        <v>27</v>
      </c>
      <c r="U1844" s="10">
        <f t="shared" si="2043"/>
        <v>1.0953346855983773E-2</v>
      </c>
      <c r="V1844" s="10">
        <f t="shared" si="2044"/>
        <v>7.0446777640335769E-3</v>
      </c>
      <c r="W1844" s="9">
        <f t="shared" si="2045"/>
        <v>903</v>
      </c>
      <c r="X1844" s="10">
        <f t="shared" si="2046"/>
        <v>2.8095830740510266E-3</v>
      </c>
      <c r="Y1844" s="9">
        <f t="shared" si="2047"/>
        <v>16</v>
      </c>
      <c r="Z1844" s="10">
        <f t="shared" si="2048"/>
        <v>9.9564405724953328E-3</v>
      </c>
      <c r="AA1844" s="10">
        <f t="shared" si="2049"/>
        <v>7.1468574984443062E-3</v>
      </c>
      <c r="AB1844" s="9">
        <f t="shared" si="2050"/>
        <v>63</v>
      </c>
      <c r="AC1844" s="10">
        <f t="shared" si="2051"/>
        <v>1.9601742377100187E-4</v>
      </c>
      <c r="AD1844" s="9">
        <f t="shared" si="2052"/>
        <v>2</v>
      </c>
      <c r="AE1844" s="10">
        <f t="shared" si="2053"/>
        <v>1.2445550715619166E-3</v>
      </c>
      <c r="AF1844"/>
      <c r="AG1844"/>
      <c r="AH1844">
        <f t="shared" si="2016"/>
        <v>45</v>
      </c>
      <c r="AI1844"/>
      <c r="AJ1844" t="b">
        <f t="shared" si="2054"/>
        <v>0</v>
      </c>
      <c r="AK1844">
        <v>27</v>
      </c>
      <c r="AL1844" s="1">
        <f>AK1844/AH1844</f>
        <v>0.6</v>
      </c>
      <c r="AM1844">
        <v>16</v>
      </c>
      <c r="AN1844"/>
      <c r="AO1844">
        <v>2</v>
      </c>
      <c r="AP1844">
        <v>1562</v>
      </c>
      <c r="AQ1844">
        <f t="shared" si="2020"/>
        <v>2222</v>
      </c>
      <c r="AR1844"/>
      <c r="AS1844">
        <v>1256</v>
      </c>
      <c r="AT1844" s="1">
        <f>AS1844/AQ1844</f>
        <v>0.56525652565256523</v>
      </c>
      <c r="AU1844">
        <v>903</v>
      </c>
      <c r="AV1844"/>
      <c r="AW1844">
        <v>63</v>
      </c>
      <c r="AX1844">
        <v>319178</v>
      </c>
      <c r="AY1844" s="1">
        <v>7.7799999999999994E-2</v>
      </c>
      <c r="AZ1844" s="1">
        <v>7.5999999999999998E-2</v>
      </c>
      <c r="BA1844" s="1">
        <v>0.26700000000000002</v>
      </c>
      <c r="BB1844" s="1">
        <v>6.0699999999999997E-2</v>
      </c>
      <c r="BC1844" s="1">
        <f t="shared" si="2024"/>
        <v>3.4743474347434744E-2</v>
      </c>
      <c r="BD1844"/>
    </row>
    <row r="1845" spans="1:56" x14ac:dyDescent="0.3">
      <c r="A1845" t="s">
        <v>16</v>
      </c>
      <c r="B1845" t="s">
        <v>43</v>
      </c>
      <c r="C1845" s="3">
        <f t="shared" si="2025"/>
        <v>8512</v>
      </c>
      <c r="D1845" s="12">
        <f t="shared" si="2026"/>
        <v>2.635237007247521E-2</v>
      </c>
      <c r="E1845" s="3">
        <f t="shared" si="2027"/>
        <v>314495</v>
      </c>
      <c r="F1845">
        <f t="shared" si="2028"/>
        <v>1970</v>
      </c>
      <c r="G1845" s="8">
        <f t="shared" si="2029"/>
        <v>0.23143796992481203</v>
      </c>
      <c r="H1845" s="3">
        <f t="shared" si="2030"/>
        <v>6256</v>
      </c>
      <c r="I1845" s="8">
        <f t="shared" si="2031"/>
        <v>0.73496240601503759</v>
      </c>
      <c r="J1845" s="3">
        <f t="shared" si="2032"/>
        <v>286</v>
      </c>
      <c r="K1845" s="8">
        <f t="shared" si="2033"/>
        <v>3.3599624060150379E-2</v>
      </c>
      <c r="L1845" s="9">
        <f t="shared" si="2034"/>
        <v>8446</v>
      </c>
      <c r="M1845" s="10">
        <f t="shared" si="2035"/>
        <v>2.6278780336029869E-2</v>
      </c>
      <c r="N1845" s="9">
        <f t="shared" si="2036"/>
        <v>312954</v>
      </c>
      <c r="O1845" s="9">
        <f t="shared" si="2037"/>
        <v>66</v>
      </c>
      <c r="P1845" s="10">
        <f t="shared" si="2038"/>
        <v>4.1070317361543249E-2</v>
      </c>
      <c r="Q1845" s="10">
        <f t="shared" si="2039"/>
        <v>1.479153702551338E-2</v>
      </c>
      <c r="R1845" s="9">
        <f t="shared" si="2040"/>
        <v>1957</v>
      </c>
      <c r="S1845" s="10">
        <f t="shared" si="2041"/>
        <v>6.0944088392284358E-3</v>
      </c>
      <c r="T1845" s="11">
        <f t="shared" si="2042"/>
        <v>13</v>
      </c>
      <c r="U1845" s="10">
        <f t="shared" si="2043"/>
        <v>1.6787133116556866E-3</v>
      </c>
      <c r="V1845" s="10">
        <f t="shared" si="2044"/>
        <v>4.4156955275727492E-3</v>
      </c>
      <c r="W1845" s="9">
        <f t="shared" si="2045"/>
        <v>6203</v>
      </c>
      <c r="X1845" s="10">
        <f t="shared" si="2046"/>
        <v>1.9299937772246423E-2</v>
      </c>
      <c r="Y1845" s="9">
        <f t="shared" si="2047"/>
        <v>53</v>
      </c>
      <c r="Z1845" s="10">
        <f t="shared" si="2048"/>
        <v>3.2980709396390792E-2</v>
      </c>
      <c r="AA1845" s="10">
        <f t="shared" si="2049"/>
        <v>1.3680771624144369E-2</v>
      </c>
      <c r="AB1845" s="9">
        <f t="shared" si="2050"/>
        <v>286</v>
      </c>
      <c r="AC1845" s="10">
        <f t="shared" si="2051"/>
        <v>8.8985687616677039E-4</v>
      </c>
      <c r="AD1845" s="9">
        <f t="shared" si="2052"/>
        <v>0</v>
      </c>
      <c r="AE1845" s="10">
        <f t="shared" si="2053"/>
        <v>0</v>
      </c>
      <c r="AF1845"/>
      <c r="AG1845"/>
      <c r="AH1845">
        <f t="shared" si="2016"/>
        <v>66</v>
      </c>
      <c r="AI1845" s="1">
        <f t="shared" ref="AI1845:AI1846" si="2085">AH1845/(AH1845+AP1845)</f>
        <v>4.1070317361543249E-2</v>
      </c>
      <c r="AJ1845" t="b">
        <f t="shared" si="2054"/>
        <v>0</v>
      </c>
      <c r="AK1845">
        <v>13</v>
      </c>
      <c r="AL1845" s="1">
        <f t="shared" ref="AL1845:AL1846" si="2086">AK1845/(AH1845)</f>
        <v>0.19696969696969696</v>
      </c>
      <c r="AM1845">
        <v>53</v>
      </c>
      <c r="AN1845" s="1">
        <f t="shared" ref="AN1845:AN1846" si="2087">AM1845/(AH1845)</f>
        <v>0.80303030303030298</v>
      </c>
      <c r="AO1845">
        <v>0</v>
      </c>
      <c r="AP1845">
        <v>1541</v>
      </c>
      <c r="AQ1845">
        <f t="shared" si="2020"/>
        <v>8446</v>
      </c>
      <c r="AR1845" s="1">
        <f t="shared" ref="AR1845:AR1846" si="2088">AQ1845/(AQ1845+AX1845)</f>
        <v>2.6278780336029869E-2</v>
      </c>
      <c r="AS1845">
        <v>1957</v>
      </c>
      <c r="AT1845" s="1">
        <f t="shared" ref="AT1845:AT1846" si="2089">AS1845/(AQ1845)</f>
        <v>0.23170731707317074</v>
      </c>
      <c r="AU1845">
        <v>6203</v>
      </c>
      <c r="AV1845" s="1">
        <f t="shared" ref="AV1845:AV1846" si="2090">AU1845/(AQ1845)</f>
        <v>0.73443049964480223</v>
      </c>
      <c r="AW1845">
        <v>286</v>
      </c>
      <c r="AX1845">
        <v>312954</v>
      </c>
      <c r="AY1845" s="1">
        <v>8.5300000000000001E-2</v>
      </c>
      <c r="AZ1845" s="1">
        <v>5.1400000000000001E-2</v>
      </c>
      <c r="BA1845" s="1">
        <v>0.34470000000000001</v>
      </c>
      <c r="BB1845" s="1">
        <v>0.26850000000000002</v>
      </c>
      <c r="BC1845" s="1">
        <f t="shared" si="2024"/>
        <v>3.4737620103473782E-2</v>
      </c>
    </row>
    <row r="1846" spans="1:56" x14ac:dyDescent="0.3">
      <c r="A1846" t="s">
        <v>60</v>
      </c>
      <c r="B1846" t="s">
        <v>65</v>
      </c>
      <c r="C1846" s="3">
        <f t="shared" si="2025"/>
        <v>7271</v>
      </c>
      <c r="D1846" s="12">
        <f t="shared" si="2026"/>
        <v>2.2510348072951981E-2</v>
      </c>
      <c r="E1846" s="3">
        <f t="shared" si="2027"/>
        <v>315736</v>
      </c>
      <c r="F1846">
        <f t="shared" si="2028"/>
        <v>2164</v>
      </c>
      <c r="G1846" s="8">
        <f t="shared" si="2029"/>
        <v>0.29762068491266674</v>
      </c>
      <c r="H1846" s="3">
        <f t="shared" si="2030"/>
        <v>5069</v>
      </c>
      <c r="I1846" s="8">
        <f t="shared" si="2031"/>
        <v>0.69715307385504055</v>
      </c>
      <c r="J1846" s="3">
        <f t="shared" si="2032"/>
        <v>38</v>
      </c>
      <c r="K1846" s="8">
        <f t="shared" si="2033"/>
        <v>5.2262412322926699E-3</v>
      </c>
      <c r="L1846" s="9">
        <f t="shared" si="2034"/>
        <v>7233</v>
      </c>
      <c r="M1846" s="10">
        <f t="shared" si="2035"/>
        <v>2.2504667081518357E-2</v>
      </c>
      <c r="N1846" s="9">
        <f t="shared" si="2036"/>
        <v>314167</v>
      </c>
      <c r="O1846" s="9">
        <f t="shared" si="2037"/>
        <v>38</v>
      </c>
      <c r="P1846" s="10">
        <f t="shared" si="2038"/>
        <v>2.3646546359676415E-2</v>
      </c>
      <c r="Q1846" s="10">
        <f t="shared" si="2039"/>
        <v>1.1418792781580575E-3</v>
      </c>
      <c r="R1846" s="9">
        <f t="shared" si="2040"/>
        <v>2154</v>
      </c>
      <c r="S1846" s="10">
        <f t="shared" si="2041"/>
        <v>6.7027215414392494E-3</v>
      </c>
      <c r="T1846" s="11">
        <f t="shared" si="2042"/>
        <v>10</v>
      </c>
      <c r="U1846" s="10">
        <f t="shared" si="2043"/>
        <v>1.5128541533617149E-3</v>
      </c>
      <c r="V1846" s="10">
        <f t="shared" si="2044"/>
        <v>5.1898673880775344E-3</v>
      </c>
      <c r="W1846" s="9">
        <f t="shared" si="2045"/>
        <v>5041</v>
      </c>
      <c r="X1846" s="10">
        <f t="shared" si="2046"/>
        <v>1.5684505289359055E-2</v>
      </c>
      <c r="Y1846" s="9">
        <f t="shared" si="2047"/>
        <v>28</v>
      </c>
      <c r="Z1846" s="10">
        <f t="shared" si="2048"/>
        <v>1.7423771001866834E-2</v>
      </c>
      <c r="AA1846" s="10">
        <f t="shared" si="2049"/>
        <v>1.7392657125077787E-3</v>
      </c>
      <c r="AB1846" s="9">
        <f t="shared" si="2050"/>
        <v>38</v>
      </c>
      <c r="AC1846" s="10">
        <f t="shared" si="2051"/>
        <v>1.1823273179838208E-4</v>
      </c>
      <c r="AD1846" s="9">
        <f t="shared" si="2052"/>
        <v>0</v>
      </c>
      <c r="AE1846" s="10">
        <f t="shared" si="2053"/>
        <v>0</v>
      </c>
      <c r="AF1846"/>
      <c r="AG1846"/>
      <c r="AH1846">
        <f t="shared" si="2016"/>
        <v>38</v>
      </c>
      <c r="AI1846" s="1">
        <f t="shared" si="2085"/>
        <v>2.3646546359676415E-2</v>
      </c>
      <c r="AJ1846" t="b">
        <f t="shared" si="2054"/>
        <v>0</v>
      </c>
      <c r="AK1846">
        <v>10</v>
      </c>
      <c r="AL1846" s="1">
        <f t="shared" si="2086"/>
        <v>0.26315789473684209</v>
      </c>
      <c r="AM1846">
        <v>28</v>
      </c>
      <c r="AN1846" s="1">
        <f t="shared" si="2087"/>
        <v>0.73684210526315785</v>
      </c>
      <c r="AO1846">
        <v>0</v>
      </c>
      <c r="AP1846">
        <v>1569</v>
      </c>
      <c r="AQ1846">
        <f t="shared" si="2020"/>
        <v>7233</v>
      </c>
      <c r="AR1846" s="1">
        <f t="shared" si="2088"/>
        <v>2.2504667081518357E-2</v>
      </c>
      <c r="AS1846">
        <v>2154</v>
      </c>
      <c r="AT1846" s="1">
        <f t="shared" si="2089"/>
        <v>0.2978017420157611</v>
      </c>
      <c r="AU1846">
        <v>5041</v>
      </c>
      <c r="AV1846" s="1">
        <f t="shared" si="2090"/>
        <v>0.69694455965712709</v>
      </c>
      <c r="AW1846">
        <v>38</v>
      </c>
      <c r="AX1846">
        <v>314167</v>
      </c>
      <c r="AY1846" s="1">
        <v>3.6700000000000003E-2</v>
      </c>
      <c r="AZ1846" s="1">
        <v>4.7100000000000003E-2</v>
      </c>
      <c r="BA1846" s="1">
        <v>0.38329999999999997</v>
      </c>
      <c r="BB1846" s="1">
        <v>0.30659999999999998</v>
      </c>
      <c r="BC1846" s="1">
        <f t="shared" si="2024"/>
        <v>3.4643847278919004E-2</v>
      </c>
    </row>
    <row r="1847" spans="1:56" x14ac:dyDescent="0.3">
      <c r="A1847" t="s">
        <v>58</v>
      </c>
      <c r="B1847" t="s">
        <v>77</v>
      </c>
      <c r="C1847" s="3">
        <f t="shared" si="2025"/>
        <v>1267</v>
      </c>
      <c r="D1847" s="12">
        <f t="shared" si="2026"/>
        <v>3.9225156111167871E-3</v>
      </c>
      <c r="E1847" s="3">
        <f t="shared" si="2027"/>
        <v>321740</v>
      </c>
      <c r="F1847">
        <f t="shared" si="2028"/>
        <v>379</v>
      </c>
      <c r="G1847" s="8">
        <f t="shared" si="2029"/>
        <v>0.29913180741910023</v>
      </c>
      <c r="H1847" s="3">
        <f t="shared" si="2030"/>
        <v>885</v>
      </c>
      <c r="I1847" s="8">
        <f t="shared" si="2031"/>
        <v>0.69850039463299129</v>
      </c>
      <c r="J1847" s="3">
        <f t="shared" si="2032"/>
        <v>3</v>
      </c>
      <c r="K1847" s="8">
        <f t="shared" si="2033"/>
        <v>2.3677979479084454E-3</v>
      </c>
      <c r="L1847" s="9">
        <f t="shared" si="2034"/>
        <v>1252</v>
      </c>
      <c r="M1847" s="10">
        <f t="shared" si="2035"/>
        <v>3.8954573739887989E-3</v>
      </c>
      <c r="N1847" s="9">
        <f t="shared" si="2036"/>
        <v>320148</v>
      </c>
      <c r="O1847" s="9">
        <f t="shared" si="2037"/>
        <v>15</v>
      </c>
      <c r="P1847" s="10">
        <f t="shared" si="2038"/>
        <v>9.3341630367143741E-3</v>
      </c>
      <c r="Q1847" s="10">
        <f t="shared" si="2039"/>
        <v>5.4387056627255752E-3</v>
      </c>
      <c r="R1847" s="9">
        <f t="shared" si="2040"/>
        <v>374</v>
      </c>
      <c r="S1847" s="10">
        <f t="shared" si="2041"/>
        <v>1.1636698537945283E-3</v>
      </c>
      <c r="T1847" s="11">
        <f t="shared" si="2042"/>
        <v>5</v>
      </c>
      <c r="U1847" s="10">
        <f t="shared" si="2043"/>
        <v>2.0267531414673691E-3</v>
      </c>
      <c r="V1847" s="10">
        <f t="shared" si="2044"/>
        <v>8.6308328767284079E-4</v>
      </c>
      <c r="W1847" s="9">
        <f t="shared" si="2045"/>
        <v>875</v>
      </c>
      <c r="X1847" s="10">
        <f t="shared" si="2046"/>
        <v>2.7224642190416927E-3</v>
      </c>
      <c r="Y1847" s="9">
        <f t="shared" si="2047"/>
        <v>10</v>
      </c>
      <c r="Z1847" s="10">
        <f t="shared" si="2048"/>
        <v>6.222775357809583E-3</v>
      </c>
      <c r="AA1847" s="10">
        <f t="shared" si="2049"/>
        <v>3.5003111387678903E-3</v>
      </c>
      <c r="AB1847" s="9">
        <f t="shared" si="2050"/>
        <v>3</v>
      </c>
      <c r="AC1847" s="10">
        <f t="shared" si="2051"/>
        <v>9.3341630367143754E-6</v>
      </c>
      <c r="AD1847" s="9">
        <f t="shared" si="2052"/>
        <v>0</v>
      </c>
      <c r="AE1847" s="10">
        <f t="shared" si="2053"/>
        <v>0</v>
      </c>
      <c r="AF1847"/>
      <c r="AG1847"/>
      <c r="AH1847">
        <f t="shared" si="2016"/>
        <v>15</v>
      </c>
      <c r="AI1847"/>
      <c r="AJ1847" t="b">
        <f t="shared" si="2054"/>
        <v>0</v>
      </c>
      <c r="AK1847">
        <v>5</v>
      </c>
      <c r="AL1847" s="1">
        <f>AK1847/AH1847</f>
        <v>0.33333333333333331</v>
      </c>
      <c r="AM1847">
        <v>10</v>
      </c>
      <c r="AN1847"/>
      <c r="AO1847">
        <v>0</v>
      </c>
      <c r="AP1847">
        <v>1592</v>
      </c>
      <c r="AQ1847">
        <f t="shared" si="2020"/>
        <v>1252</v>
      </c>
      <c r="AR1847"/>
      <c r="AS1847">
        <v>374</v>
      </c>
      <c r="AT1847" s="1">
        <f>AS1847/AQ1847</f>
        <v>0.2987220447284345</v>
      </c>
      <c r="AU1847">
        <v>875</v>
      </c>
      <c r="AV1847"/>
      <c r="AW1847">
        <v>3</v>
      </c>
      <c r="AX1847">
        <v>320148</v>
      </c>
      <c r="AY1847" s="1">
        <v>2.5499999999999998E-2</v>
      </c>
      <c r="AZ1847" s="1">
        <v>1.5299999999999999E-2</v>
      </c>
      <c r="BA1847" s="1">
        <v>0.27189999999999998</v>
      </c>
      <c r="BB1847" s="1">
        <v>0.2152</v>
      </c>
      <c r="BC1847" s="1">
        <f t="shared" si="2024"/>
        <v>3.4611288604898816E-2</v>
      </c>
      <c r="BD1847"/>
    </row>
    <row r="1848" spans="1:56" x14ac:dyDescent="0.3">
      <c r="A1848" t="s">
        <v>37</v>
      </c>
      <c r="B1848" t="s">
        <v>67</v>
      </c>
      <c r="C1848" s="3">
        <f t="shared" si="2025"/>
        <v>3609</v>
      </c>
      <c r="D1848" s="12">
        <f t="shared" si="2026"/>
        <v>1.1173132470813326E-2</v>
      </c>
      <c r="E1848" s="3">
        <f t="shared" si="2027"/>
        <v>319398</v>
      </c>
      <c r="F1848">
        <f t="shared" si="2028"/>
        <v>1621</v>
      </c>
      <c r="G1848" s="8">
        <f t="shared" si="2029"/>
        <v>0.44915489055139929</v>
      </c>
      <c r="H1848" s="3">
        <f t="shared" si="2030"/>
        <v>1959</v>
      </c>
      <c r="I1848" s="8">
        <f t="shared" si="2031"/>
        <v>0.54280964256026598</v>
      </c>
      <c r="J1848" s="3">
        <f t="shared" si="2032"/>
        <v>29</v>
      </c>
      <c r="K1848" s="8">
        <f t="shared" si="2033"/>
        <v>8.0354668883347181E-3</v>
      </c>
      <c r="L1848" s="9">
        <f t="shared" si="2034"/>
        <v>3556</v>
      </c>
      <c r="M1848" s="10">
        <f t="shared" si="2035"/>
        <v>1.1064094586185439E-2</v>
      </c>
      <c r="N1848" s="9">
        <f t="shared" si="2036"/>
        <v>317844</v>
      </c>
      <c r="O1848" s="9">
        <f t="shared" si="2037"/>
        <v>53</v>
      </c>
      <c r="P1848" s="10">
        <f t="shared" si="2038"/>
        <v>3.2980709396390792E-2</v>
      </c>
      <c r="Q1848" s="10">
        <f t="shared" si="2039"/>
        <v>2.1916614810205355E-2</v>
      </c>
      <c r="R1848" s="9">
        <f t="shared" si="2040"/>
        <v>1599</v>
      </c>
      <c r="S1848" s="10">
        <f t="shared" si="2041"/>
        <v>4.9755578443605678E-3</v>
      </c>
      <c r="T1848" s="11">
        <f t="shared" si="2042"/>
        <v>22</v>
      </c>
      <c r="U1848" s="10">
        <f t="shared" si="2043"/>
        <v>6.3181878503653106E-3</v>
      </c>
      <c r="V1848" s="10">
        <f t="shared" si="2044"/>
        <v>1.3426300060047427E-3</v>
      </c>
      <c r="W1848" s="9">
        <f t="shared" si="2045"/>
        <v>1928</v>
      </c>
      <c r="X1848" s="10">
        <f t="shared" si="2046"/>
        <v>5.9987554449284384E-3</v>
      </c>
      <c r="Y1848" s="9">
        <f t="shared" si="2047"/>
        <v>31</v>
      </c>
      <c r="Z1848" s="10">
        <f t="shared" si="2048"/>
        <v>1.9290603609209707E-2</v>
      </c>
      <c r="AA1848" s="10">
        <f t="shared" si="2049"/>
        <v>1.3291848164281268E-2</v>
      </c>
      <c r="AB1848" s="9">
        <f t="shared" si="2050"/>
        <v>29</v>
      </c>
      <c r="AC1848" s="10">
        <f t="shared" si="2051"/>
        <v>9.0230242688238953E-5</v>
      </c>
      <c r="AD1848" s="9">
        <f t="shared" si="2052"/>
        <v>0</v>
      </c>
      <c r="AE1848" s="10">
        <f t="shared" si="2053"/>
        <v>0</v>
      </c>
      <c r="AF1848"/>
      <c r="AG1848"/>
      <c r="AH1848">
        <f t="shared" si="2016"/>
        <v>53</v>
      </c>
      <c r="AI1848" s="1">
        <f t="shared" ref="AI1848:AI1849" si="2091">AH1848/(AH1848+AP1848)</f>
        <v>3.2980709396390792E-2</v>
      </c>
      <c r="AJ1848" t="b">
        <f t="shared" si="2054"/>
        <v>0</v>
      </c>
      <c r="AK1848">
        <v>22</v>
      </c>
      <c r="AL1848" s="1">
        <f t="shared" ref="AL1848:AL1849" si="2092">AK1848/(AH1848)</f>
        <v>0.41509433962264153</v>
      </c>
      <c r="AM1848">
        <v>31</v>
      </c>
      <c r="AN1848" s="1">
        <f t="shared" ref="AN1848:AN1849" si="2093">AM1848/(AH1848)</f>
        <v>0.58490566037735847</v>
      </c>
      <c r="AO1848">
        <v>0</v>
      </c>
      <c r="AP1848">
        <v>1554</v>
      </c>
      <c r="AQ1848">
        <f t="shared" si="2020"/>
        <v>3556</v>
      </c>
      <c r="AR1848" s="1">
        <f t="shared" ref="AR1848:AR1849" si="2094">AQ1848/(AQ1848+AX1848)</f>
        <v>1.1064094586185439E-2</v>
      </c>
      <c r="AS1848">
        <v>1599</v>
      </c>
      <c r="AT1848" s="1">
        <f t="shared" ref="AT1848:AT1849" si="2095">AS1848/(AQ1848)</f>
        <v>0.44966254218222723</v>
      </c>
      <c r="AU1848">
        <v>1928</v>
      </c>
      <c r="AV1848" s="1">
        <f t="shared" ref="AV1848:AV1849" si="2096">AU1848/(AQ1848)</f>
        <v>0.54218222722159726</v>
      </c>
      <c r="AW1848">
        <v>29</v>
      </c>
      <c r="AX1848">
        <v>317844</v>
      </c>
      <c r="AY1848" s="1">
        <v>8.4599999999999995E-2</v>
      </c>
      <c r="AZ1848" s="1">
        <v>4.5100000000000001E-2</v>
      </c>
      <c r="BA1848" s="1">
        <v>0.308</v>
      </c>
      <c r="BB1848" s="1">
        <v>0.1343</v>
      </c>
      <c r="BC1848" s="1">
        <f t="shared" si="2024"/>
        <v>3.4568202559585703E-2</v>
      </c>
    </row>
    <row r="1849" spans="1:56" x14ac:dyDescent="0.3">
      <c r="A1849" t="s">
        <v>69</v>
      </c>
      <c r="B1849" t="s">
        <v>75</v>
      </c>
      <c r="C1849" s="3">
        <f t="shared" si="2025"/>
        <v>8617</v>
      </c>
      <c r="D1849" s="12">
        <f t="shared" si="2026"/>
        <v>2.667744042698765E-2</v>
      </c>
      <c r="E1849" s="3">
        <f t="shared" si="2027"/>
        <v>314390</v>
      </c>
      <c r="F1849">
        <f t="shared" si="2028"/>
        <v>5333</v>
      </c>
      <c r="G1849" s="8">
        <f t="shared" si="2029"/>
        <v>0.61889288615527449</v>
      </c>
      <c r="H1849" s="3">
        <f t="shared" si="2030"/>
        <v>3254</v>
      </c>
      <c r="I1849" s="8">
        <f t="shared" si="2031"/>
        <v>0.37762562376697228</v>
      </c>
      <c r="J1849" s="3">
        <f t="shared" si="2032"/>
        <v>30</v>
      </c>
      <c r="K1849" s="8">
        <f t="shared" si="2033"/>
        <v>3.4814900777532785E-3</v>
      </c>
      <c r="L1849" s="9">
        <f t="shared" si="2034"/>
        <v>8552</v>
      </c>
      <c r="M1849" s="10">
        <f t="shared" si="2035"/>
        <v>2.6608587429993776E-2</v>
      </c>
      <c r="N1849" s="9">
        <f t="shared" si="2036"/>
        <v>312848</v>
      </c>
      <c r="O1849" s="9">
        <f t="shared" si="2037"/>
        <v>65</v>
      </c>
      <c r="P1849" s="10">
        <f t="shared" si="2038"/>
        <v>4.044803982576229E-2</v>
      </c>
      <c r="Q1849" s="10">
        <f t="shared" si="2039"/>
        <v>1.3839452395768514E-2</v>
      </c>
      <c r="R1849" s="9">
        <f t="shared" si="2040"/>
        <v>5295</v>
      </c>
      <c r="S1849" s="10">
        <f t="shared" si="2041"/>
        <v>1.6476335687836449E-2</v>
      </c>
      <c r="T1849" s="11">
        <f t="shared" si="2042"/>
        <v>38</v>
      </c>
      <c r="U1849" s="10">
        <f t="shared" si="2043"/>
        <v>7.9680830322008782E-3</v>
      </c>
      <c r="V1849" s="10">
        <f t="shared" si="2044"/>
        <v>8.508252655635571E-3</v>
      </c>
      <c r="W1849" s="9">
        <f t="shared" si="2045"/>
        <v>3227</v>
      </c>
      <c r="X1849" s="10">
        <f t="shared" si="2046"/>
        <v>1.0040448039825763E-2</v>
      </c>
      <c r="Y1849" s="9">
        <f t="shared" si="2047"/>
        <v>27</v>
      </c>
      <c r="Z1849" s="10">
        <f t="shared" si="2048"/>
        <v>1.6801493466085875E-2</v>
      </c>
      <c r="AA1849" s="10">
        <f t="shared" si="2049"/>
        <v>6.7610454262601125E-3</v>
      </c>
      <c r="AB1849" s="9">
        <f t="shared" si="2050"/>
        <v>30</v>
      </c>
      <c r="AC1849" s="10">
        <f t="shared" si="2051"/>
        <v>9.3341630367143751E-5</v>
      </c>
      <c r="AD1849" s="9">
        <f t="shared" si="2052"/>
        <v>0</v>
      </c>
      <c r="AE1849" s="10">
        <f t="shared" si="2053"/>
        <v>0</v>
      </c>
      <c r="AF1849"/>
      <c r="AG1849"/>
      <c r="AH1849">
        <f t="shared" si="2016"/>
        <v>65</v>
      </c>
      <c r="AI1849" s="1">
        <f t="shared" si="2091"/>
        <v>4.044803982576229E-2</v>
      </c>
      <c r="AJ1849" t="b">
        <f t="shared" si="2054"/>
        <v>0</v>
      </c>
      <c r="AK1849">
        <v>38</v>
      </c>
      <c r="AL1849" s="1">
        <f t="shared" si="2092"/>
        <v>0.58461538461538465</v>
      </c>
      <c r="AM1849">
        <v>27</v>
      </c>
      <c r="AN1849" s="1">
        <f t="shared" si="2093"/>
        <v>0.41538461538461541</v>
      </c>
      <c r="AO1849">
        <v>0</v>
      </c>
      <c r="AP1849">
        <v>1542</v>
      </c>
      <c r="AQ1849">
        <f t="shared" si="2020"/>
        <v>8552</v>
      </c>
      <c r="AR1849" s="1">
        <f t="shared" si="2094"/>
        <v>2.6608587429993776E-2</v>
      </c>
      <c r="AS1849">
        <v>5295</v>
      </c>
      <c r="AT1849" s="1">
        <f t="shared" si="2095"/>
        <v>0.61915341440598692</v>
      </c>
      <c r="AU1849">
        <v>3227</v>
      </c>
      <c r="AV1849" s="1">
        <f t="shared" si="2096"/>
        <v>0.37733863423760522</v>
      </c>
      <c r="AW1849">
        <v>30</v>
      </c>
      <c r="AX1849">
        <v>312848</v>
      </c>
      <c r="AY1849" s="1">
        <v>0.75539999999999996</v>
      </c>
      <c r="AZ1849" s="1">
        <v>0.51559999999999995</v>
      </c>
      <c r="BA1849" s="1">
        <v>5.16E-2</v>
      </c>
      <c r="BB1849" s="1">
        <v>5.16E-2</v>
      </c>
      <c r="BC1849" s="1">
        <f t="shared" si="2024"/>
        <v>3.4538029790602276E-2</v>
      </c>
    </row>
    <row r="1850" spans="1:56" x14ac:dyDescent="0.3">
      <c r="A1850" t="s">
        <v>14</v>
      </c>
      <c r="B1850" t="s">
        <v>48</v>
      </c>
      <c r="C1850" s="3">
        <f t="shared" si="2025"/>
        <v>1152</v>
      </c>
      <c r="D1850" s="12">
        <f t="shared" si="2026"/>
        <v>3.5664861752222089E-3</v>
      </c>
      <c r="E1850" s="3">
        <f t="shared" si="2027"/>
        <v>321855</v>
      </c>
      <c r="F1850">
        <f t="shared" si="2028"/>
        <v>304</v>
      </c>
      <c r="G1850" s="8">
        <f t="shared" si="2029"/>
        <v>0.2638888888888889</v>
      </c>
      <c r="H1850" s="3">
        <f t="shared" si="2030"/>
        <v>839</v>
      </c>
      <c r="I1850" s="8">
        <f t="shared" si="2031"/>
        <v>0.72829861111111116</v>
      </c>
      <c r="J1850" s="3">
        <f t="shared" si="2032"/>
        <v>9</v>
      </c>
      <c r="K1850" s="8">
        <f t="shared" si="2033"/>
        <v>7.8125E-3</v>
      </c>
      <c r="L1850" s="9">
        <f t="shared" si="2034"/>
        <v>1115</v>
      </c>
      <c r="M1850" s="10">
        <f t="shared" si="2035"/>
        <v>3.4691972619788425E-3</v>
      </c>
      <c r="N1850" s="9">
        <f t="shared" si="2036"/>
        <v>320285</v>
      </c>
      <c r="O1850" s="9">
        <f t="shared" si="2037"/>
        <v>37</v>
      </c>
      <c r="P1850" s="10">
        <f t="shared" si="2038"/>
        <v>2.3038605230386051E-2</v>
      </c>
      <c r="Q1850" s="10">
        <f t="shared" si="2039"/>
        <v>1.9569407968407209E-2</v>
      </c>
      <c r="R1850" s="9">
        <f t="shared" si="2040"/>
        <v>293</v>
      </c>
      <c r="S1850" s="10">
        <f t="shared" si="2041"/>
        <v>9.1165928212276601E-4</v>
      </c>
      <c r="T1850" s="11">
        <f t="shared" si="2042"/>
        <v>11</v>
      </c>
      <c r="U1850" s="10">
        <f t="shared" si="2043"/>
        <v>4.6140939597315439E-3</v>
      </c>
      <c r="V1850" s="10">
        <f t="shared" si="2044"/>
        <v>3.7024346776087778E-3</v>
      </c>
      <c r="W1850" s="9">
        <f t="shared" si="2045"/>
        <v>814</v>
      </c>
      <c r="X1850" s="10">
        <f t="shared" si="2046"/>
        <v>2.5326695706285002E-3</v>
      </c>
      <c r="Y1850" s="9">
        <f t="shared" si="2047"/>
        <v>25</v>
      </c>
      <c r="Z1850" s="10">
        <f t="shared" si="2048"/>
        <v>1.5556938394523958E-2</v>
      </c>
      <c r="AA1850" s="10">
        <f t="shared" si="2049"/>
        <v>1.3024268823895457E-2</v>
      </c>
      <c r="AB1850" s="9">
        <f t="shared" si="2050"/>
        <v>8</v>
      </c>
      <c r="AC1850" s="10">
        <f t="shared" si="2051"/>
        <v>2.4891101431238333E-5</v>
      </c>
      <c r="AD1850" s="9">
        <f t="shared" si="2052"/>
        <v>1</v>
      </c>
      <c r="AE1850" s="10">
        <f t="shared" si="2053"/>
        <v>6.222775357809583E-4</v>
      </c>
      <c r="AF1850"/>
      <c r="AG1850"/>
      <c r="AH1850">
        <f t="shared" si="2016"/>
        <v>37</v>
      </c>
      <c r="AI1850"/>
      <c r="AJ1850" t="b">
        <f t="shared" si="2054"/>
        <v>0</v>
      </c>
      <c r="AK1850">
        <v>11</v>
      </c>
      <c r="AL1850" s="1">
        <f>AK1850/AH1850</f>
        <v>0.29729729729729731</v>
      </c>
      <c r="AM1850">
        <v>25</v>
      </c>
      <c r="AN1850"/>
      <c r="AO1850">
        <v>1</v>
      </c>
      <c r="AP1850">
        <v>1570</v>
      </c>
      <c r="AQ1850">
        <f t="shared" si="2020"/>
        <v>1115</v>
      </c>
      <c r="AR1850"/>
      <c r="AS1850">
        <v>293</v>
      </c>
      <c r="AT1850" s="1">
        <f>AS1850/AQ1850</f>
        <v>0.26278026905829599</v>
      </c>
      <c r="AU1850">
        <v>814</v>
      </c>
      <c r="AV1850"/>
      <c r="AW1850">
        <v>8</v>
      </c>
      <c r="AX1850">
        <v>320285</v>
      </c>
      <c r="AY1850" s="1">
        <v>3.2399999999999998E-2</v>
      </c>
      <c r="AZ1850" s="1">
        <v>5.1999999999999998E-3</v>
      </c>
      <c r="BA1850" s="1">
        <v>0.60919999999999996</v>
      </c>
      <c r="BB1850" s="1">
        <v>0.50919999999999999</v>
      </c>
      <c r="BC1850" s="1">
        <f t="shared" si="2024"/>
        <v>3.4517028239001324E-2</v>
      </c>
      <c r="BD1850"/>
    </row>
    <row r="1851" spans="1:56" x14ac:dyDescent="0.3">
      <c r="A1851" t="s">
        <v>51</v>
      </c>
      <c r="B1851" t="s">
        <v>58</v>
      </c>
      <c r="C1851" s="3">
        <f t="shared" si="2025"/>
        <v>133</v>
      </c>
      <c r="D1851" s="12">
        <f t="shared" si="2026"/>
        <v>4.1175578238242515E-4</v>
      </c>
      <c r="E1851" s="3">
        <f t="shared" si="2027"/>
        <v>322874</v>
      </c>
      <c r="F1851">
        <f t="shared" si="2028"/>
        <v>62</v>
      </c>
      <c r="G1851" s="8">
        <f t="shared" si="2029"/>
        <v>0.46616541353383456</v>
      </c>
      <c r="H1851" s="3">
        <f t="shared" si="2030"/>
        <v>70</v>
      </c>
      <c r="I1851" s="8">
        <f t="shared" si="2031"/>
        <v>0.52631578947368418</v>
      </c>
      <c r="J1851" s="3">
        <f t="shared" si="2032"/>
        <v>1</v>
      </c>
      <c r="K1851" s="8">
        <f t="shared" si="2033"/>
        <v>7.5187969924812026E-3</v>
      </c>
      <c r="L1851" s="9">
        <f t="shared" si="2034"/>
        <v>131</v>
      </c>
      <c r="M1851" s="10">
        <f t="shared" si="2035"/>
        <v>4.0759178593652767E-4</v>
      </c>
      <c r="N1851" s="9">
        <f t="shared" si="2036"/>
        <v>321269</v>
      </c>
      <c r="O1851" s="9">
        <f t="shared" si="2037"/>
        <v>2</v>
      </c>
      <c r="P1851" s="10">
        <f t="shared" si="2038"/>
        <v>1.2445550715619166E-3</v>
      </c>
      <c r="Q1851" s="10">
        <f t="shared" si="2039"/>
        <v>8.3696328562538893E-4</v>
      </c>
      <c r="R1851" s="9">
        <f t="shared" si="2040"/>
        <v>61</v>
      </c>
      <c r="S1851" s="10">
        <f t="shared" si="2041"/>
        <v>1.8979523893976024E-4</v>
      </c>
      <c r="T1851" s="11">
        <f t="shared" si="2042"/>
        <v>1</v>
      </c>
      <c r="U1851" s="10">
        <f t="shared" si="2043"/>
        <v>5.9737156511350056E-4</v>
      </c>
      <c r="V1851" s="10">
        <f t="shared" si="2044"/>
        <v>4.0757632617374035E-4</v>
      </c>
      <c r="W1851" s="9">
        <f t="shared" si="2045"/>
        <v>69</v>
      </c>
      <c r="X1851" s="10">
        <f t="shared" si="2046"/>
        <v>2.1468574984443063E-4</v>
      </c>
      <c r="Y1851" s="9">
        <f t="shared" si="2047"/>
        <v>1</v>
      </c>
      <c r="Z1851" s="10">
        <f t="shared" si="2048"/>
        <v>6.222775357809583E-4</v>
      </c>
      <c r="AA1851" s="10">
        <f t="shared" si="2049"/>
        <v>4.0759178593652767E-4</v>
      </c>
      <c r="AB1851" s="9">
        <f t="shared" si="2050"/>
        <v>1</v>
      </c>
      <c r="AC1851" s="10">
        <f t="shared" si="2051"/>
        <v>3.1113876789047917E-6</v>
      </c>
      <c r="AD1851" s="9">
        <f t="shared" si="2052"/>
        <v>0</v>
      </c>
      <c r="AE1851" s="10">
        <f t="shared" si="2053"/>
        <v>0</v>
      </c>
      <c r="AF1851"/>
      <c r="AG1851"/>
      <c r="AH1851">
        <f t="shared" si="2016"/>
        <v>2</v>
      </c>
      <c r="AI1851"/>
      <c r="AJ1851" t="b">
        <f t="shared" si="2054"/>
        <v>0</v>
      </c>
      <c r="AK1851">
        <v>1</v>
      </c>
      <c r="AL1851" s="1">
        <f>AK1851/AH1851</f>
        <v>0.5</v>
      </c>
      <c r="AM1851">
        <v>1</v>
      </c>
      <c r="AN1851"/>
      <c r="AO1851">
        <v>0</v>
      </c>
      <c r="AP1851">
        <v>1605</v>
      </c>
      <c r="AQ1851">
        <f t="shared" si="2020"/>
        <v>131</v>
      </c>
      <c r="AR1851"/>
      <c r="AS1851">
        <v>61</v>
      </c>
      <c r="AT1851" s="1">
        <f>AS1851/AQ1851</f>
        <v>0.46564885496183206</v>
      </c>
      <c r="AU1851">
        <v>69</v>
      </c>
      <c r="AV1851"/>
      <c r="AW1851">
        <v>1</v>
      </c>
      <c r="AX1851">
        <v>321269</v>
      </c>
      <c r="AY1851" s="1">
        <v>1.37E-2</v>
      </c>
      <c r="AZ1851" s="1">
        <v>1.9E-2</v>
      </c>
      <c r="BA1851" s="1">
        <v>2.5499999999999998E-2</v>
      </c>
      <c r="BB1851" s="1">
        <v>1.5299999999999999E-2</v>
      </c>
      <c r="BC1851" s="1">
        <f t="shared" si="2024"/>
        <v>3.4351145038167941E-2</v>
      </c>
      <c r="BD1851"/>
    </row>
    <row r="1852" spans="1:56" x14ac:dyDescent="0.3">
      <c r="A1852" t="s">
        <v>59</v>
      </c>
      <c r="B1852" t="s">
        <v>69</v>
      </c>
      <c r="C1852" s="3">
        <f t="shared" si="2025"/>
        <v>49706</v>
      </c>
      <c r="D1852" s="12">
        <f t="shared" si="2026"/>
        <v>0.15388520991805132</v>
      </c>
      <c r="E1852" s="3">
        <f t="shared" si="2027"/>
        <v>273301</v>
      </c>
      <c r="F1852">
        <f t="shared" si="2028"/>
        <v>22812</v>
      </c>
      <c r="G1852" s="8">
        <f t="shared" si="2029"/>
        <v>0.45893855872530481</v>
      </c>
      <c r="H1852" s="3">
        <f t="shared" si="2030"/>
        <v>26399</v>
      </c>
      <c r="I1852" s="8">
        <f t="shared" si="2031"/>
        <v>0.53110288496358593</v>
      </c>
      <c r="J1852" s="3">
        <f t="shared" si="2032"/>
        <v>495</v>
      </c>
      <c r="K1852" s="8">
        <f t="shared" si="2033"/>
        <v>9.9585563111093227E-3</v>
      </c>
      <c r="L1852" s="9">
        <f t="shared" si="2034"/>
        <v>49349</v>
      </c>
      <c r="M1852" s="10">
        <f t="shared" si="2035"/>
        <v>0.15354387056627256</v>
      </c>
      <c r="N1852" s="9">
        <f t="shared" si="2036"/>
        <v>272051</v>
      </c>
      <c r="O1852" s="9">
        <f t="shared" si="2037"/>
        <v>357</v>
      </c>
      <c r="P1852" s="10">
        <f t="shared" si="2038"/>
        <v>0.22312499999999999</v>
      </c>
      <c r="Q1852" s="10">
        <f t="shared" si="2039"/>
        <v>6.9581129433727434E-2</v>
      </c>
      <c r="R1852" s="9">
        <f t="shared" si="2040"/>
        <v>22636</v>
      </c>
      <c r="S1852" s="10">
        <f t="shared" si="2041"/>
        <v>7.0536471057486158E-2</v>
      </c>
      <c r="T1852" s="11">
        <f t="shared" si="2042"/>
        <v>176</v>
      </c>
      <c r="U1852" s="10">
        <f t="shared" si="2043"/>
        <v>6.4057876771816567E-3</v>
      </c>
      <c r="V1852" s="10">
        <f t="shared" si="2044"/>
        <v>6.4130683380304504E-2</v>
      </c>
      <c r="W1852" s="9">
        <f t="shared" si="2045"/>
        <v>26225</v>
      </c>
      <c r="X1852" s="10">
        <f t="shared" si="2046"/>
        <v>8.1596141879278161E-2</v>
      </c>
      <c r="Y1852" s="9">
        <f t="shared" si="2047"/>
        <v>174</v>
      </c>
      <c r="Z1852" s="10">
        <f t="shared" si="2048"/>
        <v>0.10827629122588675</v>
      </c>
      <c r="AA1852" s="10">
        <f t="shared" si="2049"/>
        <v>2.6680149346608589E-2</v>
      </c>
      <c r="AB1852" s="9">
        <f t="shared" si="2050"/>
        <v>488</v>
      </c>
      <c r="AC1852" s="10">
        <f t="shared" si="2051"/>
        <v>1.5183571873055382E-3</v>
      </c>
      <c r="AD1852" s="9">
        <f t="shared" si="2052"/>
        <v>7</v>
      </c>
      <c r="AE1852" s="10">
        <f t="shared" si="2053"/>
        <v>4.3559427504667085E-3</v>
      </c>
      <c r="AF1852"/>
      <c r="AG1852"/>
      <c r="AH1852">
        <f t="shared" si="2016"/>
        <v>357</v>
      </c>
      <c r="AI1852" s="1">
        <f>AH1852/(AH1852+AP1852)</f>
        <v>0.22215308027380212</v>
      </c>
      <c r="AJ1852" t="b">
        <f t="shared" si="2054"/>
        <v>1</v>
      </c>
      <c r="AK1852">
        <v>176</v>
      </c>
      <c r="AL1852" s="1">
        <f>AK1852/(AH1852)</f>
        <v>0.49299719887955185</v>
      </c>
      <c r="AM1852">
        <v>174</v>
      </c>
      <c r="AN1852" s="1">
        <f>AM1852/(AH1852)</f>
        <v>0.48739495798319327</v>
      </c>
      <c r="AO1852">
        <v>7</v>
      </c>
      <c r="AP1852">
        <v>1250</v>
      </c>
      <c r="AQ1852">
        <f t="shared" si="2020"/>
        <v>49349</v>
      </c>
      <c r="AR1852" s="1">
        <f>AQ1852/(AQ1852+AX1852)</f>
        <v>0.15354387056627256</v>
      </c>
      <c r="AS1852">
        <v>22636</v>
      </c>
      <c r="AT1852" s="1">
        <f>AS1852/(AQ1852)</f>
        <v>0.45869217208048796</v>
      </c>
      <c r="AU1852">
        <v>26225</v>
      </c>
      <c r="AV1852" s="1">
        <f>AU1852/(AQ1852)</f>
        <v>0.53141907637439467</v>
      </c>
      <c r="AW1852">
        <v>488</v>
      </c>
      <c r="AX1852">
        <v>272051</v>
      </c>
      <c r="AY1852" s="1">
        <v>0.28000000000000003</v>
      </c>
      <c r="AZ1852" s="1">
        <v>0.27360000000000001</v>
      </c>
      <c r="BA1852" s="1">
        <v>0.75539999999999996</v>
      </c>
      <c r="BB1852" s="1">
        <v>0.51559999999999995</v>
      </c>
      <c r="BC1852" s="1">
        <f t="shared" si="2024"/>
        <v>3.4305026799063887E-2</v>
      </c>
    </row>
    <row r="1853" spans="1:56" x14ac:dyDescent="0.3">
      <c r="A1853" t="s">
        <v>45</v>
      </c>
      <c r="B1853" t="s">
        <v>67</v>
      </c>
      <c r="C1853" s="3">
        <f t="shared" si="2025"/>
        <v>1907</v>
      </c>
      <c r="D1853" s="12">
        <f t="shared" si="2026"/>
        <v>5.9038968195735692E-3</v>
      </c>
      <c r="E1853" s="3">
        <f t="shared" si="2027"/>
        <v>321100</v>
      </c>
      <c r="F1853">
        <f t="shared" si="2028"/>
        <v>889</v>
      </c>
      <c r="G1853" s="8">
        <f t="shared" si="2029"/>
        <v>0.46617724174095437</v>
      </c>
      <c r="H1853" s="3">
        <f t="shared" si="2030"/>
        <v>1012</v>
      </c>
      <c r="I1853" s="8">
        <f t="shared" si="2031"/>
        <v>0.53067645516518092</v>
      </c>
      <c r="J1853" s="3">
        <f t="shared" si="2032"/>
        <v>6</v>
      </c>
      <c r="K1853" s="8">
        <f t="shared" si="2033"/>
        <v>3.146303093864709E-3</v>
      </c>
      <c r="L1853" s="9">
        <f t="shared" si="2034"/>
        <v>1881</v>
      </c>
      <c r="M1853" s="10">
        <f t="shared" si="2035"/>
        <v>5.8525202240199128E-3</v>
      </c>
      <c r="N1853" s="9">
        <f t="shared" si="2036"/>
        <v>319519</v>
      </c>
      <c r="O1853" s="9">
        <f t="shared" si="2037"/>
        <v>26</v>
      </c>
      <c r="P1853" s="10">
        <f t="shared" si="2038"/>
        <v>1.6179215930304917E-2</v>
      </c>
      <c r="Q1853" s="10">
        <f t="shared" si="2039"/>
        <v>1.0326695706285003E-2</v>
      </c>
      <c r="R1853" s="9">
        <f t="shared" si="2040"/>
        <v>876</v>
      </c>
      <c r="S1853" s="10">
        <f t="shared" si="2041"/>
        <v>2.7256264896046599E-3</v>
      </c>
      <c r="T1853" s="11">
        <f t="shared" si="2042"/>
        <v>13</v>
      </c>
      <c r="U1853" s="10">
        <f t="shared" si="2043"/>
        <v>5.0387596899224806E-3</v>
      </c>
      <c r="V1853" s="10">
        <f t="shared" si="2044"/>
        <v>2.3131332003178207E-3</v>
      </c>
      <c r="W1853" s="9">
        <f t="shared" si="2045"/>
        <v>999</v>
      </c>
      <c r="X1853" s="10">
        <f t="shared" si="2046"/>
        <v>3.1082762912258868E-3</v>
      </c>
      <c r="Y1853" s="9">
        <f t="shared" si="2047"/>
        <v>13</v>
      </c>
      <c r="Z1853" s="10">
        <f t="shared" si="2048"/>
        <v>8.0896079651524583E-3</v>
      </c>
      <c r="AA1853" s="10">
        <f t="shared" si="2049"/>
        <v>4.9813316739265711E-3</v>
      </c>
      <c r="AB1853" s="9">
        <f t="shared" si="2050"/>
        <v>6</v>
      </c>
      <c r="AC1853" s="10">
        <f t="shared" si="2051"/>
        <v>1.8668326073428751E-5</v>
      </c>
      <c r="AD1853" s="9">
        <f t="shared" si="2052"/>
        <v>0</v>
      </c>
      <c r="AE1853" s="10">
        <f t="shared" si="2053"/>
        <v>0</v>
      </c>
      <c r="AF1853"/>
      <c r="AG1853"/>
      <c r="AH1853">
        <f t="shared" si="2016"/>
        <v>26</v>
      </c>
      <c r="AI1853"/>
      <c r="AJ1853" t="b">
        <f t="shared" si="2054"/>
        <v>0</v>
      </c>
      <c r="AK1853">
        <v>13</v>
      </c>
      <c r="AL1853" s="1">
        <f>AK1853/AH1853</f>
        <v>0.5</v>
      </c>
      <c r="AM1853">
        <v>13</v>
      </c>
      <c r="AN1853"/>
      <c r="AO1853">
        <v>0</v>
      </c>
      <c r="AP1853">
        <v>1581</v>
      </c>
      <c r="AQ1853">
        <f t="shared" si="2020"/>
        <v>1881</v>
      </c>
      <c r="AR1853"/>
      <c r="AS1853">
        <v>876</v>
      </c>
      <c r="AT1853" s="1">
        <f>AS1853/AQ1853</f>
        <v>0.46570972886762363</v>
      </c>
      <c r="AU1853">
        <v>999</v>
      </c>
      <c r="AV1853"/>
      <c r="AW1853">
        <v>6</v>
      </c>
      <c r="AX1853">
        <v>319519</v>
      </c>
      <c r="AY1853" s="1">
        <v>3.73E-2</v>
      </c>
      <c r="AZ1853" s="1">
        <v>2.3099999999999999E-2</v>
      </c>
      <c r="BA1853" s="1">
        <v>0.308</v>
      </c>
      <c r="BB1853" s="1">
        <v>0.1343</v>
      </c>
      <c r="BC1853" s="1">
        <f t="shared" si="2024"/>
        <v>3.4290271132376371E-2</v>
      </c>
      <c r="BD1853"/>
    </row>
    <row r="1854" spans="1:56" x14ac:dyDescent="0.3">
      <c r="A1854" t="s">
        <v>16</v>
      </c>
      <c r="B1854" t="s">
        <v>44</v>
      </c>
      <c r="C1854" s="3">
        <f t="shared" si="2025"/>
        <v>1183</v>
      </c>
      <c r="D1854" s="12">
        <f t="shared" si="2026"/>
        <v>3.662459327506834E-3</v>
      </c>
      <c r="E1854" s="3">
        <f t="shared" si="2027"/>
        <v>321824</v>
      </c>
      <c r="F1854">
        <f t="shared" si="2028"/>
        <v>650</v>
      </c>
      <c r="G1854" s="8">
        <f t="shared" si="2029"/>
        <v>0.5494505494505495</v>
      </c>
      <c r="H1854" s="3">
        <f t="shared" si="2030"/>
        <v>499</v>
      </c>
      <c r="I1854" s="8">
        <f t="shared" si="2031"/>
        <v>0.42180896027049875</v>
      </c>
      <c r="J1854" s="3">
        <f t="shared" si="2032"/>
        <v>34</v>
      </c>
      <c r="K1854" s="8">
        <f t="shared" si="2033"/>
        <v>2.8740490278951817E-2</v>
      </c>
      <c r="L1854" s="9">
        <f t="shared" si="2034"/>
        <v>1171</v>
      </c>
      <c r="M1854" s="10">
        <f t="shared" si="2035"/>
        <v>3.6434349719975108E-3</v>
      </c>
      <c r="N1854" s="9">
        <f t="shared" si="2036"/>
        <v>320229</v>
      </c>
      <c r="O1854" s="9">
        <f t="shared" si="2037"/>
        <v>12</v>
      </c>
      <c r="P1854" s="10">
        <f t="shared" si="2038"/>
        <v>7.4673304293714996E-3</v>
      </c>
      <c r="Q1854" s="10">
        <f t="shared" si="2039"/>
        <v>3.8238954573739888E-3</v>
      </c>
      <c r="R1854" s="9">
        <f t="shared" si="2040"/>
        <v>643</v>
      </c>
      <c r="S1854" s="10">
        <f t="shared" si="2041"/>
        <v>2.000833940118121E-3</v>
      </c>
      <c r="T1854" s="11">
        <f t="shared" si="2042"/>
        <v>7</v>
      </c>
      <c r="U1854" s="10">
        <f t="shared" si="2043"/>
        <v>3.3508855911919579E-3</v>
      </c>
      <c r="V1854" s="10">
        <f t="shared" si="2044"/>
        <v>1.3500516510738369E-3</v>
      </c>
      <c r="W1854" s="9">
        <f t="shared" si="2045"/>
        <v>494</v>
      </c>
      <c r="X1854" s="10">
        <f t="shared" si="2046"/>
        <v>1.537025513378967E-3</v>
      </c>
      <c r="Y1854" s="9">
        <f t="shared" si="2047"/>
        <v>5</v>
      </c>
      <c r="Z1854" s="10">
        <f t="shared" si="2048"/>
        <v>3.1113876789047915E-3</v>
      </c>
      <c r="AA1854" s="10">
        <f t="shared" si="2049"/>
        <v>1.5743621655258245E-3</v>
      </c>
      <c r="AB1854" s="9">
        <f t="shared" si="2050"/>
        <v>34</v>
      </c>
      <c r="AC1854" s="10">
        <f t="shared" si="2051"/>
        <v>1.0578718108276292E-4</v>
      </c>
      <c r="AD1854" s="9">
        <f t="shared" si="2052"/>
        <v>0</v>
      </c>
      <c r="AE1854" s="10">
        <f t="shared" si="2053"/>
        <v>0</v>
      </c>
      <c r="AF1854"/>
      <c r="AG1854"/>
      <c r="AH1854">
        <f t="shared" si="2016"/>
        <v>12</v>
      </c>
      <c r="AI1854"/>
      <c r="AJ1854" t="b">
        <f t="shared" si="2054"/>
        <v>0</v>
      </c>
      <c r="AK1854">
        <v>7</v>
      </c>
      <c r="AL1854" s="1">
        <f>AK1854/AH1854</f>
        <v>0.58333333333333337</v>
      </c>
      <c r="AM1854">
        <v>5</v>
      </c>
      <c r="AN1854"/>
      <c r="AO1854">
        <v>0</v>
      </c>
      <c r="AP1854">
        <v>1595</v>
      </c>
      <c r="AQ1854">
        <f t="shared" si="2020"/>
        <v>1171</v>
      </c>
      <c r="AR1854"/>
      <c r="AS1854">
        <v>643</v>
      </c>
      <c r="AT1854" s="1">
        <f>AS1854/AQ1854</f>
        <v>0.54910333048676341</v>
      </c>
      <c r="AU1854">
        <v>494</v>
      </c>
      <c r="AV1854"/>
      <c r="AW1854">
        <v>34</v>
      </c>
      <c r="AX1854">
        <v>320229</v>
      </c>
      <c r="AY1854" s="1">
        <v>8.5300000000000001E-2</v>
      </c>
      <c r="AZ1854" s="1">
        <v>5.1400000000000001E-2</v>
      </c>
      <c r="BA1854" s="1">
        <v>3.9199999999999999E-2</v>
      </c>
      <c r="BB1854" s="1">
        <v>2.7300000000000001E-2</v>
      </c>
      <c r="BC1854" s="1">
        <f t="shared" si="2024"/>
        <v>3.4230002846569962E-2</v>
      </c>
      <c r="BD1854"/>
    </row>
    <row r="1855" spans="1:56" x14ac:dyDescent="0.3">
      <c r="A1855" t="s">
        <v>40</v>
      </c>
      <c r="B1855" t="s">
        <v>47</v>
      </c>
      <c r="C1855" s="3">
        <f t="shared" si="2025"/>
        <v>43362</v>
      </c>
      <c r="D1855" s="12">
        <f t="shared" si="2026"/>
        <v>0.13424476868922344</v>
      </c>
      <c r="E1855" s="3">
        <f t="shared" si="2027"/>
        <v>279645</v>
      </c>
      <c r="F1855">
        <f t="shared" si="2028"/>
        <v>22155</v>
      </c>
      <c r="G1855" s="8">
        <f t="shared" si="2029"/>
        <v>0.5109312301093123</v>
      </c>
      <c r="H1855" s="3">
        <f t="shared" si="2030"/>
        <v>20878</v>
      </c>
      <c r="I1855" s="8">
        <f t="shared" si="2031"/>
        <v>0.48148148148148145</v>
      </c>
      <c r="J1855" s="3">
        <f t="shared" si="2032"/>
        <v>329</v>
      </c>
      <c r="K1855" s="8">
        <f t="shared" si="2033"/>
        <v>7.5872884092062177E-3</v>
      </c>
      <c r="L1855" s="9">
        <f t="shared" si="2034"/>
        <v>42991</v>
      </c>
      <c r="M1855" s="10">
        <f t="shared" si="2035"/>
        <v>0.13376166770379588</v>
      </c>
      <c r="N1855" s="9">
        <f t="shared" si="2036"/>
        <v>278409</v>
      </c>
      <c r="O1855" s="9">
        <f t="shared" si="2037"/>
        <v>371</v>
      </c>
      <c r="P1855" s="10">
        <f t="shared" si="2038"/>
        <v>0.23129675810473815</v>
      </c>
      <c r="Q1855" s="10">
        <f t="shared" si="2039"/>
        <v>9.753509040094227E-2</v>
      </c>
      <c r="R1855" s="9">
        <f t="shared" si="2040"/>
        <v>21978</v>
      </c>
      <c r="S1855" s="10">
        <f t="shared" si="2041"/>
        <v>6.8451509620835072E-2</v>
      </c>
      <c r="T1855" s="11">
        <f t="shared" si="2042"/>
        <v>177</v>
      </c>
      <c r="U1855" s="10">
        <f t="shared" si="2043"/>
        <v>8.0736632784443457E-3</v>
      </c>
      <c r="V1855" s="10">
        <f t="shared" si="2044"/>
        <v>6.0377846342390726E-2</v>
      </c>
      <c r="W1855" s="9">
        <f t="shared" si="2045"/>
        <v>20687</v>
      </c>
      <c r="X1855" s="10">
        <f t="shared" si="2046"/>
        <v>6.4365276913503425E-2</v>
      </c>
      <c r="Y1855" s="9">
        <f t="shared" si="2047"/>
        <v>191</v>
      </c>
      <c r="Z1855" s="10">
        <f t="shared" si="2048"/>
        <v>0.11885500933416304</v>
      </c>
      <c r="AA1855" s="10">
        <f t="shared" si="2049"/>
        <v>5.4489732420659617E-2</v>
      </c>
      <c r="AB1855" s="9">
        <f t="shared" si="2050"/>
        <v>326</v>
      </c>
      <c r="AC1855" s="10">
        <f t="shared" si="2051"/>
        <v>1.014312383322962E-3</v>
      </c>
      <c r="AD1855" s="9">
        <f t="shared" si="2052"/>
        <v>3</v>
      </c>
      <c r="AE1855" s="10">
        <f t="shared" si="2053"/>
        <v>1.8668326073428749E-3</v>
      </c>
      <c r="AF1855"/>
      <c r="AG1855"/>
      <c r="AH1855">
        <f t="shared" si="2016"/>
        <v>371</v>
      </c>
      <c r="AI1855" s="1">
        <f>AH1855/(AH1855+AP1855)</f>
        <v>0.23086496577473553</v>
      </c>
      <c r="AJ1855" t="b">
        <f t="shared" si="2054"/>
        <v>1</v>
      </c>
      <c r="AK1855">
        <v>177</v>
      </c>
      <c r="AL1855" s="1">
        <f>AK1855/(AH1855)</f>
        <v>0.47708894878706198</v>
      </c>
      <c r="AM1855">
        <v>191</v>
      </c>
      <c r="AN1855" s="1">
        <f>AM1855/(AH1855)</f>
        <v>0.51482479784366575</v>
      </c>
      <c r="AO1855">
        <v>3</v>
      </c>
      <c r="AP1855">
        <v>1236</v>
      </c>
      <c r="AQ1855">
        <f t="shared" si="2020"/>
        <v>42991</v>
      </c>
      <c r="AR1855" s="1">
        <f>AQ1855/(AQ1855+AX1855)</f>
        <v>0.13376166770379588</v>
      </c>
      <c r="AS1855">
        <v>21978</v>
      </c>
      <c r="AT1855" s="1">
        <f>AS1855/(AQ1855)</f>
        <v>0.51122327929101441</v>
      </c>
      <c r="AU1855">
        <v>20687</v>
      </c>
      <c r="AV1855" s="1">
        <f>AU1855/(AQ1855)</f>
        <v>0.48119373822427952</v>
      </c>
      <c r="AW1855">
        <v>326</v>
      </c>
      <c r="AX1855">
        <v>278409</v>
      </c>
      <c r="AY1855" s="1">
        <v>0.58489999999999998</v>
      </c>
      <c r="AZ1855" s="1">
        <v>0.41899999999999998</v>
      </c>
      <c r="BA1855" s="1">
        <v>0.37959999999999999</v>
      </c>
      <c r="BB1855" s="1">
        <v>0.27979999999999999</v>
      </c>
      <c r="BC1855" s="1">
        <f t="shared" si="2024"/>
        <v>3.4134330503952426E-2</v>
      </c>
    </row>
    <row r="1856" spans="1:56" x14ac:dyDescent="0.3">
      <c r="A1856" t="s">
        <v>25</v>
      </c>
      <c r="B1856" t="s">
        <v>38</v>
      </c>
      <c r="C1856" s="3">
        <f t="shared" si="2025"/>
        <v>1524</v>
      </c>
      <c r="D1856" s="12">
        <f t="shared" si="2026"/>
        <v>4.7181640026377134E-3</v>
      </c>
      <c r="E1856" s="3">
        <f t="shared" si="2027"/>
        <v>321483</v>
      </c>
      <c r="F1856">
        <f t="shared" si="2028"/>
        <v>1114</v>
      </c>
      <c r="G1856" s="8">
        <f t="shared" si="2029"/>
        <v>0.73097112860892388</v>
      </c>
      <c r="H1856" s="3">
        <f t="shared" si="2030"/>
        <v>409</v>
      </c>
      <c r="I1856" s="8">
        <f t="shared" si="2031"/>
        <v>0.26837270341207348</v>
      </c>
      <c r="J1856" s="3">
        <f t="shared" si="2032"/>
        <v>1</v>
      </c>
      <c r="K1856" s="8">
        <f t="shared" si="2033"/>
        <v>6.5616797900262466E-4</v>
      </c>
      <c r="L1856" s="9">
        <f t="shared" si="2034"/>
        <v>1507</v>
      </c>
      <c r="M1856" s="10">
        <f t="shared" si="2035"/>
        <v>4.6888612321095207E-3</v>
      </c>
      <c r="N1856" s="9">
        <f t="shared" si="2036"/>
        <v>319893</v>
      </c>
      <c r="O1856" s="9">
        <f t="shared" si="2037"/>
        <v>17</v>
      </c>
      <c r="P1856" s="10">
        <f t="shared" si="2038"/>
        <v>1.0578718108276292E-2</v>
      </c>
      <c r="Q1856" s="10">
        <f t="shared" si="2039"/>
        <v>5.8898568761667708E-3</v>
      </c>
      <c r="R1856" s="9">
        <f t="shared" si="2040"/>
        <v>1101</v>
      </c>
      <c r="S1856" s="10">
        <f t="shared" si="2041"/>
        <v>3.4256484929946888E-3</v>
      </c>
      <c r="T1856" s="11">
        <f t="shared" si="2042"/>
        <v>13</v>
      </c>
      <c r="U1856" s="10">
        <f t="shared" si="2043"/>
        <v>6.5162907268170424E-3</v>
      </c>
      <c r="V1856" s="10">
        <f t="shared" si="2044"/>
        <v>3.0906422338223536E-3</v>
      </c>
      <c r="W1856" s="9">
        <f t="shared" si="2045"/>
        <v>405</v>
      </c>
      <c r="X1856" s="10">
        <f t="shared" si="2046"/>
        <v>1.2601120099564405E-3</v>
      </c>
      <c r="Y1856" s="9">
        <f t="shared" si="2047"/>
        <v>4</v>
      </c>
      <c r="Z1856" s="10">
        <f t="shared" si="2048"/>
        <v>2.4891101431238332E-3</v>
      </c>
      <c r="AA1856" s="10">
        <f t="shared" si="2049"/>
        <v>1.2289981331673927E-3</v>
      </c>
      <c r="AB1856" s="9">
        <f t="shared" si="2050"/>
        <v>1</v>
      </c>
      <c r="AC1856" s="10">
        <f t="shared" si="2051"/>
        <v>3.1113876789047917E-6</v>
      </c>
      <c r="AD1856" s="9">
        <f t="shared" si="2052"/>
        <v>0</v>
      </c>
      <c r="AE1856" s="10">
        <f t="shared" si="2053"/>
        <v>0</v>
      </c>
      <c r="AF1856"/>
      <c r="AG1856"/>
      <c r="AH1856">
        <f t="shared" si="2016"/>
        <v>17</v>
      </c>
      <c r="AI1856"/>
      <c r="AJ1856" t="b">
        <f t="shared" si="2054"/>
        <v>0</v>
      </c>
      <c r="AK1856">
        <v>13</v>
      </c>
      <c r="AL1856" s="1">
        <f>AK1856/AH1856</f>
        <v>0.76470588235294112</v>
      </c>
      <c r="AM1856">
        <v>4</v>
      </c>
      <c r="AN1856"/>
      <c r="AO1856">
        <v>0</v>
      </c>
      <c r="AP1856">
        <v>1590</v>
      </c>
      <c r="AQ1856">
        <f t="shared" si="2020"/>
        <v>1507</v>
      </c>
      <c r="AR1856"/>
      <c r="AS1856">
        <v>1101</v>
      </c>
      <c r="AT1856" s="1">
        <f>AS1856/AQ1856</f>
        <v>0.73059057730590582</v>
      </c>
      <c r="AU1856">
        <v>405</v>
      </c>
      <c r="AV1856"/>
      <c r="AW1856">
        <v>1</v>
      </c>
      <c r="AX1856">
        <v>319893</v>
      </c>
      <c r="AY1856" s="1">
        <v>0.748</v>
      </c>
      <c r="AZ1856" s="1">
        <v>0.53539999999999999</v>
      </c>
      <c r="BA1856" s="1">
        <v>1.06E-2</v>
      </c>
      <c r="BB1856" s="1">
        <v>5.1000000000000004E-3</v>
      </c>
      <c r="BC1856" s="1">
        <f t="shared" si="2024"/>
        <v>3.4115305047035305E-2</v>
      </c>
      <c r="BD1856"/>
    </row>
    <row r="1857" spans="1:56" x14ac:dyDescent="0.3">
      <c r="A1857" t="s">
        <v>13</v>
      </c>
      <c r="B1857" t="s">
        <v>20</v>
      </c>
      <c r="C1857" s="3">
        <f t="shared" si="2025"/>
        <v>13854</v>
      </c>
      <c r="D1857" s="12">
        <f t="shared" si="2026"/>
        <v>4.2890711346812917E-2</v>
      </c>
      <c r="E1857" s="3">
        <f t="shared" si="2027"/>
        <v>309153</v>
      </c>
      <c r="F1857">
        <f t="shared" si="2028"/>
        <v>2188</v>
      </c>
      <c r="G1857" s="8">
        <f t="shared" si="2029"/>
        <v>0.15793272701024974</v>
      </c>
      <c r="H1857" s="3">
        <f t="shared" si="2030"/>
        <v>11643</v>
      </c>
      <c r="I1857" s="8">
        <f t="shared" si="2031"/>
        <v>0.84040710264183627</v>
      </c>
      <c r="J1857" s="3">
        <f t="shared" si="2032"/>
        <v>23</v>
      </c>
      <c r="K1857" s="8">
        <f t="shared" si="2033"/>
        <v>1.6601703479139599E-3</v>
      </c>
      <c r="L1857" s="9">
        <f t="shared" si="2034"/>
        <v>13613</v>
      </c>
      <c r="M1857" s="10">
        <f t="shared" si="2035"/>
        <v>4.2355320472930925E-2</v>
      </c>
      <c r="N1857" s="9">
        <f t="shared" si="2036"/>
        <v>307787</v>
      </c>
      <c r="O1857" s="9">
        <f t="shared" si="2037"/>
        <v>241</v>
      </c>
      <c r="P1857" s="10">
        <f t="shared" si="2038"/>
        <v>0.14996888612321096</v>
      </c>
      <c r="Q1857" s="10">
        <f t="shared" si="2039"/>
        <v>0.10761356565028005</v>
      </c>
      <c r="R1857" s="9">
        <f t="shared" si="2040"/>
        <v>2158</v>
      </c>
      <c r="S1857" s="10">
        <f t="shared" si="2041"/>
        <v>6.7148551389800762E-3</v>
      </c>
      <c r="T1857" s="11">
        <f t="shared" si="2042"/>
        <v>30</v>
      </c>
      <c r="U1857" s="10">
        <f t="shared" si="2043"/>
        <v>2.3441085102776076E-3</v>
      </c>
      <c r="V1857" s="10">
        <f t="shared" si="2044"/>
        <v>4.3707466287024686E-3</v>
      </c>
      <c r="W1857" s="9">
        <f t="shared" si="2045"/>
        <v>11432</v>
      </c>
      <c r="X1857" s="10">
        <f t="shared" si="2046"/>
        <v>3.5569383945239577E-2</v>
      </c>
      <c r="Y1857" s="9">
        <f t="shared" si="2047"/>
        <v>211</v>
      </c>
      <c r="Z1857" s="10">
        <f t="shared" si="2048"/>
        <v>0.13130056004978222</v>
      </c>
      <c r="AA1857" s="10">
        <f t="shared" si="2049"/>
        <v>9.573117610454264E-2</v>
      </c>
      <c r="AB1857" s="9">
        <f t="shared" si="2050"/>
        <v>23</v>
      </c>
      <c r="AC1857" s="10">
        <f t="shared" si="2051"/>
        <v>7.1561916614810205E-5</v>
      </c>
      <c r="AD1857" s="9">
        <f t="shared" si="2052"/>
        <v>0</v>
      </c>
      <c r="AE1857" s="10">
        <f t="shared" si="2053"/>
        <v>0</v>
      </c>
      <c r="AF1857"/>
      <c r="AG1857"/>
      <c r="AH1857">
        <f t="shared" si="2016"/>
        <v>241</v>
      </c>
      <c r="AI1857" s="1">
        <f t="shared" ref="AI1857:AI1861" si="2097">AH1857/(AH1857+AP1857)</f>
        <v>0.14996888612321096</v>
      </c>
      <c r="AJ1857" t="b">
        <f t="shared" si="2054"/>
        <v>1</v>
      </c>
      <c r="AK1857">
        <v>30</v>
      </c>
      <c r="AL1857" s="1">
        <f t="shared" ref="AL1857:AL1861" si="2098">AK1857/(AH1857)</f>
        <v>0.12448132780082988</v>
      </c>
      <c r="AM1857">
        <v>211</v>
      </c>
      <c r="AN1857" s="1">
        <f t="shared" ref="AN1857:AN1861" si="2099">AM1857/(AH1857)</f>
        <v>0.87551867219917012</v>
      </c>
      <c r="AO1857">
        <v>0</v>
      </c>
      <c r="AP1857">
        <v>1366</v>
      </c>
      <c r="AQ1857">
        <f t="shared" si="2020"/>
        <v>13613</v>
      </c>
      <c r="AR1857" s="1">
        <f t="shared" ref="AR1857:AR1861" si="2100">AQ1857/(AQ1857+AX1857)</f>
        <v>4.2355320472930925E-2</v>
      </c>
      <c r="AS1857">
        <v>2158</v>
      </c>
      <c r="AT1857" s="1">
        <f t="shared" ref="AT1857:AT1861" si="2101">AS1857/(AQ1857)</f>
        <v>0.15852493939616544</v>
      </c>
      <c r="AU1857">
        <v>11432</v>
      </c>
      <c r="AV1857" s="1">
        <f t="shared" ref="AV1857:AV1861" si="2102">AU1857/(AQ1857)</f>
        <v>0.83978549915521927</v>
      </c>
      <c r="AW1857">
        <v>23</v>
      </c>
      <c r="AX1857">
        <v>307787</v>
      </c>
      <c r="AY1857" s="1">
        <v>0.224</v>
      </c>
      <c r="AZ1857" s="1">
        <v>6.83E-2</v>
      </c>
      <c r="BA1857" s="1">
        <v>0.64839999999999998</v>
      </c>
      <c r="BB1857" s="1">
        <v>0.63180000000000003</v>
      </c>
      <c r="BC1857" s="1">
        <f t="shared" si="2024"/>
        <v>3.404361159533556E-2</v>
      </c>
    </row>
    <row r="1858" spans="1:56" x14ac:dyDescent="0.3">
      <c r="A1858" t="s">
        <v>46</v>
      </c>
      <c r="B1858" t="s">
        <v>47</v>
      </c>
      <c r="C1858" s="3">
        <f t="shared" si="2025"/>
        <v>74657</v>
      </c>
      <c r="D1858" s="12">
        <f t="shared" si="2026"/>
        <v>0.2311312138746219</v>
      </c>
      <c r="E1858" s="3">
        <f t="shared" si="2027"/>
        <v>248350</v>
      </c>
      <c r="F1858">
        <f t="shared" si="2028"/>
        <v>47112</v>
      </c>
      <c r="G1858" s="8">
        <f t="shared" si="2029"/>
        <v>0.63104598363180953</v>
      </c>
      <c r="H1858" s="3">
        <f t="shared" si="2030"/>
        <v>21440</v>
      </c>
      <c r="I1858" s="8">
        <f t="shared" si="2031"/>
        <v>0.28718003670118009</v>
      </c>
      <c r="J1858" s="3">
        <f t="shared" si="2032"/>
        <v>6105</v>
      </c>
      <c r="K1858" s="8">
        <f t="shared" si="2033"/>
        <v>8.1773979667010457E-2</v>
      </c>
      <c r="L1858" s="9">
        <f t="shared" si="2034"/>
        <v>74120</v>
      </c>
      <c r="M1858" s="10">
        <f t="shared" si="2035"/>
        <v>0.23061605476042316</v>
      </c>
      <c r="N1858" s="9">
        <f t="shared" si="2036"/>
        <v>247280</v>
      </c>
      <c r="O1858" s="9">
        <f t="shared" si="2037"/>
        <v>537</v>
      </c>
      <c r="P1858" s="10">
        <f t="shared" si="2038"/>
        <v>0.33944374209860934</v>
      </c>
      <c r="Q1858" s="10">
        <f t="shared" si="2039"/>
        <v>0.10882768733818618</v>
      </c>
      <c r="R1858" s="9">
        <f t="shared" si="2040"/>
        <v>46755</v>
      </c>
      <c r="S1858" s="10">
        <f t="shared" si="2041"/>
        <v>0.14827793987060764</v>
      </c>
      <c r="T1858" s="11">
        <f t="shared" si="2042"/>
        <v>357</v>
      </c>
      <c r="U1858" s="10">
        <f t="shared" si="2043"/>
        <v>1.5969417007204337E-2</v>
      </c>
      <c r="V1858" s="10">
        <f t="shared" si="2044"/>
        <v>0.13230852286340331</v>
      </c>
      <c r="W1858" s="9">
        <f t="shared" si="2045"/>
        <v>21285</v>
      </c>
      <c r="X1858" s="10">
        <f t="shared" si="2046"/>
        <v>6.6225886745488488E-2</v>
      </c>
      <c r="Y1858" s="9">
        <f t="shared" si="2047"/>
        <v>155</v>
      </c>
      <c r="Z1858" s="10">
        <f t="shared" si="2048"/>
        <v>9.6453018046048541E-2</v>
      </c>
      <c r="AA1858" s="10">
        <f t="shared" si="2049"/>
        <v>3.0227131300560053E-2</v>
      </c>
      <c r="AB1858" s="9">
        <f t="shared" si="2050"/>
        <v>6080</v>
      </c>
      <c r="AC1858" s="10">
        <f t="shared" si="2051"/>
        <v>1.8917237087741134E-2</v>
      </c>
      <c r="AD1858" s="9">
        <f t="shared" si="2052"/>
        <v>25</v>
      </c>
      <c r="AE1858" s="10">
        <f t="shared" si="2053"/>
        <v>1.5556938394523958E-2</v>
      </c>
      <c r="AF1858"/>
      <c r="AG1858"/>
      <c r="AH1858">
        <f t="shared" ref="AH1858:AH1921" si="2103">AK1858+AM1858+AO1858</f>
        <v>537</v>
      </c>
      <c r="AI1858" s="1">
        <f t="shared" si="2097"/>
        <v>0.33416303671437458</v>
      </c>
      <c r="AJ1858" t="b">
        <f t="shared" si="2054"/>
        <v>1</v>
      </c>
      <c r="AK1858">
        <v>357</v>
      </c>
      <c r="AL1858" s="1">
        <f t="shared" si="2098"/>
        <v>0.66480446927374304</v>
      </c>
      <c r="AM1858">
        <v>155</v>
      </c>
      <c r="AN1858" s="1">
        <f t="shared" si="2099"/>
        <v>0.28864059590316571</v>
      </c>
      <c r="AO1858">
        <v>25</v>
      </c>
      <c r="AP1858">
        <v>1070</v>
      </c>
      <c r="AQ1858">
        <f t="shared" ref="AQ1858:AQ1921" si="2104">AS1858+AU1858+AW1858</f>
        <v>74120</v>
      </c>
      <c r="AR1858" s="1">
        <f t="shared" si="2100"/>
        <v>0.23061605476042316</v>
      </c>
      <c r="AS1858">
        <v>46755</v>
      </c>
      <c r="AT1858" s="1">
        <f t="shared" si="2101"/>
        <v>0.63080140313005939</v>
      </c>
      <c r="AU1858">
        <v>21285</v>
      </c>
      <c r="AV1858" s="1">
        <f t="shared" si="2102"/>
        <v>0.2871694549379385</v>
      </c>
      <c r="AW1858">
        <v>6080</v>
      </c>
      <c r="AX1858">
        <v>247280</v>
      </c>
      <c r="AY1858" s="1">
        <v>0.71250000000000002</v>
      </c>
      <c r="AZ1858" s="1">
        <v>0.5202</v>
      </c>
      <c r="BA1858" s="1">
        <v>0.37959999999999999</v>
      </c>
      <c r="BB1858" s="1">
        <v>0.27979999999999999</v>
      </c>
      <c r="BC1858" s="1">
        <f t="shared" ref="BC1858:BC1921" si="2105">ABS(AL1858-AT1858)</f>
        <v>3.4003066143683647E-2</v>
      </c>
    </row>
    <row r="1859" spans="1:56" x14ac:dyDescent="0.3">
      <c r="A1859" t="s">
        <v>19</v>
      </c>
      <c r="B1859" t="s">
        <v>32</v>
      </c>
      <c r="C1859" s="3">
        <f t="shared" ref="C1859:C1922" si="2106">AH1859+AQ1859</f>
        <v>4190</v>
      </c>
      <c r="D1859" s="12">
        <f t="shared" ref="D1859:D1922" si="2107">C1859/(C1859+E1859)</f>
        <v>1.29718550991155E-2</v>
      </c>
      <c r="E1859" s="3">
        <f t="shared" ref="E1859:E1922" si="2108">AX1859+AP1859</f>
        <v>318817</v>
      </c>
      <c r="F1859">
        <f t="shared" ref="F1859:F1922" si="2109">AK1859+AS1859</f>
        <v>1817</v>
      </c>
      <c r="G1859" s="8">
        <f t="shared" ref="G1859:G1922" si="2110">F1859/C1859</f>
        <v>0.43365155131264915</v>
      </c>
      <c r="H1859" s="3">
        <f t="shared" ref="H1859:H1922" si="2111">AM1859+AU1859</f>
        <v>2367</v>
      </c>
      <c r="I1859" s="8">
        <f t="shared" ref="I1859:I1922" si="2112">H1859/C1859</f>
        <v>0.56491646778042959</v>
      </c>
      <c r="J1859" s="3">
        <f t="shared" ref="J1859:J1922" si="2113">AO1859+AW1859</f>
        <v>6</v>
      </c>
      <c r="K1859" s="8">
        <f t="shared" ref="K1859:K1922" si="2114">J1859/C1859</f>
        <v>1.431980906921241E-3</v>
      </c>
      <c r="L1859" s="9">
        <f t="shared" ref="L1859:L1922" si="2115">AS1859+AU1859+AW1859</f>
        <v>4150</v>
      </c>
      <c r="M1859" s="10">
        <f t="shared" ref="M1859:M1922" si="2116">L1859/(AS1859+AU1859+AX1859+AW1859)</f>
        <v>1.2912258867454885E-2</v>
      </c>
      <c r="N1859" s="9">
        <f t="shared" ref="N1859:N1922" si="2117">AX1859</f>
        <v>317250</v>
      </c>
      <c r="O1859" s="9">
        <f t="shared" ref="O1859:O1922" si="2118">AK1859+AM1859+AO1859</f>
        <v>40</v>
      </c>
      <c r="P1859" s="10">
        <f t="shared" ref="P1859:P1922" si="2119">O1859/(AK1859+AM1859+AP1859)</f>
        <v>2.4891101431238332E-2</v>
      </c>
      <c r="Q1859" s="10">
        <f t="shared" ref="Q1859:Q1922" si="2120" xml:space="preserve"> ABS(P1859-M1859)</f>
        <v>1.1978842563783447E-2</v>
      </c>
      <c r="R1859" s="9">
        <f t="shared" ref="R1859:R1922" si="2121">AS1859</f>
        <v>1801</v>
      </c>
      <c r="S1859" s="10">
        <f t="shared" ref="S1859:S1922" si="2122">R1859/(AS1859+AU1859+AX1859)</f>
        <v>5.6037138216643743E-3</v>
      </c>
      <c r="T1859" s="11">
        <f t="shared" ref="T1859:T1922" si="2123">AK1859</f>
        <v>16</v>
      </c>
      <c r="U1859" s="10">
        <f t="shared" ref="U1859:U1922" si="2124">T1859/(AP1859+AR1859+AU1859)</f>
        <v>4.092058097771494E-3</v>
      </c>
      <c r="V1859" s="10">
        <f t="shared" ref="V1859:V1922" si="2125" xml:space="preserve"> ABS(U1859-S1859)</f>
        <v>1.5116557238928803E-3</v>
      </c>
      <c r="W1859" s="9">
        <f t="shared" ref="W1859:W1922" si="2126">AU1859</f>
        <v>2343</v>
      </c>
      <c r="X1859" s="10">
        <f t="shared" ref="X1859:X1922" si="2127">W1859/(AQ1859+AX1859)</f>
        <v>7.2899813316739262E-3</v>
      </c>
      <c r="Y1859" s="9">
        <f t="shared" ref="Y1859:Y1922" si="2128">AM1859</f>
        <v>24</v>
      </c>
      <c r="Z1859" s="10">
        <f t="shared" ref="Z1859:Z1922" si="2129">Y1859/(AH1859+AP1859)</f>
        <v>1.4934660858742999E-2</v>
      </c>
      <c r="AA1859" s="10">
        <f t="shared" ref="AA1859:AA1922" si="2130">ABS(Z1859-X1859)</f>
        <v>7.644679527069073E-3</v>
      </c>
      <c r="AB1859" s="9">
        <f t="shared" ref="AB1859:AB1922" si="2131">AW1859</f>
        <v>6</v>
      </c>
      <c r="AC1859" s="10">
        <f t="shared" ref="AC1859:AC1922" si="2132">AB1859/(AQ1859+AX1859)</f>
        <v>1.8668326073428751E-5</v>
      </c>
      <c r="AD1859" s="9">
        <f t="shared" ref="AD1859:AD1922" si="2133">AO1859</f>
        <v>0</v>
      </c>
      <c r="AE1859" s="10">
        <f t="shared" ref="AE1859:AE1922" si="2134">AD1859/(AH1859+AP1859)</f>
        <v>0</v>
      </c>
      <c r="AF1859"/>
      <c r="AG1859"/>
      <c r="AH1859">
        <f t="shared" si="2103"/>
        <v>40</v>
      </c>
      <c r="AI1859" s="1">
        <f t="shared" si="2097"/>
        <v>2.4891101431238332E-2</v>
      </c>
      <c r="AJ1859" t="b">
        <f t="shared" ref="AJ1859:AJ1922" si="2135">AND(AH1859&gt;160, AQ1859&gt;3214)</f>
        <v>0</v>
      </c>
      <c r="AK1859">
        <v>16</v>
      </c>
      <c r="AL1859" s="1">
        <f t="shared" si="2098"/>
        <v>0.4</v>
      </c>
      <c r="AM1859">
        <v>24</v>
      </c>
      <c r="AN1859" s="1">
        <f t="shared" si="2099"/>
        <v>0.6</v>
      </c>
      <c r="AO1859">
        <v>0</v>
      </c>
      <c r="AP1859">
        <v>1567</v>
      </c>
      <c r="AQ1859">
        <f t="shared" si="2104"/>
        <v>4150</v>
      </c>
      <c r="AR1859" s="1">
        <f t="shared" si="2100"/>
        <v>1.2912258867454885E-2</v>
      </c>
      <c r="AS1859">
        <v>1801</v>
      </c>
      <c r="AT1859" s="1">
        <f t="shared" si="2101"/>
        <v>0.43397590361445781</v>
      </c>
      <c r="AU1859">
        <v>2343</v>
      </c>
      <c r="AV1859" s="1">
        <f t="shared" si="2102"/>
        <v>0.564578313253012</v>
      </c>
      <c r="AW1859">
        <v>6</v>
      </c>
      <c r="AX1859">
        <v>317250</v>
      </c>
      <c r="AY1859" s="1">
        <v>4.6699999999999998E-2</v>
      </c>
      <c r="AZ1859" s="1">
        <v>2.7400000000000001E-2</v>
      </c>
      <c r="BA1859" s="1">
        <v>0.45679999999999998</v>
      </c>
      <c r="BB1859" s="1">
        <v>0.3836</v>
      </c>
      <c r="BC1859" s="1">
        <f t="shared" si="2105"/>
        <v>3.3975903614457792E-2</v>
      </c>
    </row>
    <row r="1860" spans="1:56" x14ac:dyDescent="0.3">
      <c r="A1860" t="s">
        <v>46</v>
      </c>
      <c r="B1860" t="s">
        <v>74</v>
      </c>
      <c r="C1860" s="3">
        <f t="shared" si="2106"/>
        <v>76067</v>
      </c>
      <c r="D1860" s="12">
        <f t="shared" si="2107"/>
        <v>0.23549644434950326</v>
      </c>
      <c r="E1860" s="3">
        <f t="shared" si="2108"/>
        <v>246940</v>
      </c>
      <c r="F1860">
        <f t="shared" si="2109"/>
        <v>46675</v>
      </c>
      <c r="G1860" s="8">
        <f t="shared" si="2110"/>
        <v>0.61360379665295073</v>
      </c>
      <c r="H1860" s="3">
        <f t="shared" si="2111"/>
        <v>28820</v>
      </c>
      <c r="I1860" s="8">
        <f t="shared" si="2112"/>
        <v>0.37887651675496603</v>
      </c>
      <c r="J1860" s="3">
        <f t="shared" si="2113"/>
        <v>572</v>
      </c>
      <c r="K1860" s="8">
        <f t="shared" si="2114"/>
        <v>7.519686592083295E-3</v>
      </c>
      <c r="L1860" s="9">
        <f t="shared" si="2115"/>
        <v>75245</v>
      </c>
      <c r="M1860" s="10">
        <f t="shared" si="2116"/>
        <v>0.23411636589919105</v>
      </c>
      <c r="N1860" s="9">
        <f t="shared" si="2117"/>
        <v>246155</v>
      </c>
      <c r="O1860" s="9">
        <f t="shared" si="2118"/>
        <v>822</v>
      </c>
      <c r="P1860" s="10">
        <f t="shared" si="2119"/>
        <v>0.51214953271028041</v>
      </c>
      <c r="Q1860" s="10">
        <f t="shared" si="2120"/>
        <v>0.27803316681108936</v>
      </c>
      <c r="R1860" s="9">
        <f t="shared" si="2121"/>
        <v>46143</v>
      </c>
      <c r="S1860" s="10">
        <f t="shared" si="2122"/>
        <v>0.14382383193591622</v>
      </c>
      <c r="T1860" s="11">
        <f t="shared" si="2123"/>
        <v>532</v>
      </c>
      <c r="U1860" s="10">
        <f t="shared" si="2124"/>
        <v>1.8146323008793624E-2</v>
      </c>
      <c r="V1860" s="10">
        <f t="shared" si="2125"/>
        <v>0.12567750892712259</v>
      </c>
      <c r="W1860" s="9">
        <f t="shared" si="2126"/>
        <v>28532</v>
      </c>
      <c r="X1860" s="10">
        <f t="shared" si="2127"/>
        <v>8.8774113254511511E-2</v>
      </c>
      <c r="Y1860" s="9">
        <f t="shared" si="2128"/>
        <v>288</v>
      </c>
      <c r="Z1860" s="10">
        <f t="shared" si="2129"/>
        <v>0.179215930304916</v>
      </c>
      <c r="AA1860" s="10">
        <f t="shared" si="2130"/>
        <v>9.0441817050404494E-2</v>
      </c>
      <c r="AB1860" s="9">
        <f t="shared" si="2131"/>
        <v>570</v>
      </c>
      <c r="AC1860" s="10">
        <f t="shared" si="2132"/>
        <v>1.7734909769757312E-3</v>
      </c>
      <c r="AD1860" s="9">
        <f t="shared" si="2133"/>
        <v>2</v>
      </c>
      <c r="AE1860" s="10">
        <f t="shared" si="2134"/>
        <v>1.2445550715619166E-3</v>
      </c>
      <c r="AF1860"/>
      <c r="AG1860"/>
      <c r="AH1860">
        <f t="shared" si="2103"/>
        <v>822</v>
      </c>
      <c r="AI1860" s="1">
        <f t="shared" si="2097"/>
        <v>0.51151213441194776</v>
      </c>
      <c r="AJ1860" t="b">
        <f t="shared" si="2135"/>
        <v>1</v>
      </c>
      <c r="AK1860">
        <v>532</v>
      </c>
      <c r="AL1860" s="1">
        <f t="shared" si="2098"/>
        <v>0.64720194647201945</v>
      </c>
      <c r="AM1860">
        <v>288</v>
      </c>
      <c r="AN1860" s="1">
        <f t="shared" si="2099"/>
        <v>0.35036496350364965</v>
      </c>
      <c r="AO1860">
        <v>2</v>
      </c>
      <c r="AP1860">
        <v>785</v>
      </c>
      <c r="AQ1860">
        <f t="shared" si="2104"/>
        <v>75245</v>
      </c>
      <c r="AR1860" s="1">
        <f t="shared" si="2100"/>
        <v>0.23411636589919105</v>
      </c>
      <c r="AS1860">
        <v>46143</v>
      </c>
      <c r="AT1860" s="1">
        <f t="shared" si="2101"/>
        <v>0.61323675991760251</v>
      </c>
      <c r="AU1860">
        <v>28532</v>
      </c>
      <c r="AV1860" s="1">
        <f t="shared" si="2102"/>
        <v>0.37918798591268521</v>
      </c>
      <c r="AW1860">
        <v>570</v>
      </c>
      <c r="AX1860">
        <v>246155</v>
      </c>
      <c r="AY1860" s="1">
        <v>0.71250000000000002</v>
      </c>
      <c r="AZ1860" s="1">
        <v>0.5202</v>
      </c>
      <c r="BA1860" s="1">
        <v>0.70820000000000005</v>
      </c>
      <c r="BB1860" s="1">
        <v>0.37969999999999998</v>
      </c>
      <c r="BC1860" s="1">
        <f t="shared" si="2105"/>
        <v>3.3965186554416937E-2</v>
      </c>
    </row>
    <row r="1861" spans="1:56" x14ac:dyDescent="0.3">
      <c r="A1861" t="s">
        <v>43</v>
      </c>
      <c r="B1861" t="s">
        <v>56</v>
      </c>
      <c r="C1861" s="3">
        <f t="shared" si="2106"/>
        <v>19292</v>
      </c>
      <c r="D1861" s="12">
        <f t="shared" si="2107"/>
        <v>5.9726259802419142E-2</v>
      </c>
      <c r="E1861" s="3">
        <f t="shared" si="2108"/>
        <v>303715</v>
      </c>
      <c r="F1861">
        <f t="shared" si="2109"/>
        <v>14354</v>
      </c>
      <c r="G1861" s="8">
        <f t="shared" si="2110"/>
        <v>0.74403897988803647</v>
      </c>
      <c r="H1861" s="3">
        <f t="shared" si="2111"/>
        <v>4346</v>
      </c>
      <c r="I1861" s="8">
        <f t="shared" si="2112"/>
        <v>0.22527472527472528</v>
      </c>
      <c r="J1861" s="3">
        <f t="shared" si="2113"/>
        <v>592</v>
      </c>
      <c r="K1861" s="8">
        <f t="shared" si="2114"/>
        <v>3.0686294837238233E-2</v>
      </c>
      <c r="L1861" s="9">
        <f t="shared" si="2115"/>
        <v>19184</v>
      </c>
      <c r="M1861" s="10">
        <f t="shared" si="2116"/>
        <v>5.9688861232109522E-2</v>
      </c>
      <c r="N1861" s="9">
        <f t="shared" si="2117"/>
        <v>302216</v>
      </c>
      <c r="O1861" s="9">
        <f t="shared" si="2118"/>
        <v>108</v>
      </c>
      <c r="P1861" s="10">
        <f t="shared" si="2119"/>
        <v>6.7289719626168226E-2</v>
      </c>
      <c r="Q1861" s="10">
        <f t="shared" si="2120"/>
        <v>7.6008583940587043E-3</v>
      </c>
      <c r="R1861" s="9">
        <f t="shared" si="2121"/>
        <v>14270</v>
      </c>
      <c r="S1861" s="10">
        <f t="shared" si="2122"/>
        <v>4.4481157071163617E-2</v>
      </c>
      <c r="T1861" s="11">
        <f t="shared" si="2123"/>
        <v>84</v>
      </c>
      <c r="U1861" s="10">
        <f t="shared" si="2124"/>
        <v>1.442540597010902E-2</v>
      </c>
      <c r="V1861" s="10">
        <f t="shared" si="2125"/>
        <v>3.0055751101054597E-2</v>
      </c>
      <c r="W1861" s="9">
        <f t="shared" si="2126"/>
        <v>4324</v>
      </c>
      <c r="X1861" s="10">
        <f t="shared" si="2127"/>
        <v>1.3453640323584318E-2</v>
      </c>
      <c r="Y1861" s="9">
        <f t="shared" si="2128"/>
        <v>22</v>
      </c>
      <c r="Z1861" s="10">
        <f t="shared" si="2129"/>
        <v>1.3690105787181083E-2</v>
      </c>
      <c r="AA1861" s="10">
        <f t="shared" si="2130"/>
        <v>2.3646546359676508E-4</v>
      </c>
      <c r="AB1861" s="9">
        <f t="shared" si="2131"/>
        <v>590</v>
      </c>
      <c r="AC1861" s="10">
        <f t="shared" si="2132"/>
        <v>1.8357187305538269E-3</v>
      </c>
      <c r="AD1861" s="9">
        <f t="shared" si="2133"/>
        <v>2</v>
      </c>
      <c r="AE1861" s="10">
        <f t="shared" si="2134"/>
        <v>1.2445550715619166E-3</v>
      </c>
      <c r="AF1861"/>
      <c r="AG1861"/>
      <c r="AH1861">
        <f t="shared" si="2103"/>
        <v>108</v>
      </c>
      <c r="AI1861" s="1">
        <f t="shared" si="2097"/>
        <v>6.7205973864343502E-2</v>
      </c>
      <c r="AJ1861" t="b">
        <f t="shared" si="2135"/>
        <v>0</v>
      </c>
      <c r="AK1861">
        <v>84</v>
      </c>
      <c r="AL1861" s="1">
        <f t="shared" si="2098"/>
        <v>0.77777777777777779</v>
      </c>
      <c r="AM1861">
        <v>22</v>
      </c>
      <c r="AN1861" s="1">
        <f t="shared" si="2099"/>
        <v>0.20370370370370369</v>
      </c>
      <c r="AO1861">
        <v>2</v>
      </c>
      <c r="AP1861">
        <v>1499</v>
      </c>
      <c r="AQ1861">
        <f t="shared" si="2104"/>
        <v>19184</v>
      </c>
      <c r="AR1861" s="1">
        <f t="shared" si="2100"/>
        <v>5.9688861232109522E-2</v>
      </c>
      <c r="AS1861">
        <v>14270</v>
      </c>
      <c r="AT1861" s="1">
        <f t="shared" si="2101"/>
        <v>0.74384904086738945</v>
      </c>
      <c r="AU1861">
        <v>4324</v>
      </c>
      <c r="AV1861" s="1">
        <f t="shared" si="2102"/>
        <v>0.22539616346955796</v>
      </c>
      <c r="AW1861">
        <v>590</v>
      </c>
      <c r="AX1861">
        <v>302216</v>
      </c>
      <c r="AY1861" s="1">
        <v>0.34470000000000001</v>
      </c>
      <c r="AZ1861" s="1">
        <v>0.26850000000000002</v>
      </c>
      <c r="BA1861" s="1">
        <v>0.14130000000000001</v>
      </c>
      <c r="BB1861" s="1">
        <v>0.13519999999999999</v>
      </c>
      <c r="BC1861" s="1">
        <f t="shared" si="2105"/>
        <v>3.3928736910388335E-2</v>
      </c>
    </row>
    <row r="1862" spans="1:56" x14ac:dyDescent="0.3">
      <c r="A1862" t="s">
        <v>41</v>
      </c>
      <c r="B1862" t="s">
        <v>50</v>
      </c>
      <c r="C1862" s="3">
        <f t="shared" si="2106"/>
        <v>1939</v>
      </c>
      <c r="D1862" s="12">
        <f t="shared" si="2107"/>
        <v>6.0029658799964089E-3</v>
      </c>
      <c r="E1862" s="3">
        <f t="shared" si="2108"/>
        <v>321068</v>
      </c>
      <c r="F1862">
        <f t="shared" si="2109"/>
        <v>308</v>
      </c>
      <c r="G1862" s="8">
        <f t="shared" si="2110"/>
        <v>0.1588447653429603</v>
      </c>
      <c r="H1862" s="3">
        <f t="shared" si="2111"/>
        <v>1593</v>
      </c>
      <c r="I1862" s="8">
        <f t="shared" si="2112"/>
        <v>0.82155750386797322</v>
      </c>
      <c r="J1862" s="3">
        <f t="shared" si="2113"/>
        <v>38</v>
      </c>
      <c r="K1862" s="8">
        <f t="shared" si="2114"/>
        <v>1.9597730789066528E-2</v>
      </c>
      <c r="L1862" s="9">
        <f t="shared" si="2115"/>
        <v>1913</v>
      </c>
      <c r="M1862" s="10">
        <f t="shared" si="2116"/>
        <v>5.9520846297448663E-3</v>
      </c>
      <c r="N1862" s="9">
        <f t="shared" si="2117"/>
        <v>319487</v>
      </c>
      <c r="O1862" s="9">
        <f t="shared" si="2118"/>
        <v>26</v>
      </c>
      <c r="P1862" s="10">
        <f t="shared" si="2119"/>
        <v>1.61993769470405E-2</v>
      </c>
      <c r="Q1862" s="10">
        <f t="shared" si="2120"/>
        <v>1.0247292317295632E-2</v>
      </c>
      <c r="R1862" s="9">
        <f t="shared" si="2121"/>
        <v>303</v>
      </c>
      <c r="S1862" s="10">
        <f t="shared" si="2122"/>
        <v>9.4285607597615164E-4</v>
      </c>
      <c r="T1862" s="11">
        <f t="shared" si="2123"/>
        <v>5</v>
      </c>
      <c r="U1862" s="10">
        <f t="shared" si="2124"/>
        <v>1.5847860538827259E-3</v>
      </c>
      <c r="V1862" s="10">
        <f t="shared" si="2125"/>
        <v>6.4192997790657425E-4</v>
      </c>
      <c r="W1862" s="9">
        <f t="shared" si="2126"/>
        <v>1574</v>
      </c>
      <c r="X1862" s="10">
        <f t="shared" si="2127"/>
        <v>4.8973242065961419E-3</v>
      </c>
      <c r="Y1862" s="9">
        <f t="shared" si="2128"/>
        <v>19</v>
      </c>
      <c r="Z1862" s="10">
        <f t="shared" si="2129"/>
        <v>1.1823273179838207E-2</v>
      </c>
      <c r="AA1862" s="10">
        <f t="shared" si="2130"/>
        <v>6.9259489732420654E-3</v>
      </c>
      <c r="AB1862" s="9">
        <f t="shared" si="2131"/>
        <v>36</v>
      </c>
      <c r="AC1862" s="10">
        <f t="shared" si="2132"/>
        <v>1.120099564405725E-4</v>
      </c>
      <c r="AD1862" s="9">
        <f t="shared" si="2133"/>
        <v>2</v>
      </c>
      <c r="AE1862" s="10">
        <f t="shared" si="2134"/>
        <v>1.2445550715619166E-3</v>
      </c>
      <c r="AF1862"/>
      <c r="AG1862"/>
      <c r="AH1862">
        <f t="shared" si="2103"/>
        <v>26</v>
      </c>
      <c r="AI1862"/>
      <c r="AJ1862" t="b">
        <f t="shared" si="2135"/>
        <v>0</v>
      </c>
      <c r="AK1862">
        <v>5</v>
      </c>
      <c r="AL1862" s="1">
        <f>AK1862/AH1862</f>
        <v>0.19230769230769232</v>
      </c>
      <c r="AM1862">
        <v>19</v>
      </c>
      <c r="AN1862"/>
      <c r="AO1862">
        <v>2</v>
      </c>
      <c r="AP1862">
        <v>1581</v>
      </c>
      <c r="AQ1862">
        <f t="shared" si="2104"/>
        <v>1913</v>
      </c>
      <c r="AR1862"/>
      <c r="AS1862">
        <v>303</v>
      </c>
      <c r="AT1862" s="1">
        <f>AS1862/AQ1862</f>
        <v>0.15838996340825928</v>
      </c>
      <c r="AU1862">
        <v>1574</v>
      </c>
      <c r="AV1862"/>
      <c r="AW1862">
        <v>36</v>
      </c>
      <c r="AX1862">
        <v>319487</v>
      </c>
      <c r="AY1862" s="1">
        <v>2.0500000000000001E-2</v>
      </c>
      <c r="AZ1862" s="1">
        <v>7.7000000000000002E-3</v>
      </c>
      <c r="BA1862" s="1">
        <v>0.66149999999999998</v>
      </c>
      <c r="BB1862" s="1">
        <v>0.57489999999999997</v>
      </c>
      <c r="BC1862" s="1">
        <f t="shared" si="2105"/>
        <v>3.3917728899433036E-2</v>
      </c>
      <c r="BD1862"/>
    </row>
    <row r="1863" spans="1:56" x14ac:dyDescent="0.3">
      <c r="A1863" t="s">
        <v>24</v>
      </c>
      <c r="B1863" t="s">
        <v>39</v>
      </c>
      <c r="C1863" s="3">
        <f t="shared" si="2106"/>
        <v>28687</v>
      </c>
      <c r="D1863" s="12">
        <f t="shared" si="2107"/>
        <v>8.8812316760937066E-2</v>
      </c>
      <c r="E1863" s="3">
        <f t="shared" si="2108"/>
        <v>294320</v>
      </c>
      <c r="F1863">
        <f t="shared" si="2109"/>
        <v>20331</v>
      </c>
      <c r="G1863" s="8">
        <f t="shared" si="2110"/>
        <v>0.7087182347404748</v>
      </c>
      <c r="H1863" s="3">
        <f t="shared" si="2111"/>
        <v>8219</v>
      </c>
      <c r="I1863" s="8">
        <f t="shared" si="2112"/>
        <v>0.28650608289469098</v>
      </c>
      <c r="J1863" s="3">
        <f t="shared" si="2113"/>
        <v>137</v>
      </c>
      <c r="K1863" s="8">
        <f t="shared" si="2114"/>
        <v>4.7756823648342451E-3</v>
      </c>
      <c r="L1863" s="9">
        <f t="shared" si="2115"/>
        <v>28396</v>
      </c>
      <c r="M1863" s="10">
        <f t="shared" si="2116"/>
        <v>8.8350964530180459E-2</v>
      </c>
      <c r="N1863" s="9">
        <f t="shared" si="2117"/>
        <v>293004</v>
      </c>
      <c r="O1863" s="9">
        <f t="shared" si="2118"/>
        <v>291</v>
      </c>
      <c r="P1863" s="10">
        <f t="shared" si="2119"/>
        <v>0.18119551681195517</v>
      </c>
      <c r="Q1863" s="10">
        <f t="shared" si="2120"/>
        <v>9.2844552281774712E-2</v>
      </c>
      <c r="R1863" s="9">
        <f t="shared" si="2121"/>
        <v>20115</v>
      </c>
      <c r="S1863" s="10">
        <f t="shared" si="2122"/>
        <v>6.2612057373375163E-2</v>
      </c>
      <c r="T1863" s="11">
        <f t="shared" si="2123"/>
        <v>216</v>
      </c>
      <c r="U1863" s="10">
        <f t="shared" si="2124"/>
        <v>2.283035439342234E-2</v>
      </c>
      <c r="V1863" s="10">
        <f t="shared" si="2125"/>
        <v>3.9781702979952822E-2</v>
      </c>
      <c r="W1863" s="9">
        <f t="shared" si="2126"/>
        <v>8145</v>
      </c>
      <c r="X1863" s="10">
        <f t="shared" si="2127"/>
        <v>2.5342252644679528E-2</v>
      </c>
      <c r="Y1863" s="9">
        <f t="shared" si="2128"/>
        <v>74</v>
      </c>
      <c r="Z1863" s="10">
        <f t="shared" si="2129"/>
        <v>4.6048537647790912E-2</v>
      </c>
      <c r="AA1863" s="10">
        <f t="shared" si="2130"/>
        <v>2.0706285003111384E-2</v>
      </c>
      <c r="AB1863" s="9">
        <f t="shared" si="2131"/>
        <v>136</v>
      </c>
      <c r="AC1863" s="10">
        <f t="shared" si="2132"/>
        <v>4.2314872433105166E-4</v>
      </c>
      <c r="AD1863" s="9">
        <f t="shared" si="2133"/>
        <v>1</v>
      </c>
      <c r="AE1863" s="10">
        <f t="shared" si="2134"/>
        <v>6.222775357809583E-4</v>
      </c>
      <c r="AF1863"/>
      <c r="AG1863"/>
      <c r="AH1863">
        <f t="shared" si="2103"/>
        <v>291</v>
      </c>
      <c r="AI1863" s="1">
        <f t="shared" ref="AI1863:AI1868" si="2136">AH1863/(AH1863+AP1863)</f>
        <v>0.18108276291225886</v>
      </c>
      <c r="AJ1863" t="b">
        <f t="shared" si="2135"/>
        <v>1</v>
      </c>
      <c r="AK1863">
        <v>216</v>
      </c>
      <c r="AL1863" s="1">
        <f t="shared" ref="AL1863:AL1868" si="2137">AK1863/(AH1863)</f>
        <v>0.74226804123711343</v>
      </c>
      <c r="AM1863">
        <v>74</v>
      </c>
      <c r="AN1863" s="1">
        <f t="shared" ref="AN1863:AN1868" si="2138">AM1863/(AH1863)</f>
        <v>0.25429553264604809</v>
      </c>
      <c r="AO1863">
        <v>1</v>
      </c>
      <c r="AP1863">
        <v>1316</v>
      </c>
      <c r="AQ1863">
        <f t="shared" si="2104"/>
        <v>28396</v>
      </c>
      <c r="AR1863" s="1">
        <f t="shared" ref="AR1863:AR1868" si="2139">AQ1863/(AQ1863+AX1863)</f>
        <v>8.8350964530180459E-2</v>
      </c>
      <c r="AS1863">
        <v>20115</v>
      </c>
      <c r="AT1863" s="1">
        <f t="shared" ref="AT1863:AT1868" si="2140">AS1863/(AQ1863)</f>
        <v>0.70837441893224395</v>
      </c>
      <c r="AU1863">
        <v>8145</v>
      </c>
      <c r="AV1863" s="1">
        <f t="shared" ref="AV1863:AV1868" si="2141">AU1863/(AQ1863)</f>
        <v>0.28683617410902945</v>
      </c>
      <c r="AW1863">
        <v>136</v>
      </c>
      <c r="AX1863">
        <v>293004</v>
      </c>
      <c r="AY1863" s="1">
        <v>0.33789999999999998</v>
      </c>
      <c r="AZ1863" s="1">
        <v>0.2427</v>
      </c>
      <c r="BA1863" s="1">
        <v>0.50839999999999996</v>
      </c>
      <c r="BB1863" s="1">
        <v>0.34039999999999998</v>
      </c>
      <c r="BC1863" s="1">
        <f t="shared" si="2105"/>
        <v>3.3893622304869475E-2</v>
      </c>
    </row>
    <row r="1864" spans="1:56" x14ac:dyDescent="0.3">
      <c r="A1864" t="s">
        <v>21</v>
      </c>
      <c r="B1864" t="s">
        <v>74</v>
      </c>
      <c r="C1864" s="3">
        <f t="shared" si="2106"/>
        <v>12446</v>
      </c>
      <c r="D1864" s="12">
        <f t="shared" si="2107"/>
        <v>3.8531672688207994E-2</v>
      </c>
      <c r="E1864" s="3">
        <f t="shared" si="2108"/>
        <v>310561</v>
      </c>
      <c r="F1864">
        <f t="shared" si="2109"/>
        <v>5529</v>
      </c>
      <c r="G1864" s="8">
        <f t="shared" si="2110"/>
        <v>0.44423911296802188</v>
      </c>
      <c r="H1864" s="3">
        <f t="shared" si="2111"/>
        <v>6328</v>
      </c>
      <c r="I1864" s="8">
        <f t="shared" si="2112"/>
        <v>0.50843644544431943</v>
      </c>
      <c r="J1864" s="3">
        <f t="shared" si="2113"/>
        <v>589</v>
      </c>
      <c r="K1864" s="8">
        <f t="shared" si="2114"/>
        <v>4.7324441587658687E-2</v>
      </c>
      <c r="L1864" s="9">
        <f t="shared" si="2115"/>
        <v>12334</v>
      </c>
      <c r="M1864" s="10">
        <f t="shared" si="2116"/>
        <v>3.8375855631611701E-2</v>
      </c>
      <c r="N1864" s="9">
        <f t="shared" si="2117"/>
        <v>309066</v>
      </c>
      <c r="O1864" s="9">
        <f t="shared" si="2118"/>
        <v>112</v>
      </c>
      <c r="P1864" s="10">
        <f t="shared" si="2119"/>
        <v>6.9825436408977551E-2</v>
      </c>
      <c r="Q1864" s="10">
        <f t="shared" si="2120"/>
        <v>3.144958077736585E-2</v>
      </c>
      <c r="R1864" s="9">
        <f t="shared" si="2121"/>
        <v>5483</v>
      </c>
      <c r="S1864" s="10">
        <f t="shared" si="2122"/>
        <v>1.7090900023066326E-2</v>
      </c>
      <c r="T1864" s="11">
        <f t="shared" si="2123"/>
        <v>46</v>
      </c>
      <c r="U1864" s="10">
        <f t="shared" si="2124"/>
        <v>5.9278057365184074E-3</v>
      </c>
      <c r="V1864" s="10">
        <f t="shared" si="2125"/>
        <v>1.1163094286547919E-2</v>
      </c>
      <c r="W1864" s="9">
        <f t="shared" si="2126"/>
        <v>6265</v>
      </c>
      <c r="X1864" s="10">
        <f t="shared" si="2127"/>
        <v>1.949284380833852E-2</v>
      </c>
      <c r="Y1864" s="9">
        <f t="shared" si="2128"/>
        <v>63</v>
      </c>
      <c r="Z1864" s="10">
        <f t="shared" si="2129"/>
        <v>3.9203484754200373E-2</v>
      </c>
      <c r="AA1864" s="10">
        <f t="shared" si="2130"/>
        <v>1.9710640945861852E-2</v>
      </c>
      <c r="AB1864" s="9">
        <f t="shared" si="2131"/>
        <v>586</v>
      </c>
      <c r="AC1864" s="10">
        <f t="shared" si="2132"/>
        <v>1.8232731798382079E-3</v>
      </c>
      <c r="AD1864" s="9">
        <f t="shared" si="2133"/>
        <v>3</v>
      </c>
      <c r="AE1864" s="10">
        <f t="shared" si="2134"/>
        <v>1.8668326073428749E-3</v>
      </c>
      <c r="AF1864"/>
      <c r="AG1864"/>
      <c r="AH1864">
        <f t="shared" si="2103"/>
        <v>112</v>
      </c>
      <c r="AI1864" s="1">
        <f t="shared" si="2136"/>
        <v>6.9695084007467337E-2</v>
      </c>
      <c r="AJ1864" t="b">
        <f t="shared" si="2135"/>
        <v>0</v>
      </c>
      <c r="AK1864">
        <v>46</v>
      </c>
      <c r="AL1864" s="1">
        <f t="shared" si="2137"/>
        <v>0.4107142857142857</v>
      </c>
      <c r="AM1864">
        <v>63</v>
      </c>
      <c r="AN1864" s="1">
        <f t="shared" si="2138"/>
        <v>0.5625</v>
      </c>
      <c r="AO1864">
        <v>3</v>
      </c>
      <c r="AP1864">
        <v>1495</v>
      </c>
      <c r="AQ1864">
        <f t="shared" si="2104"/>
        <v>12334</v>
      </c>
      <c r="AR1864" s="1">
        <f t="shared" si="2139"/>
        <v>3.8375855631611701E-2</v>
      </c>
      <c r="AS1864">
        <v>5483</v>
      </c>
      <c r="AT1864" s="1">
        <f t="shared" si="2140"/>
        <v>0.444543538187125</v>
      </c>
      <c r="AU1864">
        <v>6265</v>
      </c>
      <c r="AV1864" s="1">
        <f t="shared" si="2141"/>
        <v>0.50794551645856978</v>
      </c>
      <c r="AW1864">
        <v>586</v>
      </c>
      <c r="AX1864">
        <v>309066</v>
      </c>
      <c r="AY1864" s="1">
        <v>7.7799999999999994E-2</v>
      </c>
      <c r="AZ1864" s="1">
        <v>7.5999999999999998E-2</v>
      </c>
      <c r="BA1864" s="1">
        <v>0.70820000000000005</v>
      </c>
      <c r="BB1864" s="1">
        <v>0.37969999999999998</v>
      </c>
      <c r="BC1864" s="1">
        <f t="shared" si="2105"/>
        <v>3.38292524728393E-2</v>
      </c>
    </row>
    <row r="1865" spans="1:56" x14ac:dyDescent="0.3">
      <c r="A1865" t="s">
        <v>39</v>
      </c>
      <c r="B1865" t="s">
        <v>67</v>
      </c>
      <c r="C1865" s="3">
        <f t="shared" si="2106"/>
        <v>24857</v>
      </c>
      <c r="D1865" s="12">
        <f t="shared" si="2107"/>
        <v>7.695498859157851E-2</v>
      </c>
      <c r="E1865" s="3">
        <f t="shared" si="2108"/>
        <v>298150</v>
      </c>
      <c r="F1865">
        <f t="shared" si="2109"/>
        <v>12807</v>
      </c>
      <c r="G1865" s="8">
        <f t="shared" si="2110"/>
        <v>0.51522709900631614</v>
      </c>
      <c r="H1865" s="3">
        <f t="shared" si="2111"/>
        <v>8984</v>
      </c>
      <c r="I1865" s="8">
        <f t="shared" si="2112"/>
        <v>0.36142736452508345</v>
      </c>
      <c r="J1865" s="3">
        <f t="shared" si="2113"/>
        <v>3066</v>
      </c>
      <c r="K1865" s="8">
        <f t="shared" si="2114"/>
        <v>0.1233455364686004</v>
      </c>
      <c r="L1865" s="9">
        <f t="shared" si="2115"/>
        <v>24538</v>
      </c>
      <c r="M1865" s="10">
        <f t="shared" si="2116"/>
        <v>7.6347230864965782E-2</v>
      </c>
      <c r="N1865" s="9">
        <f t="shared" si="2117"/>
        <v>296862</v>
      </c>
      <c r="O1865" s="9">
        <f t="shared" si="2118"/>
        <v>319</v>
      </c>
      <c r="P1865" s="10">
        <f t="shared" si="2119"/>
        <v>0.20292620865139949</v>
      </c>
      <c r="Q1865" s="10">
        <f t="shared" si="2120"/>
        <v>0.12657897778643371</v>
      </c>
      <c r="R1865" s="9">
        <f t="shared" si="2121"/>
        <v>12632</v>
      </c>
      <c r="S1865" s="10">
        <f t="shared" si="2122"/>
        <v>3.9677229881049977E-2</v>
      </c>
      <c r="T1865" s="11">
        <f t="shared" si="2123"/>
        <v>175</v>
      </c>
      <c r="U1865" s="10">
        <f t="shared" si="2124"/>
        <v>1.7219195647160741E-2</v>
      </c>
      <c r="V1865" s="10">
        <f t="shared" si="2125"/>
        <v>2.2458034233889236E-2</v>
      </c>
      <c r="W1865" s="9">
        <f t="shared" si="2126"/>
        <v>8875</v>
      </c>
      <c r="X1865" s="10">
        <f t="shared" si="2127"/>
        <v>2.7613565650280024E-2</v>
      </c>
      <c r="Y1865" s="9">
        <f t="shared" si="2128"/>
        <v>109</v>
      </c>
      <c r="Z1865" s="10">
        <f t="shared" si="2129"/>
        <v>6.7828251400124454E-2</v>
      </c>
      <c r="AA1865" s="10">
        <f t="shared" si="2130"/>
        <v>4.021468574984443E-2</v>
      </c>
      <c r="AB1865" s="9">
        <f t="shared" si="2131"/>
        <v>3031</v>
      </c>
      <c r="AC1865" s="10">
        <f t="shared" si="2132"/>
        <v>9.4306160547604229E-3</v>
      </c>
      <c r="AD1865" s="9">
        <f t="shared" si="2133"/>
        <v>35</v>
      </c>
      <c r="AE1865" s="10">
        <f t="shared" si="2134"/>
        <v>2.1779713752333542E-2</v>
      </c>
      <c r="AF1865"/>
      <c r="AG1865"/>
      <c r="AH1865">
        <f t="shared" si="2103"/>
        <v>319</v>
      </c>
      <c r="AI1865" s="1">
        <f t="shared" si="2136"/>
        <v>0.1985065339141257</v>
      </c>
      <c r="AJ1865" t="b">
        <f t="shared" si="2135"/>
        <v>1</v>
      </c>
      <c r="AK1865">
        <v>175</v>
      </c>
      <c r="AL1865" s="1">
        <f t="shared" si="2137"/>
        <v>0.54858934169278994</v>
      </c>
      <c r="AM1865">
        <v>109</v>
      </c>
      <c r="AN1865" s="1">
        <f t="shared" si="2138"/>
        <v>0.34169278996865204</v>
      </c>
      <c r="AO1865">
        <v>35</v>
      </c>
      <c r="AP1865">
        <v>1288</v>
      </c>
      <c r="AQ1865">
        <f t="shared" si="2104"/>
        <v>24538</v>
      </c>
      <c r="AR1865" s="1">
        <f t="shared" si="2139"/>
        <v>7.6347230864965782E-2</v>
      </c>
      <c r="AS1865">
        <v>12632</v>
      </c>
      <c r="AT1865" s="1">
        <f t="shared" si="2140"/>
        <v>0.51479338169369959</v>
      </c>
      <c r="AU1865">
        <v>8875</v>
      </c>
      <c r="AV1865" s="1">
        <f t="shared" si="2141"/>
        <v>0.36168391881978973</v>
      </c>
      <c r="AW1865">
        <v>3031</v>
      </c>
      <c r="AX1865">
        <v>296862</v>
      </c>
      <c r="AY1865" s="1">
        <v>0.50839999999999996</v>
      </c>
      <c r="AZ1865" s="1">
        <v>0.34039999999999998</v>
      </c>
      <c r="BA1865" s="1">
        <v>0.308</v>
      </c>
      <c r="BB1865" s="1">
        <v>0.1343</v>
      </c>
      <c r="BC1865" s="1">
        <f t="shared" si="2105"/>
        <v>3.3795959999090353E-2</v>
      </c>
    </row>
    <row r="1866" spans="1:56" x14ac:dyDescent="0.3">
      <c r="A1866" t="s">
        <v>32</v>
      </c>
      <c r="B1866" t="s">
        <v>73</v>
      </c>
      <c r="C1866" s="3">
        <f t="shared" si="2106"/>
        <v>22454</v>
      </c>
      <c r="D1866" s="12">
        <f t="shared" si="2107"/>
        <v>6.9515521335450928E-2</v>
      </c>
      <c r="E1866" s="3">
        <f t="shared" si="2108"/>
        <v>300553</v>
      </c>
      <c r="F1866">
        <f t="shared" si="2109"/>
        <v>12506</v>
      </c>
      <c r="G1866" s="8">
        <f t="shared" si="2110"/>
        <v>0.55696089783557501</v>
      </c>
      <c r="H1866" s="3">
        <f t="shared" si="2111"/>
        <v>8616</v>
      </c>
      <c r="I1866" s="8">
        <f t="shared" si="2112"/>
        <v>0.38371782310501468</v>
      </c>
      <c r="J1866" s="3">
        <f t="shared" si="2113"/>
        <v>1332</v>
      </c>
      <c r="K1866" s="8">
        <f t="shared" si="2114"/>
        <v>5.9321279059410349E-2</v>
      </c>
      <c r="L1866" s="9">
        <f t="shared" si="2115"/>
        <v>22349</v>
      </c>
      <c r="M1866" s="10">
        <f t="shared" si="2116"/>
        <v>6.9536403235843189E-2</v>
      </c>
      <c r="N1866" s="9">
        <f t="shared" si="2117"/>
        <v>299051</v>
      </c>
      <c r="O1866" s="9">
        <f t="shared" si="2118"/>
        <v>105</v>
      </c>
      <c r="P1866" s="10">
        <f t="shared" si="2119"/>
        <v>6.5461346633416462E-2</v>
      </c>
      <c r="Q1866" s="10">
        <f t="shared" si="2120"/>
        <v>4.0750566024267271E-3</v>
      </c>
      <c r="R1866" s="9">
        <f t="shared" si="2121"/>
        <v>12444</v>
      </c>
      <c r="S1866" s="10">
        <f t="shared" si="2122"/>
        <v>3.8878873749886744E-2</v>
      </c>
      <c r="T1866" s="11">
        <f t="shared" si="2123"/>
        <v>62</v>
      </c>
      <c r="U1866" s="10">
        <f t="shared" si="2124"/>
        <v>6.1519718410404213E-3</v>
      </c>
      <c r="V1866" s="10">
        <f t="shared" si="2125"/>
        <v>3.272690190884632E-2</v>
      </c>
      <c r="W1866" s="9">
        <f t="shared" si="2126"/>
        <v>8576</v>
      </c>
      <c r="X1866" s="10">
        <f t="shared" si="2127"/>
        <v>2.6683260734287492E-2</v>
      </c>
      <c r="Y1866" s="9">
        <f t="shared" si="2128"/>
        <v>40</v>
      </c>
      <c r="Z1866" s="10">
        <f t="shared" si="2129"/>
        <v>2.4891101431238332E-2</v>
      </c>
      <c r="AA1866" s="10">
        <f t="shared" si="2130"/>
        <v>1.7921593030491602E-3</v>
      </c>
      <c r="AB1866" s="9">
        <f t="shared" si="2131"/>
        <v>1329</v>
      </c>
      <c r="AC1866" s="10">
        <f t="shared" si="2132"/>
        <v>4.1350342252644678E-3</v>
      </c>
      <c r="AD1866" s="9">
        <f t="shared" si="2133"/>
        <v>3</v>
      </c>
      <c r="AE1866" s="10">
        <f t="shared" si="2134"/>
        <v>1.8668326073428749E-3</v>
      </c>
      <c r="AF1866"/>
      <c r="AG1866"/>
      <c r="AH1866">
        <f t="shared" si="2103"/>
        <v>105</v>
      </c>
      <c r="AI1866" s="1">
        <f t="shared" si="2136"/>
        <v>6.5339141257000619E-2</v>
      </c>
      <c r="AJ1866" t="b">
        <f t="shared" si="2135"/>
        <v>0</v>
      </c>
      <c r="AK1866">
        <v>62</v>
      </c>
      <c r="AL1866" s="1">
        <f t="shared" si="2137"/>
        <v>0.59047619047619049</v>
      </c>
      <c r="AM1866">
        <v>40</v>
      </c>
      <c r="AN1866" s="1">
        <f t="shared" si="2138"/>
        <v>0.38095238095238093</v>
      </c>
      <c r="AO1866">
        <v>3</v>
      </c>
      <c r="AP1866">
        <v>1502</v>
      </c>
      <c r="AQ1866">
        <f t="shared" si="2104"/>
        <v>22349</v>
      </c>
      <c r="AR1866" s="1">
        <f t="shared" si="2139"/>
        <v>6.9536403235843189E-2</v>
      </c>
      <c r="AS1866">
        <v>12444</v>
      </c>
      <c r="AT1866" s="1">
        <f t="shared" si="2140"/>
        <v>0.55680343639536445</v>
      </c>
      <c r="AU1866">
        <v>8576</v>
      </c>
      <c r="AV1866" s="1">
        <f t="shared" si="2141"/>
        <v>0.38373081569645173</v>
      </c>
      <c r="AW1866">
        <v>1329</v>
      </c>
      <c r="AX1866">
        <v>299051</v>
      </c>
      <c r="AY1866" s="1">
        <v>0.45679999999999998</v>
      </c>
      <c r="AZ1866" s="1">
        <v>0.3836</v>
      </c>
      <c r="BA1866" s="1">
        <v>0.107</v>
      </c>
      <c r="BB1866" s="1">
        <v>0.13089999999999999</v>
      </c>
      <c r="BC1866" s="1">
        <f t="shared" si="2105"/>
        <v>3.3672754080826039E-2</v>
      </c>
    </row>
    <row r="1867" spans="1:56" x14ac:dyDescent="0.3">
      <c r="A1867" t="s">
        <v>50</v>
      </c>
      <c r="B1867" t="s">
        <v>73</v>
      </c>
      <c r="C1867" s="3">
        <f t="shared" si="2106"/>
        <v>29496</v>
      </c>
      <c r="D1867" s="12">
        <f t="shared" si="2107"/>
        <v>9.1316906444751975E-2</v>
      </c>
      <c r="E1867" s="3">
        <f t="shared" si="2108"/>
        <v>293511</v>
      </c>
      <c r="F1867">
        <f t="shared" si="2109"/>
        <v>20050</v>
      </c>
      <c r="G1867" s="8">
        <f t="shared" si="2110"/>
        <v>0.67975318687279629</v>
      </c>
      <c r="H1867" s="3">
        <f t="shared" si="2111"/>
        <v>6413</v>
      </c>
      <c r="I1867" s="8">
        <f t="shared" si="2112"/>
        <v>0.21741931109302956</v>
      </c>
      <c r="J1867" s="3">
        <f t="shared" si="2113"/>
        <v>3033</v>
      </c>
      <c r="K1867" s="8">
        <f t="shared" si="2114"/>
        <v>0.10282750203417412</v>
      </c>
      <c r="L1867" s="9">
        <f t="shared" si="2115"/>
        <v>29360</v>
      </c>
      <c r="M1867" s="10">
        <f t="shared" si="2116"/>
        <v>9.1350342252644684E-2</v>
      </c>
      <c r="N1867" s="9">
        <f t="shared" si="2117"/>
        <v>292040</v>
      </c>
      <c r="O1867" s="9">
        <f t="shared" si="2118"/>
        <v>136</v>
      </c>
      <c r="P1867" s="10">
        <f t="shared" si="2119"/>
        <v>8.526645768025079E-2</v>
      </c>
      <c r="Q1867" s="10">
        <f t="shared" si="2120"/>
        <v>6.0838845723938939E-3</v>
      </c>
      <c r="R1867" s="9">
        <f t="shared" si="2121"/>
        <v>19953</v>
      </c>
      <c r="S1867" s="10">
        <f t="shared" si="2122"/>
        <v>6.267059071107077E-2</v>
      </c>
      <c r="T1867" s="11">
        <f t="shared" si="2123"/>
        <v>97</v>
      </c>
      <c r="U1867" s="10">
        <f t="shared" si="2124"/>
        <v>1.234553547551343E-2</v>
      </c>
      <c r="V1867" s="10">
        <f t="shared" si="2125"/>
        <v>5.0325055235557338E-2</v>
      </c>
      <c r="W1867" s="9">
        <f t="shared" si="2126"/>
        <v>6386</v>
      </c>
      <c r="X1867" s="10">
        <f t="shared" si="2127"/>
        <v>1.9869321717486E-2</v>
      </c>
      <c r="Y1867" s="9">
        <f t="shared" si="2128"/>
        <v>27</v>
      </c>
      <c r="Z1867" s="10">
        <f t="shared" si="2129"/>
        <v>1.6801493466085875E-2</v>
      </c>
      <c r="AA1867" s="10">
        <f t="shared" si="2130"/>
        <v>3.0678282514001246E-3</v>
      </c>
      <c r="AB1867" s="9">
        <f t="shared" si="2131"/>
        <v>3021</v>
      </c>
      <c r="AC1867" s="10">
        <f t="shared" si="2132"/>
        <v>9.399502177971376E-3</v>
      </c>
      <c r="AD1867" s="9">
        <f t="shared" si="2133"/>
        <v>12</v>
      </c>
      <c r="AE1867" s="10">
        <f t="shared" si="2134"/>
        <v>7.4673304293714996E-3</v>
      </c>
      <c r="AF1867"/>
      <c r="AG1867"/>
      <c r="AH1867">
        <f t="shared" si="2103"/>
        <v>136</v>
      </c>
      <c r="AI1867" s="1">
        <f t="shared" si="2136"/>
        <v>8.4629744866210332E-2</v>
      </c>
      <c r="AJ1867" t="b">
        <f t="shared" si="2135"/>
        <v>0</v>
      </c>
      <c r="AK1867">
        <v>97</v>
      </c>
      <c r="AL1867" s="1">
        <f t="shared" si="2137"/>
        <v>0.71323529411764708</v>
      </c>
      <c r="AM1867">
        <v>27</v>
      </c>
      <c r="AN1867" s="1">
        <f t="shared" si="2138"/>
        <v>0.19852941176470587</v>
      </c>
      <c r="AO1867">
        <v>12</v>
      </c>
      <c r="AP1867">
        <v>1471</v>
      </c>
      <c r="AQ1867">
        <f t="shared" si="2104"/>
        <v>29360</v>
      </c>
      <c r="AR1867" s="1">
        <f t="shared" si="2139"/>
        <v>9.1350342252644684E-2</v>
      </c>
      <c r="AS1867">
        <v>19953</v>
      </c>
      <c r="AT1867" s="1">
        <f t="shared" si="2140"/>
        <v>0.67959809264305182</v>
      </c>
      <c r="AU1867">
        <v>6386</v>
      </c>
      <c r="AV1867" s="1">
        <f t="shared" si="2141"/>
        <v>0.21750681198910082</v>
      </c>
      <c r="AW1867">
        <v>3021</v>
      </c>
      <c r="AX1867">
        <v>292040</v>
      </c>
      <c r="AY1867" s="1">
        <v>0.66149999999999998</v>
      </c>
      <c r="AZ1867" s="1">
        <v>0.57489999999999997</v>
      </c>
      <c r="BA1867" s="1">
        <v>0.107</v>
      </c>
      <c r="BB1867" s="1">
        <v>0.13089999999999999</v>
      </c>
      <c r="BC1867" s="1">
        <f t="shared" si="2105"/>
        <v>3.3637201474595257E-2</v>
      </c>
    </row>
    <row r="1868" spans="1:56" x14ac:dyDescent="0.3">
      <c r="A1868" t="s">
        <v>46</v>
      </c>
      <c r="B1868" t="s">
        <v>75</v>
      </c>
      <c r="C1868" s="3">
        <f t="shared" si="2106"/>
        <v>11115</v>
      </c>
      <c r="D1868" s="12">
        <f t="shared" si="2107"/>
        <v>3.4411018956245529E-2</v>
      </c>
      <c r="E1868" s="3">
        <f t="shared" si="2108"/>
        <v>311892</v>
      </c>
      <c r="F1868">
        <f t="shared" si="2109"/>
        <v>7886</v>
      </c>
      <c r="G1868" s="8">
        <f t="shared" si="2110"/>
        <v>0.70949167791273049</v>
      </c>
      <c r="H1868" s="3">
        <f t="shared" si="2111"/>
        <v>3174</v>
      </c>
      <c r="I1868" s="8">
        <f t="shared" si="2112"/>
        <v>0.28556005398110662</v>
      </c>
      <c r="J1868" s="3">
        <f t="shared" si="2113"/>
        <v>55</v>
      </c>
      <c r="K1868" s="8">
        <f t="shared" si="2114"/>
        <v>4.9482681061628429E-3</v>
      </c>
      <c r="L1868" s="9">
        <f t="shared" si="2115"/>
        <v>11045</v>
      </c>
      <c r="M1868" s="10">
        <f t="shared" si="2116"/>
        <v>3.4365276913503426E-2</v>
      </c>
      <c r="N1868" s="9">
        <f t="shared" si="2117"/>
        <v>310355</v>
      </c>
      <c r="O1868" s="9">
        <f t="shared" si="2118"/>
        <v>70</v>
      </c>
      <c r="P1868" s="10">
        <f t="shared" si="2119"/>
        <v>4.3559427504667084E-2</v>
      </c>
      <c r="Q1868" s="10">
        <f t="shared" si="2120"/>
        <v>9.1941505911636578E-3</v>
      </c>
      <c r="R1868" s="9">
        <f t="shared" si="2121"/>
        <v>7834</v>
      </c>
      <c r="S1868" s="10">
        <f t="shared" si="2122"/>
        <v>2.4378782928005726E-2</v>
      </c>
      <c r="T1868" s="11">
        <f t="shared" si="2123"/>
        <v>52</v>
      </c>
      <c r="U1868" s="10">
        <f t="shared" si="2124"/>
        <v>1.1080251272980339E-2</v>
      </c>
      <c r="V1868" s="10">
        <f t="shared" si="2125"/>
        <v>1.3298531655025387E-2</v>
      </c>
      <c r="W1868" s="9">
        <f t="shared" si="2126"/>
        <v>3156</v>
      </c>
      <c r="X1868" s="10">
        <f t="shared" si="2127"/>
        <v>9.8195395146235213E-3</v>
      </c>
      <c r="Y1868" s="9">
        <f t="shared" si="2128"/>
        <v>18</v>
      </c>
      <c r="Z1868" s="10">
        <f t="shared" si="2129"/>
        <v>1.120099564405725E-2</v>
      </c>
      <c r="AA1868" s="10">
        <f t="shared" si="2130"/>
        <v>1.381456129433729E-3</v>
      </c>
      <c r="AB1868" s="9">
        <f t="shared" si="2131"/>
        <v>55</v>
      </c>
      <c r="AC1868" s="10">
        <f t="shared" si="2132"/>
        <v>1.7112632233976354E-4</v>
      </c>
      <c r="AD1868" s="9">
        <f t="shared" si="2133"/>
        <v>0</v>
      </c>
      <c r="AE1868" s="10">
        <f t="shared" si="2134"/>
        <v>0</v>
      </c>
      <c r="AF1868"/>
      <c r="AG1868"/>
      <c r="AH1868">
        <f t="shared" si="2103"/>
        <v>70</v>
      </c>
      <c r="AI1868" s="1">
        <f t="shared" si="2136"/>
        <v>4.3559427504667084E-2</v>
      </c>
      <c r="AJ1868" t="b">
        <f t="shared" si="2135"/>
        <v>0</v>
      </c>
      <c r="AK1868">
        <v>52</v>
      </c>
      <c r="AL1868" s="1">
        <f t="shared" si="2137"/>
        <v>0.74285714285714288</v>
      </c>
      <c r="AM1868">
        <v>18</v>
      </c>
      <c r="AN1868" s="1">
        <f t="shared" si="2138"/>
        <v>0.25714285714285712</v>
      </c>
      <c r="AO1868">
        <v>0</v>
      </c>
      <c r="AP1868">
        <v>1537</v>
      </c>
      <c r="AQ1868">
        <f t="shared" si="2104"/>
        <v>11045</v>
      </c>
      <c r="AR1868" s="1">
        <f t="shared" si="2139"/>
        <v>3.4365276913503426E-2</v>
      </c>
      <c r="AS1868">
        <v>7834</v>
      </c>
      <c r="AT1868" s="1">
        <f t="shared" si="2140"/>
        <v>0.7092802172928927</v>
      </c>
      <c r="AU1868">
        <v>3156</v>
      </c>
      <c r="AV1868" s="1">
        <f t="shared" si="2141"/>
        <v>0.28574015391579899</v>
      </c>
      <c r="AW1868">
        <v>55</v>
      </c>
      <c r="AX1868">
        <v>310355</v>
      </c>
      <c r="AY1868" s="1">
        <v>0.71250000000000002</v>
      </c>
      <c r="AZ1868" s="1">
        <v>0.5202</v>
      </c>
      <c r="BA1868" s="1">
        <v>5.16E-2</v>
      </c>
      <c r="BB1868" s="1">
        <v>5.16E-2</v>
      </c>
      <c r="BC1868" s="1">
        <f t="shared" si="2105"/>
        <v>3.3576925564250182E-2</v>
      </c>
    </row>
    <row r="1869" spans="1:56" x14ac:dyDescent="0.3">
      <c r="A1869" t="s">
        <v>76</v>
      </c>
      <c r="B1869" t="s">
        <v>80</v>
      </c>
      <c r="C1869" s="3">
        <f t="shared" si="2106"/>
        <v>1390</v>
      </c>
      <c r="D1869" s="12">
        <f t="shared" si="2107"/>
        <v>4.3033123121170745E-3</v>
      </c>
      <c r="E1869" s="3">
        <f t="shared" si="2108"/>
        <v>321617</v>
      </c>
      <c r="F1869">
        <f t="shared" si="2109"/>
        <v>664</v>
      </c>
      <c r="G1869" s="8">
        <f t="shared" si="2110"/>
        <v>0.47769784172661872</v>
      </c>
      <c r="H1869" s="3">
        <f t="shared" si="2111"/>
        <v>691</v>
      </c>
      <c r="I1869" s="8">
        <f t="shared" si="2112"/>
        <v>0.49712230215827335</v>
      </c>
      <c r="J1869" s="3">
        <f t="shared" si="2113"/>
        <v>35</v>
      </c>
      <c r="K1869" s="8">
        <f t="shared" si="2114"/>
        <v>2.5179856115107913E-2</v>
      </c>
      <c r="L1869" s="9">
        <f t="shared" si="2115"/>
        <v>1381</v>
      </c>
      <c r="M1869" s="10">
        <f t="shared" si="2116"/>
        <v>4.2968263845675168E-3</v>
      </c>
      <c r="N1869" s="9">
        <f t="shared" si="2117"/>
        <v>320019</v>
      </c>
      <c r="O1869" s="9">
        <f t="shared" si="2118"/>
        <v>9</v>
      </c>
      <c r="P1869" s="10">
        <f t="shared" si="2119"/>
        <v>5.6004978220286251E-3</v>
      </c>
      <c r="Q1869" s="10">
        <f t="shared" si="2120"/>
        <v>1.3036714374611083E-3</v>
      </c>
      <c r="R1869" s="9">
        <f t="shared" si="2121"/>
        <v>660</v>
      </c>
      <c r="S1869" s="10">
        <f t="shared" si="2122"/>
        <v>2.0537395173712133E-3</v>
      </c>
      <c r="T1869" s="11">
        <f t="shared" si="2123"/>
        <v>4</v>
      </c>
      <c r="U1869" s="10">
        <f t="shared" si="2124"/>
        <v>1.7513134851138354E-3</v>
      </c>
      <c r="V1869" s="10">
        <f t="shared" si="2125"/>
        <v>3.0242603225737793E-4</v>
      </c>
      <c r="W1869" s="9">
        <f t="shared" si="2126"/>
        <v>686</v>
      </c>
      <c r="X1869" s="10">
        <f t="shared" si="2127"/>
        <v>2.1344119477286869E-3</v>
      </c>
      <c r="Y1869" s="9">
        <f t="shared" si="2128"/>
        <v>5</v>
      </c>
      <c r="Z1869" s="10">
        <f t="shared" si="2129"/>
        <v>3.1113876789047915E-3</v>
      </c>
      <c r="AA1869" s="10">
        <f t="shared" si="2130"/>
        <v>9.7697573117610462E-4</v>
      </c>
      <c r="AB1869" s="9">
        <f t="shared" si="2131"/>
        <v>35</v>
      </c>
      <c r="AC1869" s="10">
        <f t="shared" si="2132"/>
        <v>1.088985687616677E-4</v>
      </c>
      <c r="AD1869" s="9">
        <f t="shared" si="2133"/>
        <v>0</v>
      </c>
      <c r="AE1869" s="10">
        <f t="shared" si="2134"/>
        <v>0</v>
      </c>
      <c r="AF1869"/>
      <c r="AG1869"/>
      <c r="AH1869">
        <f t="shared" si="2103"/>
        <v>9</v>
      </c>
      <c r="AI1869"/>
      <c r="AJ1869" t="b">
        <f t="shared" si="2135"/>
        <v>0</v>
      </c>
      <c r="AK1869">
        <v>4</v>
      </c>
      <c r="AL1869" s="1">
        <f>AK1869/AH1869</f>
        <v>0.44444444444444442</v>
      </c>
      <c r="AM1869">
        <v>5</v>
      </c>
      <c r="AN1869"/>
      <c r="AO1869">
        <v>0</v>
      </c>
      <c r="AP1869">
        <v>1598</v>
      </c>
      <c r="AQ1869">
        <f t="shared" si="2104"/>
        <v>1381</v>
      </c>
      <c r="AR1869"/>
      <c r="AS1869">
        <v>660</v>
      </c>
      <c r="AT1869" s="1">
        <f>AS1869/AQ1869</f>
        <v>0.47791455467052862</v>
      </c>
      <c r="AU1869">
        <v>686</v>
      </c>
      <c r="AV1869"/>
      <c r="AW1869">
        <v>35</v>
      </c>
      <c r="AX1869">
        <v>320019</v>
      </c>
      <c r="AY1869" s="1">
        <v>4.0399999999999998E-2</v>
      </c>
      <c r="AZ1869" s="1">
        <v>4.0099999999999997E-2</v>
      </c>
      <c r="BA1869" s="1">
        <v>7.4099999999999999E-2</v>
      </c>
      <c r="BB1869" s="1">
        <v>4.7899999999999998E-2</v>
      </c>
      <c r="BC1869" s="1">
        <f t="shared" si="2105"/>
        <v>3.3470110226084204E-2</v>
      </c>
      <c r="BD1869"/>
    </row>
    <row r="1870" spans="1:56" x14ac:dyDescent="0.3">
      <c r="A1870" t="s">
        <v>24</v>
      </c>
      <c r="B1870" t="s">
        <v>25</v>
      </c>
      <c r="C1870" s="3">
        <f t="shared" si="2106"/>
        <v>63216</v>
      </c>
      <c r="D1870" s="12">
        <f t="shared" si="2107"/>
        <v>0.19571092886531871</v>
      </c>
      <c r="E1870" s="3">
        <f t="shared" si="2108"/>
        <v>259791</v>
      </c>
      <c r="F1870">
        <f t="shared" si="2109"/>
        <v>27763</v>
      </c>
      <c r="G1870" s="8">
        <f t="shared" si="2110"/>
        <v>0.43917679068590232</v>
      </c>
      <c r="H1870" s="3">
        <f t="shared" si="2111"/>
        <v>24948</v>
      </c>
      <c r="I1870" s="8">
        <f t="shared" si="2112"/>
        <v>0.3946469248291572</v>
      </c>
      <c r="J1870" s="3">
        <f t="shared" si="2113"/>
        <v>10505</v>
      </c>
      <c r="K1870" s="8">
        <f t="shared" si="2114"/>
        <v>0.16617628448494051</v>
      </c>
      <c r="L1870" s="9">
        <f t="shared" si="2115"/>
        <v>62721</v>
      </c>
      <c r="M1870" s="10">
        <f t="shared" si="2116"/>
        <v>0.19514934660858743</v>
      </c>
      <c r="N1870" s="9">
        <f t="shared" si="2117"/>
        <v>258679</v>
      </c>
      <c r="O1870" s="9">
        <f t="shared" si="2118"/>
        <v>495</v>
      </c>
      <c r="P1870" s="10">
        <f t="shared" si="2119"/>
        <v>0.32205595315549773</v>
      </c>
      <c r="Q1870" s="10">
        <f t="shared" si="2120"/>
        <v>0.1269066065469103</v>
      </c>
      <c r="R1870" s="9">
        <f t="shared" si="2121"/>
        <v>27562</v>
      </c>
      <c r="S1870" s="10">
        <f t="shared" si="2122"/>
        <v>8.8633769073689972E-2</v>
      </c>
      <c r="T1870" s="11">
        <f t="shared" si="2123"/>
        <v>201</v>
      </c>
      <c r="U1870" s="10">
        <f t="shared" si="2124"/>
        <v>7.7797833170912259E-3</v>
      </c>
      <c r="V1870" s="10">
        <f t="shared" si="2125"/>
        <v>8.0853985756598745E-2</v>
      </c>
      <c r="W1870" s="9">
        <f t="shared" si="2126"/>
        <v>24724</v>
      </c>
      <c r="X1870" s="10">
        <f t="shared" si="2127"/>
        <v>7.6925948973242064E-2</v>
      </c>
      <c r="Y1870" s="9">
        <f t="shared" si="2128"/>
        <v>224</v>
      </c>
      <c r="Z1870" s="10">
        <f t="shared" si="2129"/>
        <v>0.13939016801493467</v>
      </c>
      <c r="AA1870" s="10">
        <f t="shared" si="2130"/>
        <v>6.2464219041692609E-2</v>
      </c>
      <c r="AB1870" s="9">
        <f t="shared" si="2131"/>
        <v>10435</v>
      </c>
      <c r="AC1870" s="10">
        <f t="shared" si="2132"/>
        <v>3.2467330429371499E-2</v>
      </c>
      <c r="AD1870" s="9">
        <f t="shared" si="2133"/>
        <v>70</v>
      </c>
      <c r="AE1870" s="10">
        <f t="shared" si="2134"/>
        <v>4.3559427504667084E-2</v>
      </c>
      <c r="AF1870"/>
      <c r="AG1870"/>
      <c r="AH1870">
        <f t="shared" si="2103"/>
        <v>495</v>
      </c>
      <c r="AI1870" s="1">
        <f t="shared" ref="AI1870:AI1871" si="2142">AH1870/(AH1870+AP1870)</f>
        <v>0.30802738021157439</v>
      </c>
      <c r="AJ1870" t="b">
        <f t="shared" si="2135"/>
        <v>1</v>
      </c>
      <c r="AK1870">
        <v>201</v>
      </c>
      <c r="AL1870" s="1">
        <f t="shared" ref="AL1870:AL1871" si="2143">AK1870/(AH1870)</f>
        <v>0.40606060606060607</v>
      </c>
      <c r="AM1870">
        <v>224</v>
      </c>
      <c r="AN1870" s="1">
        <f t="shared" ref="AN1870:AN1871" si="2144">AM1870/(AH1870)</f>
        <v>0.45252525252525255</v>
      </c>
      <c r="AO1870">
        <v>70</v>
      </c>
      <c r="AP1870">
        <v>1112</v>
      </c>
      <c r="AQ1870">
        <f t="shared" si="2104"/>
        <v>62721</v>
      </c>
      <c r="AR1870" s="1">
        <f t="shared" ref="AR1870:AR1871" si="2145">AQ1870/(AQ1870+AX1870)</f>
        <v>0.19514934660858743</v>
      </c>
      <c r="AS1870">
        <v>27562</v>
      </c>
      <c r="AT1870" s="1">
        <f t="shared" ref="AT1870:AT1871" si="2146">AS1870/(AQ1870)</f>
        <v>0.43943814671322207</v>
      </c>
      <c r="AU1870">
        <v>24724</v>
      </c>
      <c r="AV1870" s="1">
        <f t="shared" ref="AV1870:AV1871" si="2147">AU1870/(AQ1870)</f>
        <v>0.39419014365204635</v>
      </c>
      <c r="AW1870">
        <v>10435</v>
      </c>
      <c r="AX1870">
        <v>258679</v>
      </c>
      <c r="AY1870" s="1">
        <v>0.33789999999999998</v>
      </c>
      <c r="AZ1870" s="1">
        <v>0.2427</v>
      </c>
      <c r="BA1870" s="1">
        <v>0.748</v>
      </c>
      <c r="BB1870" s="1">
        <v>0.53539999999999999</v>
      </c>
      <c r="BC1870" s="1">
        <f t="shared" si="2105"/>
        <v>3.3377540652616E-2</v>
      </c>
    </row>
    <row r="1871" spans="1:56" x14ac:dyDescent="0.3">
      <c r="A1871" t="s">
        <v>37</v>
      </c>
      <c r="B1871" t="s">
        <v>47</v>
      </c>
      <c r="C1871" s="3">
        <f t="shared" si="2106"/>
        <v>5985</v>
      </c>
      <c r="D1871" s="12">
        <f t="shared" si="2107"/>
        <v>1.852901020720913E-2</v>
      </c>
      <c r="E1871" s="3">
        <f t="shared" si="2108"/>
        <v>317022</v>
      </c>
      <c r="F1871">
        <f t="shared" si="2109"/>
        <v>2026</v>
      </c>
      <c r="G1871" s="8">
        <f t="shared" si="2110"/>
        <v>0.33851294903926482</v>
      </c>
      <c r="H1871" s="3">
        <f t="shared" si="2111"/>
        <v>3923</v>
      </c>
      <c r="I1871" s="8">
        <f t="shared" si="2112"/>
        <v>0.65547201336675021</v>
      </c>
      <c r="J1871" s="3">
        <f t="shared" si="2113"/>
        <v>36</v>
      </c>
      <c r="K1871" s="8">
        <f t="shared" si="2114"/>
        <v>6.0150375939849628E-3</v>
      </c>
      <c r="L1871" s="9">
        <f t="shared" si="2115"/>
        <v>5913</v>
      </c>
      <c r="M1871" s="10">
        <f t="shared" si="2116"/>
        <v>1.8397635345364032E-2</v>
      </c>
      <c r="N1871" s="9">
        <f t="shared" si="2117"/>
        <v>315487</v>
      </c>
      <c r="O1871" s="9">
        <f t="shared" si="2118"/>
        <v>72</v>
      </c>
      <c r="P1871" s="10">
        <f t="shared" si="2119"/>
        <v>4.4803982576229001E-2</v>
      </c>
      <c r="Q1871" s="10">
        <f t="shared" si="2120"/>
        <v>2.640634723086497E-2</v>
      </c>
      <c r="R1871" s="9">
        <f t="shared" si="2121"/>
        <v>2004</v>
      </c>
      <c r="S1871" s="10">
        <f t="shared" si="2122"/>
        <v>6.2359193935848448E-3</v>
      </c>
      <c r="T1871" s="11">
        <f t="shared" si="2123"/>
        <v>22</v>
      </c>
      <c r="U1871" s="10">
        <f t="shared" si="2124"/>
        <v>4.0680334981144841E-3</v>
      </c>
      <c r="V1871" s="10">
        <f t="shared" si="2125"/>
        <v>2.1678858954703607E-3</v>
      </c>
      <c r="W1871" s="9">
        <f t="shared" si="2126"/>
        <v>3873</v>
      </c>
      <c r="X1871" s="10">
        <f t="shared" si="2127"/>
        <v>1.2050404480398258E-2</v>
      </c>
      <c r="Y1871" s="9">
        <f t="shared" si="2128"/>
        <v>50</v>
      </c>
      <c r="Z1871" s="10">
        <f t="shared" si="2129"/>
        <v>3.1113876789047916E-2</v>
      </c>
      <c r="AA1871" s="10">
        <f t="shared" si="2130"/>
        <v>1.9063472308649659E-2</v>
      </c>
      <c r="AB1871" s="9">
        <f t="shared" si="2131"/>
        <v>36</v>
      </c>
      <c r="AC1871" s="10">
        <f t="shared" si="2132"/>
        <v>1.120099564405725E-4</v>
      </c>
      <c r="AD1871" s="9">
        <f t="shared" si="2133"/>
        <v>0</v>
      </c>
      <c r="AE1871" s="10">
        <f t="shared" si="2134"/>
        <v>0</v>
      </c>
      <c r="AF1871"/>
      <c r="AG1871"/>
      <c r="AH1871">
        <f t="shared" si="2103"/>
        <v>72</v>
      </c>
      <c r="AI1871" s="1">
        <f t="shared" si="2142"/>
        <v>4.4803982576229001E-2</v>
      </c>
      <c r="AJ1871" t="b">
        <f t="shared" si="2135"/>
        <v>0</v>
      </c>
      <c r="AK1871">
        <v>22</v>
      </c>
      <c r="AL1871" s="1">
        <f t="shared" si="2143"/>
        <v>0.30555555555555558</v>
      </c>
      <c r="AM1871">
        <v>50</v>
      </c>
      <c r="AN1871" s="1">
        <f t="shared" si="2144"/>
        <v>0.69444444444444442</v>
      </c>
      <c r="AO1871">
        <v>0</v>
      </c>
      <c r="AP1871">
        <v>1535</v>
      </c>
      <c r="AQ1871">
        <f t="shared" si="2104"/>
        <v>5913</v>
      </c>
      <c r="AR1871" s="1">
        <f t="shared" si="2145"/>
        <v>1.8397635345364032E-2</v>
      </c>
      <c r="AS1871">
        <v>2004</v>
      </c>
      <c r="AT1871" s="1">
        <f t="shared" si="2146"/>
        <v>0.33891425672247588</v>
      </c>
      <c r="AU1871">
        <v>3873</v>
      </c>
      <c r="AV1871" s="1">
        <f t="shared" si="2147"/>
        <v>0.65499746321664132</v>
      </c>
      <c r="AW1871">
        <v>36</v>
      </c>
      <c r="AX1871">
        <v>315487</v>
      </c>
      <c r="AY1871" s="1">
        <v>8.4599999999999995E-2</v>
      </c>
      <c r="AZ1871" s="1">
        <v>4.5100000000000001E-2</v>
      </c>
      <c r="BA1871" s="1">
        <v>0.37959999999999999</v>
      </c>
      <c r="BB1871" s="1">
        <v>0.27979999999999999</v>
      </c>
      <c r="BC1871" s="1">
        <f t="shared" si="2105"/>
        <v>3.3358701166920302E-2</v>
      </c>
    </row>
    <row r="1872" spans="1:56" x14ac:dyDescent="0.3">
      <c r="A1872" t="s">
        <v>12</v>
      </c>
      <c r="B1872" t="s">
        <v>42</v>
      </c>
      <c r="C1872" s="3">
        <f t="shared" si="2106"/>
        <v>66</v>
      </c>
      <c r="D1872" s="12">
        <f t="shared" si="2107"/>
        <v>2.0432993712210572E-4</v>
      </c>
      <c r="E1872" s="3">
        <f t="shared" si="2108"/>
        <v>322941</v>
      </c>
      <c r="F1872">
        <f t="shared" si="2109"/>
        <v>24</v>
      </c>
      <c r="G1872" s="8">
        <f t="shared" si="2110"/>
        <v>0.36363636363636365</v>
      </c>
      <c r="H1872" s="3">
        <f t="shared" si="2111"/>
        <v>42</v>
      </c>
      <c r="I1872" s="8">
        <f t="shared" si="2112"/>
        <v>0.63636363636363635</v>
      </c>
      <c r="J1872" s="3">
        <f t="shared" si="2113"/>
        <v>0</v>
      </c>
      <c r="K1872" s="8">
        <f t="shared" si="2114"/>
        <v>0</v>
      </c>
      <c r="L1872" s="9">
        <f t="shared" si="2115"/>
        <v>60</v>
      </c>
      <c r="M1872" s="10">
        <f t="shared" si="2116"/>
        <v>1.866832607342875E-4</v>
      </c>
      <c r="N1872" s="9">
        <f t="shared" si="2117"/>
        <v>321340</v>
      </c>
      <c r="O1872" s="9">
        <f t="shared" si="2118"/>
        <v>6</v>
      </c>
      <c r="P1872" s="10">
        <f t="shared" si="2119"/>
        <v>3.7336652146857498E-3</v>
      </c>
      <c r="Q1872" s="10">
        <f t="shared" si="2120"/>
        <v>3.5469819539514624E-3</v>
      </c>
      <c r="R1872" s="9">
        <f t="shared" si="2121"/>
        <v>22</v>
      </c>
      <c r="S1872" s="10">
        <f t="shared" si="2122"/>
        <v>6.8450528935905407E-5</v>
      </c>
      <c r="T1872" s="11">
        <f t="shared" si="2123"/>
        <v>2</v>
      </c>
      <c r="U1872" s="10">
        <f t="shared" si="2124"/>
        <v>1.2202562538133007E-3</v>
      </c>
      <c r="V1872" s="10">
        <f t="shared" si="2125"/>
        <v>1.1518057248773954E-3</v>
      </c>
      <c r="W1872" s="9">
        <f t="shared" si="2126"/>
        <v>38</v>
      </c>
      <c r="X1872" s="10">
        <f t="shared" si="2127"/>
        <v>1.1823273179838208E-4</v>
      </c>
      <c r="Y1872" s="9">
        <f t="shared" si="2128"/>
        <v>4</v>
      </c>
      <c r="Z1872" s="10">
        <f t="shared" si="2129"/>
        <v>2.4891101431238332E-3</v>
      </c>
      <c r="AA1872" s="10">
        <f t="shared" si="2130"/>
        <v>2.3708774113254511E-3</v>
      </c>
      <c r="AB1872" s="9">
        <f t="shared" si="2131"/>
        <v>0</v>
      </c>
      <c r="AC1872" s="10">
        <f t="shared" si="2132"/>
        <v>0</v>
      </c>
      <c r="AD1872" s="9">
        <f t="shared" si="2133"/>
        <v>0</v>
      </c>
      <c r="AE1872" s="10">
        <f t="shared" si="2134"/>
        <v>0</v>
      </c>
      <c r="AF1872"/>
      <c r="AG1872"/>
      <c r="AH1872">
        <f t="shared" si="2103"/>
        <v>6</v>
      </c>
      <c r="AI1872"/>
      <c r="AJ1872" t="b">
        <f t="shared" si="2135"/>
        <v>0</v>
      </c>
      <c r="AK1872">
        <v>2</v>
      </c>
      <c r="AL1872" s="1">
        <f>AK1872/AH1872</f>
        <v>0.33333333333333331</v>
      </c>
      <c r="AM1872">
        <v>4</v>
      </c>
      <c r="AN1872"/>
      <c r="AO1872">
        <v>0</v>
      </c>
      <c r="AP1872">
        <v>1601</v>
      </c>
      <c r="AQ1872">
        <f t="shared" si="2104"/>
        <v>60</v>
      </c>
      <c r="AR1872"/>
      <c r="AS1872">
        <v>22</v>
      </c>
      <c r="AT1872" s="1">
        <f>AS1872/AQ1872</f>
        <v>0.36666666666666664</v>
      </c>
      <c r="AU1872">
        <v>38</v>
      </c>
      <c r="AV1872"/>
      <c r="AW1872">
        <v>0</v>
      </c>
      <c r="AX1872">
        <v>321340</v>
      </c>
      <c r="AY1872" s="1">
        <v>0.16120000000000001</v>
      </c>
      <c r="AZ1872" s="1">
        <v>1.6199999999999999E-2</v>
      </c>
      <c r="BA1872" s="1">
        <v>1.49E-2</v>
      </c>
      <c r="BB1872" s="1">
        <v>1.03E-2</v>
      </c>
      <c r="BC1872" s="1">
        <f t="shared" si="2105"/>
        <v>3.3333333333333326E-2</v>
      </c>
      <c r="BD1872"/>
    </row>
    <row r="1873" spans="1:56" x14ac:dyDescent="0.3">
      <c r="A1873" t="s">
        <v>40</v>
      </c>
      <c r="B1873" t="s">
        <v>43</v>
      </c>
      <c r="C1873" s="3">
        <f t="shared" si="2106"/>
        <v>38197</v>
      </c>
      <c r="D1873" s="12">
        <f t="shared" si="2107"/>
        <v>0.11825440315534957</v>
      </c>
      <c r="E1873" s="3">
        <f t="shared" si="2108"/>
        <v>284810</v>
      </c>
      <c r="F1873">
        <f t="shared" si="2109"/>
        <v>13700</v>
      </c>
      <c r="G1873" s="8">
        <f t="shared" si="2110"/>
        <v>0.35866691101395398</v>
      </c>
      <c r="H1873" s="3">
        <f t="shared" si="2111"/>
        <v>24069</v>
      </c>
      <c r="I1873" s="8">
        <f t="shared" si="2112"/>
        <v>0.63012802052517214</v>
      </c>
      <c r="J1873" s="3">
        <f t="shared" si="2113"/>
        <v>428</v>
      </c>
      <c r="K1873" s="8">
        <f t="shared" si="2114"/>
        <v>1.1205068460873891E-2</v>
      </c>
      <c r="L1873" s="9">
        <f t="shared" si="2115"/>
        <v>37860</v>
      </c>
      <c r="M1873" s="10">
        <f t="shared" si="2116"/>
        <v>0.11779713752333541</v>
      </c>
      <c r="N1873" s="9">
        <f t="shared" si="2117"/>
        <v>283540</v>
      </c>
      <c r="O1873" s="9">
        <f t="shared" si="2118"/>
        <v>337</v>
      </c>
      <c r="P1873" s="10">
        <f t="shared" si="2119"/>
        <v>0.20983810709838108</v>
      </c>
      <c r="Q1873" s="10">
        <f t="shared" si="2120"/>
        <v>9.2040969575045664E-2</v>
      </c>
      <c r="R1873" s="9">
        <f t="shared" si="2121"/>
        <v>13568</v>
      </c>
      <c r="S1873" s="10">
        <f t="shared" si="2122"/>
        <v>4.2271468316649685E-2</v>
      </c>
      <c r="T1873" s="11">
        <f t="shared" si="2123"/>
        <v>132</v>
      </c>
      <c r="U1873" s="10">
        <f t="shared" si="2124"/>
        <v>5.2516165257452119E-3</v>
      </c>
      <c r="V1873" s="10">
        <f t="shared" si="2125"/>
        <v>3.7019851790904473E-2</v>
      </c>
      <c r="W1873" s="9">
        <f t="shared" si="2126"/>
        <v>23865</v>
      </c>
      <c r="X1873" s="10">
        <f t="shared" si="2127"/>
        <v>7.4253266957062844E-2</v>
      </c>
      <c r="Y1873" s="9">
        <f t="shared" si="2128"/>
        <v>204</v>
      </c>
      <c r="Z1873" s="10">
        <f t="shared" si="2129"/>
        <v>0.1269446172993155</v>
      </c>
      <c r="AA1873" s="10">
        <f t="shared" si="2130"/>
        <v>5.2691350342252655E-2</v>
      </c>
      <c r="AB1873" s="9">
        <f t="shared" si="2131"/>
        <v>427</v>
      </c>
      <c r="AC1873" s="10">
        <f t="shared" si="2132"/>
        <v>1.328562538892346E-3</v>
      </c>
      <c r="AD1873" s="9">
        <f t="shared" si="2133"/>
        <v>1</v>
      </c>
      <c r="AE1873" s="10">
        <f t="shared" si="2134"/>
        <v>6.222775357809583E-4</v>
      </c>
      <c r="AF1873"/>
      <c r="AG1873"/>
      <c r="AH1873">
        <f t="shared" si="2103"/>
        <v>337</v>
      </c>
      <c r="AI1873" s="1">
        <f t="shared" ref="AI1873:AI1875" si="2148">AH1873/(AH1873+AP1873)</f>
        <v>0.20970752955818295</v>
      </c>
      <c r="AJ1873" t="b">
        <f t="shared" si="2135"/>
        <v>1</v>
      </c>
      <c r="AK1873">
        <v>132</v>
      </c>
      <c r="AL1873" s="1">
        <f t="shared" ref="AL1873:AL1875" si="2149">AK1873/(AH1873)</f>
        <v>0.39169139465875369</v>
      </c>
      <c r="AM1873">
        <v>204</v>
      </c>
      <c r="AN1873" s="1">
        <f t="shared" ref="AN1873:AN1875" si="2150">AM1873/(AH1873)</f>
        <v>0.60534124629080122</v>
      </c>
      <c r="AO1873">
        <v>1</v>
      </c>
      <c r="AP1873">
        <v>1270</v>
      </c>
      <c r="AQ1873">
        <f t="shared" si="2104"/>
        <v>37860</v>
      </c>
      <c r="AR1873" s="1">
        <f t="shared" ref="AR1873:AR1875" si="2151">AQ1873/(AQ1873+AX1873)</f>
        <v>0.11779713752333541</v>
      </c>
      <c r="AS1873">
        <v>13568</v>
      </c>
      <c r="AT1873" s="1">
        <f t="shared" ref="AT1873:AT1875" si="2152">AS1873/(AQ1873)</f>
        <v>0.35837295298468042</v>
      </c>
      <c r="AU1873">
        <v>23865</v>
      </c>
      <c r="AV1873" s="1">
        <f t="shared" ref="AV1873:AV1875" si="2153">AU1873/(AQ1873)</f>
        <v>0.63034865293185416</v>
      </c>
      <c r="AW1873">
        <v>427</v>
      </c>
      <c r="AX1873">
        <v>283540</v>
      </c>
      <c r="AY1873" s="1">
        <v>0.58489999999999998</v>
      </c>
      <c r="AZ1873" s="1">
        <v>0.41899999999999998</v>
      </c>
      <c r="BA1873" s="1">
        <v>0.34470000000000001</v>
      </c>
      <c r="BB1873" s="1">
        <v>0.26850000000000002</v>
      </c>
      <c r="BC1873" s="1">
        <f t="shared" si="2105"/>
        <v>3.3318441674073274E-2</v>
      </c>
    </row>
    <row r="1874" spans="1:56" x14ac:dyDescent="0.3">
      <c r="A1874" t="s">
        <v>21</v>
      </c>
      <c r="B1874" t="s">
        <v>39</v>
      </c>
      <c r="C1874" s="3">
        <f t="shared" si="2106"/>
        <v>13255</v>
      </c>
      <c r="D1874" s="12">
        <f t="shared" si="2107"/>
        <v>4.1036262372022896E-2</v>
      </c>
      <c r="E1874" s="3">
        <f t="shared" si="2108"/>
        <v>309752</v>
      </c>
      <c r="F1874">
        <f t="shared" si="2109"/>
        <v>5504</v>
      </c>
      <c r="G1874" s="8">
        <f t="shared" si="2110"/>
        <v>0.4152395322519804</v>
      </c>
      <c r="H1874" s="3">
        <f t="shared" si="2111"/>
        <v>5730</v>
      </c>
      <c r="I1874" s="8">
        <f t="shared" si="2112"/>
        <v>0.43228970199924555</v>
      </c>
      <c r="J1874" s="3">
        <f t="shared" si="2113"/>
        <v>2021</v>
      </c>
      <c r="K1874" s="8">
        <f t="shared" si="2114"/>
        <v>0.15247076574877405</v>
      </c>
      <c r="L1874" s="9">
        <f t="shared" si="2115"/>
        <v>13168</v>
      </c>
      <c r="M1874" s="10">
        <f t="shared" si="2116"/>
        <v>4.0970752955818292E-2</v>
      </c>
      <c r="N1874" s="9">
        <f t="shared" si="2117"/>
        <v>308232</v>
      </c>
      <c r="O1874" s="9">
        <f t="shared" si="2118"/>
        <v>87</v>
      </c>
      <c r="P1874" s="10">
        <f t="shared" si="2119"/>
        <v>5.4579673776662486E-2</v>
      </c>
      <c r="Q1874" s="10">
        <f t="shared" si="2120"/>
        <v>1.3608920820844195E-2</v>
      </c>
      <c r="R1874" s="9">
        <f t="shared" si="2121"/>
        <v>5465</v>
      </c>
      <c r="S1874" s="10">
        <f t="shared" si="2122"/>
        <v>1.7110635206893095E-2</v>
      </c>
      <c r="T1874" s="11">
        <f t="shared" si="2123"/>
        <v>39</v>
      </c>
      <c r="U1874" s="10">
        <f t="shared" si="2124"/>
        <v>5.405374710703824E-3</v>
      </c>
      <c r="V1874" s="10">
        <f t="shared" si="2125"/>
        <v>1.1705260496189272E-2</v>
      </c>
      <c r="W1874" s="9">
        <f t="shared" si="2126"/>
        <v>5695</v>
      </c>
      <c r="X1874" s="10">
        <f t="shared" si="2127"/>
        <v>1.7719352831362788E-2</v>
      </c>
      <c r="Y1874" s="9">
        <f t="shared" si="2128"/>
        <v>35</v>
      </c>
      <c r="Z1874" s="10">
        <f t="shared" si="2129"/>
        <v>2.1779713752333542E-2</v>
      </c>
      <c r="AA1874" s="10">
        <f t="shared" si="2130"/>
        <v>4.0603609209707535E-3</v>
      </c>
      <c r="AB1874" s="9">
        <f t="shared" si="2131"/>
        <v>2008</v>
      </c>
      <c r="AC1874" s="10">
        <f t="shared" si="2132"/>
        <v>6.2476664592408214E-3</v>
      </c>
      <c r="AD1874" s="9">
        <f t="shared" si="2133"/>
        <v>13</v>
      </c>
      <c r="AE1874" s="10">
        <f t="shared" si="2134"/>
        <v>8.0896079651524583E-3</v>
      </c>
      <c r="AF1874"/>
      <c r="AG1874"/>
      <c r="AH1874">
        <f t="shared" si="2103"/>
        <v>87</v>
      </c>
      <c r="AI1874" s="1">
        <f t="shared" si="2148"/>
        <v>5.4138145612943375E-2</v>
      </c>
      <c r="AJ1874" t="b">
        <f t="shared" si="2135"/>
        <v>0</v>
      </c>
      <c r="AK1874">
        <v>39</v>
      </c>
      <c r="AL1874" s="1">
        <f t="shared" si="2149"/>
        <v>0.44827586206896552</v>
      </c>
      <c r="AM1874">
        <v>35</v>
      </c>
      <c r="AN1874" s="1">
        <f t="shared" si="2150"/>
        <v>0.40229885057471265</v>
      </c>
      <c r="AO1874">
        <v>13</v>
      </c>
      <c r="AP1874">
        <v>1520</v>
      </c>
      <c r="AQ1874">
        <f t="shared" si="2104"/>
        <v>13168</v>
      </c>
      <c r="AR1874" s="1">
        <f t="shared" si="2151"/>
        <v>4.0970752955818292E-2</v>
      </c>
      <c r="AS1874">
        <v>5465</v>
      </c>
      <c r="AT1874" s="1">
        <f t="shared" si="2152"/>
        <v>0.41502126366950182</v>
      </c>
      <c r="AU1874">
        <v>5695</v>
      </c>
      <c r="AV1874" s="1">
        <f t="shared" si="2153"/>
        <v>0.43248784933171325</v>
      </c>
      <c r="AW1874">
        <v>2008</v>
      </c>
      <c r="AX1874">
        <v>308232</v>
      </c>
      <c r="AY1874" s="1">
        <v>7.7799999999999994E-2</v>
      </c>
      <c r="AZ1874" s="1">
        <v>7.5999999999999998E-2</v>
      </c>
      <c r="BA1874" s="1">
        <v>0.50839999999999996</v>
      </c>
      <c r="BB1874" s="1">
        <v>0.34039999999999998</v>
      </c>
      <c r="BC1874" s="1">
        <f t="shared" si="2105"/>
        <v>3.3254598399463708E-2</v>
      </c>
    </row>
    <row r="1875" spans="1:56" x14ac:dyDescent="0.3">
      <c r="A1875" t="s">
        <v>37</v>
      </c>
      <c r="B1875" t="s">
        <v>43</v>
      </c>
      <c r="C1875" s="3">
        <f t="shared" si="2106"/>
        <v>7344</v>
      </c>
      <c r="D1875" s="12">
        <f t="shared" si="2107"/>
        <v>2.2736349367041581E-2</v>
      </c>
      <c r="E1875" s="3">
        <f t="shared" si="2108"/>
        <v>315663</v>
      </c>
      <c r="F1875">
        <f t="shared" si="2109"/>
        <v>1238</v>
      </c>
      <c r="G1875" s="8">
        <f t="shared" si="2110"/>
        <v>0.16857298474945534</v>
      </c>
      <c r="H1875" s="3">
        <f t="shared" si="2111"/>
        <v>6026</v>
      </c>
      <c r="I1875" s="8">
        <f t="shared" si="2112"/>
        <v>0.82053376906318087</v>
      </c>
      <c r="J1875" s="3">
        <f t="shared" si="2113"/>
        <v>80</v>
      </c>
      <c r="K1875" s="8">
        <f t="shared" si="2114"/>
        <v>1.0893246187363835E-2</v>
      </c>
      <c r="L1875" s="9">
        <f t="shared" si="2115"/>
        <v>7263</v>
      </c>
      <c r="M1875" s="10">
        <f t="shared" si="2116"/>
        <v>2.2598008711885501E-2</v>
      </c>
      <c r="N1875" s="9">
        <f t="shared" si="2117"/>
        <v>314137</v>
      </c>
      <c r="O1875" s="9">
        <f t="shared" si="2118"/>
        <v>81</v>
      </c>
      <c r="P1875" s="10">
        <f t="shared" si="2119"/>
        <v>5.0404480398257623E-2</v>
      </c>
      <c r="Q1875" s="10">
        <f t="shared" si="2120"/>
        <v>2.7806471686372122E-2</v>
      </c>
      <c r="R1875" s="9">
        <f t="shared" si="2121"/>
        <v>1227</v>
      </c>
      <c r="S1875" s="10">
        <f t="shared" si="2122"/>
        <v>3.8186231793850369E-3</v>
      </c>
      <c r="T1875" s="11">
        <f t="shared" si="2123"/>
        <v>11</v>
      </c>
      <c r="U1875" s="10">
        <f t="shared" si="2124"/>
        <v>1.4701906945493019E-3</v>
      </c>
      <c r="V1875" s="10">
        <f t="shared" si="2125"/>
        <v>2.3484324848357351E-3</v>
      </c>
      <c r="W1875" s="9">
        <f t="shared" si="2126"/>
        <v>5956</v>
      </c>
      <c r="X1875" s="10">
        <f t="shared" si="2127"/>
        <v>1.8531425015556938E-2</v>
      </c>
      <c r="Y1875" s="9">
        <f t="shared" si="2128"/>
        <v>70</v>
      </c>
      <c r="Z1875" s="10">
        <f t="shared" si="2129"/>
        <v>4.3559427504667084E-2</v>
      </c>
      <c r="AA1875" s="10">
        <f t="shared" si="2130"/>
        <v>2.5028002489110145E-2</v>
      </c>
      <c r="AB1875" s="9">
        <f t="shared" si="2131"/>
        <v>80</v>
      </c>
      <c r="AC1875" s="10">
        <f t="shared" si="2132"/>
        <v>2.489110143123833E-4</v>
      </c>
      <c r="AD1875" s="9">
        <f t="shared" si="2133"/>
        <v>0</v>
      </c>
      <c r="AE1875" s="10">
        <f t="shared" si="2134"/>
        <v>0</v>
      </c>
      <c r="AF1875"/>
      <c r="AG1875"/>
      <c r="AH1875">
        <f t="shared" si="2103"/>
        <v>81</v>
      </c>
      <c r="AI1875" s="1">
        <f t="shared" si="2148"/>
        <v>5.0404480398257623E-2</v>
      </c>
      <c r="AJ1875" t="b">
        <f t="shared" si="2135"/>
        <v>0</v>
      </c>
      <c r="AK1875">
        <v>11</v>
      </c>
      <c r="AL1875" s="1">
        <f t="shared" si="2149"/>
        <v>0.13580246913580246</v>
      </c>
      <c r="AM1875">
        <v>70</v>
      </c>
      <c r="AN1875" s="1">
        <f t="shared" si="2150"/>
        <v>0.86419753086419748</v>
      </c>
      <c r="AO1875">
        <v>0</v>
      </c>
      <c r="AP1875">
        <v>1526</v>
      </c>
      <c r="AQ1875">
        <f t="shared" si="2104"/>
        <v>7263</v>
      </c>
      <c r="AR1875" s="1">
        <f t="shared" si="2151"/>
        <v>2.2598008711885501E-2</v>
      </c>
      <c r="AS1875">
        <v>1227</v>
      </c>
      <c r="AT1875" s="1">
        <f t="shared" si="2152"/>
        <v>0.16893845518380834</v>
      </c>
      <c r="AU1875">
        <v>5956</v>
      </c>
      <c r="AV1875" s="1">
        <f t="shared" si="2153"/>
        <v>0.8200468126118684</v>
      </c>
      <c r="AW1875">
        <v>80</v>
      </c>
      <c r="AX1875">
        <v>314137</v>
      </c>
      <c r="AY1875" s="1">
        <v>8.4599999999999995E-2</v>
      </c>
      <c r="AZ1875" s="1">
        <v>4.5100000000000001E-2</v>
      </c>
      <c r="BA1875" s="1">
        <v>0.34470000000000001</v>
      </c>
      <c r="BB1875" s="1">
        <v>0.26850000000000002</v>
      </c>
      <c r="BC1875" s="1">
        <f t="shared" si="2105"/>
        <v>3.3135986048005883E-2</v>
      </c>
    </row>
    <row r="1876" spans="1:56" x14ac:dyDescent="0.3">
      <c r="A1876" t="s">
        <v>14</v>
      </c>
      <c r="B1876" t="s">
        <v>43</v>
      </c>
      <c r="C1876" s="3">
        <f t="shared" si="2106"/>
        <v>683</v>
      </c>
      <c r="D1876" s="12">
        <f t="shared" si="2107"/>
        <v>2.1145052583999729E-3</v>
      </c>
      <c r="E1876" s="3">
        <f t="shared" si="2108"/>
        <v>322324</v>
      </c>
      <c r="F1876">
        <f t="shared" si="2109"/>
        <v>160</v>
      </c>
      <c r="G1876" s="8">
        <f t="shared" si="2110"/>
        <v>0.23426061493411421</v>
      </c>
      <c r="H1876" s="3">
        <f t="shared" si="2111"/>
        <v>515</v>
      </c>
      <c r="I1876" s="8">
        <f t="shared" si="2112"/>
        <v>0.75402635431918008</v>
      </c>
      <c r="J1876" s="3">
        <f t="shared" si="2113"/>
        <v>8</v>
      </c>
      <c r="K1876" s="8">
        <f t="shared" si="2114"/>
        <v>1.171303074670571E-2</v>
      </c>
      <c r="L1876" s="9">
        <f t="shared" si="2115"/>
        <v>668</v>
      </c>
      <c r="M1876" s="10">
        <f t="shared" si="2116"/>
        <v>2.0784069695084007E-3</v>
      </c>
      <c r="N1876" s="9">
        <f t="shared" si="2117"/>
        <v>320732</v>
      </c>
      <c r="O1876" s="9">
        <f t="shared" si="2118"/>
        <v>15</v>
      </c>
      <c r="P1876" s="10">
        <f t="shared" si="2119"/>
        <v>9.3341630367143741E-3</v>
      </c>
      <c r="Q1876" s="10">
        <f t="shared" si="2120"/>
        <v>7.2557560672059738E-3</v>
      </c>
      <c r="R1876" s="9">
        <f t="shared" si="2121"/>
        <v>156</v>
      </c>
      <c r="S1876" s="10">
        <f t="shared" si="2122"/>
        <v>4.8538855976502216E-4</v>
      </c>
      <c r="T1876" s="11">
        <f t="shared" si="2123"/>
        <v>4</v>
      </c>
      <c r="U1876" s="10">
        <f t="shared" si="2124"/>
        <v>1.9083969465648854E-3</v>
      </c>
      <c r="V1876" s="10">
        <f t="shared" si="2125"/>
        <v>1.4230083867998633E-3</v>
      </c>
      <c r="W1876" s="9">
        <f t="shared" si="2126"/>
        <v>504</v>
      </c>
      <c r="X1876" s="10">
        <f t="shared" si="2127"/>
        <v>1.5681393901680149E-3</v>
      </c>
      <c r="Y1876" s="9">
        <f t="shared" si="2128"/>
        <v>11</v>
      </c>
      <c r="Z1876" s="10">
        <f t="shared" si="2129"/>
        <v>6.8450528935905417E-3</v>
      </c>
      <c r="AA1876" s="10">
        <f t="shared" si="2130"/>
        <v>5.276913503422527E-3</v>
      </c>
      <c r="AB1876" s="9">
        <f t="shared" si="2131"/>
        <v>8</v>
      </c>
      <c r="AC1876" s="10">
        <f t="shared" si="2132"/>
        <v>2.4891101431238333E-5</v>
      </c>
      <c r="AD1876" s="9">
        <f t="shared" si="2133"/>
        <v>0</v>
      </c>
      <c r="AE1876" s="10">
        <f t="shared" si="2134"/>
        <v>0</v>
      </c>
      <c r="AF1876"/>
      <c r="AG1876"/>
      <c r="AH1876">
        <f t="shared" si="2103"/>
        <v>15</v>
      </c>
      <c r="AI1876"/>
      <c r="AJ1876" t="b">
        <f t="shared" si="2135"/>
        <v>0</v>
      </c>
      <c r="AK1876">
        <v>4</v>
      </c>
      <c r="AL1876" s="1">
        <f>AK1876/AH1876</f>
        <v>0.26666666666666666</v>
      </c>
      <c r="AM1876">
        <v>11</v>
      </c>
      <c r="AN1876"/>
      <c r="AO1876">
        <v>0</v>
      </c>
      <c r="AP1876">
        <v>1592</v>
      </c>
      <c r="AQ1876">
        <f t="shared" si="2104"/>
        <v>668</v>
      </c>
      <c r="AR1876"/>
      <c r="AS1876">
        <v>156</v>
      </c>
      <c r="AT1876" s="1">
        <f>AS1876/AQ1876</f>
        <v>0.23353293413173654</v>
      </c>
      <c r="AU1876">
        <v>504</v>
      </c>
      <c r="AV1876"/>
      <c r="AW1876">
        <v>8</v>
      </c>
      <c r="AX1876">
        <v>320732</v>
      </c>
      <c r="AY1876" s="1">
        <v>3.2399999999999998E-2</v>
      </c>
      <c r="AZ1876" s="1">
        <v>5.1999999999999998E-3</v>
      </c>
      <c r="BA1876" s="1">
        <v>0.34470000000000001</v>
      </c>
      <c r="BB1876" s="1">
        <v>0.26850000000000002</v>
      </c>
      <c r="BC1876" s="1">
        <f t="shared" si="2105"/>
        <v>3.3133732534930127E-2</v>
      </c>
      <c r="BD1876"/>
    </row>
    <row r="1877" spans="1:56" x14ac:dyDescent="0.3">
      <c r="A1877" t="s">
        <v>34</v>
      </c>
      <c r="B1877" t="s">
        <v>42</v>
      </c>
      <c r="C1877" s="3">
        <f t="shared" si="2106"/>
        <v>274</v>
      </c>
      <c r="D1877" s="12">
        <f t="shared" si="2107"/>
        <v>8.4827882987056013E-4</v>
      </c>
      <c r="E1877" s="3">
        <f t="shared" si="2108"/>
        <v>322733</v>
      </c>
      <c r="F1877">
        <f t="shared" si="2109"/>
        <v>113</v>
      </c>
      <c r="G1877" s="8">
        <f t="shared" si="2110"/>
        <v>0.41240875912408759</v>
      </c>
      <c r="H1877" s="3">
        <f t="shared" si="2111"/>
        <v>161</v>
      </c>
      <c r="I1877" s="8">
        <f t="shared" si="2112"/>
        <v>0.58759124087591241</v>
      </c>
      <c r="J1877" s="3">
        <f t="shared" si="2113"/>
        <v>0</v>
      </c>
      <c r="K1877" s="8">
        <f t="shared" si="2114"/>
        <v>0</v>
      </c>
      <c r="L1877" s="9">
        <f t="shared" si="2115"/>
        <v>265</v>
      </c>
      <c r="M1877" s="10">
        <f t="shared" si="2116"/>
        <v>8.2451773490976974E-4</v>
      </c>
      <c r="N1877" s="9">
        <f t="shared" si="2117"/>
        <v>321135</v>
      </c>
      <c r="O1877" s="9">
        <f t="shared" si="2118"/>
        <v>9</v>
      </c>
      <c r="P1877" s="10">
        <f t="shared" si="2119"/>
        <v>5.6004978220286251E-3</v>
      </c>
      <c r="Q1877" s="10">
        <f t="shared" si="2120"/>
        <v>4.7759800871188555E-3</v>
      </c>
      <c r="R1877" s="9">
        <f t="shared" si="2121"/>
        <v>109</v>
      </c>
      <c r="S1877" s="10">
        <f t="shared" si="2122"/>
        <v>3.3914125700062228E-4</v>
      </c>
      <c r="T1877" s="11">
        <f t="shared" si="2123"/>
        <v>4</v>
      </c>
      <c r="U1877" s="10">
        <f t="shared" si="2124"/>
        <v>2.2805017103762829E-3</v>
      </c>
      <c r="V1877" s="10">
        <f t="shared" si="2125"/>
        <v>1.9413604533756606E-3</v>
      </c>
      <c r="W1877" s="9">
        <f t="shared" si="2126"/>
        <v>156</v>
      </c>
      <c r="X1877" s="10">
        <f t="shared" si="2127"/>
        <v>4.8537647790914746E-4</v>
      </c>
      <c r="Y1877" s="9">
        <f t="shared" si="2128"/>
        <v>5</v>
      </c>
      <c r="Z1877" s="10">
        <f t="shared" si="2129"/>
        <v>3.1113876789047915E-3</v>
      </c>
      <c r="AA1877" s="10">
        <f t="shared" si="2130"/>
        <v>2.6260112009956439E-3</v>
      </c>
      <c r="AB1877" s="9">
        <f t="shared" si="2131"/>
        <v>0</v>
      </c>
      <c r="AC1877" s="10">
        <f t="shared" si="2132"/>
        <v>0</v>
      </c>
      <c r="AD1877" s="9">
        <f t="shared" si="2133"/>
        <v>0</v>
      </c>
      <c r="AE1877" s="10">
        <f t="shared" si="2134"/>
        <v>0</v>
      </c>
      <c r="AF1877"/>
      <c r="AG1877"/>
      <c r="AH1877">
        <f t="shared" si="2103"/>
        <v>9</v>
      </c>
      <c r="AI1877"/>
      <c r="AJ1877" t="b">
        <f t="shared" si="2135"/>
        <v>0</v>
      </c>
      <c r="AK1877">
        <v>4</v>
      </c>
      <c r="AL1877" s="1">
        <f>AK1877/AH1877</f>
        <v>0.44444444444444442</v>
      </c>
      <c r="AM1877">
        <v>5</v>
      </c>
      <c r="AN1877"/>
      <c r="AO1877">
        <v>0</v>
      </c>
      <c r="AP1877">
        <v>1598</v>
      </c>
      <c r="AQ1877">
        <f t="shared" si="2104"/>
        <v>265</v>
      </c>
      <c r="AR1877"/>
      <c r="AS1877">
        <v>109</v>
      </c>
      <c r="AT1877" s="1">
        <f>AS1877/AQ1877</f>
        <v>0.41132075471698115</v>
      </c>
      <c r="AU1877">
        <v>156</v>
      </c>
      <c r="AV1877"/>
      <c r="AW1877">
        <v>0</v>
      </c>
      <c r="AX1877">
        <v>321135</v>
      </c>
      <c r="AY1877" s="1">
        <v>0.1767</v>
      </c>
      <c r="AZ1877" s="1">
        <v>9.3200000000000005E-2</v>
      </c>
      <c r="BA1877" s="1">
        <v>1.49E-2</v>
      </c>
      <c r="BB1877" s="1">
        <v>1.03E-2</v>
      </c>
      <c r="BC1877" s="1">
        <f t="shared" si="2105"/>
        <v>3.3123689727463268E-2</v>
      </c>
      <c r="BD1877"/>
    </row>
    <row r="1878" spans="1:56" x14ac:dyDescent="0.3">
      <c r="A1878" t="s">
        <v>32</v>
      </c>
      <c r="B1878" t="s">
        <v>38</v>
      </c>
      <c r="C1878" s="3">
        <f t="shared" si="2106"/>
        <v>1311</v>
      </c>
      <c r="D1878" s="12">
        <f t="shared" si="2107"/>
        <v>4.0587355691981911E-3</v>
      </c>
      <c r="E1878" s="3">
        <f t="shared" si="2108"/>
        <v>321696</v>
      </c>
      <c r="F1878">
        <f t="shared" si="2109"/>
        <v>1073</v>
      </c>
      <c r="G1878" s="8">
        <f t="shared" si="2110"/>
        <v>0.81845919145690316</v>
      </c>
      <c r="H1878" s="3">
        <f t="shared" si="2111"/>
        <v>217</v>
      </c>
      <c r="I1878" s="8">
        <f t="shared" si="2112"/>
        <v>0.16552250190694126</v>
      </c>
      <c r="J1878" s="3">
        <f t="shared" si="2113"/>
        <v>21</v>
      </c>
      <c r="K1878" s="8">
        <f t="shared" si="2114"/>
        <v>1.6018306636155607E-2</v>
      </c>
      <c r="L1878" s="9">
        <f t="shared" si="2115"/>
        <v>1297</v>
      </c>
      <c r="M1878" s="10">
        <f t="shared" si="2116"/>
        <v>4.0354698195395142E-3</v>
      </c>
      <c r="N1878" s="9">
        <f t="shared" si="2117"/>
        <v>320103</v>
      </c>
      <c r="O1878" s="9">
        <f t="shared" si="2118"/>
        <v>14</v>
      </c>
      <c r="P1878" s="10">
        <f t="shared" si="2119"/>
        <v>8.717310087173101E-3</v>
      </c>
      <c r="Q1878" s="10">
        <f t="shared" si="2120"/>
        <v>4.6818402676335868E-3</v>
      </c>
      <c r="R1878" s="9">
        <f t="shared" si="2121"/>
        <v>1062</v>
      </c>
      <c r="S1878" s="10">
        <f t="shared" si="2122"/>
        <v>3.3044993465679256E-3</v>
      </c>
      <c r="T1878" s="11">
        <f t="shared" si="2123"/>
        <v>11</v>
      </c>
      <c r="U1878" s="10">
        <f t="shared" si="2124"/>
        <v>6.0840707964601769E-3</v>
      </c>
      <c r="V1878" s="10">
        <f t="shared" si="2125"/>
        <v>2.7795714498922513E-3</v>
      </c>
      <c r="W1878" s="9">
        <f t="shared" si="2126"/>
        <v>215</v>
      </c>
      <c r="X1878" s="10">
        <f t="shared" si="2127"/>
        <v>6.6894835096453016E-4</v>
      </c>
      <c r="Y1878" s="9">
        <f t="shared" si="2128"/>
        <v>2</v>
      </c>
      <c r="Z1878" s="10">
        <f t="shared" si="2129"/>
        <v>1.2445550715619166E-3</v>
      </c>
      <c r="AA1878" s="10">
        <f t="shared" si="2130"/>
        <v>5.7560672059738644E-4</v>
      </c>
      <c r="AB1878" s="9">
        <f t="shared" si="2131"/>
        <v>20</v>
      </c>
      <c r="AC1878" s="10">
        <f t="shared" si="2132"/>
        <v>6.2227753578095825E-5</v>
      </c>
      <c r="AD1878" s="9">
        <f t="shared" si="2133"/>
        <v>1</v>
      </c>
      <c r="AE1878" s="10">
        <f t="shared" si="2134"/>
        <v>6.222775357809583E-4</v>
      </c>
      <c r="AF1878"/>
      <c r="AG1878"/>
      <c r="AH1878">
        <f t="shared" si="2103"/>
        <v>14</v>
      </c>
      <c r="AI1878"/>
      <c r="AJ1878" t="b">
        <f t="shared" si="2135"/>
        <v>0</v>
      </c>
      <c r="AK1878">
        <v>11</v>
      </c>
      <c r="AL1878" s="1">
        <f>AK1878/AH1878</f>
        <v>0.7857142857142857</v>
      </c>
      <c r="AM1878">
        <v>2</v>
      </c>
      <c r="AN1878"/>
      <c r="AO1878">
        <v>1</v>
      </c>
      <c r="AP1878">
        <v>1593</v>
      </c>
      <c r="AQ1878">
        <f t="shared" si="2104"/>
        <v>1297</v>
      </c>
      <c r="AR1878"/>
      <c r="AS1878">
        <v>1062</v>
      </c>
      <c r="AT1878" s="1">
        <f>AS1878/AQ1878</f>
        <v>0.8188126445643793</v>
      </c>
      <c r="AU1878">
        <v>215</v>
      </c>
      <c r="AV1878"/>
      <c r="AW1878">
        <v>20</v>
      </c>
      <c r="AX1878">
        <v>320103</v>
      </c>
      <c r="AY1878" s="1">
        <v>0.45679999999999998</v>
      </c>
      <c r="AZ1878" s="1">
        <v>0.3836</v>
      </c>
      <c r="BA1878" s="1">
        <v>1.06E-2</v>
      </c>
      <c r="BB1878" s="1">
        <v>5.1000000000000004E-3</v>
      </c>
      <c r="BC1878" s="1">
        <f t="shared" si="2105"/>
        <v>3.3098358850093601E-2</v>
      </c>
      <c r="BD1878"/>
    </row>
    <row r="1879" spans="1:56" x14ac:dyDescent="0.3">
      <c r="A1879" t="s">
        <v>35</v>
      </c>
      <c r="B1879" t="s">
        <v>41</v>
      </c>
      <c r="C1879" s="3">
        <f t="shared" si="2106"/>
        <v>1010</v>
      </c>
      <c r="D1879" s="12">
        <f t="shared" si="2107"/>
        <v>3.1268672195958603E-3</v>
      </c>
      <c r="E1879" s="3">
        <f t="shared" si="2108"/>
        <v>321997</v>
      </c>
      <c r="F1879">
        <f t="shared" si="2109"/>
        <v>777</v>
      </c>
      <c r="G1879" s="8">
        <f t="shared" si="2110"/>
        <v>0.76930693069306932</v>
      </c>
      <c r="H1879" s="3">
        <f t="shared" si="2111"/>
        <v>211</v>
      </c>
      <c r="I1879" s="8">
        <f t="shared" si="2112"/>
        <v>0.2089108910891089</v>
      </c>
      <c r="J1879" s="3">
        <f t="shared" si="2113"/>
        <v>22</v>
      </c>
      <c r="K1879" s="8">
        <f t="shared" si="2114"/>
        <v>2.1782178217821781E-2</v>
      </c>
      <c r="L1879" s="9">
        <f t="shared" si="2115"/>
        <v>991</v>
      </c>
      <c r="M1879" s="10">
        <f t="shared" si="2116"/>
        <v>3.0833851897946484E-3</v>
      </c>
      <c r="N1879" s="9">
        <f t="shared" si="2117"/>
        <v>320409</v>
      </c>
      <c r="O1879" s="9">
        <f t="shared" si="2118"/>
        <v>19</v>
      </c>
      <c r="P1879" s="10">
        <f t="shared" si="2119"/>
        <v>1.1823273179838207E-2</v>
      </c>
      <c r="Q1879" s="10">
        <f t="shared" si="2120"/>
        <v>8.7398879900435593E-3</v>
      </c>
      <c r="R1879" s="9">
        <f t="shared" si="2121"/>
        <v>763</v>
      </c>
      <c r="S1879" s="10">
        <f t="shared" si="2122"/>
        <v>2.3741513109173623E-3</v>
      </c>
      <c r="T1879" s="11">
        <f t="shared" si="2123"/>
        <v>14</v>
      </c>
      <c r="U1879" s="10">
        <f t="shared" si="2124"/>
        <v>7.803790412486065E-3</v>
      </c>
      <c r="V1879" s="10">
        <f t="shared" si="2125"/>
        <v>5.4296391015687031E-3</v>
      </c>
      <c r="W1879" s="9">
        <f t="shared" si="2126"/>
        <v>206</v>
      </c>
      <c r="X1879" s="10">
        <f t="shared" si="2127"/>
        <v>6.4094586185438709E-4</v>
      </c>
      <c r="Y1879" s="9">
        <f t="shared" si="2128"/>
        <v>5</v>
      </c>
      <c r="Z1879" s="10">
        <f t="shared" si="2129"/>
        <v>3.1113876789047915E-3</v>
      </c>
      <c r="AA1879" s="10">
        <f t="shared" si="2130"/>
        <v>2.4704418170504042E-3</v>
      </c>
      <c r="AB1879" s="9">
        <f t="shared" si="2131"/>
        <v>22</v>
      </c>
      <c r="AC1879" s="10">
        <f t="shared" si="2132"/>
        <v>6.8450528935905407E-5</v>
      </c>
      <c r="AD1879" s="9">
        <f t="shared" si="2133"/>
        <v>0</v>
      </c>
      <c r="AE1879" s="10">
        <f t="shared" si="2134"/>
        <v>0</v>
      </c>
      <c r="AF1879"/>
      <c r="AG1879"/>
      <c r="AH1879">
        <f t="shared" si="2103"/>
        <v>19</v>
      </c>
      <c r="AI1879"/>
      <c r="AJ1879" t="b">
        <f t="shared" si="2135"/>
        <v>0</v>
      </c>
      <c r="AK1879">
        <v>14</v>
      </c>
      <c r="AL1879" s="1">
        <f>AK1879/AH1879</f>
        <v>0.73684210526315785</v>
      </c>
      <c r="AM1879">
        <v>5</v>
      </c>
      <c r="AN1879"/>
      <c r="AO1879">
        <v>0</v>
      </c>
      <c r="AP1879">
        <v>1588</v>
      </c>
      <c r="AQ1879">
        <f t="shared" si="2104"/>
        <v>991</v>
      </c>
      <c r="AR1879"/>
      <c r="AS1879">
        <v>763</v>
      </c>
      <c r="AT1879" s="1">
        <f>AS1879/AQ1879</f>
        <v>0.76992936427850656</v>
      </c>
      <c r="AU1879">
        <v>206</v>
      </c>
      <c r="AV1879"/>
      <c r="AW1879">
        <v>22</v>
      </c>
      <c r="AX1879">
        <v>320409</v>
      </c>
      <c r="AY1879" s="1">
        <v>0.37209999999999999</v>
      </c>
      <c r="AZ1879" s="1">
        <v>0.20069999999999999</v>
      </c>
      <c r="BA1879" s="1">
        <v>2.0500000000000001E-2</v>
      </c>
      <c r="BB1879" s="1">
        <v>7.7000000000000002E-3</v>
      </c>
      <c r="BC1879" s="1">
        <f t="shared" si="2105"/>
        <v>3.3087259015348702E-2</v>
      </c>
      <c r="BD1879"/>
    </row>
    <row r="1880" spans="1:56" x14ac:dyDescent="0.3">
      <c r="A1880" t="s">
        <v>59</v>
      </c>
      <c r="B1880" t="s">
        <v>76</v>
      </c>
      <c r="C1880" s="3">
        <f t="shared" si="2106"/>
        <v>6117</v>
      </c>
      <c r="D1880" s="12">
        <f t="shared" si="2107"/>
        <v>1.8937670081453344E-2</v>
      </c>
      <c r="E1880" s="3">
        <f t="shared" si="2108"/>
        <v>316890</v>
      </c>
      <c r="F1880">
        <f t="shared" si="2109"/>
        <v>3522</v>
      </c>
      <c r="G1880" s="8">
        <f t="shared" si="2110"/>
        <v>0.5757724374693477</v>
      </c>
      <c r="H1880" s="3">
        <f t="shared" si="2111"/>
        <v>2263</v>
      </c>
      <c r="I1880" s="8">
        <f t="shared" si="2112"/>
        <v>0.36995259113944745</v>
      </c>
      <c r="J1880" s="3">
        <f t="shared" si="2113"/>
        <v>332</v>
      </c>
      <c r="K1880" s="8">
        <f t="shared" si="2114"/>
        <v>5.4274971391204838E-2</v>
      </c>
      <c r="L1880" s="9">
        <f t="shared" si="2115"/>
        <v>6094</v>
      </c>
      <c r="M1880" s="10">
        <f t="shared" si="2116"/>
        <v>1.8960796515245799E-2</v>
      </c>
      <c r="N1880" s="9">
        <f t="shared" si="2117"/>
        <v>315306</v>
      </c>
      <c r="O1880" s="9">
        <f t="shared" si="2118"/>
        <v>23</v>
      </c>
      <c r="P1880" s="10">
        <f t="shared" si="2119"/>
        <v>1.4321295143212951E-2</v>
      </c>
      <c r="Q1880" s="10">
        <f t="shared" si="2120"/>
        <v>4.639501372032848E-3</v>
      </c>
      <c r="R1880" s="9">
        <f t="shared" si="2121"/>
        <v>3508</v>
      </c>
      <c r="S1880" s="10">
        <f t="shared" si="2122"/>
        <v>1.0926000330147102E-2</v>
      </c>
      <c r="T1880" s="11">
        <f t="shared" si="2123"/>
        <v>14</v>
      </c>
      <c r="U1880" s="10">
        <f t="shared" si="2124"/>
        <v>3.6467650050614224E-3</v>
      </c>
      <c r="V1880" s="10">
        <f t="shared" si="2125"/>
        <v>7.2792353250856799E-3</v>
      </c>
      <c r="W1880" s="9">
        <f t="shared" si="2126"/>
        <v>2255</v>
      </c>
      <c r="X1880" s="10">
        <f t="shared" si="2127"/>
        <v>7.0161792159303049E-3</v>
      </c>
      <c r="Y1880" s="9">
        <f t="shared" si="2128"/>
        <v>8</v>
      </c>
      <c r="Z1880" s="10">
        <f t="shared" si="2129"/>
        <v>4.9782202862476664E-3</v>
      </c>
      <c r="AA1880" s="10">
        <f t="shared" si="2130"/>
        <v>2.0379589296826385E-3</v>
      </c>
      <c r="AB1880" s="9">
        <f t="shared" si="2131"/>
        <v>331</v>
      </c>
      <c r="AC1880" s="10">
        <f t="shared" si="2132"/>
        <v>1.0298693217174861E-3</v>
      </c>
      <c r="AD1880" s="9">
        <f t="shared" si="2133"/>
        <v>1</v>
      </c>
      <c r="AE1880" s="10">
        <f t="shared" si="2134"/>
        <v>6.222775357809583E-4</v>
      </c>
      <c r="AF1880"/>
      <c r="AG1880"/>
      <c r="AH1880">
        <f t="shared" si="2103"/>
        <v>23</v>
      </c>
      <c r="AI1880" s="1">
        <f t="shared" ref="AI1880:AI1881" si="2154">AH1880/(AH1880+AP1880)</f>
        <v>1.431238332296204E-2</v>
      </c>
      <c r="AJ1880" t="b">
        <f t="shared" si="2135"/>
        <v>0</v>
      </c>
      <c r="AK1880">
        <v>14</v>
      </c>
      <c r="AL1880" s="1">
        <f t="shared" ref="AL1880:AL1881" si="2155">AK1880/(AH1880)</f>
        <v>0.60869565217391308</v>
      </c>
      <c r="AM1880">
        <v>8</v>
      </c>
      <c r="AN1880" s="1">
        <f t="shared" ref="AN1880:AN1881" si="2156">AM1880/(AH1880)</f>
        <v>0.34782608695652173</v>
      </c>
      <c r="AO1880">
        <v>1</v>
      </c>
      <c r="AP1880">
        <v>1584</v>
      </c>
      <c r="AQ1880">
        <f t="shared" si="2104"/>
        <v>6094</v>
      </c>
      <c r="AR1880" s="1">
        <f t="shared" ref="AR1880:AR1881" si="2157">AQ1880/(AQ1880+AX1880)</f>
        <v>1.8960796515245799E-2</v>
      </c>
      <c r="AS1880">
        <v>3508</v>
      </c>
      <c r="AT1880" s="1">
        <f t="shared" ref="AT1880:AT1881" si="2158">AS1880/(AQ1880)</f>
        <v>0.57564817853626515</v>
      </c>
      <c r="AU1880">
        <v>2255</v>
      </c>
      <c r="AV1880" s="1">
        <f t="shared" ref="AV1880:AV1881" si="2159">AU1880/(AQ1880)</f>
        <v>0.37003610108303248</v>
      </c>
      <c r="AW1880">
        <v>331</v>
      </c>
      <c r="AX1880">
        <v>315306</v>
      </c>
      <c r="AY1880" s="1">
        <v>0.28000000000000003</v>
      </c>
      <c r="AZ1880" s="1">
        <v>0.27360000000000001</v>
      </c>
      <c r="BA1880" s="1">
        <v>4.0399999999999998E-2</v>
      </c>
      <c r="BB1880" s="1">
        <v>4.0099999999999997E-2</v>
      </c>
      <c r="BC1880" s="1">
        <f t="shared" si="2105"/>
        <v>3.3047473637647928E-2</v>
      </c>
    </row>
    <row r="1881" spans="1:56" x14ac:dyDescent="0.3">
      <c r="A1881" t="s">
        <v>40</v>
      </c>
      <c r="B1881" t="s">
        <v>69</v>
      </c>
      <c r="C1881" s="3">
        <f t="shared" si="2106"/>
        <v>85409</v>
      </c>
      <c r="D1881" s="12">
        <f t="shared" si="2107"/>
        <v>0.26441841817669587</v>
      </c>
      <c r="E1881" s="3">
        <f t="shared" si="2108"/>
        <v>237598</v>
      </c>
      <c r="F1881">
        <f t="shared" si="2109"/>
        <v>39861</v>
      </c>
      <c r="G1881" s="8">
        <f t="shared" si="2110"/>
        <v>0.46670725567563137</v>
      </c>
      <c r="H1881" s="3">
        <f t="shared" si="2111"/>
        <v>37613</v>
      </c>
      <c r="I1881" s="8">
        <f t="shared" si="2112"/>
        <v>0.44038684447774823</v>
      </c>
      <c r="J1881" s="3">
        <f t="shared" si="2113"/>
        <v>7935</v>
      </c>
      <c r="K1881" s="8">
        <f t="shared" si="2114"/>
        <v>9.2905899846620385E-2</v>
      </c>
      <c r="L1881" s="9">
        <f t="shared" si="2115"/>
        <v>84640</v>
      </c>
      <c r="M1881" s="10">
        <f t="shared" si="2116"/>
        <v>0.26334785314250153</v>
      </c>
      <c r="N1881" s="9">
        <f t="shared" si="2117"/>
        <v>236760</v>
      </c>
      <c r="O1881" s="9">
        <f t="shared" si="2118"/>
        <v>769</v>
      </c>
      <c r="P1881" s="10">
        <f t="shared" si="2119"/>
        <v>0.48949713558243158</v>
      </c>
      <c r="Q1881" s="10">
        <f t="shared" si="2120"/>
        <v>0.22614928243993004</v>
      </c>
      <c r="R1881" s="9">
        <f t="shared" si="2121"/>
        <v>39477</v>
      </c>
      <c r="S1881" s="10">
        <f t="shared" si="2122"/>
        <v>0.12592304330767684</v>
      </c>
      <c r="T1881" s="11">
        <f t="shared" si="2123"/>
        <v>384</v>
      </c>
      <c r="U1881" s="10">
        <f t="shared" si="2124"/>
        <v>1.007814146089661E-2</v>
      </c>
      <c r="V1881" s="10">
        <f t="shared" si="2125"/>
        <v>0.11584490184678023</v>
      </c>
      <c r="W1881" s="9">
        <f t="shared" si="2126"/>
        <v>37264</v>
      </c>
      <c r="X1881" s="10">
        <f t="shared" si="2127"/>
        <v>0.11594275046670816</v>
      </c>
      <c r="Y1881" s="9">
        <f t="shared" si="2128"/>
        <v>349</v>
      </c>
      <c r="Z1881" s="10">
        <f t="shared" si="2129"/>
        <v>0.21717485998755445</v>
      </c>
      <c r="AA1881" s="10">
        <f t="shared" si="2130"/>
        <v>0.1012321095208463</v>
      </c>
      <c r="AB1881" s="9">
        <f t="shared" si="2131"/>
        <v>7899</v>
      </c>
      <c r="AC1881" s="10">
        <f t="shared" si="2132"/>
        <v>2.457685127566895E-2</v>
      </c>
      <c r="AD1881" s="9">
        <f t="shared" si="2133"/>
        <v>36</v>
      </c>
      <c r="AE1881" s="10">
        <f t="shared" si="2134"/>
        <v>2.2401991288114501E-2</v>
      </c>
      <c r="AF1881"/>
      <c r="AG1881"/>
      <c r="AH1881">
        <f t="shared" si="2103"/>
        <v>769</v>
      </c>
      <c r="AI1881" s="1">
        <f t="shared" si="2154"/>
        <v>0.47853142501555695</v>
      </c>
      <c r="AJ1881" t="b">
        <f t="shared" si="2135"/>
        <v>1</v>
      </c>
      <c r="AK1881">
        <v>384</v>
      </c>
      <c r="AL1881" s="1">
        <f t="shared" si="2155"/>
        <v>0.49934980494148246</v>
      </c>
      <c r="AM1881">
        <v>349</v>
      </c>
      <c r="AN1881" s="1">
        <f t="shared" si="2156"/>
        <v>0.45383615084525358</v>
      </c>
      <c r="AO1881">
        <v>36</v>
      </c>
      <c r="AP1881">
        <v>838</v>
      </c>
      <c r="AQ1881">
        <f t="shared" si="2104"/>
        <v>84640</v>
      </c>
      <c r="AR1881" s="1">
        <f t="shared" si="2157"/>
        <v>0.26334785314250153</v>
      </c>
      <c r="AS1881">
        <v>39477</v>
      </c>
      <c r="AT1881" s="1">
        <f t="shared" si="2158"/>
        <v>0.46641068052930057</v>
      </c>
      <c r="AU1881">
        <v>37264</v>
      </c>
      <c r="AV1881" s="1">
        <f t="shared" si="2159"/>
        <v>0.44026465028355388</v>
      </c>
      <c r="AW1881">
        <v>7899</v>
      </c>
      <c r="AX1881">
        <v>236760</v>
      </c>
      <c r="AY1881" s="1">
        <v>0.58489999999999998</v>
      </c>
      <c r="AZ1881" s="1">
        <v>0.41899999999999998</v>
      </c>
      <c r="BA1881" s="1">
        <v>0.75539999999999996</v>
      </c>
      <c r="BB1881" s="1">
        <v>0.51559999999999995</v>
      </c>
      <c r="BC1881" s="1">
        <f t="shared" si="2105"/>
        <v>3.2939124412181886E-2</v>
      </c>
    </row>
    <row r="1882" spans="1:56" x14ac:dyDescent="0.3">
      <c r="A1882" t="s">
        <v>73</v>
      </c>
      <c r="B1882" t="s">
        <v>76</v>
      </c>
      <c r="C1882" s="3">
        <f t="shared" si="2106"/>
        <v>2895</v>
      </c>
      <c r="D1882" s="12">
        <f t="shared" si="2107"/>
        <v>8.9626540601287271E-3</v>
      </c>
      <c r="E1882" s="3">
        <f t="shared" si="2108"/>
        <v>320112</v>
      </c>
      <c r="F1882">
        <f t="shared" si="2109"/>
        <v>1674</v>
      </c>
      <c r="G1882" s="8">
        <f t="shared" si="2110"/>
        <v>0.57823834196891188</v>
      </c>
      <c r="H1882" s="3">
        <f t="shared" si="2111"/>
        <v>1147</v>
      </c>
      <c r="I1882" s="8">
        <f t="shared" si="2112"/>
        <v>0.39620034542314336</v>
      </c>
      <c r="J1882" s="3">
        <f t="shared" si="2113"/>
        <v>74</v>
      </c>
      <c r="K1882" s="8">
        <f t="shared" si="2114"/>
        <v>2.5561312607944732E-2</v>
      </c>
      <c r="L1882" s="9">
        <f t="shared" si="2115"/>
        <v>2884</v>
      </c>
      <c r="M1882" s="10">
        <f t="shared" si="2116"/>
        <v>8.9732420659614179E-3</v>
      </c>
      <c r="N1882" s="9">
        <f t="shared" si="2117"/>
        <v>318516</v>
      </c>
      <c r="O1882" s="9">
        <f t="shared" si="2118"/>
        <v>11</v>
      </c>
      <c r="P1882" s="10">
        <f t="shared" si="2119"/>
        <v>6.8450528935905417E-3</v>
      </c>
      <c r="Q1882" s="10">
        <f t="shared" si="2120"/>
        <v>2.1281891723708762E-3</v>
      </c>
      <c r="R1882" s="9">
        <f t="shared" si="2121"/>
        <v>1668</v>
      </c>
      <c r="S1882" s="10">
        <f t="shared" si="2122"/>
        <v>5.1909898358676234E-3</v>
      </c>
      <c r="T1882" s="11">
        <f t="shared" si="2123"/>
        <v>6</v>
      </c>
      <c r="U1882" s="10">
        <f t="shared" si="2124"/>
        <v>2.1913805697589481E-3</v>
      </c>
      <c r="V1882" s="10">
        <f t="shared" si="2125"/>
        <v>2.9996092661086753E-3</v>
      </c>
      <c r="W1882" s="9">
        <f t="shared" si="2126"/>
        <v>1142</v>
      </c>
      <c r="X1882" s="10">
        <f t="shared" si="2127"/>
        <v>3.5532047293092717E-3</v>
      </c>
      <c r="Y1882" s="9">
        <f t="shared" si="2128"/>
        <v>5</v>
      </c>
      <c r="Z1882" s="10">
        <f t="shared" si="2129"/>
        <v>3.1113876789047915E-3</v>
      </c>
      <c r="AA1882" s="10">
        <f t="shared" si="2130"/>
        <v>4.4181705040448023E-4</v>
      </c>
      <c r="AB1882" s="9">
        <f t="shared" si="2131"/>
        <v>74</v>
      </c>
      <c r="AC1882" s="10">
        <f t="shared" si="2132"/>
        <v>2.3024268823895456E-4</v>
      </c>
      <c r="AD1882" s="9">
        <f t="shared" si="2133"/>
        <v>0</v>
      </c>
      <c r="AE1882" s="10">
        <f t="shared" si="2134"/>
        <v>0</v>
      </c>
      <c r="AF1882"/>
      <c r="AG1882"/>
      <c r="AH1882">
        <f t="shared" si="2103"/>
        <v>11</v>
      </c>
      <c r="AI1882"/>
      <c r="AJ1882" t="b">
        <f t="shared" si="2135"/>
        <v>0</v>
      </c>
      <c r="AK1882">
        <v>6</v>
      </c>
      <c r="AL1882" s="1">
        <f t="shared" ref="AL1882:AL1888" si="2160">AK1882/AH1882</f>
        <v>0.54545454545454541</v>
      </c>
      <c r="AM1882">
        <v>5</v>
      </c>
      <c r="AN1882"/>
      <c r="AO1882">
        <v>0</v>
      </c>
      <c r="AP1882">
        <v>1596</v>
      </c>
      <c r="AQ1882">
        <f t="shared" si="2104"/>
        <v>2884</v>
      </c>
      <c r="AR1882"/>
      <c r="AS1882">
        <v>1668</v>
      </c>
      <c r="AT1882" s="1">
        <f t="shared" ref="AT1882:AT1888" si="2161">AS1882/AQ1882</f>
        <v>0.57836338418862687</v>
      </c>
      <c r="AU1882">
        <v>1142</v>
      </c>
      <c r="AV1882"/>
      <c r="AW1882">
        <v>74</v>
      </c>
      <c r="AX1882">
        <v>318516</v>
      </c>
      <c r="AY1882" s="1">
        <v>0.107</v>
      </c>
      <c r="AZ1882" s="1">
        <v>0.13089999999999999</v>
      </c>
      <c r="BA1882" s="1">
        <v>4.0399999999999998E-2</v>
      </c>
      <c r="BB1882" s="1">
        <v>4.0099999999999997E-2</v>
      </c>
      <c r="BC1882" s="1">
        <f t="shared" si="2105"/>
        <v>3.2908838734081458E-2</v>
      </c>
      <c r="BD1882"/>
    </row>
    <row r="1883" spans="1:56" x14ac:dyDescent="0.3">
      <c r="A1883" t="s">
        <v>43</v>
      </c>
      <c r="B1883" t="s">
        <v>54</v>
      </c>
      <c r="C1883" s="3">
        <f t="shared" si="2106"/>
        <v>800</v>
      </c>
      <c r="D1883" s="12">
        <f t="shared" si="2107"/>
        <v>2.4767265105709781E-3</v>
      </c>
      <c r="E1883" s="3">
        <f t="shared" si="2108"/>
        <v>322207</v>
      </c>
      <c r="F1883">
        <f t="shared" si="2109"/>
        <v>674</v>
      </c>
      <c r="G1883" s="8">
        <f t="shared" si="2110"/>
        <v>0.84250000000000003</v>
      </c>
      <c r="H1883" s="3">
        <f t="shared" si="2111"/>
        <v>114</v>
      </c>
      <c r="I1883" s="8">
        <f t="shared" si="2112"/>
        <v>0.14249999999999999</v>
      </c>
      <c r="J1883" s="3">
        <f t="shared" si="2113"/>
        <v>12</v>
      </c>
      <c r="K1883" s="8">
        <f t="shared" si="2114"/>
        <v>1.4999999999999999E-2</v>
      </c>
      <c r="L1883" s="9">
        <f t="shared" si="2115"/>
        <v>792</v>
      </c>
      <c r="M1883" s="10">
        <f t="shared" si="2116"/>
        <v>2.4642190416925948E-3</v>
      </c>
      <c r="N1883" s="9">
        <f t="shared" si="2117"/>
        <v>320608</v>
      </c>
      <c r="O1883" s="9">
        <f t="shared" si="2118"/>
        <v>8</v>
      </c>
      <c r="P1883" s="10">
        <f t="shared" si="2119"/>
        <v>4.9782202862476664E-3</v>
      </c>
      <c r="Q1883" s="10">
        <f t="shared" si="2120"/>
        <v>2.5140012445550716E-3</v>
      </c>
      <c r="R1883" s="9">
        <f t="shared" si="2121"/>
        <v>667</v>
      </c>
      <c r="S1883" s="10">
        <f t="shared" si="2122"/>
        <v>2.0753730693118598E-3</v>
      </c>
      <c r="T1883" s="11">
        <f t="shared" si="2123"/>
        <v>7</v>
      </c>
      <c r="U1883" s="10">
        <f t="shared" si="2124"/>
        <v>4.0887850467289715E-3</v>
      </c>
      <c r="V1883" s="10">
        <f t="shared" si="2125"/>
        <v>2.0134119774171118E-3</v>
      </c>
      <c r="W1883" s="9">
        <f t="shared" si="2126"/>
        <v>113</v>
      </c>
      <c r="X1883" s="10">
        <f t="shared" si="2127"/>
        <v>3.5158680771624147E-4</v>
      </c>
      <c r="Y1883" s="9">
        <f t="shared" si="2128"/>
        <v>1</v>
      </c>
      <c r="Z1883" s="10">
        <f t="shared" si="2129"/>
        <v>6.222775357809583E-4</v>
      </c>
      <c r="AA1883" s="10">
        <f t="shared" si="2130"/>
        <v>2.7069072806471683E-4</v>
      </c>
      <c r="AB1883" s="9">
        <f t="shared" si="2131"/>
        <v>12</v>
      </c>
      <c r="AC1883" s="10">
        <f t="shared" si="2132"/>
        <v>3.7336652146857502E-5</v>
      </c>
      <c r="AD1883" s="9">
        <f t="shared" si="2133"/>
        <v>0</v>
      </c>
      <c r="AE1883" s="10">
        <f t="shared" si="2134"/>
        <v>0</v>
      </c>
      <c r="AF1883"/>
      <c r="AG1883"/>
      <c r="AH1883">
        <f t="shared" si="2103"/>
        <v>8</v>
      </c>
      <c r="AI1883"/>
      <c r="AJ1883" t="b">
        <f t="shared" si="2135"/>
        <v>0</v>
      </c>
      <c r="AK1883">
        <v>7</v>
      </c>
      <c r="AL1883" s="1">
        <f t="shared" si="2160"/>
        <v>0.875</v>
      </c>
      <c r="AM1883">
        <v>1</v>
      </c>
      <c r="AN1883"/>
      <c r="AO1883">
        <v>0</v>
      </c>
      <c r="AP1883">
        <v>1599</v>
      </c>
      <c r="AQ1883">
        <f t="shared" si="2104"/>
        <v>792</v>
      </c>
      <c r="AR1883"/>
      <c r="AS1883">
        <v>667</v>
      </c>
      <c r="AT1883" s="1">
        <f t="shared" si="2161"/>
        <v>0.84217171717171713</v>
      </c>
      <c r="AU1883">
        <v>113</v>
      </c>
      <c r="AV1883"/>
      <c r="AW1883">
        <v>12</v>
      </c>
      <c r="AX1883">
        <v>320608</v>
      </c>
      <c r="AY1883" s="1">
        <v>0.34470000000000001</v>
      </c>
      <c r="AZ1883" s="1">
        <v>0.26850000000000002</v>
      </c>
      <c r="BA1883" s="1">
        <v>1.06E-2</v>
      </c>
      <c r="BB1883" s="1">
        <v>7.1000000000000004E-3</v>
      </c>
      <c r="BC1883" s="1">
        <f t="shared" si="2105"/>
        <v>3.2828282828282873E-2</v>
      </c>
      <c r="BD1883"/>
    </row>
    <row r="1884" spans="1:56" x14ac:dyDescent="0.3">
      <c r="A1884" t="s">
        <v>13</v>
      </c>
      <c r="B1884" t="s">
        <v>21</v>
      </c>
      <c r="C1884" s="3">
        <f t="shared" si="2106"/>
        <v>2389</v>
      </c>
      <c r="D1884" s="12">
        <f t="shared" si="2107"/>
        <v>7.3961245421925838E-3</v>
      </c>
      <c r="E1884" s="3">
        <f t="shared" si="2108"/>
        <v>320618</v>
      </c>
      <c r="F1884">
        <f t="shared" si="2109"/>
        <v>714</v>
      </c>
      <c r="G1884" s="8">
        <f t="shared" si="2110"/>
        <v>0.2988698200083717</v>
      </c>
      <c r="H1884" s="3">
        <f t="shared" si="2111"/>
        <v>1636</v>
      </c>
      <c r="I1884" s="8">
        <f t="shared" si="2112"/>
        <v>0.6848053578903307</v>
      </c>
      <c r="J1884" s="3">
        <f t="shared" si="2113"/>
        <v>39</v>
      </c>
      <c r="K1884" s="8">
        <f t="shared" si="2114"/>
        <v>1.6324822101297615E-2</v>
      </c>
      <c r="L1884" s="9">
        <f t="shared" si="2115"/>
        <v>2359</v>
      </c>
      <c r="M1884" s="10">
        <f t="shared" si="2116"/>
        <v>7.339763534536403E-3</v>
      </c>
      <c r="N1884" s="9">
        <f t="shared" si="2117"/>
        <v>319041</v>
      </c>
      <c r="O1884" s="9">
        <f t="shared" si="2118"/>
        <v>30</v>
      </c>
      <c r="P1884" s="10">
        <f t="shared" si="2119"/>
        <v>1.8668326073428748E-2</v>
      </c>
      <c r="Q1884" s="10">
        <f t="shared" si="2120"/>
        <v>1.1328562538892344E-2</v>
      </c>
      <c r="R1884" s="9">
        <f t="shared" si="2121"/>
        <v>706</v>
      </c>
      <c r="S1884" s="10">
        <f t="shared" si="2122"/>
        <v>2.1969062829652634E-3</v>
      </c>
      <c r="T1884" s="11">
        <f t="shared" si="2123"/>
        <v>8</v>
      </c>
      <c r="U1884" s="10">
        <f t="shared" si="2124"/>
        <v>2.5070510811657787E-3</v>
      </c>
      <c r="V1884" s="10">
        <f t="shared" si="2125"/>
        <v>3.1014479820051528E-4</v>
      </c>
      <c r="W1884" s="9">
        <f t="shared" si="2126"/>
        <v>1614</v>
      </c>
      <c r="X1884" s="10">
        <f t="shared" si="2127"/>
        <v>5.0217797137523338E-3</v>
      </c>
      <c r="Y1884" s="9">
        <f t="shared" si="2128"/>
        <v>22</v>
      </c>
      <c r="Z1884" s="10">
        <f t="shared" si="2129"/>
        <v>1.3690105787181083E-2</v>
      </c>
      <c r="AA1884" s="10">
        <f t="shared" si="2130"/>
        <v>8.6683260734287497E-3</v>
      </c>
      <c r="AB1884" s="9">
        <f t="shared" si="2131"/>
        <v>39</v>
      </c>
      <c r="AC1884" s="10">
        <f t="shared" si="2132"/>
        <v>1.2134411947728686E-4</v>
      </c>
      <c r="AD1884" s="9">
        <f t="shared" si="2133"/>
        <v>0</v>
      </c>
      <c r="AE1884" s="10">
        <f t="shared" si="2134"/>
        <v>0</v>
      </c>
      <c r="AF1884"/>
      <c r="AG1884"/>
      <c r="AH1884">
        <f t="shared" si="2103"/>
        <v>30</v>
      </c>
      <c r="AI1884"/>
      <c r="AJ1884" t="b">
        <f t="shared" si="2135"/>
        <v>0</v>
      </c>
      <c r="AK1884">
        <v>8</v>
      </c>
      <c r="AL1884" s="1">
        <f t="shared" si="2160"/>
        <v>0.26666666666666666</v>
      </c>
      <c r="AM1884">
        <v>22</v>
      </c>
      <c r="AN1884"/>
      <c r="AO1884">
        <v>0</v>
      </c>
      <c r="AP1884">
        <v>1577</v>
      </c>
      <c r="AQ1884">
        <f t="shared" si="2104"/>
        <v>2359</v>
      </c>
      <c r="AR1884"/>
      <c r="AS1884">
        <v>706</v>
      </c>
      <c r="AT1884" s="1">
        <f t="shared" si="2161"/>
        <v>0.29927935565917763</v>
      </c>
      <c r="AU1884">
        <v>1614</v>
      </c>
      <c r="AV1884"/>
      <c r="AW1884">
        <v>39</v>
      </c>
      <c r="AX1884">
        <v>319041</v>
      </c>
      <c r="AY1884" s="1">
        <v>0.224</v>
      </c>
      <c r="AZ1884" s="1">
        <v>6.83E-2</v>
      </c>
      <c r="BA1884" s="1">
        <v>7.7799999999999994E-2</v>
      </c>
      <c r="BB1884" s="1">
        <v>7.5999999999999998E-2</v>
      </c>
      <c r="BC1884" s="1">
        <f t="shared" si="2105"/>
        <v>3.2612688992510963E-2</v>
      </c>
      <c r="BD1884"/>
    </row>
    <row r="1885" spans="1:56" x14ac:dyDescent="0.3">
      <c r="A1885" t="s">
        <v>12</v>
      </c>
      <c r="B1885" t="s">
        <v>56</v>
      </c>
      <c r="C1885" s="3">
        <f t="shared" si="2106"/>
        <v>1467</v>
      </c>
      <c r="D1885" s="12">
        <f t="shared" si="2107"/>
        <v>4.5416972387595312E-3</v>
      </c>
      <c r="E1885" s="3">
        <f t="shared" si="2108"/>
        <v>321540</v>
      </c>
      <c r="F1885">
        <f t="shared" si="2109"/>
        <v>662</v>
      </c>
      <c r="G1885" s="8">
        <f t="shared" si="2110"/>
        <v>0.45126107702794821</v>
      </c>
      <c r="H1885" s="3">
        <f t="shared" si="2111"/>
        <v>792</v>
      </c>
      <c r="I1885" s="8">
        <f t="shared" si="2112"/>
        <v>0.53987730061349692</v>
      </c>
      <c r="J1885" s="3">
        <f t="shared" si="2113"/>
        <v>13</v>
      </c>
      <c r="K1885" s="8">
        <f t="shared" si="2114"/>
        <v>8.8616223585548746E-3</v>
      </c>
      <c r="L1885" s="9">
        <f t="shared" si="2115"/>
        <v>1417</v>
      </c>
      <c r="M1885" s="10">
        <f t="shared" si="2116"/>
        <v>4.40883634100809E-3</v>
      </c>
      <c r="N1885" s="9">
        <f t="shared" si="2117"/>
        <v>319983</v>
      </c>
      <c r="O1885" s="9">
        <f t="shared" si="2118"/>
        <v>50</v>
      </c>
      <c r="P1885" s="10">
        <f t="shared" si="2119"/>
        <v>3.1113876789047916E-2</v>
      </c>
      <c r="Q1885" s="10">
        <f t="shared" si="2120"/>
        <v>2.6705040448039827E-2</v>
      </c>
      <c r="R1885" s="9">
        <f t="shared" si="2121"/>
        <v>641</v>
      </c>
      <c r="S1885" s="10">
        <f t="shared" si="2122"/>
        <v>1.9944801749915211E-3</v>
      </c>
      <c r="T1885" s="11">
        <f t="shared" si="2123"/>
        <v>21</v>
      </c>
      <c r="U1885" s="10">
        <f t="shared" si="2124"/>
        <v>9.0517241379310352E-3</v>
      </c>
      <c r="V1885" s="10">
        <f t="shared" si="2125"/>
        <v>7.0572439629395141E-3</v>
      </c>
      <c r="W1885" s="9">
        <f t="shared" si="2126"/>
        <v>763</v>
      </c>
      <c r="X1885" s="10">
        <f t="shared" si="2127"/>
        <v>2.3739887990043558E-3</v>
      </c>
      <c r="Y1885" s="9">
        <f t="shared" si="2128"/>
        <v>29</v>
      </c>
      <c r="Z1885" s="10">
        <f t="shared" si="2129"/>
        <v>1.8046048537647789E-2</v>
      </c>
      <c r="AA1885" s="10">
        <f t="shared" si="2130"/>
        <v>1.5672059738643433E-2</v>
      </c>
      <c r="AB1885" s="9">
        <f t="shared" si="2131"/>
        <v>13</v>
      </c>
      <c r="AC1885" s="10">
        <f t="shared" si="2132"/>
        <v>4.0448039825762293E-5</v>
      </c>
      <c r="AD1885" s="9">
        <f t="shared" si="2133"/>
        <v>0</v>
      </c>
      <c r="AE1885" s="10">
        <f t="shared" si="2134"/>
        <v>0</v>
      </c>
      <c r="AF1885"/>
      <c r="AG1885"/>
      <c r="AH1885">
        <f t="shared" si="2103"/>
        <v>50</v>
      </c>
      <c r="AI1885"/>
      <c r="AJ1885" t="b">
        <f t="shared" si="2135"/>
        <v>0</v>
      </c>
      <c r="AK1885">
        <v>21</v>
      </c>
      <c r="AL1885" s="1">
        <f t="shared" si="2160"/>
        <v>0.42</v>
      </c>
      <c r="AM1885">
        <v>29</v>
      </c>
      <c r="AN1885"/>
      <c r="AO1885">
        <v>0</v>
      </c>
      <c r="AP1885">
        <v>1557</v>
      </c>
      <c r="AQ1885">
        <f t="shared" si="2104"/>
        <v>1417</v>
      </c>
      <c r="AR1885"/>
      <c r="AS1885">
        <v>641</v>
      </c>
      <c r="AT1885" s="1">
        <f t="shared" si="2161"/>
        <v>0.45236414961185606</v>
      </c>
      <c r="AU1885">
        <v>763</v>
      </c>
      <c r="AV1885"/>
      <c r="AW1885">
        <v>13</v>
      </c>
      <c r="AX1885">
        <v>319983</v>
      </c>
      <c r="AY1885" s="1">
        <v>0.16120000000000001</v>
      </c>
      <c r="AZ1885" s="1">
        <v>1.6199999999999999E-2</v>
      </c>
      <c r="BA1885" s="1">
        <v>0.14130000000000001</v>
      </c>
      <c r="BB1885" s="1">
        <v>0.13519999999999999</v>
      </c>
      <c r="BC1885" s="1">
        <f t="shared" si="2105"/>
        <v>3.2364149611856075E-2</v>
      </c>
      <c r="BD1885"/>
    </row>
    <row r="1886" spans="1:56" x14ac:dyDescent="0.3">
      <c r="A1886" t="s">
        <v>12</v>
      </c>
      <c r="B1886" t="s">
        <v>52</v>
      </c>
      <c r="C1886" s="3">
        <f t="shared" si="2106"/>
        <v>1398</v>
      </c>
      <c r="D1886" s="12">
        <f t="shared" si="2107"/>
        <v>4.3280795772227846E-3</v>
      </c>
      <c r="E1886" s="3">
        <f t="shared" si="2108"/>
        <v>321609</v>
      </c>
      <c r="F1886">
        <f t="shared" si="2109"/>
        <v>470</v>
      </c>
      <c r="G1886" s="8">
        <f t="shared" si="2110"/>
        <v>0.33619456366237482</v>
      </c>
      <c r="H1886" s="3">
        <f t="shared" si="2111"/>
        <v>910</v>
      </c>
      <c r="I1886" s="8">
        <f t="shared" si="2112"/>
        <v>0.6509298998569385</v>
      </c>
      <c r="J1886" s="3">
        <f t="shared" si="2113"/>
        <v>18</v>
      </c>
      <c r="K1886" s="8">
        <f t="shared" si="2114"/>
        <v>1.2875536480686695E-2</v>
      </c>
      <c r="L1886" s="9">
        <f t="shared" si="2115"/>
        <v>1326</v>
      </c>
      <c r="M1886" s="10">
        <f t="shared" si="2116"/>
        <v>4.1257000622277537E-3</v>
      </c>
      <c r="N1886" s="9">
        <f t="shared" si="2117"/>
        <v>320074</v>
      </c>
      <c r="O1886" s="9">
        <f t="shared" si="2118"/>
        <v>72</v>
      </c>
      <c r="P1886" s="10">
        <f t="shared" si="2119"/>
        <v>4.4803982576229001E-2</v>
      </c>
      <c r="Q1886" s="10">
        <f t="shared" si="2120"/>
        <v>4.0678282514001247E-2</v>
      </c>
      <c r="R1886" s="9">
        <f t="shared" si="2121"/>
        <v>448</v>
      </c>
      <c r="S1886" s="10">
        <f t="shared" si="2122"/>
        <v>1.3939797499548823E-3</v>
      </c>
      <c r="T1886" s="11">
        <f t="shared" si="2123"/>
        <v>22</v>
      </c>
      <c r="U1886" s="10">
        <f t="shared" si="2124"/>
        <v>9.1858037578288095E-3</v>
      </c>
      <c r="V1886" s="10">
        <f t="shared" si="2125"/>
        <v>7.7918240078739274E-3</v>
      </c>
      <c r="W1886" s="9">
        <f t="shared" si="2126"/>
        <v>860</v>
      </c>
      <c r="X1886" s="10">
        <f t="shared" si="2127"/>
        <v>2.6757934038581207E-3</v>
      </c>
      <c r="Y1886" s="9">
        <f t="shared" si="2128"/>
        <v>50</v>
      </c>
      <c r="Z1886" s="10">
        <f t="shared" si="2129"/>
        <v>3.1113876789047916E-2</v>
      </c>
      <c r="AA1886" s="10">
        <f t="shared" si="2130"/>
        <v>2.8438083385189796E-2</v>
      </c>
      <c r="AB1886" s="9">
        <f t="shared" si="2131"/>
        <v>18</v>
      </c>
      <c r="AC1886" s="10">
        <f t="shared" si="2132"/>
        <v>5.6004978220286249E-5</v>
      </c>
      <c r="AD1886" s="9">
        <f t="shared" si="2133"/>
        <v>0</v>
      </c>
      <c r="AE1886" s="10">
        <f t="shared" si="2134"/>
        <v>0</v>
      </c>
      <c r="AF1886"/>
      <c r="AG1886"/>
      <c r="AH1886">
        <f t="shared" si="2103"/>
        <v>72</v>
      </c>
      <c r="AI1886"/>
      <c r="AJ1886" t="b">
        <f t="shared" si="2135"/>
        <v>0</v>
      </c>
      <c r="AK1886">
        <v>22</v>
      </c>
      <c r="AL1886" s="1">
        <f t="shared" si="2160"/>
        <v>0.30555555555555558</v>
      </c>
      <c r="AM1886">
        <v>50</v>
      </c>
      <c r="AN1886"/>
      <c r="AO1886">
        <v>0</v>
      </c>
      <c r="AP1886">
        <v>1535</v>
      </c>
      <c r="AQ1886">
        <f t="shared" si="2104"/>
        <v>1326</v>
      </c>
      <c r="AR1886"/>
      <c r="AS1886">
        <v>448</v>
      </c>
      <c r="AT1886" s="1">
        <f t="shared" si="2161"/>
        <v>0.33785822021116141</v>
      </c>
      <c r="AU1886">
        <v>860</v>
      </c>
      <c r="AV1886"/>
      <c r="AW1886">
        <v>18</v>
      </c>
      <c r="AX1886">
        <v>320074</v>
      </c>
      <c r="AY1886" s="1">
        <v>0.16120000000000001</v>
      </c>
      <c r="AZ1886" s="1">
        <v>1.6199999999999999E-2</v>
      </c>
      <c r="BA1886" s="1">
        <v>0.20780000000000001</v>
      </c>
      <c r="BB1886" s="1">
        <v>0.1764</v>
      </c>
      <c r="BC1886" s="1">
        <f t="shared" si="2105"/>
        <v>3.2302664655605828E-2</v>
      </c>
      <c r="BD1886"/>
    </row>
    <row r="1887" spans="1:56" x14ac:dyDescent="0.3">
      <c r="A1887" t="s">
        <v>34</v>
      </c>
      <c r="B1887" t="s">
        <v>68</v>
      </c>
      <c r="C1887" s="3">
        <f t="shared" si="2106"/>
        <v>584</v>
      </c>
      <c r="D1887" s="12">
        <f t="shared" si="2107"/>
        <v>1.8080103527168142E-3</v>
      </c>
      <c r="E1887" s="3">
        <f t="shared" si="2108"/>
        <v>322423</v>
      </c>
      <c r="F1887">
        <f t="shared" si="2109"/>
        <v>343</v>
      </c>
      <c r="G1887" s="8">
        <f t="shared" si="2110"/>
        <v>0.58732876712328763</v>
      </c>
      <c r="H1887" s="3">
        <f t="shared" si="2111"/>
        <v>236</v>
      </c>
      <c r="I1887" s="8">
        <f t="shared" si="2112"/>
        <v>0.4041095890410959</v>
      </c>
      <c r="J1887" s="3">
        <f t="shared" si="2113"/>
        <v>5</v>
      </c>
      <c r="K1887" s="8">
        <f t="shared" si="2114"/>
        <v>8.5616438356164379E-3</v>
      </c>
      <c r="L1887" s="9">
        <f t="shared" si="2115"/>
        <v>575</v>
      </c>
      <c r="M1887" s="10">
        <f t="shared" si="2116"/>
        <v>1.7890479153702551E-3</v>
      </c>
      <c r="N1887" s="9">
        <f t="shared" si="2117"/>
        <v>320825</v>
      </c>
      <c r="O1887" s="9">
        <f t="shared" si="2118"/>
        <v>9</v>
      </c>
      <c r="P1887" s="10">
        <f t="shared" si="2119"/>
        <v>5.6004978220286251E-3</v>
      </c>
      <c r="Q1887" s="10">
        <f t="shared" si="2120"/>
        <v>3.8114499066583701E-3</v>
      </c>
      <c r="R1887" s="9">
        <f t="shared" si="2121"/>
        <v>338</v>
      </c>
      <c r="S1887" s="10">
        <f t="shared" si="2122"/>
        <v>1.0516653961635993E-3</v>
      </c>
      <c r="T1887" s="11">
        <f t="shared" si="2123"/>
        <v>5</v>
      </c>
      <c r="U1887" s="10">
        <f t="shared" si="2124"/>
        <v>2.7322404371584699E-3</v>
      </c>
      <c r="V1887" s="10">
        <f t="shared" si="2125"/>
        <v>1.6805750409948706E-3</v>
      </c>
      <c r="W1887" s="9">
        <f t="shared" si="2126"/>
        <v>232</v>
      </c>
      <c r="X1887" s="10">
        <f t="shared" si="2127"/>
        <v>7.2184194150591162E-4</v>
      </c>
      <c r="Y1887" s="9">
        <f t="shared" si="2128"/>
        <v>4</v>
      </c>
      <c r="Z1887" s="10">
        <f t="shared" si="2129"/>
        <v>2.4891101431238332E-3</v>
      </c>
      <c r="AA1887" s="10">
        <f t="shared" si="2130"/>
        <v>1.7672682016179216E-3</v>
      </c>
      <c r="AB1887" s="9">
        <f t="shared" si="2131"/>
        <v>5</v>
      </c>
      <c r="AC1887" s="10">
        <f t="shared" si="2132"/>
        <v>1.5556938394523956E-5</v>
      </c>
      <c r="AD1887" s="9">
        <f t="shared" si="2133"/>
        <v>0</v>
      </c>
      <c r="AE1887" s="10">
        <f t="shared" si="2134"/>
        <v>0</v>
      </c>
      <c r="AF1887"/>
      <c r="AG1887"/>
      <c r="AH1887">
        <f t="shared" si="2103"/>
        <v>9</v>
      </c>
      <c r="AI1887"/>
      <c r="AJ1887" t="b">
        <f t="shared" si="2135"/>
        <v>0</v>
      </c>
      <c r="AK1887">
        <v>5</v>
      </c>
      <c r="AL1887" s="1">
        <f t="shared" si="2160"/>
        <v>0.55555555555555558</v>
      </c>
      <c r="AM1887">
        <v>4</v>
      </c>
      <c r="AN1887"/>
      <c r="AO1887">
        <v>0</v>
      </c>
      <c r="AP1887">
        <v>1598</v>
      </c>
      <c r="AQ1887">
        <f t="shared" si="2104"/>
        <v>575</v>
      </c>
      <c r="AR1887"/>
      <c r="AS1887">
        <v>338</v>
      </c>
      <c r="AT1887" s="1">
        <f t="shared" si="2161"/>
        <v>0.58782608695652172</v>
      </c>
      <c r="AU1887">
        <v>232</v>
      </c>
      <c r="AV1887"/>
      <c r="AW1887">
        <v>5</v>
      </c>
      <c r="AX1887">
        <v>320825</v>
      </c>
      <c r="AY1887" s="1">
        <v>0.1767</v>
      </c>
      <c r="AZ1887" s="1">
        <v>9.3200000000000005E-2</v>
      </c>
      <c r="BA1887" s="1">
        <v>2.4899999999999999E-2</v>
      </c>
      <c r="BB1887" s="1">
        <v>2.0299999999999999E-2</v>
      </c>
      <c r="BC1887" s="1">
        <f t="shared" si="2105"/>
        <v>3.227053140096614E-2</v>
      </c>
      <c r="BD1887"/>
    </row>
    <row r="1888" spans="1:56" x14ac:dyDescent="0.3">
      <c r="A1888" t="s">
        <v>47</v>
      </c>
      <c r="B1888" t="s">
        <v>51</v>
      </c>
      <c r="C1888" s="3">
        <f t="shared" si="2106"/>
        <v>2443</v>
      </c>
      <c r="D1888" s="12">
        <f t="shared" si="2107"/>
        <v>7.5633035816561247E-3</v>
      </c>
      <c r="E1888" s="3">
        <f t="shared" si="2108"/>
        <v>320564</v>
      </c>
      <c r="F1888">
        <f t="shared" si="2109"/>
        <v>1300</v>
      </c>
      <c r="G1888" s="8">
        <f t="shared" si="2110"/>
        <v>0.53213262382316828</v>
      </c>
      <c r="H1888" s="3">
        <f t="shared" si="2111"/>
        <v>1087</v>
      </c>
      <c r="I1888" s="8">
        <f t="shared" si="2112"/>
        <v>0.4449447400736799</v>
      </c>
      <c r="J1888" s="3">
        <f t="shared" si="2113"/>
        <v>56</v>
      </c>
      <c r="K1888" s="8">
        <f t="shared" si="2114"/>
        <v>2.2922636103151862E-2</v>
      </c>
      <c r="L1888" s="9">
        <f t="shared" si="2115"/>
        <v>2433</v>
      </c>
      <c r="M1888" s="10">
        <f t="shared" si="2116"/>
        <v>7.5700062227753578E-3</v>
      </c>
      <c r="N1888" s="9">
        <f t="shared" si="2117"/>
        <v>318967</v>
      </c>
      <c r="O1888" s="9">
        <f t="shared" si="2118"/>
        <v>10</v>
      </c>
      <c r="P1888" s="10">
        <f t="shared" si="2119"/>
        <v>6.2266500622665004E-3</v>
      </c>
      <c r="Q1888" s="10">
        <f t="shared" si="2120"/>
        <v>1.3433561605088575E-3</v>
      </c>
      <c r="R1888" s="9">
        <f t="shared" si="2121"/>
        <v>1295</v>
      </c>
      <c r="S1888" s="10">
        <f t="shared" si="2122"/>
        <v>4.0299366724237187E-3</v>
      </c>
      <c r="T1888" s="11">
        <f t="shared" si="2123"/>
        <v>5</v>
      </c>
      <c r="U1888" s="10">
        <f t="shared" si="2124"/>
        <v>1.8656716417910447E-3</v>
      </c>
      <c r="V1888" s="10">
        <f t="shared" si="2125"/>
        <v>2.1642650306326738E-3</v>
      </c>
      <c r="W1888" s="9">
        <f t="shared" si="2126"/>
        <v>1083</v>
      </c>
      <c r="X1888" s="10">
        <f t="shared" si="2127"/>
        <v>3.3696328562538894E-3</v>
      </c>
      <c r="Y1888" s="9">
        <f t="shared" si="2128"/>
        <v>4</v>
      </c>
      <c r="Z1888" s="10">
        <f t="shared" si="2129"/>
        <v>2.4891101431238332E-3</v>
      </c>
      <c r="AA1888" s="10">
        <f t="shared" si="2130"/>
        <v>8.8052271313005621E-4</v>
      </c>
      <c r="AB1888" s="9">
        <f t="shared" si="2131"/>
        <v>55</v>
      </c>
      <c r="AC1888" s="10">
        <f t="shared" si="2132"/>
        <v>1.7112632233976354E-4</v>
      </c>
      <c r="AD1888" s="9">
        <f t="shared" si="2133"/>
        <v>1</v>
      </c>
      <c r="AE1888" s="10">
        <f t="shared" si="2134"/>
        <v>6.222775357809583E-4</v>
      </c>
      <c r="AF1888"/>
      <c r="AG1888"/>
      <c r="AH1888">
        <f t="shared" si="2103"/>
        <v>10</v>
      </c>
      <c r="AI1888"/>
      <c r="AJ1888" t="b">
        <f t="shared" si="2135"/>
        <v>0</v>
      </c>
      <c r="AK1888">
        <v>5</v>
      </c>
      <c r="AL1888" s="1">
        <f t="shared" si="2160"/>
        <v>0.5</v>
      </c>
      <c r="AM1888">
        <v>4</v>
      </c>
      <c r="AN1888"/>
      <c r="AO1888">
        <v>1</v>
      </c>
      <c r="AP1888">
        <v>1597</v>
      </c>
      <c r="AQ1888">
        <f t="shared" si="2104"/>
        <v>2433</v>
      </c>
      <c r="AR1888"/>
      <c r="AS1888">
        <v>1295</v>
      </c>
      <c r="AT1888" s="1">
        <f t="shared" si="2161"/>
        <v>0.53226469379367036</v>
      </c>
      <c r="AU1888">
        <v>1083</v>
      </c>
      <c r="AV1888"/>
      <c r="AW1888">
        <v>55</v>
      </c>
      <c r="AX1888">
        <v>318967</v>
      </c>
      <c r="AY1888" s="1">
        <v>0.37959999999999999</v>
      </c>
      <c r="AZ1888" s="1">
        <v>0.27979999999999999</v>
      </c>
      <c r="BA1888" s="1">
        <v>1.37E-2</v>
      </c>
      <c r="BB1888" s="1">
        <v>1.9E-2</v>
      </c>
      <c r="BC1888" s="1">
        <f t="shared" si="2105"/>
        <v>3.2264693793670363E-2</v>
      </c>
      <c r="BD1888"/>
    </row>
    <row r="1889" spans="1:56" x14ac:dyDescent="0.3">
      <c r="A1889" t="s">
        <v>22</v>
      </c>
      <c r="B1889" t="s">
        <v>39</v>
      </c>
      <c r="C1889" s="3">
        <f t="shared" si="2106"/>
        <v>106712</v>
      </c>
      <c r="D1889" s="12">
        <f t="shared" si="2107"/>
        <v>0.33037054924506282</v>
      </c>
      <c r="E1889" s="3">
        <f t="shared" si="2108"/>
        <v>216295</v>
      </c>
      <c r="F1889">
        <f t="shared" si="2109"/>
        <v>84217</v>
      </c>
      <c r="G1889" s="8">
        <f t="shared" si="2110"/>
        <v>0.78919896543968815</v>
      </c>
      <c r="H1889" s="3">
        <f t="shared" si="2111"/>
        <v>14855</v>
      </c>
      <c r="I1889" s="8">
        <f t="shared" si="2112"/>
        <v>0.13920646225354225</v>
      </c>
      <c r="J1889" s="3">
        <f t="shared" si="2113"/>
        <v>7640</v>
      </c>
      <c r="K1889" s="8">
        <f t="shared" si="2114"/>
        <v>7.1594572306769619E-2</v>
      </c>
      <c r="L1889" s="9">
        <f t="shared" si="2115"/>
        <v>105907</v>
      </c>
      <c r="M1889" s="10">
        <f t="shared" si="2116"/>
        <v>0.32951773490976977</v>
      </c>
      <c r="N1889" s="9">
        <f t="shared" si="2117"/>
        <v>215493</v>
      </c>
      <c r="O1889" s="9">
        <f t="shared" si="2118"/>
        <v>805</v>
      </c>
      <c r="P1889" s="10">
        <f t="shared" si="2119"/>
        <v>0.51176096630642087</v>
      </c>
      <c r="Q1889" s="10">
        <f t="shared" si="2120"/>
        <v>0.18224323139665111</v>
      </c>
      <c r="R1889" s="9">
        <f t="shared" si="2121"/>
        <v>83556</v>
      </c>
      <c r="S1889" s="10">
        <f t="shared" si="2122"/>
        <v>0.26627660184707164</v>
      </c>
      <c r="T1889" s="11">
        <f t="shared" si="2123"/>
        <v>661</v>
      </c>
      <c r="U1889" s="10">
        <f t="shared" si="2124"/>
        <v>4.2515339965361526E-2</v>
      </c>
      <c r="V1889" s="10">
        <f t="shared" si="2125"/>
        <v>0.22376126188171011</v>
      </c>
      <c r="W1889" s="9">
        <f t="shared" si="2126"/>
        <v>14745</v>
      </c>
      <c r="X1889" s="10">
        <f t="shared" si="2127"/>
        <v>4.5877411325451152E-2</v>
      </c>
      <c r="Y1889" s="9">
        <f t="shared" si="2128"/>
        <v>110</v>
      </c>
      <c r="Z1889" s="10">
        <f t="shared" si="2129"/>
        <v>6.8450528935905419E-2</v>
      </c>
      <c r="AA1889" s="10">
        <f t="shared" si="2130"/>
        <v>2.2573117610454267E-2</v>
      </c>
      <c r="AB1889" s="9">
        <f t="shared" si="2131"/>
        <v>7606</v>
      </c>
      <c r="AC1889" s="10">
        <f t="shared" si="2132"/>
        <v>2.3665214685749843E-2</v>
      </c>
      <c r="AD1889" s="9">
        <f t="shared" si="2133"/>
        <v>34</v>
      </c>
      <c r="AE1889" s="10">
        <f t="shared" si="2134"/>
        <v>2.1157436216552583E-2</v>
      </c>
      <c r="AF1889"/>
      <c r="AG1889"/>
      <c r="AH1889">
        <f t="shared" si="2103"/>
        <v>805</v>
      </c>
      <c r="AI1889" s="1">
        <f>AH1889/(AH1889+AP1889)</f>
        <v>0.50093341630367139</v>
      </c>
      <c r="AJ1889" t="b">
        <f t="shared" si="2135"/>
        <v>1</v>
      </c>
      <c r="AK1889">
        <v>661</v>
      </c>
      <c r="AL1889" s="1">
        <f>AK1889/(AH1889)</f>
        <v>0.82111801242236027</v>
      </c>
      <c r="AM1889">
        <v>110</v>
      </c>
      <c r="AN1889" s="1">
        <f>AM1889/(AH1889)</f>
        <v>0.13664596273291926</v>
      </c>
      <c r="AO1889">
        <v>34</v>
      </c>
      <c r="AP1889">
        <v>802</v>
      </c>
      <c r="AQ1889">
        <f t="shared" si="2104"/>
        <v>105907</v>
      </c>
      <c r="AR1889" s="1">
        <f>AQ1889/(AQ1889+AX1889)</f>
        <v>0.32951773490976977</v>
      </c>
      <c r="AS1889">
        <v>83556</v>
      </c>
      <c r="AT1889" s="1">
        <f>AS1889/(AQ1889)</f>
        <v>0.78895634849443375</v>
      </c>
      <c r="AU1889">
        <v>14745</v>
      </c>
      <c r="AV1889" s="1">
        <f>AU1889/(AQ1889)</f>
        <v>0.13922592463198843</v>
      </c>
      <c r="AW1889">
        <v>7606</v>
      </c>
      <c r="AX1889">
        <v>215493</v>
      </c>
      <c r="AY1889" s="1">
        <v>0.97389999999999999</v>
      </c>
      <c r="AZ1889" s="1">
        <v>0.94469999999999998</v>
      </c>
      <c r="BA1889" s="1">
        <v>0.50839999999999996</v>
      </c>
      <c r="BB1889" s="1">
        <v>0.34039999999999998</v>
      </c>
      <c r="BC1889" s="1">
        <f t="shared" si="2105"/>
        <v>3.216166392792652E-2</v>
      </c>
    </row>
    <row r="1890" spans="1:56" x14ac:dyDescent="0.3">
      <c r="A1890" t="s">
        <v>16</v>
      </c>
      <c r="B1890" t="s">
        <v>21</v>
      </c>
      <c r="C1890" s="3">
        <f t="shared" si="2106"/>
        <v>1702</v>
      </c>
      <c r="D1890" s="12">
        <f t="shared" si="2107"/>
        <v>5.2692356512397563E-3</v>
      </c>
      <c r="E1890" s="3">
        <f t="shared" si="2108"/>
        <v>321305</v>
      </c>
      <c r="F1890">
        <f t="shared" si="2109"/>
        <v>755</v>
      </c>
      <c r="G1890" s="8">
        <f t="shared" si="2110"/>
        <v>0.44359576968272618</v>
      </c>
      <c r="H1890" s="3">
        <f t="shared" si="2111"/>
        <v>943</v>
      </c>
      <c r="I1890" s="8">
        <f t="shared" si="2112"/>
        <v>0.55405405405405406</v>
      </c>
      <c r="J1890" s="3">
        <f t="shared" si="2113"/>
        <v>4</v>
      </c>
      <c r="K1890" s="8">
        <f t="shared" si="2114"/>
        <v>2.3501762632197414E-3</v>
      </c>
      <c r="L1890" s="9">
        <f t="shared" si="2115"/>
        <v>1685</v>
      </c>
      <c r="M1890" s="10">
        <f t="shared" si="2116"/>
        <v>5.2426882389545737E-3</v>
      </c>
      <c r="N1890" s="9">
        <f t="shared" si="2117"/>
        <v>319715</v>
      </c>
      <c r="O1890" s="9">
        <f t="shared" si="2118"/>
        <v>17</v>
      </c>
      <c r="P1890" s="10">
        <f t="shared" si="2119"/>
        <v>1.0578718108276292E-2</v>
      </c>
      <c r="Q1890" s="10">
        <f t="shared" si="2120"/>
        <v>5.3360298693217179E-3</v>
      </c>
      <c r="R1890" s="9">
        <f t="shared" si="2121"/>
        <v>748</v>
      </c>
      <c r="S1890" s="10">
        <f t="shared" si="2122"/>
        <v>2.3273469489352699E-3</v>
      </c>
      <c r="T1890" s="11">
        <f t="shared" si="2123"/>
        <v>7</v>
      </c>
      <c r="U1890" s="10">
        <f t="shared" si="2124"/>
        <v>2.7744748315497426E-3</v>
      </c>
      <c r="V1890" s="10">
        <f t="shared" si="2125"/>
        <v>4.4712788261447268E-4</v>
      </c>
      <c r="W1890" s="9">
        <f t="shared" si="2126"/>
        <v>933</v>
      </c>
      <c r="X1890" s="10">
        <f t="shared" si="2127"/>
        <v>2.9029247044181704E-3</v>
      </c>
      <c r="Y1890" s="9">
        <f t="shared" si="2128"/>
        <v>10</v>
      </c>
      <c r="Z1890" s="10">
        <f t="shared" si="2129"/>
        <v>6.222775357809583E-3</v>
      </c>
      <c r="AA1890" s="10">
        <f t="shared" si="2130"/>
        <v>3.3198506533914126E-3</v>
      </c>
      <c r="AB1890" s="9">
        <f t="shared" si="2131"/>
        <v>4</v>
      </c>
      <c r="AC1890" s="10">
        <f t="shared" si="2132"/>
        <v>1.2445550715619167E-5</v>
      </c>
      <c r="AD1890" s="9">
        <f t="shared" si="2133"/>
        <v>0</v>
      </c>
      <c r="AE1890" s="10">
        <f t="shared" si="2134"/>
        <v>0</v>
      </c>
      <c r="AF1890"/>
      <c r="AG1890"/>
      <c r="AH1890">
        <f t="shared" si="2103"/>
        <v>17</v>
      </c>
      <c r="AI1890"/>
      <c r="AJ1890" t="b">
        <f t="shared" si="2135"/>
        <v>0</v>
      </c>
      <c r="AK1890">
        <v>7</v>
      </c>
      <c r="AL1890" s="1">
        <f>AK1890/AH1890</f>
        <v>0.41176470588235292</v>
      </c>
      <c r="AM1890">
        <v>10</v>
      </c>
      <c r="AN1890"/>
      <c r="AO1890">
        <v>0</v>
      </c>
      <c r="AP1890">
        <v>1590</v>
      </c>
      <c r="AQ1890">
        <f t="shared" si="2104"/>
        <v>1685</v>
      </c>
      <c r="AR1890"/>
      <c r="AS1890">
        <v>748</v>
      </c>
      <c r="AT1890" s="1">
        <f>AS1890/AQ1890</f>
        <v>0.44391691394658755</v>
      </c>
      <c r="AU1890">
        <v>933</v>
      </c>
      <c r="AV1890"/>
      <c r="AW1890">
        <v>4</v>
      </c>
      <c r="AX1890">
        <v>319715</v>
      </c>
      <c r="AY1890" s="1">
        <v>8.5300000000000001E-2</v>
      </c>
      <c r="AZ1890" s="1">
        <v>5.1400000000000001E-2</v>
      </c>
      <c r="BA1890" s="1">
        <v>7.7799999999999994E-2</v>
      </c>
      <c r="BB1890" s="1">
        <v>7.5999999999999998E-2</v>
      </c>
      <c r="BC1890" s="1">
        <f t="shared" si="2105"/>
        <v>3.2152208064234633E-2</v>
      </c>
      <c r="BD1890"/>
    </row>
    <row r="1891" spans="1:56" x14ac:dyDescent="0.3">
      <c r="A1891" t="s">
        <v>45</v>
      </c>
      <c r="B1891" t="s">
        <v>66</v>
      </c>
      <c r="C1891" s="3">
        <f t="shared" si="2106"/>
        <v>2424</v>
      </c>
      <c r="D1891" s="12">
        <f t="shared" si="2107"/>
        <v>7.504481327030064E-3</v>
      </c>
      <c r="E1891" s="3">
        <f t="shared" si="2108"/>
        <v>320583</v>
      </c>
      <c r="F1891">
        <f t="shared" si="2109"/>
        <v>944</v>
      </c>
      <c r="G1891" s="8">
        <f t="shared" si="2110"/>
        <v>0.38943894389438943</v>
      </c>
      <c r="H1891" s="3">
        <f t="shared" si="2111"/>
        <v>1477</v>
      </c>
      <c r="I1891" s="8">
        <f t="shared" si="2112"/>
        <v>0.60932343234323427</v>
      </c>
      <c r="J1891" s="3">
        <f t="shared" si="2113"/>
        <v>3</v>
      </c>
      <c r="K1891" s="8">
        <f t="shared" si="2114"/>
        <v>1.2376237623762376E-3</v>
      </c>
      <c r="L1891" s="9">
        <f t="shared" si="2115"/>
        <v>2386</v>
      </c>
      <c r="M1891" s="10">
        <f t="shared" si="2116"/>
        <v>7.4237710018668322E-3</v>
      </c>
      <c r="N1891" s="9">
        <f t="shared" si="2117"/>
        <v>319014</v>
      </c>
      <c r="O1891" s="9">
        <f t="shared" si="2118"/>
        <v>38</v>
      </c>
      <c r="P1891" s="10">
        <f t="shared" si="2119"/>
        <v>2.3646546359676415E-2</v>
      </c>
      <c r="Q1891" s="10">
        <f t="shared" si="2120"/>
        <v>1.6222775357809582E-2</v>
      </c>
      <c r="R1891" s="9">
        <f t="shared" si="2121"/>
        <v>928</v>
      </c>
      <c r="S1891" s="10">
        <f t="shared" si="2122"/>
        <v>2.8873947174366905E-3</v>
      </c>
      <c r="T1891" s="11">
        <f t="shared" si="2123"/>
        <v>16</v>
      </c>
      <c r="U1891" s="10">
        <f t="shared" si="2124"/>
        <v>5.2910052910052907E-3</v>
      </c>
      <c r="V1891" s="10">
        <f t="shared" si="2125"/>
        <v>2.4036105735686002E-3</v>
      </c>
      <c r="W1891" s="9">
        <f t="shared" si="2126"/>
        <v>1455</v>
      </c>
      <c r="X1891" s="10">
        <f t="shared" si="2127"/>
        <v>4.5270690728064717E-3</v>
      </c>
      <c r="Y1891" s="9">
        <f t="shared" si="2128"/>
        <v>22</v>
      </c>
      <c r="Z1891" s="10">
        <f t="shared" si="2129"/>
        <v>1.3690105787181083E-2</v>
      </c>
      <c r="AA1891" s="10">
        <f t="shared" si="2130"/>
        <v>9.163036714374611E-3</v>
      </c>
      <c r="AB1891" s="9">
        <f t="shared" si="2131"/>
        <v>3</v>
      </c>
      <c r="AC1891" s="10">
        <f t="shared" si="2132"/>
        <v>9.3341630367143754E-6</v>
      </c>
      <c r="AD1891" s="9">
        <f t="shared" si="2133"/>
        <v>0</v>
      </c>
      <c r="AE1891" s="10">
        <f t="shared" si="2134"/>
        <v>0</v>
      </c>
      <c r="AF1891"/>
      <c r="AG1891"/>
      <c r="AH1891">
        <f t="shared" si="2103"/>
        <v>38</v>
      </c>
      <c r="AI1891"/>
      <c r="AJ1891" t="b">
        <f t="shared" si="2135"/>
        <v>0</v>
      </c>
      <c r="AK1891">
        <v>16</v>
      </c>
      <c r="AL1891" s="1">
        <f>AK1891/AH1891</f>
        <v>0.42105263157894735</v>
      </c>
      <c r="AM1891">
        <v>22</v>
      </c>
      <c r="AN1891"/>
      <c r="AO1891">
        <v>0</v>
      </c>
      <c r="AP1891">
        <v>1569</v>
      </c>
      <c r="AQ1891">
        <f t="shared" si="2104"/>
        <v>2386</v>
      </c>
      <c r="AR1891"/>
      <c r="AS1891">
        <v>928</v>
      </c>
      <c r="AT1891" s="1">
        <f>AS1891/AQ1891</f>
        <v>0.3889354568315172</v>
      </c>
      <c r="AU1891">
        <v>1455</v>
      </c>
      <c r="AV1891"/>
      <c r="AW1891">
        <v>3</v>
      </c>
      <c r="AX1891">
        <v>319014</v>
      </c>
      <c r="AY1891" s="1">
        <v>3.73E-2</v>
      </c>
      <c r="AZ1891" s="1">
        <v>2.3099999999999999E-2</v>
      </c>
      <c r="BA1891" s="1">
        <v>0.52829999999999999</v>
      </c>
      <c r="BB1891" s="1">
        <v>0.23300000000000001</v>
      </c>
      <c r="BC1891" s="1">
        <f t="shared" si="2105"/>
        <v>3.2117174747430144E-2</v>
      </c>
      <c r="BD1891"/>
    </row>
    <row r="1892" spans="1:56" x14ac:dyDescent="0.3">
      <c r="A1892" t="s">
        <v>13</v>
      </c>
      <c r="B1892" t="s">
        <v>78</v>
      </c>
      <c r="C1892" s="3">
        <f t="shared" si="2106"/>
        <v>1641</v>
      </c>
      <c r="D1892" s="12">
        <f t="shared" si="2107"/>
        <v>5.080385254808719E-3</v>
      </c>
      <c r="E1892" s="3">
        <f t="shared" si="2108"/>
        <v>321366</v>
      </c>
      <c r="F1892">
        <f t="shared" si="2109"/>
        <v>599</v>
      </c>
      <c r="G1892" s="8">
        <f t="shared" si="2110"/>
        <v>0.36502132845825713</v>
      </c>
      <c r="H1892" s="3">
        <f t="shared" si="2111"/>
        <v>1018</v>
      </c>
      <c r="I1892" s="8">
        <f t="shared" si="2112"/>
        <v>0.62035344302254725</v>
      </c>
      <c r="J1892" s="3">
        <f t="shared" si="2113"/>
        <v>24</v>
      </c>
      <c r="K1892" s="8">
        <f t="shared" si="2114"/>
        <v>1.4625228519195612E-2</v>
      </c>
      <c r="L1892" s="9">
        <f t="shared" si="2115"/>
        <v>1620</v>
      </c>
      <c r="M1892" s="10">
        <f t="shared" si="2116"/>
        <v>5.0404480398257619E-3</v>
      </c>
      <c r="N1892" s="9">
        <f t="shared" si="2117"/>
        <v>319780</v>
      </c>
      <c r="O1892" s="9">
        <f t="shared" si="2118"/>
        <v>21</v>
      </c>
      <c r="P1892" s="10">
        <f t="shared" si="2119"/>
        <v>1.3067828251400125E-2</v>
      </c>
      <c r="Q1892" s="10">
        <f t="shared" si="2120"/>
        <v>8.0273802115743628E-3</v>
      </c>
      <c r="R1892" s="9">
        <f t="shared" si="2121"/>
        <v>592</v>
      </c>
      <c r="S1892" s="10">
        <f t="shared" si="2122"/>
        <v>1.8420790600418202E-3</v>
      </c>
      <c r="T1892" s="11">
        <f t="shared" si="2123"/>
        <v>7</v>
      </c>
      <c r="U1892" s="10">
        <f t="shared" si="2124"/>
        <v>2.7027027027027029E-3</v>
      </c>
      <c r="V1892" s="10">
        <f t="shared" si="2125"/>
        <v>8.6062364266088266E-4</v>
      </c>
      <c r="W1892" s="9">
        <f t="shared" si="2126"/>
        <v>1004</v>
      </c>
      <c r="X1892" s="10">
        <f t="shared" si="2127"/>
        <v>3.1238332296204107E-3</v>
      </c>
      <c r="Y1892" s="9">
        <f t="shared" si="2128"/>
        <v>14</v>
      </c>
      <c r="Z1892" s="10">
        <f t="shared" si="2129"/>
        <v>8.7118855009334171E-3</v>
      </c>
      <c r="AA1892" s="10">
        <f t="shared" si="2130"/>
        <v>5.5880522713130064E-3</v>
      </c>
      <c r="AB1892" s="9">
        <f t="shared" si="2131"/>
        <v>24</v>
      </c>
      <c r="AC1892" s="10">
        <f t="shared" si="2132"/>
        <v>7.4673304293715003E-5</v>
      </c>
      <c r="AD1892" s="9">
        <f t="shared" si="2133"/>
        <v>0</v>
      </c>
      <c r="AE1892" s="10">
        <f t="shared" si="2134"/>
        <v>0</v>
      </c>
      <c r="AF1892"/>
      <c r="AG1892"/>
      <c r="AH1892">
        <f t="shared" si="2103"/>
        <v>21</v>
      </c>
      <c r="AI1892"/>
      <c r="AJ1892" t="b">
        <f t="shared" si="2135"/>
        <v>0</v>
      </c>
      <c r="AK1892">
        <v>7</v>
      </c>
      <c r="AL1892" s="1">
        <f>AK1892/AH1892</f>
        <v>0.33333333333333331</v>
      </c>
      <c r="AM1892">
        <v>14</v>
      </c>
      <c r="AN1892"/>
      <c r="AO1892">
        <v>0</v>
      </c>
      <c r="AP1892">
        <v>1586</v>
      </c>
      <c r="AQ1892">
        <f t="shared" si="2104"/>
        <v>1620</v>
      </c>
      <c r="AR1892"/>
      <c r="AS1892">
        <v>592</v>
      </c>
      <c r="AT1892" s="1">
        <f>AS1892/AQ1892</f>
        <v>0.36543209876543209</v>
      </c>
      <c r="AU1892">
        <v>1004</v>
      </c>
      <c r="AV1892"/>
      <c r="AW1892">
        <v>24</v>
      </c>
      <c r="AX1892">
        <v>319780</v>
      </c>
      <c r="AY1892" s="1">
        <v>0.224</v>
      </c>
      <c r="AZ1892" s="1">
        <v>6.83E-2</v>
      </c>
      <c r="BA1892" s="1">
        <v>3.9199999999999999E-2</v>
      </c>
      <c r="BB1892" s="1">
        <v>4.4200000000000003E-2</v>
      </c>
      <c r="BC1892" s="1">
        <f t="shared" si="2105"/>
        <v>3.2098765432098775E-2</v>
      </c>
      <c r="BD1892"/>
    </row>
    <row r="1893" spans="1:56" x14ac:dyDescent="0.3">
      <c r="A1893" t="s">
        <v>33</v>
      </c>
      <c r="B1893" t="s">
        <v>50</v>
      </c>
      <c r="C1893" s="3">
        <f t="shared" si="2106"/>
        <v>106984</v>
      </c>
      <c r="D1893" s="12">
        <f t="shared" si="2107"/>
        <v>0.33121263625865693</v>
      </c>
      <c r="E1893" s="3">
        <f t="shared" si="2108"/>
        <v>216023</v>
      </c>
      <c r="F1893">
        <f t="shared" si="2109"/>
        <v>35434</v>
      </c>
      <c r="G1893" s="8">
        <f t="shared" si="2110"/>
        <v>0.33120840499513948</v>
      </c>
      <c r="H1893" s="3">
        <f t="shared" si="2111"/>
        <v>65865</v>
      </c>
      <c r="I1893" s="8">
        <f t="shared" si="2112"/>
        <v>0.61565280789650789</v>
      </c>
      <c r="J1893" s="3">
        <f t="shared" si="2113"/>
        <v>5685</v>
      </c>
      <c r="K1893" s="8">
        <f t="shared" si="2114"/>
        <v>5.3138787108352653E-2</v>
      </c>
      <c r="L1893" s="9">
        <f t="shared" si="2115"/>
        <v>106219</v>
      </c>
      <c r="M1893" s="10">
        <f t="shared" si="2116"/>
        <v>0.33048848786558804</v>
      </c>
      <c r="N1893" s="9">
        <f t="shared" si="2117"/>
        <v>215181</v>
      </c>
      <c r="O1893" s="9">
        <f t="shared" si="2118"/>
        <v>765</v>
      </c>
      <c r="P1893" s="10">
        <f t="shared" si="2119"/>
        <v>0.48788265306122447</v>
      </c>
      <c r="Q1893" s="10">
        <f t="shared" si="2120"/>
        <v>0.15739416519563643</v>
      </c>
      <c r="R1893" s="9">
        <f t="shared" si="2121"/>
        <v>35205</v>
      </c>
      <c r="S1893" s="10">
        <f t="shared" si="2122"/>
        <v>0.11149502460776427</v>
      </c>
      <c r="T1893" s="11">
        <f t="shared" si="2123"/>
        <v>229</v>
      </c>
      <c r="U1893" s="10">
        <f t="shared" si="2124"/>
        <v>3.4586747764356312E-3</v>
      </c>
      <c r="V1893" s="10">
        <f t="shared" si="2125"/>
        <v>0.10803634983132863</v>
      </c>
      <c r="W1893" s="9">
        <f t="shared" si="2126"/>
        <v>65368</v>
      </c>
      <c r="X1893" s="10">
        <f t="shared" si="2127"/>
        <v>0.20338518979464842</v>
      </c>
      <c r="Y1893" s="9">
        <f t="shared" si="2128"/>
        <v>497</v>
      </c>
      <c r="Z1893" s="10">
        <f t="shared" si="2129"/>
        <v>0.30927193528313629</v>
      </c>
      <c r="AA1893" s="10">
        <f t="shared" si="2130"/>
        <v>0.10588674548848787</v>
      </c>
      <c r="AB1893" s="9">
        <f t="shared" si="2131"/>
        <v>5646</v>
      </c>
      <c r="AC1893" s="10">
        <f t="shared" si="2132"/>
        <v>1.7566894835096453E-2</v>
      </c>
      <c r="AD1893" s="9">
        <f t="shared" si="2133"/>
        <v>39</v>
      </c>
      <c r="AE1893" s="10">
        <f t="shared" si="2134"/>
        <v>2.4268823895457373E-2</v>
      </c>
      <c r="AF1893"/>
      <c r="AG1893"/>
      <c r="AH1893">
        <f t="shared" si="2103"/>
        <v>765</v>
      </c>
      <c r="AI1893" s="1">
        <f t="shared" ref="AI1893:AI1894" si="2162">AH1893/(AH1893+AP1893)</f>
        <v>0.47604231487243309</v>
      </c>
      <c r="AJ1893" t="b">
        <f t="shared" si="2135"/>
        <v>1</v>
      </c>
      <c r="AK1893">
        <v>229</v>
      </c>
      <c r="AL1893" s="1">
        <f t="shared" ref="AL1893:AL1894" si="2163">AK1893/(AH1893)</f>
        <v>0.29934640522875816</v>
      </c>
      <c r="AM1893">
        <v>497</v>
      </c>
      <c r="AN1893" s="1">
        <f t="shared" ref="AN1893:AN1894" si="2164">AM1893/(AH1893)</f>
        <v>0.64967320261437911</v>
      </c>
      <c r="AO1893">
        <v>39</v>
      </c>
      <c r="AP1893">
        <v>842</v>
      </c>
      <c r="AQ1893">
        <f t="shared" si="2104"/>
        <v>106219</v>
      </c>
      <c r="AR1893" s="1">
        <f t="shared" ref="AR1893:AR1894" si="2165">AQ1893/(AQ1893+AX1893)</f>
        <v>0.33048848786558804</v>
      </c>
      <c r="AS1893">
        <v>35205</v>
      </c>
      <c r="AT1893" s="1">
        <f t="shared" ref="AT1893:AT1894" si="2166">AS1893/(AQ1893)</f>
        <v>0.33143787834568206</v>
      </c>
      <c r="AU1893">
        <v>65368</v>
      </c>
      <c r="AV1893" s="1">
        <f t="shared" ref="AV1893:AV1894" si="2167">AU1893/(AQ1893)</f>
        <v>0.61540778956683828</v>
      </c>
      <c r="AW1893">
        <v>5646</v>
      </c>
      <c r="AX1893">
        <v>215181</v>
      </c>
      <c r="AY1893" s="1">
        <v>0.65280000000000005</v>
      </c>
      <c r="AZ1893" s="1">
        <v>0.48520000000000002</v>
      </c>
      <c r="BA1893" s="1">
        <v>0.66149999999999998</v>
      </c>
      <c r="BB1893" s="1">
        <v>0.57489999999999997</v>
      </c>
      <c r="BC1893" s="1">
        <f t="shared" si="2105"/>
        <v>3.2091473116923896E-2</v>
      </c>
    </row>
    <row r="1894" spans="1:56" x14ac:dyDescent="0.3">
      <c r="A1894" t="s">
        <v>31</v>
      </c>
      <c r="B1894" t="s">
        <v>77</v>
      </c>
      <c r="C1894" s="3">
        <f t="shared" si="2106"/>
        <v>54625</v>
      </c>
      <c r="D1894" s="12">
        <f t="shared" si="2107"/>
        <v>0.16911398204992462</v>
      </c>
      <c r="E1894" s="3">
        <f t="shared" si="2108"/>
        <v>268382</v>
      </c>
      <c r="F1894">
        <f t="shared" si="2109"/>
        <v>29522</v>
      </c>
      <c r="G1894" s="8">
        <f t="shared" si="2110"/>
        <v>0.54044851258581239</v>
      </c>
      <c r="H1894" s="3">
        <f t="shared" si="2111"/>
        <v>17344</v>
      </c>
      <c r="I1894" s="8">
        <f t="shared" si="2112"/>
        <v>0.31751029748283754</v>
      </c>
      <c r="J1894" s="3">
        <f t="shared" si="2113"/>
        <v>7759</v>
      </c>
      <c r="K1894" s="8">
        <f t="shared" si="2114"/>
        <v>0.14204118993135012</v>
      </c>
      <c r="L1894" s="9">
        <f t="shared" si="2115"/>
        <v>54223</v>
      </c>
      <c r="M1894" s="10">
        <f t="shared" si="2116"/>
        <v>0.16870877411325452</v>
      </c>
      <c r="N1894" s="9">
        <f t="shared" si="2117"/>
        <v>267177</v>
      </c>
      <c r="O1894" s="9">
        <f t="shared" si="2118"/>
        <v>402</v>
      </c>
      <c r="P1894" s="10">
        <f t="shared" si="2119"/>
        <v>0.25868725868725867</v>
      </c>
      <c r="Q1894" s="10">
        <f t="shared" si="2120"/>
        <v>8.9978484574004147E-2</v>
      </c>
      <c r="R1894" s="9">
        <f t="shared" si="2121"/>
        <v>29292</v>
      </c>
      <c r="S1894" s="10">
        <f t="shared" si="2122"/>
        <v>9.3377622778886435E-2</v>
      </c>
      <c r="T1894" s="11">
        <f t="shared" si="2123"/>
        <v>230</v>
      </c>
      <c r="U1894" s="10">
        <f t="shared" si="2124"/>
        <v>1.2479538502027012E-2</v>
      </c>
      <c r="V1894" s="10">
        <f t="shared" si="2125"/>
        <v>8.0898084276859419E-2</v>
      </c>
      <c r="W1894" s="9">
        <f t="shared" si="2126"/>
        <v>17225</v>
      </c>
      <c r="X1894" s="10">
        <f t="shared" si="2127"/>
        <v>5.3593652769135032E-2</v>
      </c>
      <c r="Y1894" s="9">
        <f t="shared" si="2128"/>
        <v>119</v>
      </c>
      <c r="Z1894" s="10">
        <f t="shared" si="2129"/>
        <v>7.4051026757934041E-2</v>
      </c>
      <c r="AA1894" s="10">
        <f t="shared" si="2130"/>
        <v>2.0457373988799009E-2</v>
      </c>
      <c r="AB1894" s="9">
        <f t="shared" si="2131"/>
        <v>7706</v>
      </c>
      <c r="AC1894" s="10">
        <f t="shared" si="2132"/>
        <v>2.3976353453640322E-2</v>
      </c>
      <c r="AD1894" s="9">
        <f t="shared" si="2133"/>
        <v>53</v>
      </c>
      <c r="AE1894" s="10">
        <f t="shared" si="2134"/>
        <v>3.2980709396390792E-2</v>
      </c>
      <c r="AF1894"/>
      <c r="AG1894"/>
      <c r="AH1894">
        <f t="shared" si="2103"/>
        <v>402</v>
      </c>
      <c r="AI1894" s="1">
        <f t="shared" si="2162"/>
        <v>0.25015556938394523</v>
      </c>
      <c r="AJ1894" t="b">
        <f t="shared" si="2135"/>
        <v>1</v>
      </c>
      <c r="AK1894">
        <v>230</v>
      </c>
      <c r="AL1894" s="1">
        <f t="shared" si="2163"/>
        <v>0.57213930348258701</v>
      </c>
      <c r="AM1894">
        <v>119</v>
      </c>
      <c r="AN1894" s="1">
        <f t="shared" si="2164"/>
        <v>0.29601990049751242</v>
      </c>
      <c r="AO1894">
        <v>53</v>
      </c>
      <c r="AP1894">
        <v>1205</v>
      </c>
      <c r="AQ1894">
        <f t="shared" si="2104"/>
        <v>54223</v>
      </c>
      <c r="AR1894" s="1">
        <f t="shared" si="2165"/>
        <v>0.16870877411325452</v>
      </c>
      <c r="AS1894">
        <v>29292</v>
      </c>
      <c r="AT1894" s="1">
        <f t="shared" si="2166"/>
        <v>0.54021356251037378</v>
      </c>
      <c r="AU1894">
        <v>17225</v>
      </c>
      <c r="AV1894" s="1">
        <f t="shared" si="2167"/>
        <v>0.31766962359146489</v>
      </c>
      <c r="AW1894">
        <v>7706</v>
      </c>
      <c r="AX1894">
        <v>267177</v>
      </c>
      <c r="AY1894" s="1">
        <v>0.88239999999999996</v>
      </c>
      <c r="AZ1894" s="1">
        <v>0.73199999999999998</v>
      </c>
      <c r="BA1894" s="1">
        <v>0.27189999999999998</v>
      </c>
      <c r="BB1894" s="1">
        <v>0.2152</v>
      </c>
      <c r="BC1894" s="1">
        <f t="shared" si="2105"/>
        <v>3.1925740972213235E-2</v>
      </c>
    </row>
    <row r="1895" spans="1:56" x14ac:dyDescent="0.3">
      <c r="A1895" t="s">
        <v>14</v>
      </c>
      <c r="B1895" t="s">
        <v>40</v>
      </c>
      <c r="C1895" s="3">
        <f t="shared" si="2106"/>
        <v>787</v>
      </c>
      <c r="D1895" s="12">
        <f t="shared" si="2107"/>
        <v>2.4364797047742E-3</v>
      </c>
      <c r="E1895" s="3">
        <f t="shared" si="2108"/>
        <v>322220</v>
      </c>
      <c r="F1895">
        <f t="shared" si="2109"/>
        <v>278</v>
      </c>
      <c r="G1895" s="8">
        <f t="shared" si="2110"/>
        <v>0.35324015247776364</v>
      </c>
      <c r="H1895" s="3">
        <f t="shared" si="2111"/>
        <v>506</v>
      </c>
      <c r="I1895" s="8">
        <f t="shared" si="2112"/>
        <v>0.6429479034307497</v>
      </c>
      <c r="J1895" s="3">
        <f t="shared" si="2113"/>
        <v>3</v>
      </c>
      <c r="K1895" s="8">
        <f t="shared" si="2114"/>
        <v>3.8119440914866584E-3</v>
      </c>
      <c r="L1895" s="9">
        <f t="shared" si="2115"/>
        <v>756</v>
      </c>
      <c r="M1895" s="10">
        <f t="shared" si="2116"/>
        <v>2.3522090852520225E-3</v>
      </c>
      <c r="N1895" s="9">
        <f t="shared" si="2117"/>
        <v>320644</v>
      </c>
      <c r="O1895" s="9">
        <f t="shared" si="2118"/>
        <v>31</v>
      </c>
      <c r="P1895" s="10">
        <f t="shared" si="2119"/>
        <v>1.9290603609209707E-2</v>
      </c>
      <c r="Q1895" s="10">
        <f t="shared" si="2120"/>
        <v>1.6938394523957685E-2</v>
      </c>
      <c r="R1895" s="9">
        <f t="shared" si="2121"/>
        <v>268</v>
      </c>
      <c r="S1895" s="10">
        <f t="shared" si="2122"/>
        <v>8.3385968132869935E-4</v>
      </c>
      <c r="T1895" s="11">
        <f t="shared" si="2123"/>
        <v>10</v>
      </c>
      <c r="U1895" s="10">
        <f t="shared" si="2124"/>
        <v>4.8520135856380394E-3</v>
      </c>
      <c r="V1895" s="10">
        <f t="shared" si="2125"/>
        <v>4.0181539043093401E-3</v>
      </c>
      <c r="W1895" s="9">
        <f t="shared" si="2126"/>
        <v>485</v>
      </c>
      <c r="X1895" s="10">
        <f t="shared" si="2127"/>
        <v>1.5090230242688239E-3</v>
      </c>
      <c r="Y1895" s="9">
        <f t="shared" si="2128"/>
        <v>21</v>
      </c>
      <c r="Z1895" s="10">
        <f t="shared" si="2129"/>
        <v>1.3067828251400125E-2</v>
      </c>
      <c r="AA1895" s="10">
        <f t="shared" si="2130"/>
        <v>1.1558805227131302E-2</v>
      </c>
      <c r="AB1895" s="9">
        <f t="shared" si="2131"/>
        <v>3</v>
      </c>
      <c r="AC1895" s="10">
        <f t="shared" si="2132"/>
        <v>9.3341630367143754E-6</v>
      </c>
      <c r="AD1895" s="9">
        <f t="shared" si="2133"/>
        <v>0</v>
      </c>
      <c r="AE1895" s="10">
        <f t="shared" si="2134"/>
        <v>0</v>
      </c>
      <c r="AF1895"/>
      <c r="AG1895"/>
      <c r="AH1895">
        <f t="shared" si="2103"/>
        <v>31</v>
      </c>
      <c r="AI1895"/>
      <c r="AJ1895" t="b">
        <f t="shared" si="2135"/>
        <v>0</v>
      </c>
      <c r="AK1895">
        <v>10</v>
      </c>
      <c r="AL1895" s="1">
        <f>AK1895/AH1895</f>
        <v>0.32258064516129031</v>
      </c>
      <c r="AM1895">
        <v>21</v>
      </c>
      <c r="AN1895"/>
      <c r="AO1895">
        <v>0</v>
      </c>
      <c r="AP1895">
        <v>1576</v>
      </c>
      <c r="AQ1895">
        <f t="shared" si="2104"/>
        <v>756</v>
      </c>
      <c r="AR1895"/>
      <c r="AS1895">
        <v>268</v>
      </c>
      <c r="AT1895" s="1">
        <f>AS1895/AQ1895</f>
        <v>0.35449735449735448</v>
      </c>
      <c r="AU1895">
        <v>485</v>
      </c>
      <c r="AV1895"/>
      <c r="AW1895">
        <v>3</v>
      </c>
      <c r="AX1895">
        <v>320644</v>
      </c>
      <c r="AY1895" s="1">
        <v>3.2399999999999998E-2</v>
      </c>
      <c r="AZ1895" s="1">
        <v>5.1999999999999998E-3</v>
      </c>
      <c r="BA1895" s="1">
        <v>0.58489999999999998</v>
      </c>
      <c r="BB1895" s="1">
        <v>0.41899999999999998</v>
      </c>
      <c r="BC1895" s="1">
        <f t="shared" si="2105"/>
        <v>3.1916709336064164E-2</v>
      </c>
      <c r="BD1895"/>
    </row>
    <row r="1896" spans="1:56" x14ac:dyDescent="0.3">
      <c r="A1896" t="s">
        <v>20</v>
      </c>
      <c r="B1896" t="s">
        <v>35</v>
      </c>
      <c r="C1896" s="3">
        <f t="shared" si="2106"/>
        <v>39438</v>
      </c>
      <c r="D1896" s="12">
        <f t="shared" si="2107"/>
        <v>0.1220964251548728</v>
      </c>
      <c r="E1896" s="3">
        <f t="shared" si="2108"/>
        <v>283569</v>
      </c>
      <c r="F1896">
        <f t="shared" si="2109"/>
        <v>21979</v>
      </c>
      <c r="G1896" s="8">
        <f t="shared" si="2110"/>
        <v>0.55730513717734165</v>
      </c>
      <c r="H1896" s="3">
        <f t="shared" si="2111"/>
        <v>17276</v>
      </c>
      <c r="I1896" s="8">
        <f t="shared" si="2112"/>
        <v>0.43805466808661697</v>
      </c>
      <c r="J1896" s="3">
        <f t="shared" si="2113"/>
        <v>183</v>
      </c>
      <c r="K1896" s="8">
        <f t="shared" si="2114"/>
        <v>4.6401947360413818E-3</v>
      </c>
      <c r="L1896" s="9">
        <f t="shared" si="2115"/>
        <v>39044</v>
      </c>
      <c r="M1896" s="10">
        <f t="shared" si="2116"/>
        <v>0.12148102053515868</v>
      </c>
      <c r="N1896" s="9">
        <f t="shared" si="2117"/>
        <v>282356</v>
      </c>
      <c r="O1896" s="9">
        <f t="shared" si="2118"/>
        <v>394</v>
      </c>
      <c r="P1896" s="10">
        <f t="shared" si="2119"/>
        <v>0.24517734909769756</v>
      </c>
      <c r="Q1896" s="10">
        <f t="shared" si="2120"/>
        <v>0.12369632856253888</v>
      </c>
      <c r="R1896" s="9">
        <f t="shared" si="2121"/>
        <v>21747</v>
      </c>
      <c r="S1896" s="10">
        <f t="shared" si="2122"/>
        <v>6.7701896225915811E-2</v>
      </c>
      <c r="T1896" s="11">
        <f t="shared" si="2123"/>
        <v>232</v>
      </c>
      <c r="U1896" s="10">
        <f t="shared" si="2124"/>
        <v>1.2658834626062687E-2</v>
      </c>
      <c r="V1896" s="10">
        <f t="shared" si="2125"/>
        <v>5.5043061599853123E-2</v>
      </c>
      <c r="W1896" s="9">
        <f t="shared" si="2126"/>
        <v>17114</v>
      </c>
      <c r="X1896" s="10">
        <f t="shared" si="2127"/>
        <v>5.3248288736776603E-2</v>
      </c>
      <c r="Y1896" s="9">
        <f t="shared" si="2128"/>
        <v>162</v>
      </c>
      <c r="Z1896" s="10">
        <f t="shared" si="2129"/>
        <v>0.10080896079651525</v>
      </c>
      <c r="AA1896" s="10">
        <f t="shared" si="2130"/>
        <v>4.7560672059738643E-2</v>
      </c>
      <c r="AB1896" s="9">
        <f t="shared" si="2131"/>
        <v>183</v>
      </c>
      <c r="AC1896" s="10">
        <f t="shared" si="2132"/>
        <v>5.6938394523957684E-4</v>
      </c>
      <c r="AD1896" s="9">
        <f t="shared" si="2133"/>
        <v>0</v>
      </c>
      <c r="AE1896" s="10">
        <f t="shared" si="2134"/>
        <v>0</v>
      </c>
      <c r="AF1896"/>
      <c r="AG1896"/>
      <c r="AH1896">
        <f t="shared" si="2103"/>
        <v>394</v>
      </c>
      <c r="AI1896" s="1">
        <f t="shared" ref="AI1896:AI1899" si="2168">AH1896/(AH1896+AP1896)</f>
        <v>0.24517734909769756</v>
      </c>
      <c r="AJ1896" t="b">
        <f t="shared" si="2135"/>
        <v>1</v>
      </c>
      <c r="AK1896">
        <v>232</v>
      </c>
      <c r="AL1896" s="1">
        <f t="shared" ref="AL1896:AL1899" si="2169">AK1896/(AH1896)</f>
        <v>0.58883248730964466</v>
      </c>
      <c r="AM1896">
        <v>162</v>
      </c>
      <c r="AN1896" s="1">
        <f t="shared" ref="AN1896:AN1899" si="2170">AM1896/(AH1896)</f>
        <v>0.41116751269035534</v>
      </c>
      <c r="AO1896">
        <v>0</v>
      </c>
      <c r="AP1896">
        <v>1213</v>
      </c>
      <c r="AQ1896">
        <f t="shared" si="2104"/>
        <v>39044</v>
      </c>
      <c r="AR1896" s="1">
        <f t="shared" ref="AR1896:AR1899" si="2171">AQ1896/(AQ1896+AX1896)</f>
        <v>0.12148102053515868</v>
      </c>
      <c r="AS1896">
        <v>21747</v>
      </c>
      <c r="AT1896" s="1">
        <f t="shared" ref="AT1896:AT1899" si="2172">AS1896/(AQ1896)</f>
        <v>0.55698698903800836</v>
      </c>
      <c r="AU1896">
        <v>17114</v>
      </c>
      <c r="AV1896" s="1">
        <f t="shared" ref="AV1896:AV1899" si="2173">AU1896/(AQ1896)</f>
        <v>0.43832599118942733</v>
      </c>
      <c r="AW1896">
        <v>183</v>
      </c>
      <c r="AX1896">
        <v>282356</v>
      </c>
      <c r="AY1896" s="1">
        <v>0.64839999999999998</v>
      </c>
      <c r="AZ1896" s="1">
        <v>0.63180000000000003</v>
      </c>
      <c r="BA1896" s="1">
        <v>0.37209999999999999</v>
      </c>
      <c r="BB1896" s="1">
        <v>0.20069999999999999</v>
      </c>
      <c r="BC1896" s="1">
        <f t="shared" si="2105"/>
        <v>3.1845498271636297E-2</v>
      </c>
    </row>
    <row r="1897" spans="1:56" x14ac:dyDescent="0.3">
      <c r="A1897" t="s">
        <v>23</v>
      </c>
      <c r="B1897" t="s">
        <v>40</v>
      </c>
      <c r="C1897" s="3">
        <f t="shared" si="2106"/>
        <v>18056</v>
      </c>
      <c r="D1897" s="12">
        <f t="shared" si="2107"/>
        <v>5.589971734358698E-2</v>
      </c>
      <c r="E1897" s="3">
        <f t="shared" si="2108"/>
        <v>304951</v>
      </c>
      <c r="F1897">
        <f t="shared" si="2109"/>
        <v>9211</v>
      </c>
      <c r="G1897" s="8">
        <f t="shared" si="2110"/>
        <v>0.51013513513513509</v>
      </c>
      <c r="H1897" s="3">
        <f t="shared" si="2111"/>
        <v>8757</v>
      </c>
      <c r="I1897" s="8">
        <f t="shared" si="2112"/>
        <v>0.48499113867966326</v>
      </c>
      <c r="J1897" s="3">
        <f t="shared" si="2113"/>
        <v>88</v>
      </c>
      <c r="K1897" s="8">
        <f t="shared" si="2114"/>
        <v>4.8737261852015946E-3</v>
      </c>
      <c r="L1897" s="9">
        <f t="shared" si="2115"/>
        <v>17827</v>
      </c>
      <c r="M1897" s="10">
        <f t="shared" si="2116"/>
        <v>5.5466708151835721E-2</v>
      </c>
      <c r="N1897" s="9">
        <f t="shared" si="2117"/>
        <v>303573</v>
      </c>
      <c r="O1897" s="9">
        <f t="shared" si="2118"/>
        <v>229</v>
      </c>
      <c r="P1897" s="10">
        <f t="shared" si="2119"/>
        <v>0.14250155569383946</v>
      </c>
      <c r="Q1897" s="10">
        <f t="shared" si="2120"/>
        <v>8.7034847542003746E-2</v>
      </c>
      <c r="R1897" s="9">
        <f t="shared" si="2121"/>
        <v>9087</v>
      </c>
      <c r="S1897" s="10">
        <f t="shared" si="2122"/>
        <v>2.8280923214819242E-2</v>
      </c>
      <c r="T1897" s="11">
        <f t="shared" si="2123"/>
        <v>124</v>
      </c>
      <c r="U1897" s="10">
        <f t="shared" si="2124"/>
        <v>1.2362842898684048E-2</v>
      </c>
      <c r="V1897" s="10">
        <f t="shared" si="2125"/>
        <v>1.5918080316135196E-2</v>
      </c>
      <c r="W1897" s="9">
        <f t="shared" si="2126"/>
        <v>8652</v>
      </c>
      <c r="X1897" s="10">
        <f t="shared" si="2127"/>
        <v>2.6919726197884256E-2</v>
      </c>
      <c r="Y1897" s="9">
        <f t="shared" si="2128"/>
        <v>105</v>
      </c>
      <c r="Z1897" s="10">
        <f t="shared" si="2129"/>
        <v>6.5339141257000619E-2</v>
      </c>
      <c r="AA1897" s="10">
        <f t="shared" si="2130"/>
        <v>3.8419415059116363E-2</v>
      </c>
      <c r="AB1897" s="9">
        <f t="shared" si="2131"/>
        <v>88</v>
      </c>
      <c r="AC1897" s="10">
        <f t="shared" si="2132"/>
        <v>2.7380211574362163E-4</v>
      </c>
      <c r="AD1897" s="9">
        <f t="shared" si="2133"/>
        <v>0</v>
      </c>
      <c r="AE1897" s="10">
        <f t="shared" si="2134"/>
        <v>0</v>
      </c>
      <c r="AF1897"/>
      <c r="AG1897"/>
      <c r="AH1897">
        <f t="shared" si="2103"/>
        <v>229</v>
      </c>
      <c r="AI1897" s="1">
        <f t="shared" si="2168"/>
        <v>0.14250155569383946</v>
      </c>
      <c r="AJ1897" t="b">
        <f t="shared" si="2135"/>
        <v>1</v>
      </c>
      <c r="AK1897">
        <v>124</v>
      </c>
      <c r="AL1897" s="1">
        <f t="shared" si="2169"/>
        <v>0.54148471615720528</v>
      </c>
      <c r="AM1897">
        <v>105</v>
      </c>
      <c r="AN1897" s="1">
        <f t="shared" si="2170"/>
        <v>0.45851528384279477</v>
      </c>
      <c r="AO1897">
        <v>0</v>
      </c>
      <c r="AP1897">
        <v>1378</v>
      </c>
      <c r="AQ1897">
        <f t="shared" si="2104"/>
        <v>17827</v>
      </c>
      <c r="AR1897" s="1">
        <f t="shared" si="2171"/>
        <v>5.5466708151835721E-2</v>
      </c>
      <c r="AS1897">
        <v>9087</v>
      </c>
      <c r="AT1897" s="1">
        <f t="shared" si="2172"/>
        <v>0.50973242833903631</v>
      </c>
      <c r="AU1897">
        <v>8652</v>
      </c>
      <c r="AV1897" s="1">
        <f t="shared" si="2173"/>
        <v>0.48533123913165421</v>
      </c>
      <c r="AW1897">
        <v>88</v>
      </c>
      <c r="AX1897">
        <v>303573</v>
      </c>
      <c r="AY1897" s="1">
        <v>0.23649999999999999</v>
      </c>
      <c r="AZ1897" s="1">
        <v>0.13070000000000001</v>
      </c>
      <c r="BA1897" s="1">
        <v>0.58489999999999998</v>
      </c>
      <c r="BB1897" s="1">
        <v>0.41899999999999998</v>
      </c>
      <c r="BC1897" s="1">
        <f t="shared" si="2105"/>
        <v>3.1752287818168967E-2</v>
      </c>
    </row>
    <row r="1898" spans="1:56" x14ac:dyDescent="0.3">
      <c r="A1898" t="s">
        <v>52</v>
      </c>
      <c r="B1898" t="s">
        <v>74</v>
      </c>
      <c r="C1898" s="3">
        <f t="shared" si="2106"/>
        <v>26972</v>
      </c>
      <c r="D1898" s="12">
        <f t="shared" si="2107"/>
        <v>8.3502834303900528E-2</v>
      </c>
      <c r="E1898" s="3">
        <f t="shared" si="2108"/>
        <v>296035</v>
      </c>
      <c r="F1898">
        <f t="shared" si="2109"/>
        <v>14565</v>
      </c>
      <c r="G1898" s="8">
        <f t="shared" si="2110"/>
        <v>0.54000444905828271</v>
      </c>
      <c r="H1898" s="3">
        <f t="shared" si="2111"/>
        <v>11784</v>
      </c>
      <c r="I1898" s="8">
        <f t="shared" si="2112"/>
        <v>0.43689752335755599</v>
      </c>
      <c r="J1898" s="3">
        <f t="shared" si="2113"/>
        <v>623</v>
      </c>
      <c r="K1898" s="8">
        <f t="shared" si="2114"/>
        <v>2.3098027584161351E-2</v>
      </c>
      <c r="L1898" s="9">
        <f t="shared" si="2115"/>
        <v>26699</v>
      </c>
      <c r="M1898" s="10">
        <f t="shared" si="2116"/>
        <v>8.3070939639079036E-2</v>
      </c>
      <c r="N1898" s="9">
        <f t="shared" si="2117"/>
        <v>294701</v>
      </c>
      <c r="O1898" s="9">
        <f t="shared" si="2118"/>
        <v>273</v>
      </c>
      <c r="P1898" s="10">
        <f t="shared" si="2119"/>
        <v>0.17041198501872659</v>
      </c>
      <c r="Q1898" s="10">
        <f t="shared" si="2120"/>
        <v>8.7341045379647556E-2</v>
      </c>
      <c r="R1898" s="9">
        <f t="shared" si="2121"/>
        <v>14409</v>
      </c>
      <c r="S1898" s="10">
        <f t="shared" si="2122"/>
        <v>4.4918355768091729E-2</v>
      </c>
      <c r="T1898" s="11">
        <f t="shared" si="2123"/>
        <v>156</v>
      </c>
      <c r="U1898" s="10">
        <f t="shared" si="2124"/>
        <v>1.1994387483850632E-2</v>
      </c>
      <c r="V1898" s="10">
        <f t="shared" si="2125"/>
        <v>3.2923968284241101E-2</v>
      </c>
      <c r="W1898" s="9">
        <f t="shared" si="2126"/>
        <v>11672</v>
      </c>
      <c r="X1898" s="10">
        <f t="shared" si="2127"/>
        <v>3.6316116988176723E-2</v>
      </c>
      <c r="Y1898" s="9">
        <f t="shared" si="2128"/>
        <v>112</v>
      </c>
      <c r="Z1898" s="10">
        <f t="shared" si="2129"/>
        <v>6.9695084007467337E-2</v>
      </c>
      <c r="AA1898" s="10">
        <f t="shared" si="2130"/>
        <v>3.3378967019290613E-2</v>
      </c>
      <c r="AB1898" s="9">
        <f t="shared" si="2131"/>
        <v>618</v>
      </c>
      <c r="AC1898" s="10">
        <f t="shared" si="2132"/>
        <v>1.9228375855631613E-3</v>
      </c>
      <c r="AD1898" s="9">
        <f t="shared" si="2133"/>
        <v>5</v>
      </c>
      <c r="AE1898" s="10">
        <f t="shared" si="2134"/>
        <v>3.1113876789047915E-3</v>
      </c>
      <c r="AF1898"/>
      <c r="AG1898"/>
      <c r="AH1898">
        <f t="shared" si="2103"/>
        <v>273</v>
      </c>
      <c r="AI1898" s="1">
        <f t="shared" si="2168"/>
        <v>0.16988176726820162</v>
      </c>
      <c r="AJ1898" t="b">
        <f t="shared" si="2135"/>
        <v>1</v>
      </c>
      <c r="AK1898">
        <v>156</v>
      </c>
      <c r="AL1898" s="1">
        <f t="shared" si="2169"/>
        <v>0.5714285714285714</v>
      </c>
      <c r="AM1898">
        <v>112</v>
      </c>
      <c r="AN1898" s="1">
        <f t="shared" si="2170"/>
        <v>0.41025641025641024</v>
      </c>
      <c r="AO1898">
        <v>5</v>
      </c>
      <c r="AP1898">
        <v>1334</v>
      </c>
      <c r="AQ1898">
        <f t="shared" si="2104"/>
        <v>26699</v>
      </c>
      <c r="AR1898" s="1">
        <f t="shared" si="2171"/>
        <v>8.3070939639079036E-2</v>
      </c>
      <c r="AS1898">
        <v>14409</v>
      </c>
      <c r="AT1898" s="1">
        <f t="shared" si="2172"/>
        <v>0.53968313419978275</v>
      </c>
      <c r="AU1898">
        <v>11672</v>
      </c>
      <c r="AV1898" s="1">
        <f t="shared" si="2173"/>
        <v>0.43716993145810706</v>
      </c>
      <c r="AW1898">
        <v>618</v>
      </c>
      <c r="AX1898">
        <v>294701</v>
      </c>
      <c r="AY1898" s="1">
        <v>0.20780000000000001</v>
      </c>
      <c r="AZ1898" s="1">
        <v>0.1764</v>
      </c>
      <c r="BA1898" s="1">
        <v>0.70820000000000005</v>
      </c>
      <c r="BB1898" s="1">
        <v>0.37969999999999998</v>
      </c>
      <c r="BC1898" s="1">
        <f t="shared" si="2105"/>
        <v>3.1745437228788642E-2</v>
      </c>
    </row>
    <row r="1899" spans="1:56" x14ac:dyDescent="0.3">
      <c r="A1899" t="s">
        <v>33</v>
      </c>
      <c r="B1899" t="s">
        <v>80</v>
      </c>
      <c r="C1899" s="3">
        <f t="shared" si="2106"/>
        <v>10588</v>
      </c>
      <c r="D1899" s="12">
        <f t="shared" si="2107"/>
        <v>3.2779475367406899E-2</v>
      </c>
      <c r="E1899" s="3">
        <f t="shared" si="2108"/>
        <v>312419</v>
      </c>
      <c r="F1899">
        <f t="shared" si="2109"/>
        <v>6848</v>
      </c>
      <c r="G1899" s="8">
        <f t="shared" si="2110"/>
        <v>0.64676992822062718</v>
      </c>
      <c r="H1899" s="3">
        <f t="shared" si="2111"/>
        <v>3241</v>
      </c>
      <c r="I1899" s="8">
        <f t="shared" si="2112"/>
        <v>0.306101246694371</v>
      </c>
      <c r="J1899" s="3">
        <f t="shared" si="2113"/>
        <v>499</v>
      </c>
      <c r="K1899" s="8">
        <f t="shared" si="2114"/>
        <v>4.7128825085001887E-2</v>
      </c>
      <c r="L1899" s="9">
        <f t="shared" si="2115"/>
        <v>10497</v>
      </c>
      <c r="M1899" s="10">
        <f t="shared" si="2116"/>
        <v>3.2660236465463593E-2</v>
      </c>
      <c r="N1899" s="9">
        <f t="shared" si="2117"/>
        <v>310903</v>
      </c>
      <c r="O1899" s="9">
        <f t="shared" si="2118"/>
        <v>91</v>
      </c>
      <c r="P1899" s="10">
        <f t="shared" si="2119"/>
        <v>5.6662515566625153E-2</v>
      </c>
      <c r="Q1899" s="10">
        <f t="shared" si="2120"/>
        <v>2.400227910116156E-2</v>
      </c>
      <c r="R1899" s="9">
        <f t="shared" si="2121"/>
        <v>6792</v>
      </c>
      <c r="S1899" s="10">
        <f t="shared" si="2122"/>
        <v>2.1165340197318808E-2</v>
      </c>
      <c r="T1899" s="11">
        <f t="shared" si="2123"/>
        <v>56</v>
      </c>
      <c r="U1899" s="10">
        <f t="shared" si="2124"/>
        <v>1.1856788641642862E-2</v>
      </c>
      <c r="V1899" s="10">
        <f t="shared" si="2125"/>
        <v>9.3085515556759462E-3</v>
      </c>
      <c r="W1899" s="9">
        <f t="shared" si="2126"/>
        <v>3207</v>
      </c>
      <c r="X1899" s="10">
        <f t="shared" si="2127"/>
        <v>9.9782202862476656E-3</v>
      </c>
      <c r="Y1899" s="9">
        <f t="shared" si="2128"/>
        <v>34</v>
      </c>
      <c r="Z1899" s="10">
        <f t="shared" si="2129"/>
        <v>2.1157436216552583E-2</v>
      </c>
      <c r="AA1899" s="10">
        <f t="shared" si="2130"/>
        <v>1.1179215930304917E-2</v>
      </c>
      <c r="AB1899" s="9">
        <f t="shared" si="2131"/>
        <v>498</v>
      </c>
      <c r="AC1899" s="10">
        <f t="shared" si="2132"/>
        <v>1.5494710640945862E-3</v>
      </c>
      <c r="AD1899" s="9">
        <f t="shared" si="2133"/>
        <v>1</v>
      </c>
      <c r="AE1899" s="10">
        <f t="shared" si="2134"/>
        <v>6.222775357809583E-4</v>
      </c>
      <c r="AF1899"/>
      <c r="AG1899"/>
      <c r="AH1899">
        <f t="shared" si="2103"/>
        <v>91</v>
      </c>
      <c r="AI1899" s="1">
        <f t="shared" si="2168"/>
        <v>5.6627255756067203E-2</v>
      </c>
      <c r="AJ1899" t="b">
        <f t="shared" si="2135"/>
        <v>0</v>
      </c>
      <c r="AK1899">
        <v>56</v>
      </c>
      <c r="AL1899" s="1">
        <f t="shared" si="2169"/>
        <v>0.61538461538461542</v>
      </c>
      <c r="AM1899">
        <v>34</v>
      </c>
      <c r="AN1899" s="1">
        <f t="shared" si="2170"/>
        <v>0.37362637362637363</v>
      </c>
      <c r="AO1899">
        <v>1</v>
      </c>
      <c r="AP1899">
        <v>1516</v>
      </c>
      <c r="AQ1899">
        <f t="shared" si="2104"/>
        <v>10497</v>
      </c>
      <c r="AR1899" s="1">
        <f t="shared" si="2171"/>
        <v>3.2660236465463593E-2</v>
      </c>
      <c r="AS1899">
        <v>6792</v>
      </c>
      <c r="AT1899" s="1">
        <f t="shared" si="2172"/>
        <v>0.64704201200342959</v>
      </c>
      <c r="AU1899">
        <v>3207</v>
      </c>
      <c r="AV1899" s="1">
        <f t="shared" si="2173"/>
        <v>0.30551586167476424</v>
      </c>
      <c r="AW1899">
        <v>498</v>
      </c>
      <c r="AX1899">
        <v>310903</v>
      </c>
      <c r="AY1899" s="1">
        <v>0.65280000000000005</v>
      </c>
      <c r="AZ1899" s="1">
        <v>0.48520000000000002</v>
      </c>
      <c r="BA1899" s="1">
        <v>7.4099999999999999E-2</v>
      </c>
      <c r="BB1899" s="1">
        <v>4.7899999999999998E-2</v>
      </c>
      <c r="BC1899" s="1">
        <f t="shared" si="2105"/>
        <v>3.1657396618814171E-2</v>
      </c>
    </row>
    <row r="1900" spans="1:56" x14ac:dyDescent="0.3">
      <c r="A1900" t="s">
        <v>15</v>
      </c>
      <c r="B1900" t="s">
        <v>61</v>
      </c>
      <c r="C1900" s="3">
        <f t="shared" si="2106"/>
        <v>1727</v>
      </c>
      <c r="D1900" s="12">
        <f t="shared" si="2107"/>
        <v>5.3466333546950996E-3</v>
      </c>
      <c r="E1900" s="3">
        <f t="shared" si="2108"/>
        <v>321280</v>
      </c>
      <c r="F1900">
        <f t="shared" si="2109"/>
        <v>744</v>
      </c>
      <c r="G1900" s="8">
        <f t="shared" si="2110"/>
        <v>0.43080486392588302</v>
      </c>
      <c r="H1900" s="3">
        <f t="shared" si="2111"/>
        <v>966</v>
      </c>
      <c r="I1900" s="8">
        <f t="shared" si="2112"/>
        <v>0.55935147654892881</v>
      </c>
      <c r="J1900" s="3">
        <f t="shared" si="2113"/>
        <v>17</v>
      </c>
      <c r="K1900" s="8">
        <f t="shared" si="2114"/>
        <v>9.8436595251881875E-3</v>
      </c>
      <c r="L1900" s="9">
        <f t="shared" si="2115"/>
        <v>1697</v>
      </c>
      <c r="M1900" s="10">
        <f t="shared" si="2116"/>
        <v>5.2800248911014308E-3</v>
      </c>
      <c r="N1900" s="9">
        <f t="shared" si="2117"/>
        <v>319703</v>
      </c>
      <c r="O1900" s="9">
        <f t="shared" si="2118"/>
        <v>30</v>
      </c>
      <c r="P1900" s="10">
        <f t="shared" si="2119"/>
        <v>1.8668326073428748E-2</v>
      </c>
      <c r="Q1900" s="10">
        <f t="shared" si="2120"/>
        <v>1.3388301182327318E-2</v>
      </c>
      <c r="R1900" s="9">
        <f t="shared" si="2121"/>
        <v>732</v>
      </c>
      <c r="S1900" s="10">
        <f t="shared" si="2122"/>
        <v>2.2776562543756203E-3</v>
      </c>
      <c r="T1900" s="11">
        <f t="shared" si="2123"/>
        <v>12</v>
      </c>
      <c r="U1900" s="10">
        <f t="shared" si="2124"/>
        <v>4.7524752475247524E-3</v>
      </c>
      <c r="V1900" s="10">
        <f t="shared" si="2125"/>
        <v>2.4748189931491321E-3</v>
      </c>
      <c r="W1900" s="9">
        <f t="shared" si="2126"/>
        <v>948</v>
      </c>
      <c r="X1900" s="10">
        <f t="shared" si="2127"/>
        <v>2.9495955196017424E-3</v>
      </c>
      <c r="Y1900" s="9">
        <f t="shared" si="2128"/>
        <v>18</v>
      </c>
      <c r="Z1900" s="10">
        <f t="shared" si="2129"/>
        <v>1.120099564405725E-2</v>
      </c>
      <c r="AA1900" s="10">
        <f t="shared" si="2130"/>
        <v>8.2514001244555074E-3</v>
      </c>
      <c r="AB1900" s="9">
        <f t="shared" si="2131"/>
        <v>17</v>
      </c>
      <c r="AC1900" s="10">
        <f t="shared" si="2132"/>
        <v>5.2893590541381458E-5</v>
      </c>
      <c r="AD1900" s="9">
        <f t="shared" si="2133"/>
        <v>0</v>
      </c>
      <c r="AE1900" s="10">
        <f t="shared" si="2134"/>
        <v>0</v>
      </c>
      <c r="AF1900"/>
      <c r="AG1900"/>
      <c r="AH1900">
        <f t="shared" si="2103"/>
        <v>30</v>
      </c>
      <c r="AI1900"/>
      <c r="AJ1900" t="b">
        <f t="shared" si="2135"/>
        <v>0</v>
      </c>
      <c r="AK1900">
        <v>12</v>
      </c>
      <c r="AL1900" s="1">
        <f>AK1900/AH1900</f>
        <v>0.4</v>
      </c>
      <c r="AM1900">
        <v>18</v>
      </c>
      <c r="AN1900"/>
      <c r="AO1900">
        <v>0</v>
      </c>
      <c r="AP1900">
        <v>1577</v>
      </c>
      <c r="AQ1900">
        <f t="shared" si="2104"/>
        <v>1697</v>
      </c>
      <c r="AR1900"/>
      <c r="AS1900">
        <v>732</v>
      </c>
      <c r="AT1900" s="1">
        <f>AS1900/AQ1900</f>
        <v>0.43134944018856808</v>
      </c>
      <c r="AU1900">
        <v>948</v>
      </c>
      <c r="AV1900"/>
      <c r="AW1900">
        <v>17</v>
      </c>
      <c r="AX1900">
        <v>319703</v>
      </c>
      <c r="AY1900" s="1">
        <v>4.5999999999999999E-2</v>
      </c>
      <c r="AZ1900" s="1">
        <v>2.41E-2</v>
      </c>
      <c r="BA1900" s="1">
        <v>0.27879999999999999</v>
      </c>
      <c r="BB1900" s="1">
        <v>0.14530000000000001</v>
      </c>
      <c r="BC1900" s="1">
        <f t="shared" si="2105"/>
        <v>3.1349440188568056E-2</v>
      </c>
      <c r="BD1900"/>
    </row>
    <row r="1901" spans="1:56" x14ac:dyDescent="0.3">
      <c r="A1901" t="s">
        <v>35</v>
      </c>
      <c r="B1901" t="s">
        <v>77</v>
      </c>
      <c r="C1901" s="3">
        <f t="shared" si="2106"/>
        <v>15543</v>
      </c>
      <c r="D1901" s="12">
        <f t="shared" si="2107"/>
        <v>4.8119700192255893E-2</v>
      </c>
      <c r="E1901" s="3">
        <f t="shared" si="2108"/>
        <v>307464</v>
      </c>
      <c r="F1901">
        <f t="shared" si="2109"/>
        <v>5840</v>
      </c>
      <c r="G1901" s="8">
        <f t="shared" si="2110"/>
        <v>0.37573184069999355</v>
      </c>
      <c r="H1901" s="3">
        <f t="shared" si="2111"/>
        <v>9620</v>
      </c>
      <c r="I1901" s="8">
        <f t="shared" si="2112"/>
        <v>0.61892813485170173</v>
      </c>
      <c r="J1901" s="3">
        <f t="shared" si="2113"/>
        <v>83</v>
      </c>
      <c r="K1901" s="8">
        <f t="shared" si="2114"/>
        <v>5.3400244483047029E-3</v>
      </c>
      <c r="L1901" s="9">
        <f t="shared" si="2115"/>
        <v>15372</v>
      </c>
      <c r="M1901" s="10">
        <f t="shared" si="2116"/>
        <v>4.7828251400124457E-2</v>
      </c>
      <c r="N1901" s="9">
        <f t="shared" si="2117"/>
        <v>306028</v>
      </c>
      <c r="O1901" s="9">
        <f t="shared" si="2118"/>
        <v>171</v>
      </c>
      <c r="P1901" s="10">
        <f t="shared" si="2119"/>
        <v>0.10640945861854387</v>
      </c>
      <c r="Q1901" s="10">
        <f t="shared" si="2120"/>
        <v>5.8581207218419411E-2</v>
      </c>
      <c r="R1901" s="9">
        <f t="shared" si="2121"/>
        <v>5781</v>
      </c>
      <c r="S1901" s="10">
        <f t="shared" si="2122"/>
        <v>1.7991578410105909E-2</v>
      </c>
      <c r="T1901" s="11">
        <f t="shared" si="2123"/>
        <v>59</v>
      </c>
      <c r="U1901" s="10">
        <f t="shared" si="2124"/>
        <v>5.3910583109564869E-3</v>
      </c>
      <c r="V1901" s="10">
        <f t="shared" si="2125"/>
        <v>1.2600520099149422E-2</v>
      </c>
      <c r="W1901" s="9">
        <f t="shared" si="2126"/>
        <v>9508</v>
      </c>
      <c r="X1901" s="10">
        <f t="shared" si="2127"/>
        <v>2.9583074051026757E-2</v>
      </c>
      <c r="Y1901" s="9">
        <f t="shared" si="2128"/>
        <v>112</v>
      </c>
      <c r="Z1901" s="10">
        <f t="shared" si="2129"/>
        <v>6.9695084007467337E-2</v>
      </c>
      <c r="AA1901" s="10">
        <f t="shared" si="2130"/>
        <v>4.0112009956440584E-2</v>
      </c>
      <c r="AB1901" s="9">
        <f t="shared" si="2131"/>
        <v>83</v>
      </c>
      <c r="AC1901" s="10">
        <f t="shared" si="2132"/>
        <v>2.5824517734909769E-4</v>
      </c>
      <c r="AD1901" s="9">
        <f t="shared" si="2133"/>
        <v>0</v>
      </c>
      <c r="AE1901" s="10">
        <f t="shared" si="2134"/>
        <v>0</v>
      </c>
      <c r="AF1901"/>
      <c r="AG1901"/>
      <c r="AH1901">
        <f t="shared" si="2103"/>
        <v>171</v>
      </c>
      <c r="AI1901" s="1">
        <f>AH1901/(AH1901+AP1901)</f>
        <v>0.10640945861854387</v>
      </c>
      <c r="AJ1901" t="b">
        <f t="shared" si="2135"/>
        <v>1</v>
      </c>
      <c r="AK1901">
        <v>59</v>
      </c>
      <c r="AL1901" s="1">
        <f>AK1901/(AH1901)</f>
        <v>0.34502923976608185</v>
      </c>
      <c r="AM1901">
        <v>112</v>
      </c>
      <c r="AN1901" s="1">
        <f>AM1901/(AH1901)</f>
        <v>0.65497076023391809</v>
      </c>
      <c r="AO1901">
        <v>0</v>
      </c>
      <c r="AP1901">
        <v>1436</v>
      </c>
      <c r="AQ1901">
        <f t="shared" si="2104"/>
        <v>15372</v>
      </c>
      <c r="AR1901" s="1">
        <f>AQ1901/(AQ1901+AX1901)</f>
        <v>4.7828251400124457E-2</v>
      </c>
      <c r="AS1901">
        <v>5781</v>
      </c>
      <c r="AT1901" s="1">
        <f>AS1901/(AQ1901)</f>
        <v>0.3760733801717408</v>
      </c>
      <c r="AU1901">
        <v>9508</v>
      </c>
      <c r="AV1901" s="1">
        <f>AU1901/(AQ1901)</f>
        <v>0.61852719229768405</v>
      </c>
      <c r="AW1901">
        <v>83</v>
      </c>
      <c r="AX1901">
        <v>306028</v>
      </c>
      <c r="AY1901" s="1">
        <v>0.37209999999999999</v>
      </c>
      <c r="AZ1901" s="1">
        <v>0.20069999999999999</v>
      </c>
      <c r="BA1901" s="1">
        <v>0.27189999999999998</v>
      </c>
      <c r="BB1901" s="1">
        <v>0.2152</v>
      </c>
      <c r="BC1901" s="1">
        <f t="shared" si="2105"/>
        <v>3.1044140405658949E-2</v>
      </c>
    </row>
    <row r="1902" spans="1:56" x14ac:dyDescent="0.3">
      <c r="A1902" t="s">
        <v>13</v>
      </c>
      <c r="B1902" t="s">
        <v>75</v>
      </c>
      <c r="C1902" s="3">
        <f t="shared" si="2106"/>
        <v>2601</v>
      </c>
      <c r="D1902" s="12">
        <f t="shared" si="2107"/>
        <v>8.0524570674938931E-3</v>
      </c>
      <c r="E1902" s="3">
        <f t="shared" si="2108"/>
        <v>320406</v>
      </c>
      <c r="F1902">
        <f t="shared" si="2109"/>
        <v>947</v>
      </c>
      <c r="G1902" s="8">
        <f t="shared" si="2110"/>
        <v>0.36409073433294886</v>
      </c>
      <c r="H1902" s="3">
        <f t="shared" si="2111"/>
        <v>1565</v>
      </c>
      <c r="I1902" s="8">
        <f t="shared" si="2112"/>
        <v>0.60169165705497885</v>
      </c>
      <c r="J1902" s="3">
        <f t="shared" si="2113"/>
        <v>89</v>
      </c>
      <c r="K1902" s="8">
        <f t="shared" si="2114"/>
        <v>3.4217608612072278E-2</v>
      </c>
      <c r="L1902" s="9">
        <f t="shared" si="2115"/>
        <v>2577</v>
      </c>
      <c r="M1902" s="10">
        <f t="shared" si="2116"/>
        <v>8.018046048537647E-3</v>
      </c>
      <c r="N1902" s="9">
        <f t="shared" si="2117"/>
        <v>318823</v>
      </c>
      <c r="O1902" s="9">
        <f t="shared" si="2118"/>
        <v>24</v>
      </c>
      <c r="P1902" s="10">
        <f t="shared" si="2119"/>
        <v>1.4943960149439602E-2</v>
      </c>
      <c r="Q1902" s="10">
        <f t="shared" si="2120"/>
        <v>6.9259141009019552E-3</v>
      </c>
      <c r="R1902" s="9">
        <f t="shared" si="2121"/>
        <v>939</v>
      </c>
      <c r="S1902" s="10">
        <f t="shared" si="2122"/>
        <v>2.9223931879294889E-3</v>
      </c>
      <c r="T1902" s="11">
        <f t="shared" si="2123"/>
        <v>8</v>
      </c>
      <c r="U1902" s="10">
        <f t="shared" si="2124"/>
        <v>2.5534631343759975E-3</v>
      </c>
      <c r="V1902" s="10">
        <f t="shared" si="2125"/>
        <v>3.6893005355349145E-4</v>
      </c>
      <c r="W1902" s="9">
        <f t="shared" si="2126"/>
        <v>1550</v>
      </c>
      <c r="X1902" s="10">
        <f t="shared" si="2127"/>
        <v>4.8226509023024267E-3</v>
      </c>
      <c r="Y1902" s="9">
        <f t="shared" si="2128"/>
        <v>15</v>
      </c>
      <c r="Z1902" s="10">
        <f t="shared" si="2129"/>
        <v>9.3341630367143741E-3</v>
      </c>
      <c r="AA1902" s="10">
        <f t="shared" si="2130"/>
        <v>4.5115121344119474E-3</v>
      </c>
      <c r="AB1902" s="9">
        <f t="shared" si="2131"/>
        <v>88</v>
      </c>
      <c r="AC1902" s="10">
        <f t="shared" si="2132"/>
        <v>2.7380211574362163E-4</v>
      </c>
      <c r="AD1902" s="9">
        <f t="shared" si="2133"/>
        <v>1</v>
      </c>
      <c r="AE1902" s="10">
        <f t="shared" si="2134"/>
        <v>6.222775357809583E-4</v>
      </c>
      <c r="AF1902"/>
      <c r="AG1902"/>
      <c r="AH1902">
        <f t="shared" si="2103"/>
        <v>24</v>
      </c>
      <c r="AI1902"/>
      <c r="AJ1902" t="b">
        <f t="shared" si="2135"/>
        <v>0</v>
      </c>
      <c r="AK1902">
        <v>8</v>
      </c>
      <c r="AL1902" s="1">
        <f>AK1902/AH1902</f>
        <v>0.33333333333333331</v>
      </c>
      <c r="AM1902">
        <v>15</v>
      </c>
      <c r="AN1902"/>
      <c r="AO1902">
        <v>1</v>
      </c>
      <c r="AP1902">
        <v>1583</v>
      </c>
      <c r="AQ1902">
        <f t="shared" si="2104"/>
        <v>2577</v>
      </c>
      <c r="AR1902"/>
      <c r="AS1902">
        <v>939</v>
      </c>
      <c r="AT1902" s="1">
        <f>AS1902/AQ1902</f>
        <v>0.36437718277066355</v>
      </c>
      <c r="AU1902">
        <v>1550</v>
      </c>
      <c r="AV1902"/>
      <c r="AW1902">
        <v>88</v>
      </c>
      <c r="AX1902">
        <v>318823</v>
      </c>
      <c r="AY1902" s="1">
        <v>0.224</v>
      </c>
      <c r="AZ1902" s="1">
        <v>6.83E-2</v>
      </c>
      <c r="BA1902" s="1">
        <v>5.16E-2</v>
      </c>
      <c r="BB1902" s="1">
        <v>5.16E-2</v>
      </c>
      <c r="BC1902" s="1">
        <f t="shared" si="2105"/>
        <v>3.104384943733024E-2</v>
      </c>
      <c r="BD1902"/>
    </row>
    <row r="1903" spans="1:56" x14ac:dyDescent="0.3">
      <c r="A1903" t="s">
        <v>51</v>
      </c>
      <c r="B1903" t="s">
        <v>69</v>
      </c>
      <c r="C1903" s="3">
        <f t="shared" si="2106"/>
        <v>3320</v>
      </c>
      <c r="D1903" s="12">
        <f t="shared" si="2107"/>
        <v>1.027841501886956E-2</v>
      </c>
      <c r="E1903" s="3">
        <f t="shared" si="2108"/>
        <v>319687</v>
      </c>
      <c r="F1903">
        <f t="shared" si="2109"/>
        <v>1525</v>
      </c>
      <c r="G1903" s="8">
        <f t="shared" si="2110"/>
        <v>0.45933734939759036</v>
      </c>
      <c r="H1903" s="3">
        <f t="shared" si="2111"/>
        <v>1777</v>
      </c>
      <c r="I1903" s="8">
        <f t="shared" si="2112"/>
        <v>0.53524096385542164</v>
      </c>
      <c r="J1903" s="3">
        <f t="shared" si="2113"/>
        <v>18</v>
      </c>
      <c r="K1903" s="8">
        <f t="shared" si="2114"/>
        <v>5.4216867469879517E-3</v>
      </c>
      <c r="L1903" s="9">
        <f t="shared" si="2115"/>
        <v>3299</v>
      </c>
      <c r="M1903" s="10">
        <f t="shared" si="2116"/>
        <v>1.0264467952706907E-2</v>
      </c>
      <c r="N1903" s="9">
        <f t="shared" si="2117"/>
        <v>318101</v>
      </c>
      <c r="O1903" s="9">
        <f t="shared" si="2118"/>
        <v>21</v>
      </c>
      <c r="P1903" s="10">
        <f t="shared" si="2119"/>
        <v>1.3067828251400125E-2</v>
      </c>
      <c r="Q1903" s="10">
        <f t="shared" si="2120"/>
        <v>2.8033602986932173E-3</v>
      </c>
      <c r="R1903" s="9">
        <f t="shared" si="2121"/>
        <v>1516</v>
      </c>
      <c r="S1903" s="10">
        <f t="shared" si="2122"/>
        <v>4.7171279038651821E-3</v>
      </c>
      <c r="T1903" s="11">
        <f t="shared" si="2123"/>
        <v>9</v>
      </c>
      <c r="U1903" s="10">
        <f t="shared" si="2124"/>
        <v>2.6857572163924569E-3</v>
      </c>
      <c r="V1903" s="10">
        <f t="shared" si="2125"/>
        <v>2.0313706874727252E-3</v>
      </c>
      <c r="W1903" s="9">
        <f t="shared" si="2126"/>
        <v>1765</v>
      </c>
      <c r="X1903" s="10">
        <f t="shared" si="2127"/>
        <v>5.4915992532669567E-3</v>
      </c>
      <c r="Y1903" s="9">
        <f t="shared" si="2128"/>
        <v>12</v>
      </c>
      <c r="Z1903" s="10">
        <f t="shared" si="2129"/>
        <v>7.4673304293714996E-3</v>
      </c>
      <c r="AA1903" s="10">
        <f t="shared" si="2130"/>
        <v>1.9757311761045429E-3</v>
      </c>
      <c r="AB1903" s="9">
        <f t="shared" si="2131"/>
        <v>18</v>
      </c>
      <c r="AC1903" s="10">
        <f t="shared" si="2132"/>
        <v>5.6004978220286249E-5</v>
      </c>
      <c r="AD1903" s="9">
        <f t="shared" si="2133"/>
        <v>0</v>
      </c>
      <c r="AE1903" s="10">
        <f t="shared" si="2134"/>
        <v>0</v>
      </c>
      <c r="AF1903"/>
      <c r="AG1903"/>
      <c r="AH1903">
        <f t="shared" si="2103"/>
        <v>21</v>
      </c>
      <c r="AI1903" s="1">
        <f t="shared" ref="AI1903:AI1904" si="2174">AH1903/(AH1903+AP1903)</f>
        <v>1.3067828251400125E-2</v>
      </c>
      <c r="AJ1903" t="b">
        <f t="shared" si="2135"/>
        <v>0</v>
      </c>
      <c r="AK1903">
        <v>9</v>
      </c>
      <c r="AL1903" s="1">
        <f t="shared" ref="AL1903:AL1904" si="2175">AK1903/(AH1903)</f>
        <v>0.42857142857142855</v>
      </c>
      <c r="AM1903">
        <v>12</v>
      </c>
      <c r="AN1903" s="1">
        <f t="shared" ref="AN1903:AN1904" si="2176">AM1903/(AH1903)</f>
        <v>0.5714285714285714</v>
      </c>
      <c r="AO1903">
        <v>0</v>
      </c>
      <c r="AP1903">
        <v>1586</v>
      </c>
      <c r="AQ1903">
        <f t="shared" si="2104"/>
        <v>3299</v>
      </c>
      <c r="AR1903" s="1">
        <f t="shared" ref="AR1903:AR1904" si="2177">AQ1903/(AQ1903+AX1903)</f>
        <v>1.0264467952706907E-2</v>
      </c>
      <c r="AS1903">
        <v>1516</v>
      </c>
      <c r="AT1903" s="1">
        <f t="shared" ref="AT1903:AT1904" si="2178">AS1903/(AQ1903)</f>
        <v>0.45953319187632619</v>
      </c>
      <c r="AU1903">
        <v>1765</v>
      </c>
      <c r="AV1903" s="1">
        <f t="shared" ref="AV1903:AV1904" si="2179">AU1903/(AQ1903)</f>
        <v>0.53501060927553801</v>
      </c>
      <c r="AW1903">
        <v>18</v>
      </c>
      <c r="AX1903">
        <v>318101</v>
      </c>
      <c r="AY1903" s="1">
        <v>1.37E-2</v>
      </c>
      <c r="AZ1903" s="1">
        <v>1.9E-2</v>
      </c>
      <c r="BA1903" s="1">
        <v>0.75539999999999996</v>
      </c>
      <c r="BB1903" s="1">
        <v>0.51559999999999995</v>
      </c>
      <c r="BC1903" s="1">
        <f t="shared" si="2105"/>
        <v>3.0961763304897638E-2</v>
      </c>
    </row>
    <row r="1904" spans="1:56" x14ac:dyDescent="0.3">
      <c r="A1904" t="s">
        <v>32</v>
      </c>
      <c r="B1904" t="s">
        <v>50</v>
      </c>
      <c r="C1904" s="3">
        <f t="shared" si="2106"/>
        <v>89990</v>
      </c>
      <c r="D1904" s="12">
        <f t="shared" si="2107"/>
        <v>0.27860077335785294</v>
      </c>
      <c r="E1904" s="3">
        <f t="shared" si="2108"/>
        <v>233017</v>
      </c>
      <c r="F1904">
        <f t="shared" si="2109"/>
        <v>26486</v>
      </c>
      <c r="G1904" s="8">
        <f t="shared" si="2110"/>
        <v>0.2943215912879209</v>
      </c>
      <c r="H1904" s="3">
        <f t="shared" si="2111"/>
        <v>56326</v>
      </c>
      <c r="I1904" s="8">
        <f t="shared" si="2112"/>
        <v>0.62591399044338258</v>
      </c>
      <c r="J1904" s="3">
        <f t="shared" si="2113"/>
        <v>7178</v>
      </c>
      <c r="K1904" s="8">
        <f t="shared" si="2114"/>
        <v>7.9764418268696527E-2</v>
      </c>
      <c r="L1904" s="9">
        <f t="shared" si="2115"/>
        <v>89410</v>
      </c>
      <c r="M1904" s="10">
        <f t="shared" si="2116"/>
        <v>0.27818917237087742</v>
      </c>
      <c r="N1904" s="9">
        <f t="shared" si="2117"/>
        <v>231990</v>
      </c>
      <c r="O1904" s="9">
        <f t="shared" si="2118"/>
        <v>580</v>
      </c>
      <c r="P1904" s="10">
        <f t="shared" si="2119"/>
        <v>0.37275064267352187</v>
      </c>
      <c r="Q1904" s="10">
        <f t="shared" si="2120"/>
        <v>9.4561470302644446E-2</v>
      </c>
      <c r="R1904" s="9">
        <f t="shared" si="2121"/>
        <v>26333</v>
      </c>
      <c r="S1904" s="10">
        <f t="shared" si="2122"/>
        <v>8.3790207876591374E-2</v>
      </c>
      <c r="T1904" s="11">
        <f t="shared" si="2123"/>
        <v>153</v>
      </c>
      <c r="U1904" s="10">
        <f t="shared" si="2124"/>
        <v>2.6852809551909276E-3</v>
      </c>
      <c r="V1904" s="10">
        <f t="shared" si="2125"/>
        <v>8.110492692140045E-2</v>
      </c>
      <c r="W1904" s="9">
        <f t="shared" si="2126"/>
        <v>55950</v>
      </c>
      <c r="X1904" s="10">
        <f t="shared" si="2127"/>
        <v>0.17408214063472308</v>
      </c>
      <c r="Y1904" s="9">
        <f t="shared" si="2128"/>
        <v>376</v>
      </c>
      <c r="Z1904" s="10">
        <f t="shared" si="2129"/>
        <v>0.23397635345364032</v>
      </c>
      <c r="AA1904" s="10">
        <f t="shared" si="2130"/>
        <v>5.9894212818917242E-2</v>
      </c>
      <c r="AB1904" s="9">
        <f t="shared" si="2131"/>
        <v>7127</v>
      </c>
      <c r="AC1904" s="10">
        <f t="shared" si="2132"/>
        <v>2.217485998755445E-2</v>
      </c>
      <c r="AD1904" s="9">
        <f t="shared" si="2133"/>
        <v>51</v>
      </c>
      <c r="AE1904" s="10">
        <f t="shared" si="2134"/>
        <v>3.1736154324828875E-2</v>
      </c>
      <c r="AF1904"/>
      <c r="AG1904"/>
      <c r="AH1904">
        <f t="shared" si="2103"/>
        <v>580</v>
      </c>
      <c r="AI1904" s="1">
        <f t="shared" si="2174"/>
        <v>0.36092097075295582</v>
      </c>
      <c r="AJ1904" t="b">
        <f t="shared" si="2135"/>
        <v>1</v>
      </c>
      <c r="AK1904">
        <v>153</v>
      </c>
      <c r="AL1904" s="1">
        <f t="shared" si="2175"/>
        <v>0.26379310344827589</v>
      </c>
      <c r="AM1904">
        <v>376</v>
      </c>
      <c r="AN1904" s="1">
        <f t="shared" si="2176"/>
        <v>0.64827586206896548</v>
      </c>
      <c r="AO1904">
        <v>51</v>
      </c>
      <c r="AP1904">
        <v>1027</v>
      </c>
      <c r="AQ1904">
        <f t="shared" si="2104"/>
        <v>89410</v>
      </c>
      <c r="AR1904" s="1">
        <f t="shared" si="2177"/>
        <v>0.27818917237087742</v>
      </c>
      <c r="AS1904">
        <v>26333</v>
      </c>
      <c r="AT1904" s="1">
        <f t="shared" si="2178"/>
        <v>0.29451962867688181</v>
      </c>
      <c r="AU1904">
        <v>55950</v>
      </c>
      <c r="AV1904" s="1">
        <f t="shared" si="2179"/>
        <v>0.62576892964992725</v>
      </c>
      <c r="AW1904">
        <v>7127</v>
      </c>
      <c r="AX1904">
        <v>231990</v>
      </c>
      <c r="AY1904" s="1">
        <v>0.45679999999999998</v>
      </c>
      <c r="AZ1904" s="1">
        <v>0.3836</v>
      </c>
      <c r="BA1904" s="1">
        <v>0.66149999999999998</v>
      </c>
      <c r="BB1904" s="1">
        <v>0.57489999999999997</v>
      </c>
      <c r="BC1904" s="1">
        <f t="shared" si="2105"/>
        <v>3.0726525228605917E-2</v>
      </c>
    </row>
    <row r="1905" spans="1:56" x14ac:dyDescent="0.3">
      <c r="A1905" t="s">
        <v>37</v>
      </c>
      <c r="B1905" t="s">
        <v>76</v>
      </c>
      <c r="C1905" s="3">
        <f t="shared" si="2106"/>
        <v>1395</v>
      </c>
      <c r="D1905" s="12">
        <f t="shared" si="2107"/>
        <v>4.3187918528081433E-3</v>
      </c>
      <c r="E1905" s="3">
        <f t="shared" si="2108"/>
        <v>321612</v>
      </c>
      <c r="F1905">
        <f t="shared" si="2109"/>
        <v>655</v>
      </c>
      <c r="G1905" s="8">
        <f t="shared" si="2110"/>
        <v>0.46953405017921146</v>
      </c>
      <c r="H1905" s="3">
        <f t="shared" si="2111"/>
        <v>700</v>
      </c>
      <c r="I1905" s="8">
        <f t="shared" si="2112"/>
        <v>0.50179211469534046</v>
      </c>
      <c r="J1905" s="3">
        <f t="shared" si="2113"/>
        <v>40</v>
      </c>
      <c r="K1905" s="8">
        <f t="shared" si="2114"/>
        <v>2.8673835125448029E-2</v>
      </c>
      <c r="L1905" s="9">
        <f t="shared" si="2115"/>
        <v>1385</v>
      </c>
      <c r="M1905" s="10">
        <f t="shared" si="2116"/>
        <v>4.3092719352831365E-3</v>
      </c>
      <c r="N1905" s="9">
        <f t="shared" si="2117"/>
        <v>320015</v>
      </c>
      <c r="O1905" s="9">
        <f t="shared" si="2118"/>
        <v>10</v>
      </c>
      <c r="P1905" s="10">
        <f t="shared" si="2119"/>
        <v>6.222775357809583E-3</v>
      </c>
      <c r="Q1905" s="10">
        <f t="shared" si="2120"/>
        <v>1.9135034225264465E-3</v>
      </c>
      <c r="R1905" s="9">
        <f t="shared" si="2121"/>
        <v>650</v>
      </c>
      <c r="S1905" s="10">
        <f t="shared" si="2122"/>
        <v>2.0226537216828477E-3</v>
      </c>
      <c r="T1905" s="11">
        <f t="shared" si="2123"/>
        <v>5</v>
      </c>
      <c r="U1905" s="10">
        <f t="shared" si="2124"/>
        <v>2.181500872600349E-3</v>
      </c>
      <c r="V1905" s="10">
        <f t="shared" si="2125"/>
        <v>1.5884715091750131E-4</v>
      </c>
      <c r="W1905" s="9">
        <f t="shared" si="2126"/>
        <v>695</v>
      </c>
      <c r="X1905" s="10">
        <f t="shared" si="2127"/>
        <v>2.16241443683883E-3</v>
      </c>
      <c r="Y1905" s="9">
        <f t="shared" si="2128"/>
        <v>5</v>
      </c>
      <c r="Z1905" s="10">
        <f t="shared" si="2129"/>
        <v>3.1113876789047915E-3</v>
      </c>
      <c r="AA1905" s="10">
        <f t="shared" si="2130"/>
        <v>9.4897324206596155E-4</v>
      </c>
      <c r="AB1905" s="9">
        <f t="shared" si="2131"/>
        <v>40</v>
      </c>
      <c r="AC1905" s="10">
        <f t="shared" si="2132"/>
        <v>1.2445550715619165E-4</v>
      </c>
      <c r="AD1905" s="9">
        <f t="shared" si="2133"/>
        <v>0</v>
      </c>
      <c r="AE1905" s="10">
        <f t="shared" si="2134"/>
        <v>0</v>
      </c>
      <c r="AF1905"/>
      <c r="AG1905"/>
      <c r="AH1905">
        <f t="shared" si="2103"/>
        <v>10</v>
      </c>
      <c r="AI1905"/>
      <c r="AJ1905" t="b">
        <f t="shared" si="2135"/>
        <v>0</v>
      </c>
      <c r="AK1905">
        <v>5</v>
      </c>
      <c r="AL1905" s="1">
        <f>AK1905/AH1905</f>
        <v>0.5</v>
      </c>
      <c r="AM1905">
        <v>5</v>
      </c>
      <c r="AN1905"/>
      <c r="AO1905">
        <v>0</v>
      </c>
      <c r="AP1905">
        <v>1597</v>
      </c>
      <c r="AQ1905">
        <f t="shared" si="2104"/>
        <v>1385</v>
      </c>
      <c r="AR1905"/>
      <c r="AS1905">
        <v>650</v>
      </c>
      <c r="AT1905" s="1">
        <f>AS1905/AQ1905</f>
        <v>0.46931407942238268</v>
      </c>
      <c r="AU1905">
        <v>695</v>
      </c>
      <c r="AV1905"/>
      <c r="AW1905">
        <v>40</v>
      </c>
      <c r="AX1905">
        <v>320015</v>
      </c>
      <c r="AY1905" s="1">
        <v>8.4599999999999995E-2</v>
      </c>
      <c r="AZ1905" s="1">
        <v>4.5100000000000001E-2</v>
      </c>
      <c r="BA1905" s="1">
        <v>4.0399999999999998E-2</v>
      </c>
      <c r="BB1905" s="1">
        <v>4.0099999999999997E-2</v>
      </c>
      <c r="BC1905" s="1">
        <f t="shared" si="2105"/>
        <v>3.0685920577617321E-2</v>
      </c>
      <c r="BD1905"/>
    </row>
    <row r="1906" spans="1:56" x14ac:dyDescent="0.3">
      <c r="A1906" t="s">
        <v>56</v>
      </c>
      <c r="B1906" t="s">
        <v>68</v>
      </c>
      <c r="C1906" s="3">
        <f t="shared" si="2106"/>
        <v>1074</v>
      </c>
      <c r="D1906" s="12">
        <f t="shared" si="2107"/>
        <v>3.3250053404415385E-3</v>
      </c>
      <c r="E1906" s="3">
        <f t="shared" si="2108"/>
        <v>321933</v>
      </c>
      <c r="F1906">
        <f t="shared" si="2109"/>
        <v>581</v>
      </c>
      <c r="G1906" s="8">
        <f t="shared" si="2110"/>
        <v>0.54096834264432025</v>
      </c>
      <c r="H1906" s="3">
        <f t="shared" si="2111"/>
        <v>483</v>
      </c>
      <c r="I1906" s="8">
        <f t="shared" si="2112"/>
        <v>0.44972067039106145</v>
      </c>
      <c r="J1906" s="3">
        <f t="shared" si="2113"/>
        <v>10</v>
      </c>
      <c r="K1906" s="8">
        <f t="shared" si="2114"/>
        <v>9.3109869646182501E-3</v>
      </c>
      <c r="L1906" s="9">
        <f t="shared" si="2115"/>
        <v>1067</v>
      </c>
      <c r="M1906" s="10">
        <f t="shared" si="2116"/>
        <v>3.3198506533914126E-3</v>
      </c>
      <c r="N1906" s="9">
        <f t="shared" si="2117"/>
        <v>320333</v>
      </c>
      <c r="O1906" s="9">
        <f t="shared" si="2118"/>
        <v>7</v>
      </c>
      <c r="P1906" s="10">
        <f t="shared" si="2119"/>
        <v>4.3559427504667085E-3</v>
      </c>
      <c r="Q1906" s="10">
        <f t="shared" si="2120"/>
        <v>1.0360920970752959E-3</v>
      </c>
      <c r="R1906" s="9">
        <f t="shared" si="2121"/>
        <v>577</v>
      </c>
      <c r="S1906" s="10">
        <f t="shared" si="2122"/>
        <v>1.7953265502971467E-3</v>
      </c>
      <c r="T1906" s="11">
        <f t="shared" si="2123"/>
        <v>4</v>
      </c>
      <c r="U1906" s="10">
        <f t="shared" si="2124"/>
        <v>1.9230769230769232E-3</v>
      </c>
      <c r="V1906" s="10">
        <f t="shared" si="2125"/>
        <v>1.2775037277977649E-4</v>
      </c>
      <c r="W1906" s="9">
        <f t="shared" si="2126"/>
        <v>480</v>
      </c>
      <c r="X1906" s="10">
        <f t="shared" si="2127"/>
        <v>1.4934660858743E-3</v>
      </c>
      <c r="Y1906" s="9">
        <f t="shared" si="2128"/>
        <v>3</v>
      </c>
      <c r="Z1906" s="10">
        <f t="shared" si="2129"/>
        <v>1.8668326073428749E-3</v>
      </c>
      <c r="AA1906" s="10">
        <f t="shared" si="2130"/>
        <v>3.7336652146857489E-4</v>
      </c>
      <c r="AB1906" s="9">
        <f t="shared" si="2131"/>
        <v>10</v>
      </c>
      <c r="AC1906" s="10">
        <f t="shared" si="2132"/>
        <v>3.1113876789047912E-5</v>
      </c>
      <c r="AD1906" s="9">
        <f t="shared" si="2133"/>
        <v>0</v>
      </c>
      <c r="AE1906" s="10">
        <f t="shared" si="2134"/>
        <v>0</v>
      </c>
      <c r="AF1906"/>
      <c r="AG1906"/>
      <c r="AH1906">
        <f t="shared" si="2103"/>
        <v>7</v>
      </c>
      <c r="AI1906"/>
      <c r="AJ1906" t="b">
        <f t="shared" si="2135"/>
        <v>0</v>
      </c>
      <c r="AK1906">
        <v>4</v>
      </c>
      <c r="AL1906" s="1">
        <f>AK1906/AH1906</f>
        <v>0.5714285714285714</v>
      </c>
      <c r="AM1906">
        <v>3</v>
      </c>
      <c r="AN1906"/>
      <c r="AO1906">
        <v>0</v>
      </c>
      <c r="AP1906">
        <v>1600</v>
      </c>
      <c r="AQ1906">
        <f t="shared" si="2104"/>
        <v>1067</v>
      </c>
      <c r="AR1906"/>
      <c r="AS1906">
        <v>577</v>
      </c>
      <c r="AT1906" s="1">
        <f>AS1906/AQ1906</f>
        <v>0.54076850984067482</v>
      </c>
      <c r="AU1906">
        <v>480</v>
      </c>
      <c r="AV1906"/>
      <c r="AW1906">
        <v>10</v>
      </c>
      <c r="AX1906">
        <v>320333</v>
      </c>
      <c r="AY1906" s="1">
        <v>0.14130000000000001</v>
      </c>
      <c r="AZ1906" s="1">
        <v>0.13519999999999999</v>
      </c>
      <c r="BA1906" s="1">
        <v>2.4899999999999999E-2</v>
      </c>
      <c r="BB1906" s="1">
        <v>2.0299999999999999E-2</v>
      </c>
      <c r="BC1906" s="1">
        <f t="shared" si="2105"/>
        <v>3.0660061587896581E-2</v>
      </c>
      <c r="BD1906"/>
    </row>
    <row r="1907" spans="1:56" x14ac:dyDescent="0.3">
      <c r="A1907" t="s">
        <v>21</v>
      </c>
      <c r="B1907" t="s">
        <v>56</v>
      </c>
      <c r="C1907" s="3">
        <f t="shared" si="2106"/>
        <v>5439</v>
      </c>
      <c r="D1907" s="12">
        <f t="shared" si="2107"/>
        <v>1.6838644363744441E-2</v>
      </c>
      <c r="E1907" s="3">
        <f t="shared" si="2108"/>
        <v>317568</v>
      </c>
      <c r="F1907">
        <f t="shared" si="2109"/>
        <v>2885</v>
      </c>
      <c r="G1907" s="8">
        <f t="shared" si="2110"/>
        <v>0.53042838757124466</v>
      </c>
      <c r="H1907" s="3">
        <f t="shared" si="2111"/>
        <v>2481</v>
      </c>
      <c r="I1907" s="8">
        <f t="shared" si="2112"/>
        <v>0.45615002757859902</v>
      </c>
      <c r="J1907" s="3">
        <f t="shared" si="2113"/>
        <v>73</v>
      </c>
      <c r="K1907" s="8">
        <f t="shared" si="2114"/>
        <v>1.3421584850156279E-2</v>
      </c>
      <c r="L1907" s="9">
        <f t="shared" si="2115"/>
        <v>5399</v>
      </c>
      <c r="M1907" s="10">
        <f t="shared" si="2116"/>
        <v>1.6798382078406969E-2</v>
      </c>
      <c r="N1907" s="9">
        <f t="shared" si="2117"/>
        <v>316001</v>
      </c>
      <c r="O1907" s="9">
        <f t="shared" si="2118"/>
        <v>40</v>
      </c>
      <c r="P1907" s="10">
        <f t="shared" si="2119"/>
        <v>2.4891101431238332E-2</v>
      </c>
      <c r="Q1907" s="10">
        <f t="shared" si="2120"/>
        <v>8.092719352831363E-3</v>
      </c>
      <c r="R1907" s="9">
        <f t="shared" si="2121"/>
        <v>2865</v>
      </c>
      <c r="S1907" s="10">
        <f t="shared" si="2122"/>
        <v>8.9161508369978246E-3</v>
      </c>
      <c r="T1907" s="11">
        <f t="shared" si="2123"/>
        <v>20</v>
      </c>
      <c r="U1907" s="10">
        <f t="shared" si="2124"/>
        <v>4.9652225899438508E-3</v>
      </c>
      <c r="V1907" s="10">
        <f t="shared" si="2125"/>
        <v>3.9509282470539739E-3</v>
      </c>
      <c r="W1907" s="9">
        <f t="shared" si="2126"/>
        <v>2461</v>
      </c>
      <c r="X1907" s="10">
        <f t="shared" si="2127"/>
        <v>7.6571250777846918E-3</v>
      </c>
      <c r="Y1907" s="9">
        <f t="shared" si="2128"/>
        <v>20</v>
      </c>
      <c r="Z1907" s="10">
        <f t="shared" si="2129"/>
        <v>1.2445550715619166E-2</v>
      </c>
      <c r="AA1907" s="10">
        <f t="shared" si="2130"/>
        <v>4.7884256378344743E-3</v>
      </c>
      <c r="AB1907" s="9">
        <f t="shared" si="2131"/>
        <v>73</v>
      </c>
      <c r="AC1907" s="10">
        <f t="shared" si="2132"/>
        <v>2.2713130056004979E-4</v>
      </c>
      <c r="AD1907" s="9">
        <f t="shared" si="2133"/>
        <v>0</v>
      </c>
      <c r="AE1907" s="10">
        <f t="shared" si="2134"/>
        <v>0</v>
      </c>
      <c r="AF1907"/>
      <c r="AG1907"/>
      <c r="AH1907">
        <f t="shared" si="2103"/>
        <v>40</v>
      </c>
      <c r="AI1907" s="1">
        <f t="shared" ref="AI1907:AI1908" si="2180">AH1907/(AH1907+AP1907)</f>
        <v>2.4891101431238332E-2</v>
      </c>
      <c r="AJ1907" t="b">
        <f t="shared" si="2135"/>
        <v>0</v>
      </c>
      <c r="AK1907">
        <v>20</v>
      </c>
      <c r="AL1907" s="1">
        <f t="shared" ref="AL1907:AL1908" si="2181">AK1907/(AH1907)</f>
        <v>0.5</v>
      </c>
      <c r="AM1907">
        <v>20</v>
      </c>
      <c r="AN1907" s="1">
        <f t="shared" ref="AN1907:AN1908" si="2182">AM1907/(AH1907)</f>
        <v>0.5</v>
      </c>
      <c r="AO1907">
        <v>0</v>
      </c>
      <c r="AP1907">
        <v>1567</v>
      </c>
      <c r="AQ1907">
        <f t="shared" si="2104"/>
        <v>5399</v>
      </c>
      <c r="AR1907" s="1">
        <f t="shared" ref="AR1907:AR1908" si="2183">AQ1907/(AQ1907+AX1907)</f>
        <v>1.6798382078406969E-2</v>
      </c>
      <c r="AS1907">
        <v>2865</v>
      </c>
      <c r="AT1907" s="1">
        <f t="shared" ref="AT1907:AT1908" si="2184">AS1907/(AQ1907)</f>
        <v>0.53065382478236711</v>
      </c>
      <c r="AU1907">
        <v>2461</v>
      </c>
      <c r="AV1907" s="1">
        <f t="shared" ref="AV1907:AV1908" si="2185">AU1907/(AQ1907)</f>
        <v>0.45582515280607522</v>
      </c>
      <c r="AW1907">
        <v>73</v>
      </c>
      <c r="AX1907">
        <v>316001</v>
      </c>
      <c r="AY1907" s="1">
        <v>7.7799999999999994E-2</v>
      </c>
      <c r="AZ1907" s="1">
        <v>7.5999999999999998E-2</v>
      </c>
      <c r="BA1907" s="1">
        <v>0.14130000000000001</v>
      </c>
      <c r="BB1907" s="1">
        <v>0.13519999999999999</v>
      </c>
      <c r="BC1907" s="1">
        <f t="shared" si="2105"/>
        <v>3.0653824782367112E-2</v>
      </c>
    </row>
    <row r="1908" spans="1:56" x14ac:dyDescent="0.3">
      <c r="A1908" t="s">
        <v>47</v>
      </c>
      <c r="B1908" t="s">
        <v>69</v>
      </c>
      <c r="C1908" s="3">
        <f t="shared" si="2106"/>
        <v>51711</v>
      </c>
      <c r="D1908" s="12">
        <f t="shared" si="2107"/>
        <v>0.16009250573516984</v>
      </c>
      <c r="E1908" s="3">
        <f t="shared" si="2108"/>
        <v>271296</v>
      </c>
      <c r="F1908">
        <f t="shared" si="2109"/>
        <v>24779</v>
      </c>
      <c r="G1908" s="8">
        <f t="shared" si="2110"/>
        <v>0.47918237899093036</v>
      </c>
      <c r="H1908" s="3">
        <f t="shared" si="2111"/>
        <v>26575</v>
      </c>
      <c r="I1908" s="8">
        <f t="shared" si="2112"/>
        <v>0.51391386745566703</v>
      </c>
      <c r="J1908" s="3">
        <f t="shared" si="2113"/>
        <v>357</v>
      </c>
      <c r="K1908" s="8">
        <f t="shared" si="2114"/>
        <v>6.9037535534025645E-3</v>
      </c>
      <c r="L1908" s="9">
        <f t="shared" si="2115"/>
        <v>51236</v>
      </c>
      <c r="M1908" s="10">
        <f t="shared" si="2116"/>
        <v>0.15941505911636589</v>
      </c>
      <c r="N1908" s="9">
        <f t="shared" si="2117"/>
        <v>270164</v>
      </c>
      <c r="O1908" s="9">
        <f t="shared" si="2118"/>
        <v>475</v>
      </c>
      <c r="P1908" s="10">
        <f t="shared" si="2119"/>
        <v>0.29650436953807741</v>
      </c>
      <c r="Q1908" s="10">
        <f t="shared" si="2120"/>
        <v>0.13708931042171152</v>
      </c>
      <c r="R1908" s="9">
        <f t="shared" si="2121"/>
        <v>24537</v>
      </c>
      <c r="S1908" s="10">
        <f t="shared" si="2122"/>
        <v>7.6427823876803469E-2</v>
      </c>
      <c r="T1908" s="11">
        <f t="shared" si="2123"/>
        <v>242</v>
      </c>
      <c r="U1908" s="10">
        <f t="shared" si="2124"/>
        <v>8.8066740450357187E-3</v>
      </c>
      <c r="V1908" s="10">
        <f t="shared" si="2125"/>
        <v>6.7621149831767757E-2</v>
      </c>
      <c r="W1908" s="9">
        <f t="shared" si="2126"/>
        <v>26347</v>
      </c>
      <c r="X1908" s="10">
        <f t="shared" si="2127"/>
        <v>8.1975731176104544E-2</v>
      </c>
      <c r="Y1908" s="9">
        <f t="shared" si="2128"/>
        <v>228</v>
      </c>
      <c r="Z1908" s="10">
        <f t="shared" si="2129"/>
        <v>0.14187927815805848</v>
      </c>
      <c r="AA1908" s="10">
        <f t="shared" si="2130"/>
        <v>5.9903546981953937E-2</v>
      </c>
      <c r="AB1908" s="9">
        <f t="shared" si="2131"/>
        <v>352</v>
      </c>
      <c r="AC1908" s="10">
        <f t="shared" si="2132"/>
        <v>1.0952084629744865E-3</v>
      </c>
      <c r="AD1908" s="9">
        <f t="shared" si="2133"/>
        <v>5</v>
      </c>
      <c r="AE1908" s="10">
        <f t="shared" si="2134"/>
        <v>3.1113876789047915E-3</v>
      </c>
      <c r="AF1908"/>
      <c r="AG1908"/>
      <c r="AH1908">
        <f t="shared" si="2103"/>
        <v>475</v>
      </c>
      <c r="AI1908" s="1">
        <f t="shared" si="2180"/>
        <v>0.29558182949595518</v>
      </c>
      <c r="AJ1908" t="b">
        <f t="shared" si="2135"/>
        <v>1</v>
      </c>
      <c r="AK1908">
        <v>242</v>
      </c>
      <c r="AL1908" s="1">
        <f t="shared" si="2181"/>
        <v>0.5094736842105263</v>
      </c>
      <c r="AM1908">
        <v>228</v>
      </c>
      <c r="AN1908" s="1">
        <f t="shared" si="2182"/>
        <v>0.48</v>
      </c>
      <c r="AO1908">
        <v>5</v>
      </c>
      <c r="AP1908">
        <v>1132</v>
      </c>
      <c r="AQ1908">
        <f t="shared" si="2104"/>
        <v>51236</v>
      </c>
      <c r="AR1908" s="1">
        <f t="shared" si="2183"/>
        <v>0.15941505911636589</v>
      </c>
      <c r="AS1908">
        <v>24537</v>
      </c>
      <c r="AT1908" s="1">
        <f t="shared" si="2184"/>
        <v>0.47890155359512843</v>
      </c>
      <c r="AU1908">
        <v>26347</v>
      </c>
      <c r="AV1908" s="1">
        <f t="shared" si="2185"/>
        <v>0.51422827699273943</v>
      </c>
      <c r="AW1908">
        <v>352</v>
      </c>
      <c r="AX1908">
        <v>270164</v>
      </c>
      <c r="AY1908" s="1">
        <v>0.37959999999999999</v>
      </c>
      <c r="AZ1908" s="1">
        <v>0.27979999999999999</v>
      </c>
      <c r="BA1908" s="1">
        <v>0.75539999999999996</v>
      </c>
      <c r="BB1908" s="1">
        <v>0.51559999999999995</v>
      </c>
      <c r="BC1908" s="1">
        <f t="shared" si="2105"/>
        <v>3.0572130615397874E-2</v>
      </c>
    </row>
    <row r="1909" spans="1:56" x14ac:dyDescent="0.3">
      <c r="A1909" t="s">
        <v>13</v>
      </c>
      <c r="B1909" t="s">
        <v>29</v>
      </c>
      <c r="C1909" s="3">
        <f t="shared" si="2106"/>
        <v>386</v>
      </c>
      <c r="D1909" s="12">
        <f t="shared" si="2107"/>
        <v>1.195020541350497E-3</v>
      </c>
      <c r="E1909" s="3">
        <f t="shared" si="2108"/>
        <v>322621</v>
      </c>
      <c r="F1909">
        <f t="shared" si="2109"/>
        <v>140</v>
      </c>
      <c r="G1909" s="8">
        <f t="shared" si="2110"/>
        <v>0.36269430051813473</v>
      </c>
      <c r="H1909" s="3">
        <f t="shared" si="2111"/>
        <v>219</v>
      </c>
      <c r="I1909" s="8">
        <f t="shared" si="2112"/>
        <v>0.56735751295336789</v>
      </c>
      <c r="J1909" s="3">
        <f t="shared" si="2113"/>
        <v>27</v>
      </c>
      <c r="K1909" s="8">
        <f t="shared" si="2114"/>
        <v>6.9948186528497408E-2</v>
      </c>
      <c r="L1909" s="9">
        <f t="shared" si="2115"/>
        <v>377</v>
      </c>
      <c r="M1909" s="10">
        <f t="shared" si="2116"/>
        <v>1.1729931549471064E-3</v>
      </c>
      <c r="N1909" s="9">
        <f t="shared" si="2117"/>
        <v>321023</v>
      </c>
      <c r="O1909" s="9">
        <f t="shared" si="2118"/>
        <v>9</v>
      </c>
      <c r="P1909" s="10">
        <f t="shared" si="2119"/>
        <v>5.6039850560398504E-3</v>
      </c>
      <c r="Q1909" s="10">
        <f t="shared" si="2120"/>
        <v>4.4309919010927443E-3</v>
      </c>
      <c r="R1909" s="9">
        <f t="shared" si="2121"/>
        <v>137</v>
      </c>
      <c r="S1909" s="10">
        <f t="shared" si="2122"/>
        <v>4.2629459757167663E-4</v>
      </c>
      <c r="T1909" s="11">
        <f t="shared" si="2123"/>
        <v>3</v>
      </c>
      <c r="U1909" s="10">
        <f t="shared" si="2124"/>
        <v>1.6556291390728477E-3</v>
      </c>
      <c r="V1909" s="10">
        <f t="shared" si="2125"/>
        <v>1.2293345415011711E-3</v>
      </c>
      <c r="W1909" s="9">
        <f t="shared" si="2126"/>
        <v>214</v>
      </c>
      <c r="X1909" s="10">
        <f t="shared" si="2127"/>
        <v>6.6583696328562536E-4</v>
      </c>
      <c r="Y1909" s="9">
        <f t="shared" si="2128"/>
        <v>5</v>
      </c>
      <c r="Z1909" s="10">
        <f t="shared" si="2129"/>
        <v>3.1113876789047915E-3</v>
      </c>
      <c r="AA1909" s="10">
        <f t="shared" si="2130"/>
        <v>2.4455507156191662E-3</v>
      </c>
      <c r="AB1909" s="9">
        <f t="shared" si="2131"/>
        <v>26</v>
      </c>
      <c r="AC1909" s="10">
        <f t="shared" si="2132"/>
        <v>8.0896079651524586E-5</v>
      </c>
      <c r="AD1909" s="9">
        <f t="shared" si="2133"/>
        <v>1</v>
      </c>
      <c r="AE1909" s="10">
        <f t="shared" si="2134"/>
        <v>6.222775357809583E-4</v>
      </c>
      <c r="AF1909"/>
      <c r="AG1909"/>
      <c r="AH1909">
        <f t="shared" si="2103"/>
        <v>9</v>
      </c>
      <c r="AI1909"/>
      <c r="AJ1909" t="b">
        <f t="shared" si="2135"/>
        <v>0</v>
      </c>
      <c r="AK1909">
        <v>3</v>
      </c>
      <c r="AL1909" s="1">
        <f>AK1909/AH1909</f>
        <v>0.33333333333333331</v>
      </c>
      <c r="AM1909">
        <v>5</v>
      </c>
      <c r="AN1909"/>
      <c r="AO1909">
        <v>1</v>
      </c>
      <c r="AP1909">
        <v>1598</v>
      </c>
      <c r="AQ1909">
        <f t="shared" si="2104"/>
        <v>377</v>
      </c>
      <c r="AR1909"/>
      <c r="AS1909">
        <v>137</v>
      </c>
      <c r="AT1909" s="1">
        <f>AS1909/AQ1909</f>
        <v>0.36339522546419101</v>
      </c>
      <c r="AU1909">
        <v>214</v>
      </c>
      <c r="AV1909"/>
      <c r="AW1909">
        <v>26</v>
      </c>
      <c r="AX1909">
        <v>321023</v>
      </c>
      <c r="AY1909" s="1">
        <v>0.224</v>
      </c>
      <c r="AZ1909" s="1">
        <v>6.83E-2</v>
      </c>
      <c r="BA1909" s="1">
        <v>1.3100000000000001E-2</v>
      </c>
      <c r="BB1909" s="1">
        <v>5.1000000000000004E-3</v>
      </c>
      <c r="BC1909" s="1">
        <f t="shared" si="2105"/>
        <v>3.0061892130857693E-2</v>
      </c>
      <c r="BD1909"/>
    </row>
    <row r="1910" spans="1:56" x14ac:dyDescent="0.3">
      <c r="A1910" t="s">
        <v>26</v>
      </c>
      <c r="B1910" t="s">
        <v>78</v>
      </c>
      <c r="C1910" s="3">
        <f t="shared" si="2106"/>
        <v>5316</v>
      </c>
      <c r="D1910" s="12">
        <f t="shared" si="2107"/>
        <v>1.6457847662744152E-2</v>
      </c>
      <c r="E1910" s="3">
        <f t="shared" si="2108"/>
        <v>317691</v>
      </c>
      <c r="F1910">
        <f t="shared" si="2109"/>
        <v>3112</v>
      </c>
      <c r="G1910" s="8">
        <f t="shared" si="2110"/>
        <v>0.58540255831452215</v>
      </c>
      <c r="H1910" s="3">
        <f t="shared" si="2111"/>
        <v>2185</v>
      </c>
      <c r="I1910" s="8">
        <f t="shared" si="2112"/>
        <v>0.41102332580887885</v>
      </c>
      <c r="J1910" s="3">
        <f t="shared" si="2113"/>
        <v>19</v>
      </c>
      <c r="K1910" s="8">
        <f t="shared" si="2114"/>
        <v>3.5741158765989467E-3</v>
      </c>
      <c r="L1910" s="9">
        <f t="shared" si="2115"/>
        <v>5289</v>
      </c>
      <c r="M1910" s="10">
        <f t="shared" si="2116"/>
        <v>1.6456129433727443E-2</v>
      </c>
      <c r="N1910" s="9">
        <f t="shared" si="2117"/>
        <v>316111</v>
      </c>
      <c r="O1910" s="9">
        <f t="shared" si="2118"/>
        <v>27</v>
      </c>
      <c r="P1910" s="10">
        <f t="shared" si="2119"/>
        <v>1.6811955168119553E-2</v>
      </c>
      <c r="Q1910" s="10">
        <f t="shared" si="2120"/>
        <v>3.5582573439211021E-4</v>
      </c>
      <c r="R1910" s="9">
        <f t="shared" si="2121"/>
        <v>3097</v>
      </c>
      <c r="S1910" s="10">
        <f t="shared" si="2122"/>
        <v>9.6365073339514974E-3</v>
      </c>
      <c r="T1910" s="11">
        <f t="shared" si="2123"/>
        <v>15</v>
      </c>
      <c r="U1910" s="10">
        <f t="shared" si="2124"/>
        <v>3.995720363854159E-3</v>
      </c>
      <c r="V1910" s="10">
        <f t="shared" si="2125"/>
        <v>5.6407869700973385E-3</v>
      </c>
      <c r="W1910" s="9">
        <f t="shared" si="2126"/>
        <v>2174</v>
      </c>
      <c r="X1910" s="10">
        <f t="shared" si="2127"/>
        <v>6.7641568139390172E-3</v>
      </c>
      <c r="Y1910" s="9">
        <f t="shared" si="2128"/>
        <v>11</v>
      </c>
      <c r="Z1910" s="10">
        <f t="shared" si="2129"/>
        <v>6.8450528935905417E-3</v>
      </c>
      <c r="AA1910" s="10">
        <f t="shared" si="2130"/>
        <v>8.0896079651524531E-5</v>
      </c>
      <c r="AB1910" s="9">
        <f t="shared" si="2131"/>
        <v>18</v>
      </c>
      <c r="AC1910" s="10">
        <f t="shared" si="2132"/>
        <v>5.6004978220286249E-5</v>
      </c>
      <c r="AD1910" s="9">
        <f t="shared" si="2133"/>
        <v>1</v>
      </c>
      <c r="AE1910" s="10">
        <f t="shared" si="2134"/>
        <v>6.222775357809583E-4</v>
      </c>
      <c r="AF1910"/>
      <c r="AG1910"/>
      <c r="AH1910">
        <f t="shared" si="2103"/>
        <v>27</v>
      </c>
      <c r="AI1910" s="1">
        <f t="shared" ref="AI1910:AI1912" si="2186">AH1910/(AH1910+AP1910)</f>
        <v>1.6801493466085875E-2</v>
      </c>
      <c r="AJ1910" t="b">
        <f t="shared" si="2135"/>
        <v>0</v>
      </c>
      <c r="AK1910">
        <v>15</v>
      </c>
      <c r="AL1910" s="1">
        <f t="shared" ref="AL1910:AL1912" si="2187">AK1910/(AH1910)</f>
        <v>0.55555555555555558</v>
      </c>
      <c r="AM1910">
        <v>11</v>
      </c>
      <c r="AN1910" s="1">
        <f t="shared" ref="AN1910:AN1912" si="2188">AM1910/(AH1910)</f>
        <v>0.40740740740740738</v>
      </c>
      <c r="AO1910">
        <v>1</v>
      </c>
      <c r="AP1910">
        <v>1580</v>
      </c>
      <c r="AQ1910">
        <f t="shared" si="2104"/>
        <v>5289</v>
      </c>
      <c r="AR1910" s="1">
        <f t="shared" ref="AR1910:AR1912" si="2189">AQ1910/(AQ1910+AX1910)</f>
        <v>1.6456129433727443E-2</v>
      </c>
      <c r="AS1910">
        <v>3097</v>
      </c>
      <c r="AT1910" s="1">
        <f t="shared" ref="AT1910:AT1912" si="2190">AS1910/(AQ1910)</f>
        <v>0.58555492531669506</v>
      </c>
      <c r="AU1910">
        <v>2174</v>
      </c>
      <c r="AV1910" s="1">
        <f t="shared" ref="AV1910:AV1912" si="2191">AU1910/(AQ1910)</f>
        <v>0.41104178483645304</v>
      </c>
      <c r="AW1910">
        <v>18</v>
      </c>
      <c r="AX1910">
        <v>316111</v>
      </c>
      <c r="AY1910" s="1">
        <v>0.21840000000000001</v>
      </c>
      <c r="AZ1910" s="1">
        <v>0.28539999999999999</v>
      </c>
      <c r="BA1910" s="1">
        <v>3.9199999999999999E-2</v>
      </c>
      <c r="BB1910" s="1">
        <v>4.4200000000000003E-2</v>
      </c>
      <c r="BC1910" s="1">
        <f t="shared" si="2105"/>
        <v>2.9999369761139483E-2</v>
      </c>
    </row>
    <row r="1911" spans="1:56" x14ac:dyDescent="0.3">
      <c r="A1911" t="s">
        <v>43</v>
      </c>
      <c r="B1911" t="s">
        <v>50</v>
      </c>
      <c r="C1911" s="3">
        <f t="shared" si="2106"/>
        <v>73467</v>
      </c>
      <c r="D1911" s="12">
        <f t="shared" si="2107"/>
        <v>0.22744708319014759</v>
      </c>
      <c r="E1911" s="3">
        <f t="shared" si="2108"/>
        <v>249540</v>
      </c>
      <c r="F1911">
        <f t="shared" si="2109"/>
        <v>26121</v>
      </c>
      <c r="G1911" s="8">
        <f t="shared" si="2110"/>
        <v>0.35554738862346358</v>
      </c>
      <c r="H1911" s="3">
        <f t="shared" si="2111"/>
        <v>27235</v>
      </c>
      <c r="I1911" s="8">
        <f t="shared" si="2112"/>
        <v>0.37071065920753538</v>
      </c>
      <c r="J1911" s="3">
        <f t="shared" si="2113"/>
        <v>20111</v>
      </c>
      <c r="K1911" s="8">
        <f t="shared" si="2114"/>
        <v>0.27374195216900105</v>
      </c>
      <c r="L1911" s="9">
        <f t="shared" si="2115"/>
        <v>72976</v>
      </c>
      <c r="M1911" s="10">
        <f t="shared" si="2116"/>
        <v>0.22705662725575607</v>
      </c>
      <c r="N1911" s="9">
        <f t="shared" si="2117"/>
        <v>248424</v>
      </c>
      <c r="O1911" s="9">
        <f t="shared" si="2118"/>
        <v>491</v>
      </c>
      <c r="P1911" s="10">
        <f t="shared" si="2119"/>
        <v>0.33607118412046544</v>
      </c>
      <c r="Q1911" s="10">
        <f t="shared" si="2120"/>
        <v>0.10901455686470937</v>
      </c>
      <c r="R1911" s="9">
        <f t="shared" si="2121"/>
        <v>25961</v>
      </c>
      <c r="S1911" s="10">
        <f t="shared" si="2122"/>
        <v>8.6124703501584091E-2</v>
      </c>
      <c r="T1911" s="11">
        <f t="shared" si="2123"/>
        <v>160</v>
      </c>
      <c r="U1911" s="10">
        <f t="shared" si="2124"/>
        <v>5.6805620319088307E-3</v>
      </c>
      <c r="V1911" s="10">
        <f t="shared" si="2125"/>
        <v>8.0444141469675254E-2</v>
      </c>
      <c r="W1911" s="9">
        <f t="shared" si="2126"/>
        <v>27050</v>
      </c>
      <c r="X1911" s="10">
        <f t="shared" si="2127"/>
        <v>8.4163036714374612E-2</v>
      </c>
      <c r="Y1911" s="9">
        <f t="shared" si="2128"/>
        <v>185</v>
      </c>
      <c r="Z1911" s="10">
        <f t="shared" si="2129"/>
        <v>0.11512134411947729</v>
      </c>
      <c r="AA1911" s="10">
        <f t="shared" si="2130"/>
        <v>3.0958307405102678E-2</v>
      </c>
      <c r="AB1911" s="9">
        <f t="shared" si="2131"/>
        <v>19965</v>
      </c>
      <c r="AC1911" s="10">
        <f t="shared" si="2132"/>
        <v>6.2118855009334166E-2</v>
      </c>
      <c r="AD1911" s="9">
        <f t="shared" si="2133"/>
        <v>146</v>
      </c>
      <c r="AE1911" s="10">
        <f t="shared" si="2134"/>
        <v>9.085252022401992E-2</v>
      </c>
      <c r="AF1911"/>
      <c r="AG1911"/>
      <c r="AH1911">
        <f t="shared" si="2103"/>
        <v>491</v>
      </c>
      <c r="AI1911" s="1">
        <f t="shared" si="2186"/>
        <v>0.30553827006845052</v>
      </c>
      <c r="AJ1911" t="b">
        <f t="shared" si="2135"/>
        <v>1</v>
      </c>
      <c r="AK1911">
        <v>160</v>
      </c>
      <c r="AL1911" s="1">
        <f t="shared" si="2187"/>
        <v>0.32586558044806518</v>
      </c>
      <c r="AM1911">
        <v>185</v>
      </c>
      <c r="AN1911" s="1">
        <f t="shared" si="2188"/>
        <v>0.37678207739307534</v>
      </c>
      <c r="AO1911">
        <v>146</v>
      </c>
      <c r="AP1911">
        <v>1116</v>
      </c>
      <c r="AQ1911">
        <f t="shared" si="2104"/>
        <v>72976</v>
      </c>
      <c r="AR1911" s="1">
        <f t="shared" si="2189"/>
        <v>0.22705662725575607</v>
      </c>
      <c r="AS1911">
        <v>25961</v>
      </c>
      <c r="AT1911" s="1">
        <f t="shared" si="2190"/>
        <v>0.3557470949353212</v>
      </c>
      <c r="AU1911">
        <v>27050</v>
      </c>
      <c r="AV1911" s="1">
        <f t="shared" si="2191"/>
        <v>0.37066980925235693</v>
      </c>
      <c r="AW1911">
        <v>19965</v>
      </c>
      <c r="AX1911">
        <v>248424</v>
      </c>
      <c r="AY1911" s="1">
        <v>0.34470000000000001</v>
      </c>
      <c r="AZ1911" s="1">
        <v>0.26850000000000002</v>
      </c>
      <c r="BA1911" s="1">
        <v>0.66149999999999998</v>
      </c>
      <c r="BB1911" s="1">
        <v>0.57489999999999997</v>
      </c>
      <c r="BC1911" s="1">
        <f t="shared" si="2105"/>
        <v>2.9881514487256011E-2</v>
      </c>
    </row>
    <row r="1912" spans="1:56" x14ac:dyDescent="0.3">
      <c r="A1912" t="s">
        <v>13</v>
      </c>
      <c r="B1912" t="s">
        <v>35</v>
      </c>
      <c r="C1912" s="3">
        <f t="shared" si="2106"/>
        <v>8677</v>
      </c>
      <c r="D1912" s="12">
        <f t="shared" si="2107"/>
        <v>2.6863194915280473E-2</v>
      </c>
      <c r="E1912" s="3">
        <f t="shared" si="2108"/>
        <v>314330</v>
      </c>
      <c r="F1912">
        <f t="shared" si="2109"/>
        <v>1859</v>
      </c>
      <c r="G1912" s="8">
        <f t="shared" si="2110"/>
        <v>0.21424455456955169</v>
      </c>
      <c r="H1912" s="3">
        <f t="shared" si="2111"/>
        <v>6639</v>
      </c>
      <c r="I1912" s="8">
        <f t="shared" si="2112"/>
        <v>0.76512619568975448</v>
      </c>
      <c r="J1912" s="3">
        <f t="shared" si="2113"/>
        <v>179</v>
      </c>
      <c r="K1912" s="8">
        <f t="shared" si="2114"/>
        <v>2.062924974069379E-2</v>
      </c>
      <c r="L1912" s="9">
        <f t="shared" si="2115"/>
        <v>8504</v>
      </c>
      <c r="M1912" s="10">
        <f t="shared" si="2116"/>
        <v>2.6459240821406348E-2</v>
      </c>
      <c r="N1912" s="9">
        <f t="shared" si="2117"/>
        <v>312896</v>
      </c>
      <c r="O1912" s="9">
        <f t="shared" si="2118"/>
        <v>173</v>
      </c>
      <c r="P1912" s="10">
        <f t="shared" si="2119"/>
        <v>0.10785536159600997</v>
      </c>
      <c r="Q1912" s="10">
        <f t="shared" si="2120"/>
        <v>8.139612077460362E-2</v>
      </c>
      <c r="R1912" s="9">
        <f t="shared" si="2121"/>
        <v>1827</v>
      </c>
      <c r="S1912" s="10">
        <f t="shared" si="2122"/>
        <v>5.6876198540582274E-3</v>
      </c>
      <c r="T1912" s="11">
        <f t="shared" si="2123"/>
        <v>32</v>
      </c>
      <c r="U1912" s="10">
        <f t="shared" si="2124"/>
        <v>4.0327527783771975E-3</v>
      </c>
      <c r="V1912" s="10">
        <f t="shared" si="2125"/>
        <v>1.65486707568103E-3</v>
      </c>
      <c r="W1912" s="9">
        <f t="shared" si="2126"/>
        <v>6501</v>
      </c>
      <c r="X1912" s="10">
        <f t="shared" si="2127"/>
        <v>2.0227131300560051E-2</v>
      </c>
      <c r="Y1912" s="9">
        <f t="shared" si="2128"/>
        <v>138</v>
      </c>
      <c r="Z1912" s="10">
        <f t="shared" si="2129"/>
        <v>8.587429993777225E-2</v>
      </c>
      <c r="AA1912" s="10">
        <f t="shared" si="2130"/>
        <v>6.5647168637212205E-2</v>
      </c>
      <c r="AB1912" s="9">
        <f t="shared" si="2131"/>
        <v>176</v>
      </c>
      <c r="AC1912" s="10">
        <f t="shared" si="2132"/>
        <v>5.4760423148724326E-4</v>
      </c>
      <c r="AD1912" s="9">
        <f t="shared" si="2133"/>
        <v>3</v>
      </c>
      <c r="AE1912" s="10">
        <f t="shared" si="2134"/>
        <v>1.8668326073428749E-3</v>
      </c>
      <c r="AF1912"/>
      <c r="AG1912"/>
      <c r="AH1912">
        <f t="shared" si="2103"/>
        <v>173</v>
      </c>
      <c r="AI1912" s="1">
        <f t="shared" si="2186"/>
        <v>0.10765401369010578</v>
      </c>
      <c r="AJ1912" t="b">
        <f t="shared" si="2135"/>
        <v>1</v>
      </c>
      <c r="AK1912">
        <v>32</v>
      </c>
      <c r="AL1912" s="1">
        <f t="shared" si="2187"/>
        <v>0.18497109826589594</v>
      </c>
      <c r="AM1912">
        <v>138</v>
      </c>
      <c r="AN1912" s="1">
        <f t="shared" si="2188"/>
        <v>0.79768786127167635</v>
      </c>
      <c r="AO1912">
        <v>3</v>
      </c>
      <c r="AP1912">
        <v>1434</v>
      </c>
      <c r="AQ1912">
        <f t="shared" si="2104"/>
        <v>8504</v>
      </c>
      <c r="AR1912" s="1">
        <f t="shared" si="2189"/>
        <v>2.6459240821406348E-2</v>
      </c>
      <c r="AS1912">
        <v>1827</v>
      </c>
      <c r="AT1912" s="1">
        <f t="shared" si="2190"/>
        <v>0.21484007525870177</v>
      </c>
      <c r="AU1912">
        <v>6501</v>
      </c>
      <c r="AV1912" s="1">
        <f t="shared" si="2191"/>
        <v>0.76446378174976481</v>
      </c>
      <c r="AW1912">
        <v>176</v>
      </c>
      <c r="AX1912">
        <v>312896</v>
      </c>
      <c r="AY1912" s="1">
        <v>0.224</v>
      </c>
      <c r="AZ1912" s="1">
        <v>6.83E-2</v>
      </c>
      <c r="BA1912" s="1">
        <v>0.37209999999999999</v>
      </c>
      <c r="BB1912" s="1">
        <v>0.20069999999999999</v>
      </c>
      <c r="BC1912" s="1">
        <f t="shared" si="2105"/>
        <v>2.9868976992805829E-2</v>
      </c>
    </row>
    <row r="1913" spans="1:56" x14ac:dyDescent="0.3">
      <c r="A1913" t="s">
        <v>26</v>
      </c>
      <c r="B1913" t="s">
        <v>57</v>
      </c>
      <c r="C1913" s="3">
        <f t="shared" si="2106"/>
        <v>943</v>
      </c>
      <c r="D1913" s="12">
        <f t="shared" si="2107"/>
        <v>2.9194413743355409E-3</v>
      </c>
      <c r="E1913" s="3">
        <f t="shared" si="2108"/>
        <v>322064</v>
      </c>
      <c r="F1913">
        <f t="shared" si="2109"/>
        <v>538</v>
      </c>
      <c r="G1913" s="8">
        <f t="shared" si="2110"/>
        <v>0.57051961823966069</v>
      </c>
      <c r="H1913" s="3">
        <f t="shared" si="2111"/>
        <v>403</v>
      </c>
      <c r="I1913" s="8">
        <f t="shared" si="2112"/>
        <v>0.42735949098621423</v>
      </c>
      <c r="J1913" s="3">
        <f t="shared" si="2113"/>
        <v>2</v>
      </c>
      <c r="K1913" s="8">
        <f t="shared" si="2114"/>
        <v>2.1208907741251328E-3</v>
      </c>
      <c r="L1913" s="9">
        <f t="shared" si="2115"/>
        <v>933</v>
      </c>
      <c r="M1913" s="10">
        <f t="shared" si="2116"/>
        <v>2.9029247044181704E-3</v>
      </c>
      <c r="N1913" s="9">
        <f t="shared" si="2117"/>
        <v>320467</v>
      </c>
      <c r="O1913" s="9">
        <f t="shared" si="2118"/>
        <v>10</v>
      </c>
      <c r="P1913" s="10">
        <f t="shared" si="2119"/>
        <v>6.222775357809583E-3</v>
      </c>
      <c r="Q1913" s="10">
        <f t="shared" si="2120"/>
        <v>3.3198506533914126E-3</v>
      </c>
      <c r="R1913" s="9">
        <f t="shared" si="2121"/>
        <v>532</v>
      </c>
      <c r="S1913" s="10">
        <f t="shared" si="2122"/>
        <v>1.6552685455416649E-3</v>
      </c>
      <c r="T1913" s="11">
        <f t="shared" si="2123"/>
        <v>6</v>
      </c>
      <c r="U1913" s="10">
        <f t="shared" si="2124"/>
        <v>3.0060120240480962E-3</v>
      </c>
      <c r="V1913" s="10">
        <f t="shared" si="2125"/>
        <v>1.3507434785064313E-3</v>
      </c>
      <c r="W1913" s="9">
        <f t="shared" si="2126"/>
        <v>399</v>
      </c>
      <c r="X1913" s="10">
        <f t="shared" si="2127"/>
        <v>1.2414436838830119E-3</v>
      </c>
      <c r="Y1913" s="9">
        <f t="shared" si="2128"/>
        <v>4</v>
      </c>
      <c r="Z1913" s="10">
        <f t="shared" si="2129"/>
        <v>2.4891101431238332E-3</v>
      </c>
      <c r="AA1913" s="10">
        <f t="shared" si="2130"/>
        <v>1.2476664592408213E-3</v>
      </c>
      <c r="AB1913" s="9">
        <f t="shared" si="2131"/>
        <v>2</v>
      </c>
      <c r="AC1913" s="10">
        <f t="shared" si="2132"/>
        <v>6.2227753578095833E-6</v>
      </c>
      <c r="AD1913" s="9">
        <f t="shared" si="2133"/>
        <v>0</v>
      </c>
      <c r="AE1913" s="10">
        <f t="shared" si="2134"/>
        <v>0</v>
      </c>
      <c r="AF1913"/>
      <c r="AG1913"/>
      <c r="AH1913">
        <f t="shared" si="2103"/>
        <v>10</v>
      </c>
      <c r="AI1913"/>
      <c r="AJ1913" t="b">
        <f t="shared" si="2135"/>
        <v>0</v>
      </c>
      <c r="AK1913">
        <v>6</v>
      </c>
      <c r="AL1913" s="1">
        <f>AK1913/AH1913</f>
        <v>0.6</v>
      </c>
      <c r="AM1913">
        <v>4</v>
      </c>
      <c r="AN1913"/>
      <c r="AO1913">
        <v>0</v>
      </c>
      <c r="AP1913">
        <v>1597</v>
      </c>
      <c r="AQ1913">
        <f t="shared" si="2104"/>
        <v>933</v>
      </c>
      <c r="AR1913"/>
      <c r="AS1913">
        <v>532</v>
      </c>
      <c r="AT1913" s="1">
        <f>AS1913/AQ1913</f>
        <v>0.57020364415862812</v>
      </c>
      <c r="AU1913">
        <v>399</v>
      </c>
      <c r="AV1913"/>
      <c r="AW1913">
        <v>2</v>
      </c>
      <c r="AX1913">
        <v>320467</v>
      </c>
      <c r="AY1913" s="1">
        <v>0.21840000000000001</v>
      </c>
      <c r="AZ1913" s="1">
        <v>0.28539999999999999</v>
      </c>
      <c r="BA1913" s="1">
        <v>1.43E-2</v>
      </c>
      <c r="BB1913" s="1">
        <v>0.01</v>
      </c>
      <c r="BC1913" s="1">
        <f t="shared" si="2105"/>
        <v>2.9796355841371858E-2</v>
      </c>
      <c r="BD1913"/>
    </row>
    <row r="1914" spans="1:56" x14ac:dyDescent="0.3">
      <c r="A1914" t="s">
        <v>22</v>
      </c>
      <c r="B1914" t="s">
        <v>23</v>
      </c>
      <c r="C1914" s="3">
        <f t="shared" si="2106"/>
        <v>41161</v>
      </c>
      <c r="D1914" s="12">
        <f t="shared" si="2107"/>
        <v>0.12743067487701504</v>
      </c>
      <c r="E1914" s="3">
        <f t="shared" si="2108"/>
        <v>281846</v>
      </c>
      <c r="F1914">
        <f t="shared" si="2109"/>
        <v>28092</v>
      </c>
      <c r="G1914" s="8">
        <f t="shared" si="2110"/>
        <v>0.68249070722285654</v>
      </c>
      <c r="H1914" s="3">
        <f t="shared" si="2111"/>
        <v>12470</v>
      </c>
      <c r="I1914" s="8">
        <f t="shared" si="2112"/>
        <v>0.30295668229634848</v>
      </c>
      <c r="J1914" s="3">
        <f t="shared" si="2113"/>
        <v>599</v>
      </c>
      <c r="K1914" s="8">
        <f t="shared" si="2114"/>
        <v>1.4552610480794927E-2</v>
      </c>
      <c r="L1914" s="9">
        <f t="shared" si="2115"/>
        <v>40786</v>
      </c>
      <c r="M1914" s="10">
        <f t="shared" si="2116"/>
        <v>0.12690105787181083</v>
      </c>
      <c r="N1914" s="9">
        <f t="shared" si="2117"/>
        <v>280614</v>
      </c>
      <c r="O1914" s="9">
        <f t="shared" si="2118"/>
        <v>375</v>
      </c>
      <c r="P1914" s="10">
        <f t="shared" si="2119"/>
        <v>0.23422860712054966</v>
      </c>
      <c r="Q1914" s="10">
        <f t="shared" si="2120"/>
        <v>0.10732754924873883</v>
      </c>
      <c r="R1914" s="9">
        <f t="shared" si="2121"/>
        <v>27825</v>
      </c>
      <c r="S1914" s="10">
        <f t="shared" si="2122"/>
        <v>8.6734391705916639E-2</v>
      </c>
      <c r="T1914" s="11">
        <f t="shared" si="2123"/>
        <v>267</v>
      </c>
      <c r="U1914" s="10">
        <f t="shared" si="2124"/>
        <v>1.9632169754183078E-2</v>
      </c>
      <c r="V1914" s="10">
        <f t="shared" si="2125"/>
        <v>6.7102221951733557E-2</v>
      </c>
      <c r="W1914" s="9">
        <f t="shared" si="2126"/>
        <v>12368</v>
      </c>
      <c r="X1914" s="10">
        <f t="shared" si="2127"/>
        <v>3.8481642812694464E-2</v>
      </c>
      <c r="Y1914" s="9">
        <f t="shared" si="2128"/>
        <v>102</v>
      </c>
      <c r="Z1914" s="10">
        <f t="shared" si="2129"/>
        <v>6.3472308649657749E-2</v>
      </c>
      <c r="AA1914" s="10">
        <f t="shared" si="2130"/>
        <v>2.4990665836963286E-2</v>
      </c>
      <c r="AB1914" s="9">
        <f t="shared" si="2131"/>
        <v>593</v>
      </c>
      <c r="AC1914" s="10">
        <f t="shared" si="2132"/>
        <v>1.8450528935905414E-3</v>
      </c>
      <c r="AD1914" s="9">
        <f t="shared" si="2133"/>
        <v>6</v>
      </c>
      <c r="AE1914" s="10">
        <f t="shared" si="2134"/>
        <v>3.7336652146857498E-3</v>
      </c>
      <c r="AF1914"/>
      <c r="AG1914"/>
      <c r="AH1914">
        <f t="shared" si="2103"/>
        <v>375</v>
      </c>
      <c r="AI1914" s="1">
        <f t="shared" ref="AI1914:AI1918" si="2192">AH1914/(AH1914+AP1914)</f>
        <v>0.23335407591785937</v>
      </c>
      <c r="AJ1914" t="b">
        <f t="shared" si="2135"/>
        <v>1</v>
      </c>
      <c r="AK1914">
        <v>267</v>
      </c>
      <c r="AL1914" s="1">
        <f t="shared" ref="AL1914:AL1918" si="2193">AK1914/(AH1914)</f>
        <v>0.71199999999999997</v>
      </c>
      <c r="AM1914">
        <v>102</v>
      </c>
      <c r="AN1914" s="1">
        <f t="shared" ref="AN1914:AN1918" si="2194">AM1914/(AH1914)</f>
        <v>0.27200000000000002</v>
      </c>
      <c r="AO1914">
        <v>6</v>
      </c>
      <c r="AP1914">
        <v>1232</v>
      </c>
      <c r="AQ1914">
        <f t="shared" si="2104"/>
        <v>40786</v>
      </c>
      <c r="AR1914" s="1">
        <f t="shared" ref="AR1914:AR1918" si="2195">AQ1914/(AQ1914+AX1914)</f>
        <v>0.12690105787181083</v>
      </c>
      <c r="AS1914">
        <v>27825</v>
      </c>
      <c r="AT1914" s="1">
        <f t="shared" ref="AT1914:AT1918" si="2196">AS1914/(AQ1914)</f>
        <v>0.68221938900603152</v>
      </c>
      <c r="AU1914">
        <v>12368</v>
      </c>
      <c r="AV1914" s="1">
        <f t="shared" ref="AV1914:AV1918" si="2197">AU1914/(AQ1914)</f>
        <v>0.30324130829206097</v>
      </c>
      <c r="AW1914">
        <v>593</v>
      </c>
      <c r="AX1914">
        <v>280614</v>
      </c>
      <c r="AY1914" s="1">
        <v>0.97389999999999999</v>
      </c>
      <c r="AZ1914" s="1">
        <v>0.94469999999999998</v>
      </c>
      <c r="BA1914" s="1">
        <v>0.23649999999999999</v>
      </c>
      <c r="BB1914" s="1">
        <v>0.13070000000000001</v>
      </c>
      <c r="BC1914" s="1">
        <f t="shared" si="2105"/>
        <v>2.9780610993968448E-2</v>
      </c>
    </row>
    <row r="1915" spans="1:56" x14ac:dyDescent="0.3">
      <c r="A1915" t="s">
        <v>26</v>
      </c>
      <c r="B1915" t="s">
        <v>32</v>
      </c>
      <c r="C1915" s="3">
        <f t="shared" si="2106"/>
        <v>46211</v>
      </c>
      <c r="D1915" s="12">
        <f t="shared" si="2107"/>
        <v>0.14306501097499436</v>
      </c>
      <c r="E1915" s="3">
        <f t="shared" si="2108"/>
        <v>276796</v>
      </c>
      <c r="F1915">
        <f t="shared" si="2109"/>
        <v>21420</v>
      </c>
      <c r="G1915" s="8">
        <f t="shared" si="2110"/>
        <v>0.46352600030295815</v>
      </c>
      <c r="H1915" s="3">
        <f t="shared" si="2111"/>
        <v>23237</v>
      </c>
      <c r="I1915" s="8">
        <f t="shared" si="2112"/>
        <v>0.50284564281231736</v>
      </c>
      <c r="J1915" s="3">
        <f t="shared" si="2113"/>
        <v>1554</v>
      </c>
      <c r="K1915" s="8">
        <f t="shared" si="2114"/>
        <v>3.3628356884724417E-2</v>
      </c>
      <c r="L1915" s="9">
        <f t="shared" si="2115"/>
        <v>45999</v>
      </c>
      <c r="M1915" s="10">
        <f t="shared" si="2116"/>
        <v>0.1431207218419415</v>
      </c>
      <c r="N1915" s="9">
        <f t="shared" si="2117"/>
        <v>275401</v>
      </c>
      <c r="O1915" s="9">
        <f t="shared" si="2118"/>
        <v>212</v>
      </c>
      <c r="P1915" s="10">
        <f t="shared" si="2119"/>
        <v>0.13216957605985039</v>
      </c>
      <c r="Q1915" s="10">
        <f t="shared" si="2120"/>
        <v>1.095114578209111E-2</v>
      </c>
      <c r="R1915" s="9">
        <f t="shared" si="2121"/>
        <v>21328</v>
      </c>
      <c r="S1915" s="10">
        <f t="shared" si="2122"/>
        <v>6.6681465316446198E-2</v>
      </c>
      <c r="T1915" s="11">
        <f t="shared" si="2123"/>
        <v>92</v>
      </c>
      <c r="U1915" s="10">
        <f t="shared" si="2124"/>
        <v>3.7527824963924212E-3</v>
      </c>
      <c r="V1915" s="10">
        <f t="shared" si="2125"/>
        <v>6.2928682820053775E-2</v>
      </c>
      <c r="W1915" s="9">
        <f t="shared" si="2126"/>
        <v>23120</v>
      </c>
      <c r="X1915" s="10">
        <f t="shared" si="2127"/>
        <v>7.1935283136278783E-2</v>
      </c>
      <c r="Y1915" s="9">
        <f t="shared" si="2128"/>
        <v>117</v>
      </c>
      <c r="Z1915" s="10">
        <f t="shared" si="2129"/>
        <v>7.2806471686372123E-2</v>
      </c>
      <c r="AA1915" s="10">
        <f t="shared" si="2130"/>
        <v>8.7118855009334084E-4</v>
      </c>
      <c r="AB1915" s="9">
        <f t="shared" si="2131"/>
        <v>1551</v>
      </c>
      <c r="AC1915" s="10">
        <f t="shared" si="2132"/>
        <v>4.8257622899813314E-3</v>
      </c>
      <c r="AD1915" s="9">
        <f t="shared" si="2133"/>
        <v>3</v>
      </c>
      <c r="AE1915" s="10">
        <f t="shared" si="2134"/>
        <v>1.8668326073428749E-3</v>
      </c>
      <c r="AF1915"/>
      <c r="AG1915"/>
      <c r="AH1915">
        <f t="shared" si="2103"/>
        <v>212</v>
      </c>
      <c r="AI1915" s="1">
        <f t="shared" si="2192"/>
        <v>0.13192283758556317</v>
      </c>
      <c r="AJ1915" t="b">
        <f t="shared" si="2135"/>
        <v>1</v>
      </c>
      <c r="AK1915">
        <v>92</v>
      </c>
      <c r="AL1915" s="1">
        <f t="shared" si="2193"/>
        <v>0.43396226415094341</v>
      </c>
      <c r="AM1915">
        <v>117</v>
      </c>
      <c r="AN1915" s="1">
        <f t="shared" si="2194"/>
        <v>0.55188679245283023</v>
      </c>
      <c r="AO1915">
        <v>3</v>
      </c>
      <c r="AP1915">
        <v>1395</v>
      </c>
      <c r="AQ1915">
        <f t="shared" si="2104"/>
        <v>45999</v>
      </c>
      <c r="AR1915" s="1">
        <f t="shared" si="2195"/>
        <v>0.1431207218419415</v>
      </c>
      <c r="AS1915">
        <v>21328</v>
      </c>
      <c r="AT1915" s="1">
        <f t="shared" si="2196"/>
        <v>0.4636622535272506</v>
      </c>
      <c r="AU1915">
        <v>23120</v>
      </c>
      <c r="AV1915" s="1">
        <f t="shared" si="2197"/>
        <v>0.50261962216569922</v>
      </c>
      <c r="AW1915">
        <v>1551</v>
      </c>
      <c r="AX1915">
        <v>275401</v>
      </c>
      <c r="AY1915" s="1">
        <v>0.21840000000000001</v>
      </c>
      <c r="AZ1915" s="1">
        <v>0.28539999999999999</v>
      </c>
      <c r="BA1915" s="1">
        <v>0.45679999999999998</v>
      </c>
      <c r="BB1915" s="1">
        <v>0.3836</v>
      </c>
      <c r="BC1915" s="1">
        <f t="shared" si="2105"/>
        <v>2.969998937630719E-2</v>
      </c>
    </row>
    <row r="1916" spans="1:56" x14ac:dyDescent="0.3">
      <c r="A1916" t="s">
        <v>39</v>
      </c>
      <c r="B1916" t="s">
        <v>76</v>
      </c>
      <c r="C1916" s="3">
        <f t="shared" si="2106"/>
        <v>6535</v>
      </c>
      <c r="D1916" s="12">
        <f t="shared" si="2107"/>
        <v>2.0231759683226679E-2</v>
      </c>
      <c r="E1916" s="3">
        <f t="shared" si="2108"/>
        <v>316472</v>
      </c>
      <c r="F1916">
        <f t="shared" si="2109"/>
        <v>3792</v>
      </c>
      <c r="G1916" s="8">
        <f t="shared" si="2110"/>
        <v>0.58026013771996943</v>
      </c>
      <c r="H1916" s="3">
        <f t="shared" si="2111"/>
        <v>2513</v>
      </c>
      <c r="I1916" s="8">
        <f t="shared" si="2112"/>
        <v>0.38454475899005358</v>
      </c>
      <c r="J1916" s="3">
        <f t="shared" si="2113"/>
        <v>230</v>
      </c>
      <c r="K1916" s="8">
        <f t="shared" si="2114"/>
        <v>3.5195103289977048E-2</v>
      </c>
      <c r="L1916" s="9">
        <f t="shared" si="2115"/>
        <v>6494</v>
      </c>
      <c r="M1916" s="10">
        <f t="shared" si="2116"/>
        <v>2.0205351586807717E-2</v>
      </c>
      <c r="N1916" s="9">
        <f t="shared" si="2117"/>
        <v>314906</v>
      </c>
      <c r="O1916" s="9">
        <f t="shared" si="2118"/>
        <v>41</v>
      </c>
      <c r="P1916" s="10">
        <f t="shared" si="2119"/>
        <v>2.5545171339563862E-2</v>
      </c>
      <c r="Q1916" s="10">
        <f t="shared" si="2120"/>
        <v>5.3398197527561447E-3</v>
      </c>
      <c r="R1916" s="9">
        <f t="shared" si="2121"/>
        <v>3767</v>
      </c>
      <c r="S1916" s="10">
        <f t="shared" si="2122"/>
        <v>1.1728917838416798E-2</v>
      </c>
      <c r="T1916" s="11">
        <f t="shared" si="2123"/>
        <v>25</v>
      </c>
      <c r="U1916" s="10">
        <f t="shared" si="2124"/>
        <v>6.1500309314791533E-3</v>
      </c>
      <c r="V1916" s="10">
        <f t="shared" si="2125"/>
        <v>5.5788869069376447E-3</v>
      </c>
      <c r="W1916" s="9">
        <f t="shared" si="2126"/>
        <v>2499</v>
      </c>
      <c r="X1916" s="10">
        <f t="shared" si="2127"/>
        <v>7.7753578095830743E-3</v>
      </c>
      <c r="Y1916" s="9">
        <f t="shared" si="2128"/>
        <v>14</v>
      </c>
      <c r="Z1916" s="10">
        <f t="shared" si="2129"/>
        <v>8.7118855009334171E-3</v>
      </c>
      <c r="AA1916" s="10">
        <f t="shared" si="2130"/>
        <v>9.3652769135034279E-4</v>
      </c>
      <c r="AB1916" s="9">
        <f t="shared" si="2131"/>
        <v>228</v>
      </c>
      <c r="AC1916" s="10">
        <f t="shared" si="2132"/>
        <v>7.0939639079029243E-4</v>
      </c>
      <c r="AD1916" s="9">
        <f t="shared" si="2133"/>
        <v>2</v>
      </c>
      <c r="AE1916" s="10">
        <f t="shared" si="2134"/>
        <v>1.2445550715619166E-3</v>
      </c>
      <c r="AF1916"/>
      <c r="AG1916"/>
      <c r="AH1916">
        <f t="shared" si="2103"/>
        <v>41</v>
      </c>
      <c r="AI1916" s="1">
        <f t="shared" si="2192"/>
        <v>2.5513378967019291E-2</v>
      </c>
      <c r="AJ1916" t="b">
        <f t="shared" si="2135"/>
        <v>0</v>
      </c>
      <c r="AK1916">
        <v>25</v>
      </c>
      <c r="AL1916" s="1">
        <f t="shared" si="2193"/>
        <v>0.6097560975609756</v>
      </c>
      <c r="AM1916">
        <v>14</v>
      </c>
      <c r="AN1916" s="1">
        <f t="shared" si="2194"/>
        <v>0.34146341463414637</v>
      </c>
      <c r="AO1916">
        <v>2</v>
      </c>
      <c r="AP1916">
        <v>1566</v>
      </c>
      <c r="AQ1916">
        <f t="shared" si="2104"/>
        <v>6494</v>
      </c>
      <c r="AR1916" s="1">
        <f t="shared" si="2195"/>
        <v>2.0205351586807717E-2</v>
      </c>
      <c r="AS1916">
        <v>3767</v>
      </c>
      <c r="AT1916" s="1">
        <f t="shared" si="2196"/>
        <v>0.58007391438250688</v>
      </c>
      <c r="AU1916">
        <v>2499</v>
      </c>
      <c r="AV1916" s="1">
        <f t="shared" si="2197"/>
        <v>0.38481675392670156</v>
      </c>
      <c r="AW1916">
        <v>228</v>
      </c>
      <c r="AX1916">
        <v>314906</v>
      </c>
      <c r="AY1916" s="1">
        <v>0.50839999999999996</v>
      </c>
      <c r="AZ1916" s="1">
        <v>0.34039999999999998</v>
      </c>
      <c r="BA1916" s="1">
        <v>4.0399999999999998E-2</v>
      </c>
      <c r="BB1916" s="1">
        <v>4.0099999999999997E-2</v>
      </c>
      <c r="BC1916" s="1">
        <f t="shared" si="2105"/>
        <v>2.9682183178468713E-2</v>
      </c>
    </row>
    <row r="1917" spans="1:56" x14ac:dyDescent="0.3">
      <c r="A1917" t="s">
        <v>33</v>
      </c>
      <c r="B1917" t="s">
        <v>64</v>
      </c>
      <c r="C1917" s="3">
        <f t="shared" si="2106"/>
        <v>30683</v>
      </c>
      <c r="D1917" s="12">
        <f t="shared" si="2107"/>
        <v>9.4991749404811657E-2</v>
      </c>
      <c r="E1917" s="3">
        <f t="shared" si="2108"/>
        <v>292324</v>
      </c>
      <c r="F1917">
        <f t="shared" si="2109"/>
        <v>16541</v>
      </c>
      <c r="G1917" s="8">
        <f t="shared" si="2110"/>
        <v>0.53909330899846819</v>
      </c>
      <c r="H1917" s="3">
        <f t="shared" si="2111"/>
        <v>13610</v>
      </c>
      <c r="I1917" s="8">
        <f t="shared" si="2112"/>
        <v>0.44356809959912658</v>
      </c>
      <c r="J1917" s="3">
        <f t="shared" si="2113"/>
        <v>532</v>
      </c>
      <c r="K1917" s="8">
        <f t="shared" si="2114"/>
        <v>1.7338591402405241E-2</v>
      </c>
      <c r="L1917" s="9">
        <f t="shared" si="2115"/>
        <v>30398</v>
      </c>
      <c r="M1917" s="10">
        <f t="shared" si="2116"/>
        <v>9.4579962663347852E-2</v>
      </c>
      <c r="N1917" s="9">
        <f t="shared" si="2117"/>
        <v>291002</v>
      </c>
      <c r="O1917" s="9">
        <f t="shared" si="2118"/>
        <v>285</v>
      </c>
      <c r="P1917" s="10">
        <f t="shared" si="2119"/>
        <v>0.17768079800498754</v>
      </c>
      <c r="Q1917" s="10">
        <f t="shared" si="2120"/>
        <v>8.3100835341639687E-2</v>
      </c>
      <c r="R1917" s="9">
        <f t="shared" si="2121"/>
        <v>16379</v>
      </c>
      <c r="S1917" s="10">
        <f t="shared" si="2122"/>
        <v>5.1045435704691292E-2</v>
      </c>
      <c r="T1917" s="11">
        <f t="shared" si="2123"/>
        <v>162</v>
      </c>
      <c r="U1917" s="10">
        <f t="shared" si="2124"/>
        <v>1.0937008208086147E-2</v>
      </c>
      <c r="V1917" s="10">
        <f t="shared" si="2125"/>
        <v>4.0108427496605148E-2</v>
      </c>
      <c r="W1917" s="9">
        <f t="shared" si="2126"/>
        <v>13490</v>
      </c>
      <c r="X1917" s="10">
        <f t="shared" si="2127"/>
        <v>4.197261978842564E-2</v>
      </c>
      <c r="Y1917" s="9">
        <f t="shared" si="2128"/>
        <v>120</v>
      </c>
      <c r="Z1917" s="10">
        <f t="shared" si="2129"/>
        <v>7.4673304293714993E-2</v>
      </c>
      <c r="AA1917" s="10">
        <f t="shared" si="2130"/>
        <v>3.2700684505289353E-2</v>
      </c>
      <c r="AB1917" s="9">
        <f t="shared" si="2131"/>
        <v>529</v>
      </c>
      <c r="AC1917" s="10">
        <f t="shared" si="2132"/>
        <v>1.6459240821406348E-3</v>
      </c>
      <c r="AD1917" s="9">
        <f t="shared" si="2133"/>
        <v>3</v>
      </c>
      <c r="AE1917" s="10">
        <f t="shared" si="2134"/>
        <v>1.8668326073428749E-3</v>
      </c>
      <c r="AF1917"/>
      <c r="AG1917"/>
      <c r="AH1917">
        <f t="shared" si="2103"/>
        <v>285</v>
      </c>
      <c r="AI1917" s="1">
        <f t="shared" si="2192"/>
        <v>0.17734909769757312</v>
      </c>
      <c r="AJ1917" t="b">
        <f t="shared" si="2135"/>
        <v>1</v>
      </c>
      <c r="AK1917">
        <v>162</v>
      </c>
      <c r="AL1917" s="1">
        <f t="shared" si="2193"/>
        <v>0.56842105263157894</v>
      </c>
      <c r="AM1917">
        <v>120</v>
      </c>
      <c r="AN1917" s="1">
        <f t="shared" si="2194"/>
        <v>0.42105263157894735</v>
      </c>
      <c r="AO1917">
        <v>3</v>
      </c>
      <c r="AP1917">
        <v>1322</v>
      </c>
      <c r="AQ1917">
        <f t="shared" si="2104"/>
        <v>30398</v>
      </c>
      <c r="AR1917" s="1">
        <f t="shared" si="2195"/>
        <v>9.4579962663347852E-2</v>
      </c>
      <c r="AS1917">
        <v>16379</v>
      </c>
      <c r="AT1917" s="1">
        <f t="shared" si="2196"/>
        <v>0.53881834331206002</v>
      </c>
      <c r="AU1917">
        <v>13490</v>
      </c>
      <c r="AV1917" s="1">
        <f t="shared" si="2197"/>
        <v>0.44377919599973681</v>
      </c>
      <c r="AW1917">
        <v>529</v>
      </c>
      <c r="AX1917">
        <v>291002</v>
      </c>
      <c r="AY1917" s="1">
        <v>0.65280000000000005</v>
      </c>
      <c r="AZ1917" s="1">
        <v>0.48520000000000002</v>
      </c>
      <c r="BA1917" s="1">
        <v>0.24890000000000001</v>
      </c>
      <c r="BB1917" s="1">
        <v>0.16070000000000001</v>
      </c>
      <c r="BC1917" s="1">
        <f t="shared" si="2105"/>
        <v>2.9602709319518916E-2</v>
      </c>
    </row>
    <row r="1918" spans="1:56" x14ac:dyDescent="0.3">
      <c r="A1918" t="s">
        <v>25</v>
      </c>
      <c r="B1918" t="s">
        <v>77</v>
      </c>
      <c r="C1918" s="3">
        <f t="shared" si="2106"/>
        <v>42669</v>
      </c>
      <c r="D1918" s="12">
        <f t="shared" si="2107"/>
        <v>0.13209930434944134</v>
      </c>
      <c r="E1918" s="3">
        <f t="shared" si="2108"/>
        <v>280338</v>
      </c>
      <c r="F1918">
        <f t="shared" si="2109"/>
        <v>18180</v>
      </c>
      <c r="G1918" s="8">
        <f t="shared" si="2110"/>
        <v>0.42607044927230542</v>
      </c>
      <c r="H1918" s="3">
        <f t="shared" si="2111"/>
        <v>18538</v>
      </c>
      <c r="I1918" s="8">
        <f t="shared" si="2112"/>
        <v>0.4344606154350934</v>
      </c>
      <c r="J1918" s="3">
        <f t="shared" si="2113"/>
        <v>5951</v>
      </c>
      <c r="K1918" s="8">
        <f t="shared" si="2114"/>
        <v>0.13946893529260118</v>
      </c>
      <c r="L1918" s="9">
        <f t="shared" si="2115"/>
        <v>42311</v>
      </c>
      <c r="M1918" s="10">
        <f t="shared" si="2116"/>
        <v>0.13164592408214063</v>
      </c>
      <c r="N1918" s="9">
        <f t="shared" si="2117"/>
        <v>279089</v>
      </c>
      <c r="O1918" s="9">
        <f t="shared" si="2118"/>
        <v>358</v>
      </c>
      <c r="P1918" s="10">
        <f t="shared" si="2119"/>
        <v>0.22831632653061223</v>
      </c>
      <c r="Q1918" s="10">
        <f t="shared" si="2120"/>
        <v>9.667040244847161E-2</v>
      </c>
      <c r="R1918" s="9">
        <f t="shared" si="2121"/>
        <v>18017</v>
      </c>
      <c r="S1918" s="10">
        <f t="shared" si="2122"/>
        <v>5.7108352774115023E-2</v>
      </c>
      <c r="T1918" s="11">
        <f t="shared" si="2123"/>
        <v>163</v>
      </c>
      <c r="U1918" s="10">
        <f t="shared" si="2124"/>
        <v>8.3031382469406917E-3</v>
      </c>
      <c r="V1918" s="10">
        <f t="shared" si="2125"/>
        <v>4.8805214527174332E-2</v>
      </c>
      <c r="W1918" s="9">
        <f t="shared" si="2126"/>
        <v>18382</v>
      </c>
      <c r="X1918" s="10">
        <f t="shared" si="2127"/>
        <v>5.7193528313627881E-2</v>
      </c>
      <c r="Y1918" s="9">
        <f t="shared" si="2128"/>
        <v>156</v>
      </c>
      <c r="Z1918" s="10">
        <f t="shared" si="2129"/>
        <v>9.7075295581829493E-2</v>
      </c>
      <c r="AA1918" s="10">
        <f t="shared" si="2130"/>
        <v>3.9881767268201612E-2</v>
      </c>
      <c r="AB1918" s="9">
        <f t="shared" si="2131"/>
        <v>5912</v>
      </c>
      <c r="AC1918" s="10">
        <f t="shared" si="2132"/>
        <v>1.8394523957685129E-2</v>
      </c>
      <c r="AD1918" s="9">
        <f t="shared" si="2133"/>
        <v>39</v>
      </c>
      <c r="AE1918" s="10">
        <f t="shared" si="2134"/>
        <v>2.4268823895457373E-2</v>
      </c>
      <c r="AF1918"/>
      <c r="AG1918"/>
      <c r="AH1918">
        <f t="shared" si="2103"/>
        <v>358</v>
      </c>
      <c r="AI1918" s="1">
        <f t="shared" si="2192"/>
        <v>0.22277535780958307</v>
      </c>
      <c r="AJ1918" t="b">
        <f t="shared" si="2135"/>
        <v>1</v>
      </c>
      <c r="AK1918">
        <v>163</v>
      </c>
      <c r="AL1918" s="1">
        <f t="shared" si="2193"/>
        <v>0.45530726256983239</v>
      </c>
      <c r="AM1918">
        <v>156</v>
      </c>
      <c r="AN1918" s="1">
        <f t="shared" si="2194"/>
        <v>0.43575418994413406</v>
      </c>
      <c r="AO1918">
        <v>39</v>
      </c>
      <c r="AP1918">
        <v>1249</v>
      </c>
      <c r="AQ1918">
        <f t="shared" si="2104"/>
        <v>42311</v>
      </c>
      <c r="AR1918" s="1">
        <f t="shared" si="2195"/>
        <v>0.13164592408214063</v>
      </c>
      <c r="AS1918">
        <v>18017</v>
      </c>
      <c r="AT1918" s="1">
        <f t="shared" si="2196"/>
        <v>0.42582307201436981</v>
      </c>
      <c r="AU1918">
        <v>18382</v>
      </c>
      <c r="AV1918" s="1">
        <f t="shared" si="2197"/>
        <v>0.43444967029850395</v>
      </c>
      <c r="AW1918">
        <v>5912</v>
      </c>
      <c r="AX1918">
        <v>279089</v>
      </c>
      <c r="AY1918" s="1">
        <v>0.748</v>
      </c>
      <c r="AZ1918" s="1">
        <v>0.53539999999999999</v>
      </c>
      <c r="BA1918" s="1">
        <v>0.27189999999999998</v>
      </c>
      <c r="BB1918" s="1">
        <v>0.2152</v>
      </c>
      <c r="BC1918" s="1">
        <f t="shared" si="2105"/>
        <v>2.9484190555462586E-2</v>
      </c>
    </row>
    <row r="1919" spans="1:56" x14ac:dyDescent="0.3">
      <c r="A1919" t="s">
        <v>54</v>
      </c>
      <c r="B1919" t="s">
        <v>66</v>
      </c>
      <c r="C1919" s="3">
        <f t="shared" si="2106"/>
        <v>973</v>
      </c>
      <c r="D1919" s="12">
        <f t="shared" si="2107"/>
        <v>3.0123186184819522E-3</v>
      </c>
      <c r="E1919" s="3">
        <f t="shared" si="2108"/>
        <v>322034</v>
      </c>
      <c r="F1919">
        <f t="shared" si="2109"/>
        <v>237</v>
      </c>
      <c r="G1919" s="8">
        <f t="shared" si="2110"/>
        <v>0.24357656731757452</v>
      </c>
      <c r="H1919" s="3">
        <f t="shared" si="2111"/>
        <v>686</v>
      </c>
      <c r="I1919" s="8">
        <f t="shared" si="2112"/>
        <v>0.70503597122302153</v>
      </c>
      <c r="J1919" s="3">
        <f t="shared" si="2113"/>
        <v>50</v>
      </c>
      <c r="K1919" s="8">
        <f t="shared" si="2114"/>
        <v>5.1387461459403906E-2</v>
      </c>
      <c r="L1919" s="9">
        <f t="shared" si="2115"/>
        <v>962</v>
      </c>
      <c r="M1919" s="10">
        <f t="shared" si="2116"/>
        <v>2.9931549471064094E-3</v>
      </c>
      <c r="N1919" s="9">
        <f t="shared" si="2117"/>
        <v>320438</v>
      </c>
      <c r="O1919" s="9">
        <f t="shared" si="2118"/>
        <v>11</v>
      </c>
      <c r="P1919" s="10">
        <f t="shared" si="2119"/>
        <v>6.8450528935905417E-3</v>
      </c>
      <c r="Q1919" s="10">
        <f t="shared" si="2120"/>
        <v>3.8518979464841323E-3</v>
      </c>
      <c r="R1919" s="9">
        <f t="shared" si="2121"/>
        <v>234</v>
      </c>
      <c r="S1919" s="10">
        <f t="shared" si="2122"/>
        <v>7.2817799906643851E-4</v>
      </c>
      <c r="T1919" s="11">
        <f t="shared" si="2123"/>
        <v>3</v>
      </c>
      <c r="U1919" s="10">
        <f t="shared" si="2124"/>
        <v>1.3192612137203166E-3</v>
      </c>
      <c r="V1919" s="10">
        <f t="shared" si="2125"/>
        <v>5.9108321465387807E-4</v>
      </c>
      <c r="W1919" s="9">
        <f t="shared" si="2126"/>
        <v>678</v>
      </c>
      <c r="X1919" s="10">
        <f t="shared" si="2127"/>
        <v>2.1095208462974485E-3</v>
      </c>
      <c r="Y1919" s="9">
        <f t="shared" si="2128"/>
        <v>8</v>
      </c>
      <c r="Z1919" s="10">
        <f t="shared" si="2129"/>
        <v>4.9782202862476664E-3</v>
      </c>
      <c r="AA1919" s="10">
        <f t="shared" si="2130"/>
        <v>2.8686994399502179E-3</v>
      </c>
      <c r="AB1919" s="9">
        <f t="shared" si="2131"/>
        <v>50</v>
      </c>
      <c r="AC1919" s="10">
        <f t="shared" si="2132"/>
        <v>1.5556938394523958E-4</v>
      </c>
      <c r="AD1919" s="9">
        <f t="shared" si="2133"/>
        <v>0</v>
      </c>
      <c r="AE1919" s="10">
        <f t="shared" si="2134"/>
        <v>0</v>
      </c>
      <c r="AF1919"/>
      <c r="AG1919"/>
      <c r="AH1919">
        <f t="shared" si="2103"/>
        <v>11</v>
      </c>
      <c r="AI1919"/>
      <c r="AJ1919" t="b">
        <f t="shared" si="2135"/>
        <v>0</v>
      </c>
      <c r="AK1919">
        <v>3</v>
      </c>
      <c r="AL1919" s="1">
        <f>AK1919/AH1919</f>
        <v>0.27272727272727271</v>
      </c>
      <c r="AM1919">
        <v>8</v>
      </c>
      <c r="AN1919"/>
      <c r="AO1919">
        <v>0</v>
      </c>
      <c r="AP1919">
        <v>1596</v>
      </c>
      <c r="AQ1919">
        <f t="shared" si="2104"/>
        <v>962</v>
      </c>
      <c r="AR1919"/>
      <c r="AS1919">
        <v>234</v>
      </c>
      <c r="AT1919" s="1">
        <f>AS1919/AQ1919</f>
        <v>0.24324324324324326</v>
      </c>
      <c r="AU1919">
        <v>678</v>
      </c>
      <c r="AV1919"/>
      <c r="AW1919">
        <v>50</v>
      </c>
      <c r="AX1919">
        <v>320438</v>
      </c>
      <c r="AY1919" s="1">
        <v>1.06E-2</v>
      </c>
      <c r="AZ1919" s="1">
        <v>7.1000000000000004E-3</v>
      </c>
      <c r="BA1919" s="1">
        <v>0.52829999999999999</v>
      </c>
      <c r="BB1919" s="1">
        <v>0.23300000000000001</v>
      </c>
      <c r="BC1919" s="1">
        <f t="shared" si="2105"/>
        <v>2.948402948402945E-2</v>
      </c>
      <c r="BD1919"/>
    </row>
    <row r="1920" spans="1:56" x14ac:dyDescent="0.3">
      <c r="A1920" t="s">
        <v>53</v>
      </c>
      <c r="B1920" t="s">
        <v>69</v>
      </c>
      <c r="C1920" s="3">
        <f t="shared" si="2106"/>
        <v>13309</v>
      </c>
      <c r="D1920" s="12">
        <f t="shared" si="2107"/>
        <v>4.1203441411486436E-2</v>
      </c>
      <c r="E1920" s="3">
        <f t="shared" si="2108"/>
        <v>309698</v>
      </c>
      <c r="F1920">
        <f t="shared" si="2109"/>
        <v>4650</v>
      </c>
      <c r="G1920" s="8">
        <f t="shared" si="2110"/>
        <v>0.34938763242918325</v>
      </c>
      <c r="H1920" s="3">
        <f t="shared" si="2111"/>
        <v>8444</v>
      </c>
      <c r="I1920" s="8">
        <f t="shared" si="2112"/>
        <v>0.63445788564129535</v>
      </c>
      <c r="J1920" s="3">
        <f t="shared" si="2113"/>
        <v>215</v>
      </c>
      <c r="K1920" s="8">
        <f t="shared" si="2114"/>
        <v>1.6154481929521375E-2</v>
      </c>
      <c r="L1920" s="9">
        <f t="shared" si="2115"/>
        <v>12963</v>
      </c>
      <c r="M1920" s="10">
        <f t="shared" si="2116"/>
        <v>4.0332918481642811E-2</v>
      </c>
      <c r="N1920" s="9">
        <f t="shared" si="2117"/>
        <v>308437</v>
      </c>
      <c r="O1920" s="9">
        <f t="shared" si="2118"/>
        <v>346</v>
      </c>
      <c r="P1920" s="10">
        <f t="shared" si="2119"/>
        <v>0.21611492816989381</v>
      </c>
      <c r="Q1920" s="10">
        <f t="shared" si="2120"/>
        <v>0.175782009688251</v>
      </c>
      <c r="R1920" s="9">
        <f t="shared" si="2121"/>
        <v>4539</v>
      </c>
      <c r="S1920" s="10">
        <f t="shared" si="2122"/>
        <v>1.4131778287685521E-2</v>
      </c>
      <c r="T1920" s="11">
        <f t="shared" si="2123"/>
        <v>111</v>
      </c>
      <c r="U1920" s="10">
        <f t="shared" si="2124"/>
        <v>1.171375343500819E-2</v>
      </c>
      <c r="V1920" s="10">
        <f t="shared" si="2125"/>
        <v>2.418024852677331E-3</v>
      </c>
      <c r="W1920" s="9">
        <f t="shared" si="2126"/>
        <v>8215</v>
      </c>
      <c r="X1920" s="10">
        <f t="shared" si="2127"/>
        <v>2.5560049782202863E-2</v>
      </c>
      <c r="Y1920" s="9">
        <f t="shared" si="2128"/>
        <v>229</v>
      </c>
      <c r="Z1920" s="10">
        <f t="shared" si="2129"/>
        <v>0.14250155569383946</v>
      </c>
      <c r="AA1920" s="10">
        <f t="shared" si="2130"/>
        <v>0.1169415059116366</v>
      </c>
      <c r="AB1920" s="9">
        <f t="shared" si="2131"/>
        <v>209</v>
      </c>
      <c r="AC1920" s="10">
        <f t="shared" si="2132"/>
        <v>6.5028002489110148E-4</v>
      </c>
      <c r="AD1920" s="9">
        <f t="shared" si="2133"/>
        <v>6</v>
      </c>
      <c r="AE1920" s="10">
        <f t="shared" si="2134"/>
        <v>3.7336652146857498E-3</v>
      </c>
      <c r="AF1920"/>
      <c r="AG1920"/>
      <c r="AH1920">
        <f t="shared" si="2103"/>
        <v>346</v>
      </c>
      <c r="AI1920" s="1">
        <f>AH1920/(AH1920+AP1920)</f>
        <v>0.21530802738021157</v>
      </c>
      <c r="AJ1920" t="b">
        <f t="shared" si="2135"/>
        <v>1</v>
      </c>
      <c r="AK1920">
        <v>111</v>
      </c>
      <c r="AL1920" s="1">
        <f>AK1920/(AH1920)</f>
        <v>0.32080924855491327</v>
      </c>
      <c r="AM1920">
        <v>229</v>
      </c>
      <c r="AN1920" s="1">
        <f>AM1920/(AH1920)</f>
        <v>0.66184971098265899</v>
      </c>
      <c r="AO1920">
        <v>6</v>
      </c>
      <c r="AP1920">
        <v>1261</v>
      </c>
      <c r="AQ1920">
        <f t="shared" si="2104"/>
        <v>12963</v>
      </c>
      <c r="AR1920" s="1">
        <f>AQ1920/(AQ1920+AX1920)</f>
        <v>4.0332918481642811E-2</v>
      </c>
      <c r="AS1920">
        <v>4539</v>
      </c>
      <c r="AT1920" s="1">
        <f>AS1920/(AQ1920)</f>
        <v>0.35015042814163388</v>
      </c>
      <c r="AU1920">
        <v>8215</v>
      </c>
      <c r="AV1920" s="1">
        <f>AU1920/(AQ1920)</f>
        <v>0.63372676078068346</v>
      </c>
      <c r="AW1920">
        <v>209</v>
      </c>
      <c r="AX1920">
        <v>308437</v>
      </c>
      <c r="AY1920" s="1">
        <v>0.26700000000000002</v>
      </c>
      <c r="AZ1920" s="1">
        <v>6.0699999999999997E-2</v>
      </c>
      <c r="BA1920" s="1">
        <v>0.75539999999999996</v>
      </c>
      <c r="BB1920" s="1">
        <v>0.51559999999999995</v>
      </c>
      <c r="BC1920" s="1">
        <f t="shared" si="2105"/>
        <v>2.9341179586720612E-2</v>
      </c>
    </row>
    <row r="1921" spans="1:56" x14ac:dyDescent="0.3">
      <c r="A1921" t="s">
        <v>37</v>
      </c>
      <c r="B1921" t="s">
        <v>70</v>
      </c>
      <c r="C1921" s="3">
        <f t="shared" si="2106"/>
        <v>1929</v>
      </c>
      <c r="D1921" s="12">
        <f t="shared" si="2107"/>
        <v>5.9720067986142713E-3</v>
      </c>
      <c r="E1921" s="3">
        <f t="shared" si="2108"/>
        <v>321078</v>
      </c>
      <c r="F1921">
        <f t="shared" si="2109"/>
        <v>808</v>
      </c>
      <c r="G1921" s="8">
        <f t="shared" si="2110"/>
        <v>0.41886988076723691</v>
      </c>
      <c r="H1921" s="3">
        <f t="shared" si="2111"/>
        <v>888</v>
      </c>
      <c r="I1921" s="8">
        <f t="shared" si="2112"/>
        <v>0.46034214618973562</v>
      </c>
      <c r="J1921" s="3">
        <f t="shared" si="2113"/>
        <v>233</v>
      </c>
      <c r="K1921" s="8">
        <f t="shared" si="2114"/>
        <v>0.12078797304302748</v>
      </c>
      <c r="L1921" s="9">
        <f t="shared" si="2115"/>
        <v>1891</v>
      </c>
      <c r="M1921" s="10">
        <f t="shared" si="2116"/>
        <v>5.8836341008089606E-3</v>
      </c>
      <c r="N1921" s="9">
        <f t="shared" si="2117"/>
        <v>319509</v>
      </c>
      <c r="O1921" s="9">
        <f t="shared" si="2118"/>
        <v>38</v>
      </c>
      <c r="P1921" s="10">
        <f t="shared" si="2119"/>
        <v>2.375E-2</v>
      </c>
      <c r="Q1921" s="10">
        <f t="shared" si="2120"/>
        <v>1.786636589919104E-2</v>
      </c>
      <c r="R1921" s="9">
        <f t="shared" si="2121"/>
        <v>791</v>
      </c>
      <c r="S1921" s="10">
        <f t="shared" si="2122"/>
        <v>2.4628394577394185E-3</v>
      </c>
      <c r="T1921" s="11">
        <f t="shared" si="2123"/>
        <v>17</v>
      </c>
      <c r="U1921" s="10">
        <f t="shared" si="2124"/>
        <v>6.9586573884568154E-3</v>
      </c>
      <c r="V1921" s="10">
        <f t="shared" si="2125"/>
        <v>4.4958179307173964E-3</v>
      </c>
      <c r="W1921" s="9">
        <f t="shared" si="2126"/>
        <v>874</v>
      </c>
      <c r="X1921" s="10">
        <f t="shared" si="2127"/>
        <v>2.7193528313627876E-3</v>
      </c>
      <c r="Y1921" s="9">
        <f t="shared" si="2128"/>
        <v>14</v>
      </c>
      <c r="Z1921" s="10">
        <f t="shared" si="2129"/>
        <v>8.7118855009334171E-3</v>
      </c>
      <c r="AA1921" s="10">
        <f t="shared" si="2130"/>
        <v>5.9925326695706299E-3</v>
      </c>
      <c r="AB1921" s="9">
        <f t="shared" si="2131"/>
        <v>226</v>
      </c>
      <c r="AC1921" s="10">
        <f t="shared" si="2132"/>
        <v>7.0317361543248294E-4</v>
      </c>
      <c r="AD1921" s="9">
        <f t="shared" si="2133"/>
        <v>7</v>
      </c>
      <c r="AE1921" s="10">
        <f t="shared" si="2134"/>
        <v>4.3559427504667085E-3</v>
      </c>
      <c r="AF1921"/>
      <c r="AG1921"/>
      <c r="AH1921">
        <f t="shared" si="2103"/>
        <v>38</v>
      </c>
      <c r="AI1921"/>
      <c r="AJ1921" t="b">
        <f t="shared" si="2135"/>
        <v>0</v>
      </c>
      <c r="AK1921">
        <v>17</v>
      </c>
      <c r="AL1921" s="1">
        <f>AK1921/AH1921</f>
        <v>0.44736842105263158</v>
      </c>
      <c r="AM1921">
        <v>14</v>
      </c>
      <c r="AN1921"/>
      <c r="AO1921">
        <v>7</v>
      </c>
      <c r="AP1921">
        <v>1569</v>
      </c>
      <c r="AQ1921">
        <f t="shared" si="2104"/>
        <v>1891</v>
      </c>
      <c r="AR1921"/>
      <c r="AS1921">
        <v>791</v>
      </c>
      <c r="AT1921" s="1">
        <f>AS1921/AQ1921</f>
        <v>0.4182971972501322</v>
      </c>
      <c r="AU1921">
        <v>874</v>
      </c>
      <c r="AV1921"/>
      <c r="AW1921">
        <v>226</v>
      </c>
      <c r="AX1921">
        <v>319509</v>
      </c>
      <c r="AY1921" s="1">
        <v>8.4599999999999995E-2</v>
      </c>
      <c r="AZ1921" s="1">
        <v>4.5100000000000001E-2</v>
      </c>
      <c r="BA1921" s="1">
        <v>0.12820000000000001</v>
      </c>
      <c r="BB1921" s="1">
        <v>3.8899999999999997E-2</v>
      </c>
      <c r="BC1921" s="1">
        <f t="shared" si="2105"/>
        <v>2.907122380249938E-2</v>
      </c>
      <c r="BD1921"/>
    </row>
    <row r="1922" spans="1:56" x14ac:dyDescent="0.3">
      <c r="A1922" t="s">
        <v>30</v>
      </c>
      <c r="B1922" t="s">
        <v>58</v>
      </c>
      <c r="C1922" s="3">
        <f t="shared" si="2106"/>
        <v>253</v>
      </c>
      <c r="D1922" s="12">
        <f t="shared" si="2107"/>
        <v>7.8326475896807186E-4</v>
      </c>
      <c r="E1922" s="3">
        <f t="shared" si="2108"/>
        <v>322754</v>
      </c>
      <c r="F1922">
        <f t="shared" si="2109"/>
        <v>94</v>
      </c>
      <c r="G1922" s="8">
        <f t="shared" si="2110"/>
        <v>0.3715415019762846</v>
      </c>
      <c r="H1922" s="3">
        <f t="shared" si="2111"/>
        <v>159</v>
      </c>
      <c r="I1922" s="8">
        <f t="shared" si="2112"/>
        <v>0.62845849802371545</v>
      </c>
      <c r="J1922" s="3">
        <f t="shared" si="2113"/>
        <v>0</v>
      </c>
      <c r="K1922" s="8">
        <f t="shared" si="2114"/>
        <v>0</v>
      </c>
      <c r="L1922" s="9">
        <f t="shared" si="2115"/>
        <v>248</v>
      </c>
      <c r="M1922" s="10">
        <f t="shared" si="2116"/>
        <v>7.7162414436838828E-4</v>
      </c>
      <c r="N1922" s="9">
        <f t="shared" si="2117"/>
        <v>321152</v>
      </c>
      <c r="O1922" s="9">
        <f t="shared" si="2118"/>
        <v>5</v>
      </c>
      <c r="P1922" s="10">
        <f t="shared" si="2119"/>
        <v>3.1113876789047915E-3</v>
      </c>
      <c r="Q1922" s="10">
        <f t="shared" si="2120"/>
        <v>2.3397635345364033E-3</v>
      </c>
      <c r="R1922" s="9">
        <f t="shared" si="2121"/>
        <v>92</v>
      </c>
      <c r="S1922" s="10">
        <f t="shared" si="2122"/>
        <v>2.8624766645924082E-4</v>
      </c>
      <c r="T1922" s="11">
        <f t="shared" si="2123"/>
        <v>2</v>
      </c>
      <c r="U1922" s="10">
        <f t="shared" si="2124"/>
        <v>1.1376564277588168E-3</v>
      </c>
      <c r="V1922" s="10">
        <f t="shared" si="2125"/>
        <v>8.5140876129957601E-4</v>
      </c>
      <c r="W1922" s="9">
        <f t="shared" si="2126"/>
        <v>156</v>
      </c>
      <c r="X1922" s="10">
        <f t="shared" si="2127"/>
        <v>4.8537647790914746E-4</v>
      </c>
      <c r="Y1922" s="9">
        <f t="shared" si="2128"/>
        <v>3</v>
      </c>
      <c r="Z1922" s="10">
        <f t="shared" si="2129"/>
        <v>1.8668326073428749E-3</v>
      </c>
      <c r="AA1922" s="10">
        <f t="shared" si="2130"/>
        <v>1.3814561294337275E-3</v>
      </c>
      <c r="AB1922" s="9">
        <f t="shared" si="2131"/>
        <v>0</v>
      </c>
      <c r="AC1922" s="10">
        <f t="shared" si="2132"/>
        <v>0</v>
      </c>
      <c r="AD1922" s="9">
        <f t="shared" si="2133"/>
        <v>0</v>
      </c>
      <c r="AE1922" s="10">
        <f t="shared" si="2134"/>
        <v>0</v>
      </c>
      <c r="AF1922"/>
      <c r="AG1922"/>
      <c r="AH1922">
        <f t="shared" ref="AH1922:AH1985" si="2198">AK1922+AM1922+AO1922</f>
        <v>5</v>
      </c>
      <c r="AI1922"/>
      <c r="AJ1922" t="b">
        <f t="shared" si="2135"/>
        <v>0</v>
      </c>
      <c r="AK1922">
        <v>2</v>
      </c>
      <c r="AL1922" s="1">
        <f>AK1922/AH1922</f>
        <v>0.4</v>
      </c>
      <c r="AM1922">
        <v>3</v>
      </c>
      <c r="AN1922"/>
      <c r="AO1922">
        <v>0</v>
      </c>
      <c r="AP1922">
        <v>1602</v>
      </c>
      <c r="AQ1922">
        <f t="shared" ref="AQ1922:AQ1985" si="2199">AS1922+AU1922+AW1922</f>
        <v>248</v>
      </c>
      <c r="AR1922"/>
      <c r="AS1922">
        <v>92</v>
      </c>
      <c r="AT1922" s="1">
        <f>AS1922/AQ1922</f>
        <v>0.37096774193548387</v>
      </c>
      <c r="AU1922">
        <v>156</v>
      </c>
      <c r="AV1922"/>
      <c r="AW1922">
        <v>0</v>
      </c>
      <c r="AX1922">
        <v>321152</v>
      </c>
      <c r="AY1922" s="1">
        <v>2.86E-2</v>
      </c>
      <c r="AZ1922" s="1">
        <v>2.7699999999999999E-2</v>
      </c>
      <c r="BA1922" s="1">
        <v>2.5499999999999998E-2</v>
      </c>
      <c r="BB1922" s="1">
        <v>1.5299999999999999E-2</v>
      </c>
      <c r="BC1922" s="1">
        <f t="shared" ref="BC1922:BC1985" si="2200">ABS(AL1922-AT1922)</f>
        <v>2.9032258064516148E-2</v>
      </c>
      <c r="BD1922"/>
    </row>
    <row r="1923" spans="1:56" x14ac:dyDescent="0.3">
      <c r="A1923" t="s">
        <v>61</v>
      </c>
      <c r="B1923" t="s">
        <v>66</v>
      </c>
      <c r="C1923" s="3">
        <f t="shared" ref="C1923:C1986" si="2201">AH1923+AQ1923</f>
        <v>21439</v>
      </c>
      <c r="D1923" s="12">
        <f t="shared" ref="D1923:D1986" si="2202">C1923/(C1923+E1923)</f>
        <v>6.6373174575164007E-2</v>
      </c>
      <c r="E1923" s="3">
        <f t="shared" ref="E1923:E1986" si="2203">AX1923+AP1923</f>
        <v>301568</v>
      </c>
      <c r="F1923">
        <f t="shared" ref="F1923:F1986" si="2204">AK1923+AS1923</f>
        <v>7715</v>
      </c>
      <c r="G1923" s="8">
        <f t="shared" ref="G1923:G1986" si="2205">F1923/C1923</f>
        <v>0.3598582023415271</v>
      </c>
      <c r="H1923" s="3">
        <f t="shared" ref="H1923:H1986" si="2206">AM1923+AU1923</f>
        <v>7880</v>
      </c>
      <c r="I1923" s="8">
        <f t="shared" ref="I1923:I1986" si="2207">H1923/C1923</f>
        <v>0.3675544568310089</v>
      </c>
      <c r="J1923" s="3">
        <f t="shared" ref="J1923:J1986" si="2208">AO1923+AW1923</f>
        <v>5844</v>
      </c>
      <c r="K1923" s="8">
        <f t="shared" ref="K1923:K1986" si="2209">J1923/C1923</f>
        <v>0.27258734082746394</v>
      </c>
      <c r="L1923" s="9">
        <f t="shared" ref="L1923:L1986" si="2210">AS1923+AU1923+AW1923</f>
        <v>21113</v>
      </c>
      <c r="M1923" s="10">
        <f t="shared" ref="M1923:M1986" si="2211">L1923/(AS1923+AU1923+AX1923+AW1923)</f>
        <v>6.5690728064716861E-2</v>
      </c>
      <c r="N1923" s="9">
        <f t="shared" ref="N1923:N1986" si="2212">AX1923</f>
        <v>300287</v>
      </c>
      <c r="O1923" s="9">
        <f t="shared" ref="O1923:O1986" si="2213">AK1923+AM1923+AO1923</f>
        <v>326</v>
      </c>
      <c r="P1923" s="10">
        <f t="shared" ref="P1923:P1986" si="2214">O1923/(AK1923+AM1923+AP1923)</f>
        <v>0.21073044602456367</v>
      </c>
      <c r="Q1923" s="10">
        <f t="shared" ref="Q1923:Q1986" si="2215" xml:space="preserve"> ABS(P1923-M1923)</f>
        <v>0.14503971795984683</v>
      </c>
      <c r="R1923" s="9">
        <f t="shared" ref="R1923:R1986" si="2216">AS1923</f>
        <v>7607</v>
      </c>
      <c r="S1923" s="10">
        <f t="shared" ref="S1923:S1986" si="2217">R1923/(AS1923+AU1923+AX1923)</f>
        <v>2.4102073405657509E-2</v>
      </c>
      <c r="T1923" s="11">
        <f t="shared" ref="T1923:T1986" si="2218">AK1923</f>
        <v>108</v>
      </c>
      <c r="U1923" s="10">
        <f t="shared" ref="U1923:U1986" si="2219">T1923/(AP1923+AR1923+AU1923)</f>
        <v>1.1995913804252849E-2</v>
      </c>
      <c r="V1923" s="10">
        <f t="shared" ref="V1923:V1986" si="2220" xml:space="preserve"> ABS(U1923-S1923)</f>
        <v>1.210615960140466E-2</v>
      </c>
      <c r="W1923" s="9">
        <f t="shared" ref="W1923:W1986" si="2221">AU1923</f>
        <v>7722</v>
      </c>
      <c r="X1923" s="10">
        <f t="shared" ref="X1923:X1986" si="2222">W1923/(AQ1923+AX1923)</f>
        <v>2.4026135656502801E-2</v>
      </c>
      <c r="Y1923" s="9">
        <f t="shared" ref="Y1923:Y1986" si="2223">AM1923</f>
        <v>158</v>
      </c>
      <c r="Z1923" s="10">
        <f t="shared" ref="Z1923:Z1986" si="2224">Y1923/(AH1923+AP1923)</f>
        <v>9.8319850653391411E-2</v>
      </c>
      <c r="AA1923" s="10">
        <f t="shared" ref="AA1923:AA1986" si="2225">ABS(Z1923-X1923)</f>
        <v>7.429371499688861E-2</v>
      </c>
      <c r="AB1923" s="9">
        <f t="shared" ref="AB1923:AB1986" si="2226">AW1923</f>
        <v>5784</v>
      </c>
      <c r="AC1923" s="10">
        <f t="shared" ref="AC1923:AC1986" si="2227">AB1923/(AQ1923+AX1923)</f>
        <v>1.7996266334785314E-2</v>
      </c>
      <c r="AD1923" s="9">
        <f t="shared" ref="AD1923:AD1986" si="2228">AO1923</f>
        <v>60</v>
      </c>
      <c r="AE1923" s="10">
        <f t="shared" ref="AE1923:AE1986" si="2229">AD1923/(AH1923+AP1923)</f>
        <v>3.7336652146857496E-2</v>
      </c>
      <c r="AF1923"/>
      <c r="AG1923"/>
      <c r="AH1923">
        <f t="shared" si="2198"/>
        <v>326</v>
      </c>
      <c r="AI1923" s="1">
        <f t="shared" ref="AI1923:AI1930" si="2230">AH1923/(AH1923+AP1923)</f>
        <v>0.20286247666459239</v>
      </c>
      <c r="AJ1923" t="b">
        <f t="shared" ref="AJ1923:AJ1986" si="2231">AND(AH1923&gt;160, AQ1923&gt;3214)</f>
        <v>1</v>
      </c>
      <c r="AK1923">
        <v>108</v>
      </c>
      <c r="AL1923" s="1">
        <f t="shared" ref="AL1923:AL1930" si="2232">AK1923/(AH1923)</f>
        <v>0.33128834355828218</v>
      </c>
      <c r="AM1923">
        <v>158</v>
      </c>
      <c r="AN1923" s="1">
        <f t="shared" ref="AN1923:AN1930" si="2233">AM1923/(AH1923)</f>
        <v>0.48466257668711654</v>
      </c>
      <c r="AO1923">
        <v>60</v>
      </c>
      <c r="AP1923">
        <v>1281</v>
      </c>
      <c r="AQ1923">
        <f t="shared" si="2199"/>
        <v>21113</v>
      </c>
      <c r="AR1923" s="1">
        <f t="shared" ref="AR1923:AR1930" si="2234">AQ1923/(AQ1923+AX1923)</f>
        <v>6.5690728064716861E-2</v>
      </c>
      <c r="AS1923">
        <v>7607</v>
      </c>
      <c r="AT1923" s="1">
        <f t="shared" ref="AT1923:AT1930" si="2235">AS1923/(AQ1923)</f>
        <v>0.36029934163785343</v>
      </c>
      <c r="AU1923">
        <v>7722</v>
      </c>
      <c r="AV1923" s="1">
        <f t="shared" ref="AV1923:AV1930" si="2236">AU1923/(AQ1923)</f>
        <v>0.3657462227063894</v>
      </c>
      <c r="AW1923">
        <v>5784</v>
      </c>
      <c r="AX1923">
        <v>300287</v>
      </c>
      <c r="AY1923" s="1">
        <v>0.27879999999999999</v>
      </c>
      <c r="AZ1923" s="1">
        <v>0.14530000000000001</v>
      </c>
      <c r="BA1923" s="1">
        <v>0.52829999999999999</v>
      </c>
      <c r="BB1923" s="1">
        <v>0.23300000000000001</v>
      </c>
      <c r="BC1923" s="1">
        <f t="shared" si="2200"/>
        <v>2.9010998079571249E-2</v>
      </c>
    </row>
    <row r="1924" spans="1:56" x14ac:dyDescent="0.3">
      <c r="A1924" t="s">
        <v>65</v>
      </c>
      <c r="B1924" t="s">
        <v>77</v>
      </c>
      <c r="C1924" s="3">
        <f t="shared" si="2201"/>
        <v>24993</v>
      </c>
      <c r="D1924" s="12">
        <f t="shared" si="2202"/>
        <v>7.7376032098375583E-2</v>
      </c>
      <c r="E1924" s="3">
        <f t="shared" si="2203"/>
        <v>298014</v>
      </c>
      <c r="F1924">
        <f t="shared" si="2204"/>
        <v>7803</v>
      </c>
      <c r="G1924" s="8">
        <f t="shared" si="2205"/>
        <v>0.31220741807706159</v>
      </c>
      <c r="H1924" s="3">
        <f t="shared" si="2206"/>
        <v>17065</v>
      </c>
      <c r="I1924" s="8">
        <f t="shared" si="2207"/>
        <v>0.68279118153082863</v>
      </c>
      <c r="J1924" s="3">
        <f t="shared" si="2208"/>
        <v>125</v>
      </c>
      <c r="K1924" s="8">
        <f t="shared" si="2209"/>
        <v>5.0014003921097904E-3</v>
      </c>
      <c r="L1924" s="9">
        <f t="shared" si="2210"/>
        <v>24806</v>
      </c>
      <c r="M1924" s="10">
        <f t="shared" si="2211"/>
        <v>7.7181082762912259E-2</v>
      </c>
      <c r="N1924" s="9">
        <f t="shared" si="2212"/>
        <v>296594</v>
      </c>
      <c r="O1924" s="9">
        <f t="shared" si="2213"/>
        <v>187</v>
      </c>
      <c r="P1924" s="10">
        <f t="shared" si="2214"/>
        <v>0.11643835616438356</v>
      </c>
      <c r="Q1924" s="10">
        <f t="shared" si="2215"/>
        <v>3.9257273401471296E-2</v>
      </c>
      <c r="R1924" s="9">
        <f t="shared" si="2216"/>
        <v>7750</v>
      </c>
      <c r="S1924" s="10">
        <f t="shared" si="2217"/>
        <v>2.4122561286868613E-2</v>
      </c>
      <c r="T1924" s="11">
        <f t="shared" si="2218"/>
        <v>53</v>
      </c>
      <c r="U1924" s="10">
        <f t="shared" si="2219"/>
        <v>2.8879564681992594E-3</v>
      </c>
      <c r="V1924" s="10">
        <f t="shared" si="2220"/>
        <v>2.1234604818669352E-2</v>
      </c>
      <c r="W1924" s="9">
        <f t="shared" si="2221"/>
        <v>16932</v>
      </c>
      <c r="X1924" s="10">
        <f t="shared" si="2222"/>
        <v>5.2682016179215932E-2</v>
      </c>
      <c r="Y1924" s="9">
        <f t="shared" si="2223"/>
        <v>133</v>
      </c>
      <c r="Z1924" s="10">
        <f t="shared" si="2224"/>
        <v>8.2762912258867449E-2</v>
      </c>
      <c r="AA1924" s="10">
        <f t="shared" si="2225"/>
        <v>3.0080896079651517E-2</v>
      </c>
      <c r="AB1924" s="9">
        <f t="shared" si="2226"/>
        <v>124</v>
      </c>
      <c r="AC1924" s="10">
        <f t="shared" si="2227"/>
        <v>3.8581207218419414E-4</v>
      </c>
      <c r="AD1924" s="9">
        <f t="shared" si="2228"/>
        <v>1</v>
      </c>
      <c r="AE1924" s="10">
        <f t="shared" si="2229"/>
        <v>6.222775357809583E-4</v>
      </c>
      <c r="AF1924"/>
      <c r="AG1924"/>
      <c r="AH1924">
        <f t="shared" si="2198"/>
        <v>187</v>
      </c>
      <c r="AI1924" s="1">
        <f t="shared" si="2230"/>
        <v>0.11636589919103921</v>
      </c>
      <c r="AJ1924" t="b">
        <f t="shared" si="2231"/>
        <v>1</v>
      </c>
      <c r="AK1924">
        <v>53</v>
      </c>
      <c r="AL1924" s="1">
        <f t="shared" si="2232"/>
        <v>0.28342245989304815</v>
      </c>
      <c r="AM1924">
        <v>133</v>
      </c>
      <c r="AN1924" s="1">
        <f t="shared" si="2233"/>
        <v>0.71122994652406413</v>
      </c>
      <c r="AO1924">
        <v>1</v>
      </c>
      <c r="AP1924">
        <v>1420</v>
      </c>
      <c r="AQ1924">
        <f t="shared" si="2199"/>
        <v>24806</v>
      </c>
      <c r="AR1924" s="1">
        <f t="shared" si="2234"/>
        <v>7.7181082762912259E-2</v>
      </c>
      <c r="AS1924">
        <v>7750</v>
      </c>
      <c r="AT1924" s="1">
        <f t="shared" si="2235"/>
        <v>0.31242441344835925</v>
      </c>
      <c r="AU1924">
        <v>16932</v>
      </c>
      <c r="AV1924" s="1">
        <f t="shared" si="2236"/>
        <v>0.68257679593646703</v>
      </c>
      <c r="AW1924">
        <v>124</v>
      </c>
      <c r="AX1924">
        <v>296594</v>
      </c>
      <c r="AY1924" s="1">
        <v>0.38329999999999997</v>
      </c>
      <c r="AZ1924" s="1">
        <v>0.30659999999999998</v>
      </c>
      <c r="BA1924" s="1">
        <v>0.27189999999999998</v>
      </c>
      <c r="BB1924" s="1">
        <v>0.2152</v>
      </c>
      <c r="BC1924" s="1">
        <f t="shared" si="2200"/>
        <v>2.90019535553111E-2</v>
      </c>
    </row>
    <row r="1925" spans="1:56" x14ac:dyDescent="0.3">
      <c r="A1925" t="s">
        <v>16</v>
      </c>
      <c r="B1925" t="s">
        <v>34</v>
      </c>
      <c r="C1925" s="3">
        <f t="shared" si="2201"/>
        <v>6250</v>
      </c>
      <c r="D1925" s="12">
        <f t="shared" si="2202"/>
        <v>1.9349425863835767E-2</v>
      </c>
      <c r="E1925" s="3">
        <f t="shared" si="2203"/>
        <v>316757</v>
      </c>
      <c r="F1925">
        <f t="shared" si="2204"/>
        <v>2815</v>
      </c>
      <c r="G1925" s="8">
        <f t="shared" si="2205"/>
        <v>0.45040000000000002</v>
      </c>
      <c r="H1925" s="3">
        <f t="shared" si="2206"/>
        <v>2842</v>
      </c>
      <c r="I1925" s="8">
        <f t="shared" si="2207"/>
        <v>0.45472000000000001</v>
      </c>
      <c r="J1925" s="3">
        <f t="shared" si="2208"/>
        <v>593</v>
      </c>
      <c r="K1925" s="8">
        <f t="shared" si="2209"/>
        <v>9.4880000000000006E-2</v>
      </c>
      <c r="L1925" s="9">
        <f t="shared" si="2210"/>
        <v>6202</v>
      </c>
      <c r="M1925" s="10">
        <f t="shared" si="2211"/>
        <v>1.9296826384567516E-2</v>
      </c>
      <c r="N1925" s="9">
        <f t="shared" si="2212"/>
        <v>315198</v>
      </c>
      <c r="O1925" s="9">
        <f t="shared" si="2213"/>
        <v>48</v>
      </c>
      <c r="P1925" s="10">
        <f t="shared" si="2214"/>
        <v>2.9925187032418952E-2</v>
      </c>
      <c r="Q1925" s="10">
        <f t="shared" si="2215"/>
        <v>1.0628360647851436E-2</v>
      </c>
      <c r="R1925" s="9">
        <f t="shared" si="2216"/>
        <v>2792</v>
      </c>
      <c r="S1925" s="10">
        <f t="shared" si="2217"/>
        <v>8.7029706056544372E-3</v>
      </c>
      <c r="T1925" s="11">
        <f t="shared" si="2218"/>
        <v>23</v>
      </c>
      <c r="U1925" s="10">
        <f t="shared" si="2219"/>
        <v>5.2523175718062797E-3</v>
      </c>
      <c r="V1925" s="10">
        <f t="shared" si="2220"/>
        <v>3.4506530338481575E-3</v>
      </c>
      <c r="W1925" s="9">
        <f t="shared" si="2221"/>
        <v>2820</v>
      </c>
      <c r="X1925" s="10">
        <f t="shared" si="2222"/>
        <v>8.7741132545115126E-3</v>
      </c>
      <c r="Y1925" s="9">
        <f t="shared" si="2223"/>
        <v>22</v>
      </c>
      <c r="Z1925" s="10">
        <f t="shared" si="2224"/>
        <v>1.3690105787181083E-2</v>
      </c>
      <c r="AA1925" s="10">
        <f t="shared" si="2225"/>
        <v>4.9159925326695709E-3</v>
      </c>
      <c r="AB1925" s="9">
        <f t="shared" si="2226"/>
        <v>590</v>
      </c>
      <c r="AC1925" s="10">
        <f t="shared" si="2227"/>
        <v>1.8357187305538269E-3</v>
      </c>
      <c r="AD1925" s="9">
        <f t="shared" si="2228"/>
        <v>3</v>
      </c>
      <c r="AE1925" s="10">
        <f t="shared" si="2229"/>
        <v>1.8668326073428749E-3</v>
      </c>
      <c r="AF1925"/>
      <c r="AG1925"/>
      <c r="AH1925">
        <f t="shared" si="2198"/>
        <v>48</v>
      </c>
      <c r="AI1925" s="1">
        <f t="shared" si="2230"/>
        <v>2.9869321717485998E-2</v>
      </c>
      <c r="AJ1925" t="b">
        <f t="shared" si="2231"/>
        <v>0</v>
      </c>
      <c r="AK1925">
        <v>23</v>
      </c>
      <c r="AL1925" s="1">
        <f t="shared" si="2232"/>
        <v>0.47916666666666669</v>
      </c>
      <c r="AM1925">
        <v>22</v>
      </c>
      <c r="AN1925" s="1">
        <f t="shared" si="2233"/>
        <v>0.45833333333333331</v>
      </c>
      <c r="AO1925">
        <v>3</v>
      </c>
      <c r="AP1925">
        <v>1559</v>
      </c>
      <c r="AQ1925">
        <f t="shared" si="2199"/>
        <v>6202</v>
      </c>
      <c r="AR1925" s="1">
        <f t="shared" si="2234"/>
        <v>1.9296826384567516E-2</v>
      </c>
      <c r="AS1925">
        <v>2792</v>
      </c>
      <c r="AT1925" s="1">
        <f t="shared" si="2235"/>
        <v>0.45017736214124476</v>
      </c>
      <c r="AU1925">
        <v>2820</v>
      </c>
      <c r="AV1925" s="1">
        <f t="shared" si="2236"/>
        <v>0.454692034827475</v>
      </c>
      <c r="AW1925">
        <v>590</v>
      </c>
      <c r="AX1925">
        <v>315198</v>
      </c>
      <c r="AY1925" s="1">
        <v>8.5300000000000001E-2</v>
      </c>
      <c r="AZ1925" s="1">
        <v>5.1400000000000001E-2</v>
      </c>
      <c r="BA1925" s="1">
        <v>0.1767</v>
      </c>
      <c r="BB1925" s="1">
        <v>9.3200000000000005E-2</v>
      </c>
      <c r="BC1925" s="1">
        <f t="shared" si="2200"/>
        <v>2.8989304525421922E-2</v>
      </c>
    </row>
    <row r="1926" spans="1:56" x14ac:dyDescent="0.3">
      <c r="A1926" t="s">
        <v>20</v>
      </c>
      <c r="B1926" t="s">
        <v>22</v>
      </c>
      <c r="C1926" s="3">
        <f t="shared" si="2201"/>
        <v>198208</v>
      </c>
      <c r="D1926" s="12">
        <f t="shared" si="2202"/>
        <v>0.61363376025906557</v>
      </c>
      <c r="E1926" s="3">
        <f t="shared" si="2203"/>
        <v>124799</v>
      </c>
      <c r="F1926">
        <f t="shared" si="2204"/>
        <v>65711</v>
      </c>
      <c r="G1926" s="8">
        <f t="shared" si="2205"/>
        <v>0.33152546819502743</v>
      </c>
      <c r="H1926" s="3">
        <f t="shared" si="2206"/>
        <v>125957</v>
      </c>
      <c r="I1926" s="8">
        <f t="shared" si="2207"/>
        <v>0.63547889086212461</v>
      </c>
      <c r="J1926" s="3">
        <f t="shared" si="2208"/>
        <v>6540</v>
      </c>
      <c r="K1926" s="8">
        <f t="shared" si="2209"/>
        <v>3.2995640942847917E-2</v>
      </c>
      <c r="L1926" s="9">
        <f t="shared" si="2210"/>
        <v>197184</v>
      </c>
      <c r="M1926" s="10">
        <f t="shared" si="2211"/>
        <v>0.61351586807716241</v>
      </c>
      <c r="N1926" s="9">
        <f t="shared" si="2212"/>
        <v>124216</v>
      </c>
      <c r="O1926" s="9">
        <f t="shared" si="2213"/>
        <v>1024</v>
      </c>
      <c r="P1926" s="10">
        <f t="shared" si="2214"/>
        <v>0.64564943253467844</v>
      </c>
      <c r="Q1926" s="10">
        <f t="shared" si="2215"/>
        <v>3.2133564457516028E-2</v>
      </c>
      <c r="R1926" s="9">
        <f t="shared" si="2216"/>
        <v>65342</v>
      </c>
      <c r="S1926" s="10">
        <f t="shared" si="2217"/>
        <v>0.20751331455375205</v>
      </c>
      <c r="T1926" s="11">
        <f t="shared" si="2218"/>
        <v>369</v>
      </c>
      <c r="U1926" s="10">
        <f t="shared" si="2219"/>
        <v>2.9307435860269149E-3</v>
      </c>
      <c r="V1926" s="10">
        <f t="shared" si="2220"/>
        <v>0.20458257096772514</v>
      </c>
      <c r="W1926" s="9">
        <f t="shared" si="2221"/>
        <v>125323</v>
      </c>
      <c r="X1926" s="10">
        <f t="shared" si="2222"/>
        <v>0.38992843808338518</v>
      </c>
      <c r="Y1926" s="9">
        <f t="shared" si="2223"/>
        <v>634</v>
      </c>
      <c r="Z1926" s="10">
        <f t="shared" si="2224"/>
        <v>0.39452395768512755</v>
      </c>
      <c r="AA1926" s="10">
        <f t="shared" si="2225"/>
        <v>4.5955196017423705E-3</v>
      </c>
      <c r="AB1926" s="9">
        <f t="shared" si="2226"/>
        <v>6519</v>
      </c>
      <c r="AC1926" s="10">
        <f t="shared" si="2227"/>
        <v>2.0283136278780336E-2</v>
      </c>
      <c r="AD1926" s="9">
        <f t="shared" si="2228"/>
        <v>21</v>
      </c>
      <c r="AE1926" s="10">
        <f t="shared" si="2229"/>
        <v>1.3067828251400125E-2</v>
      </c>
      <c r="AF1926"/>
      <c r="AG1926"/>
      <c r="AH1926">
        <f t="shared" si="2198"/>
        <v>1024</v>
      </c>
      <c r="AI1926" s="1">
        <f t="shared" si="2230"/>
        <v>0.6372121966397013</v>
      </c>
      <c r="AJ1926" t="b">
        <f t="shared" si="2231"/>
        <v>1</v>
      </c>
      <c r="AK1926">
        <v>369</v>
      </c>
      <c r="AL1926" s="1">
        <f t="shared" si="2232"/>
        <v>0.3603515625</v>
      </c>
      <c r="AM1926">
        <v>634</v>
      </c>
      <c r="AN1926" s="1">
        <f t="shared" si="2233"/>
        <v>0.619140625</v>
      </c>
      <c r="AO1926">
        <v>21</v>
      </c>
      <c r="AP1926">
        <v>583</v>
      </c>
      <c r="AQ1926">
        <f t="shared" si="2199"/>
        <v>197184</v>
      </c>
      <c r="AR1926" s="1">
        <f t="shared" si="2234"/>
        <v>0.61351586807716241</v>
      </c>
      <c r="AS1926">
        <v>65342</v>
      </c>
      <c r="AT1926" s="1">
        <f t="shared" si="2235"/>
        <v>0.33137577085361897</v>
      </c>
      <c r="AU1926">
        <v>125323</v>
      </c>
      <c r="AV1926" s="1">
        <f t="shared" si="2236"/>
        <v>0.63556373742291461</v>
      </c>
      <c r="AW1926">
        <v>6519</v>
      </c>
      <c r="AX1926">
        <v>124216</v>
      </c>
      <c r="AY1926" s="1">
        <v>0.64839999999999998</v>
      </c>
      <c r="AZ1926" s="1">
        <v>0.63180000000000003</v>
      </c>
      <c r="BA1926" s="1">
        <v>0.97389999999999999</v>
      </c>
      <c r="BB1926" s="1">
        <v>0.94469999999999998</v>
      </c>
      <c r="BC1926" s="1">
        <f t="shared" si="2200"/>
        <v>2.8975791646381033E-2</v>
      </c>
    </row>
    <row r="1927" spans="1:56" x14ac:dyDescent="0.3">
      <c r="A1927" t="s">
        <v>13</v>
      </c>
      <c r="B1927" t="s">
        <v>34</v>
      </c>
      <c r="C1927" s="3">
        <f t="shared" si="2201"/>
        <v>5820</v>
      </c>
      <c r="D1927" s="12">
        <f t="shared" si="2202"/>
        <v>1.8018185364403867E-2</v>
      </c>
      <c r="E1927" s="3">
        <f t="shared" si="2203"/>
        <v>317187</v>
      </c>
      <c r="F1927">
        <f t="shared" si="2204"/>
        <v>1956</v>
      </c>
      <c r="G1927" s="8">
        <f t="shared" si="2205"/>
        <v>0.33608247422680415</v>
      </c>
      <c r="H1927" s="3">
        <f t="shared" si="2206"/>
        <v>3639</v>
      </c>
      <c r="I1927" s="8">
        <f t="shared" si="2207"/>
        <v>0.62525773195876289</v>
      </c>
      <c r="J1927" s="3">
        <f t="shared" si="2208"/>
        <v>225</v>
      </c>
      <c r="K1927" s="8">
        <f t="shared" si="2209"/>
        <v>3.8659793814432991E-2</v>
      </c>
      <c r="L1927" s="9">
        <f t="shared" si="2210"/>
        <v>5729</v>
      </c>
      <c r="M1927" s="10">
        <f t="shared" si="2211"/>
        <v>1.7825140012445551E-2</v>
      </c>
      <c r="N1927" s="9">
        <f t="shared" si="2212"/>
        <v>315671</v>
      </c>
      <c r="O1927" s="9">
        <f t="shared" si="2213"/>
        <v>91</v>
      </c>
      <c r="P1927" s="10">
        <f t="shared" si="2214"/>
        <v>5.6662515566625153E-2</v>
      </c>
      <c r="Q1927" s="10">
        <f t="shared" si="2215"/>
        <v>3.8837375554179598E-2</v>
      </c>
      <c r="R1927" s="9">
        <f t="shared" si="2216"/>
        <v>1928</v>
      </c>
      <c r="S1927" s="10">
        <f t="shared" si="2217"/>
        <v>6.0029391984457118E-3</v>
      </c>
      <c r="T1927" s="11">
        <f t="shared" si="2218"/>
        <v>28</v>
      </c>
      <c r="U1927" s="10">
        <f t="shared" si="2219"/>
        <v>5.4977227571808571E-3</v>
      </c>
      <c r="V1927" s="10">
        <f t="shared" si="2220"/>
        <v>5.0521644126485469E-4</v>
      </c>
      <c r="W1927" s="9">
        <f t="shared" si="2221"/>
        <v>3577</v>
      </c>
      <c r="X1927" s="10">
        <f t="shared" si="2222"/>
        <v>1.1129433727442439E-2</v>
      </c>
      <c r="Y1927" s="9">
        <f t="shared" si="2223"/>
        <v>62</v>
      </c>
      <c r="Z1927" s="10">
        <f t="shared" si="2224"/>
        <v>3.8581207218419414E-2</v>
      </c>
      <c r="AA1927" s="10">
        <f t="shared" si="2225"/>
        <v>2.7451773490976973E-2</v>
      </c>
      <c r="AB1927" s="9">
        <f t="shared" si="2226"/>
        <v>224</v>
      </c>
      <c r="AC1927" s="10">
        <f t="shared" si="2227"/>
        <v>6.9695084007467335E-4</v>
      </c>
      <c r="AD1927" s="9">
        <f t="shared" si="2228"/>
        <v>1</v>
      </c>
      <c r="AE1927" s="10">
        <f t="shared" si="2229"/>
        <v>6.222775357809583E-4</v>
      </c>
      <c r="AF1927"/>
      <c r="AG1927"/>
      <c r="AH1927">
        <f t="shared" si="2198"/>
        <v>91</v>
      </c>
      <c r="AI1927" s="1">
        <f t="shared" si="2230"/>
        <v>5.6627255756067203E-2</v>
      </c>
      <c r="AJ1927" t="b">
        <f t="shared" si="2231"/>
        <v>0</v>
      </c>
      <c r="AK1927">
        <v>28</v>
      </c>
      <c r="AL1927" s="1">
        <f t="shared" si="2232"/>
        <v>0.30769230769230771</v>
      </c>
      <c r="AM1927">
        <v>62</v>
      </c>
      <c r="AN1927" s="1">
        <f t="shared" si="2233"/>
        <v>0.68131868131868134</v>
      </c>
      <c r="AO1927">
        <v>1</v>
      </c>
      <c r="AP1927">
        <v>1516</v>
      </c>
      <c r="AQ1927">
        <f t="shared" si="2199"/>
        <v>5729</v>
      </c>
      <c r="AR1927" s="1">
        <f t="shared" si="2234"/>
        <v>1.7825140012445551E-2</v>
      </c>
      <c r="AS1927">
        <v>1928</v>
      </c>
      <c r="AT1927" s="1">
        <f t="shared" si="2235"/>
        <v>0.33653342642695061</v>
      </c>
      <c r="AU1927">
        <v>3577</v>
      </c>
      <c r="AV1927" s="1">
        <f t="shared" si="2236"/>
        <v>0.62436725432012563</v>
      </c>
      <c r="AW1927">
        <v>224</v>
      </c>
      <c r="AX1927">
        <v>315671</v>
      </c>
      <c r="AY1927" s="1">
        <v>0.224</v>
      </c>
      <c r="AZ1927" s="1">
        <v>6.83E-2</v>
      </c>
      <c r="BA1927" s="1">
        <v>0.1767</v>
      </c>
      <c r="BB1927" s="1">
        <v>9.3200000000000005E-2</v>
      </c>
      <c r="BC1927" s="1">
        <f t="shared" si="2200"/>
        <v>2.8841118734642901E-2</v>
      </c>
    </row>
    <row r="1928" spans="1:56" x14ac:dyDescent="0.3">
      <c r="A1928" t="s">
        <v>39</v>
      </c>
      <c r="B1928" t="s">
        <v>50</v>
      </c>
      <c r="C1928" s="3">
        <f t="shared" si="2201"/>
        <v>72838</v>
      </c>
      <c r="D1928" s="12">
        <f t="shared" si="2202"/>
        <v>0.22549975697121116</v>
      </c>
      <c r="E1928" s="3">
        <f t="shared" si="2203"/>
        <v>250169</v>
      </c>
      <c r="F1928">
        <f t="shared" si="2204"/>
        <v>19221</v>
      </c>
      <c r="G1928" s="8">
        <f t="shared" si="2205"/>
        <v>0.26388698206979871</v>
      </c>
      <c r="H1928" s="3">
        <f t="shared" si="2206"/>
        <v>51428</v>
      </c>
      <c r="I1928" s="8">
        <f t="shared" si="2207"/>
        <v>0.70606002361404763</v>
      </c>
      <c r="J1928" s="3">
        <f t="shared" si="2208"/>
        <v>2189</v>
      </c>
      <c r="K1928" s="8">
        <f t="shared" si="2209"/>
        <v>3.0052994316153655E-2</v>
      </c>
      <c r="L1928" s="9">
        <f t="shared" si="2210"/>
        <v>72226</v>
      </c>
      <c r="M1928" s="10">
        <f t="shared" si="2211"/>
        <v>0.22472308649657746</v>
      </c>
      <c r="N1928" s="9">
        <f t="shared" si="2212"/>
        <v>249174</v>
      </c>
      <c r="O1928" s="9">
        <f t="shared" si="2213"/>
        <v>612</v>
      </c>
      <c r="P1928" s="10">
        <f t="shared" si="2214"/>
        <v>0.38345864661654133</v>
      </c>
      <c r="Q1928" s="10">
        <f t="shared" si="2215"/>
        <v>0.15873556011996387</v>
      </c>
      <c r="R1928" s="9">
        <f t="shared" si="2216"/>
        <v>19077</v>
      </c>
      <c r="S1928" s="10">
        <f t="shared" si="2217"/>
        <v>5.9760918733671238E-2</v>
      </c>
      <c r="T1928" s="11">
        <f t="shared" si="2218"/>
        <v>144</v>
      </c>
      <c r="U1928" s="10">
        <f t="shared" si="2219"/>
        <v>2.7710306216650487E-3</v>
      </c>
      <c r="V1928" s="10">
        <f t="shared" si="2220"/>
        <v>5.6989888112006191E-2</v>
      </c>
      <c r="W1928" s="9">
        <f t="shared" si="2221"/>
        <v>50971</v>
      </c>
      <c r="X1928" s="10">
        <f t="shared" si="2222"/>
        <v>0.15859054138145612</v>
      </c>
      <c r="Y1928" s="9">
        <f t="shared" si="2223"/>
        <v>457</v>
      </c>
      <c r="Z1928" s="10">
        <f t="shared" si="2224"/>
        <v>0.28438083385189794</v>
      </c>
      <c r="AA1928" s="10">
        <f t="shared" si="2225"/>
        <v>0.12579029247044182</v>
      </c>
      <c r="AB1928" s="9">
        <f t="shared" si="2226"/>
        <v>2178</v>
      </c>
      <c r="AC1928" s="10">
        <f t="shared" si="2227"/>
        <v>6.776602364654636E-3</v>
      </c>
      <c r="AD1928" s="9">
        <f t="shared" si="2228"/>
        <v>11</v>
      </c>
      <c r="AE1928" s="10">
        <f t="shared" si="2229"/>
        <v>6.8450528935905417E-3</v>
      </c>
      <c r="AF1928"/>
      <c r="AG1928"/>
      <c r="AH1928">
        <f t="shared" si="2198"/>
        <v>612</v>
      </c>
      <c r="AI1928" s="1">
        <f t="shared" si="2230"/>
        <v>0.3808338518979465</v>
      </c>
      <c r="AJ1928" t="b">
        <f t="shared" si="2231"/>
        <v>1</v>
      </c>
      <c r="AK1928">
        <v>144</v>
      </c>
      <c r="AL1928" s="1">
        <f t="shared" si="2232"/>
        <v>0.23529411764705882</v>
      </c>
      <c r="AM1928">
        <v>457</v>
      </c>
      <c r="AN1928" s="1">
        <f t="shared" si="2233"/>
        <v>0.74673202614379086</v>
      </c>
      <c r="AO1928">
        <v>11</v>
      </c>
      <c r="AP1928">
        <v>995</v>
      </c>
      <c r="AQ1928">
        <f t="shared" si="2199"/>
        <v>72226</v>
      </c>
      <c r="AR1928" s="1">
        <f t="shared" si="2234"/>
        <v>0.22472308649657746</v>
      </c>
      <c r="AS1928">
        <v>19077</v>
      </c>
      <c r="AT1928" s="1">
        <f t="shared" si="2235"/>
        <v>0.26412926093096667</v>
      </c>
      <c r="AU1928">
        <v>50971</v>
      </c>
      <c r="AV1928" s="1">
        <f t="shared" si="2236"/>
        <v>0.70571539334865563</v>
      </c>
      <c r="AW1928">
        <v>2178</v>
      </c>
      <c r="AX1928">
        <v>249174</v>
      </c>
      <c r="AY1928" s="1">
        <v>0.50839999999999996</v>
      </c>
      <c r="AZ1928" s="1">
        <v>0.34039999999999998</v>
      </c>
      <c r="BA1928" s="1">
        <v>0.66149999999999998</v>
      </c>
      <c r="BB1928" s="1">
        <v>0.57489999999999997</v>
      </c>
      <c r="BC1928" s="1">
        <f t="shared" si="2200"/>
        <v>2.8835143283907849E-2</v>
      </c>
    </row>
    <row r="1929" spans="1:56" x14ac:dyDescent="0.3">
      <c r="A1929" t="s">
        <v>25</v>
      </c>
      <c r="B1929" t="s">
        <v>55</v>
      </c>
      <c r="C1929" s="3">
        <f t="shared" si="2201"/>
        <v>5222</v>
      </c>
      <c r="D1929" s="12">
        <f t="shared" si="2202"/>
        <v>1.6166832297752062E-2</v>
      </c>
      <c r="E1929" s="3">
        <f t="shared" si="2203"/>
        <v>317785</v>
      </c>
      <c r="F1929">
        <f t="shared" si="2204"/>
        <v>4203</v>
      </c>
      <c r="G1929" s="8">
        <f t="shared" si="2205"/>
        <v>0.80486403676752205</v>
      </c>
      <c r="H1929" s="3">
        <f t="shared" si="2206"/>
        <v>1004</v>
      </c>
      <c r="I1929" s="8">
        <f t="shared" si="2207"/>
        <v>0.19226350057449254</v>
      </c>
      <c r="J1929" s="3">
        <f t="shared" si="2208"/>
        <v>15</v>
      </c>
      <c r="K1929" s="8">
        <f t="shared" si="2209"/>
        <v>2.8724626579854462E-3</v>
      </c>
      <c r="L1929" s="9">
        <f t="shared" si="2210"/>
        <v>5192</v>
      </c>
      <c r="M1929" s="10">
        <f t="shared" si="2211"/>
        <v>1.6154324828873679E-2</v>
      </c>
      <c r="N1929" s="9">
        <f t="shared" si="2212"/>
        <v>316208</v>
      </c>
      <c r="O1929" s="9">
        <f t="shared" si="2213"/>
        <v>30</v>
      </c>
      <c r="P1929" s="10">
        <f t="shared" si="2214"/>
        <v>1.8668326073428748E-2</v>
      </c>
      <c r="Q1929" s="10">
        <f t="shared" si="2215"/>
        <v>2.514001244555069E-3</v>
      </c>
      <c r="R1929" s="9">
        <f t="shared" si="2216"/>
        <v>4178</v>
      </c>
      <c r="S1929" s="10">
        <f t="shared" si="2217"/>
        <v>1.2999984442335516E-2</v>
      </c>
      <c r="T1929" s="11">
        <f t="shared" si="2218"/>
        <v>25</v>
      </c>
      <c r="U1929" s="10">
        <f t="shared" si="2219"/>
        <v>9.7049080837586892E-3</v>
      </c>
      <c r="V1929" s="10">
        <f t="shared" si="2220"/>
        <v>3.2950763585768272E-3</v>
      </c>
      <c r="W1929" s="9">
        <f t="shared" si="2221"/>
        <v>999</v>
      </c>
      <c r="X1929" s="10">
        <f t="shared" si="2222"/>
        <v>3.1082762912258868E-3</v>
      </c>
      <c r="Y1929" s="9">
        <f t="shared" si="2223"/>
        <v>5</v>
      </c>
      <c r="Z1929" s="10">
        <f t="shared" si="2224"/>
        <v>3.1113876789047915E-3</v>
      </c>
      <c r="AA1929" s="10">
        <f t="shared" si="2225"/>
        <v>3.1113876789046896E-6</v>
      </c>
      <c r="AB1929" s="9">
        <f t="shared" si="2226"/>
        <v>15</v>
      </c>
      <c r="AC1929" s="10">
        <f t="shared" si="2227"/>
        <v>4.6670815183571875E-5</v>
      </c>
      <c r="AD1929" s="9">
        <f t="shared" si="2228"/>
        <v>0</v>
      </c>
      <c r="AE1929" s="10">
        <f t="shared" si="2229"/>
        <v>0</v>
      </c>
      <c r="AF1929"/>
      <c r="AG1929"/>
      <c r="AH1929">
        <f t="shared" si="2198"/>
        <v>30</v>
      </c>
      <c r="AI1929" s="1">
        <f t="shared" si="2230"/>
        <v>1.8668326073428748E-2</v>
      </c>
      <c r="AJ1929" t="b">
        <f t="shared" si="2231"/>
        <v>0</v>
      </c>
      <c r="AK1929">
        <v>25</v>
      </c>
      <c r="AL1929" s="1">
        <f t="shared" si="2232"/>
        <v>0.83333333333333337</v>
      </c>
      <c r="AM1929">
        <v>5</v>
      </c>
      <c r="AN1929" s="1">
        <f t="shared" si="2233"/>
        <v>0.16666666666666666</v>
      </c>
      <c r="AO1929">
        <v>0</v>
      </c>
      <c r="AP1929">
        <v>1577</v>
      </c>
      <c r="AQ1929">
        <f t="shared" si="2199"/>
        <v>5192</v>
      </c>
      <c r="AR1929" s="1">
        <f t="shared" si="2234"/>
        <v>1.6154324828873679E-2</v>
      </c>
      <c r="AS1929">
        <v>4178</v>
      </c>
      <c r="AT1929" s="1">
        <f t="shared" si="2235"/>
        <v>0.80469953775038516</v>
      </c>
      <c r="AU1929">
        <v>999</v>
      </c>
      <c r="AV1929" s="1">
        <f t="shared" si="2236"/>
        <v>0.19241140215716487</v>
      </c>
      <c r="AW1929">
        <v>15</v>
      </c>
      <c r="AX1929">
        <v>316208</v>
      </c>
      <c r="AY1929" s="1">
        <v>0.748</v>
      </c>
      <c r="AZ1929" s="1">
        <v>0.53539999999999999</v>
      </c>
      <c r="BA1929" s="1">
        <v>2.4299999999999999E-2</v>
      </c>
      <c r="BB1929" s="1">
        <v>3.15E-2</v>
      </c>
      <c r="BC1929" s="1">
        <f t="shared" si="2200"/>
        <v>2.8633795582948207E-2</v>
      </c>
    </row>
    <row r="1930" spans="1:56" x14ac:dyDescent="0.3">
      <c r="A1930" t="s">
        <v>39</v>
      </c>
      <c r="B1930" t="s">
        <v>59</v>
      </c>
      <c r="C1930" s="3">
        <f t="shared" si="2201"/>
        <v>41894</v>
      </c>
      <c r="D1930" s="12">
        <f t="shared" si="2202"/>
        <v>0.12969997554232571</v>
      </c>
      <c r="E1930" s="3">
        <f t="shared" si="2203"/>
        <v>281113</v>
      </c>
      <c r="F1930">
        <f t="shared" si="2204"/>
        <v>19544</v>
      </c>
      <c r="G1930" s="8">
        <f t="shared" si="2205"/>
        <v>0.46651071752518258</v>
      </c>
      <c r="H1930" s="3">
        <f t="shared" si="2206"/>
        <v>20277</v>
      </c>
      <c r="I1930" s="8">
        <f t="shared" si="2207"/>
        <v>0.4840072564090323</v>
      </c>
      <c r="J1930" s="3">
        <f t="shared" si="2208"/>
        <v>2073</v>
      </c>
      <c r="K1930" s="8">
        <f t="shared" si="2209"/>
        <v>4.9482026065785077E-2</v>
      </c>
      <c r="L1930" s="9">
        <f t="shared" si="2210"/>
        <v>41603</v>
      </c>
      <c r="M1930" s="10">
        <f t="shared" si="2211"/>
        <v>0.12944306160547603</v>
      </c>
      <c r="N1930" s="9">
        <f t="shared" si="2212"/>
        <v>279797</v>
      </c>
      <c r="O1930" s="9">
        <f t="shared" si="2213"/>
        <v>291</v>
      </c>
      <c r="P1930" s="10">
        <f t="shared" si="2214"/>
        <v>0.18324937027707808</v>
      </c>
      <c r="Q1930" s="10">
        <f t="shared" si="2215"/>
        <v>5.3806308671602049E-2</v>
      </c>
      <c r="R1930" s="9">
        <f t="shared" si="2216"/>
        <v>19400</v>
      </c>
      <c r="S1930" s="10">
        <f t="shared" si="2217"/>
        <v>6.0749156087754351E-2</v>
      </c>
      <c r="T1930" s="11">
        <f t="shared" si="2218"/>
        <v>144</v>
      </c>
      <c r="U1930" s="10">
        <f t="shared" si="2219"/>
        <v>6.7085549324067363E-3</v>
      </c>
      <c r="V1930" s="10">
        <f t="shared" si="2220"/>
        <v>5.4040601155347617E-2</v>
      </c>
      <c r="W1930" s="9">
        <f t="shared" si="2221"/>
        <v>20149</v>
      </c>
      <c r="X1930" s="10">
        <f t="shared" si="2222"/>
        <v>6.269135034225265E-2</v>
      </c>
      <c r="Y1930" s="9">
        <f t="shared" si="2223"/>
        <v>128</v>
      </c>
      <c r="Z1930" s="10">
        <f t="shared" si="2224"/>
        <v>7.9651524579962663E-2</v>
      </c>
      <c r="AA1930" s="10">
        <f t="shared" si="2225"/>
        <v>1.6960174237710013E-2</v>
      </c>
      <c r="AB1930" s="9">
        <f t="shared" si="2226"/>
        <v>2054</v>
      </c>
      <c r="AC1930" s="10">
        <f t="shared" si="2227"/>
        <v>6.3907902924704415E-3</v>
      </c>
      <c r="AD1930" s="9">
        <f t="shared" si="2228"/>
        <v>19</v>
      </c>
      <c r="AE1930" s="10">
        <f t="shared" si="2229"/>
        <v>1.1823273179838207E-2</v>
      </c>
      <c r="AF1930"/>
      <c r="AG1930"/>
      <c r="AH1930">
        <f t="shared" si="2198"/>
        <v>291</v>
      </c>
      <c r="AI1930" s="1">
        <f t="shared" si="2230"/>
        <v>0.18108276291225886</v>
      </c>
      <c r="AJ1930" t="b">
        <f t="shared" si="2231"/>
        <v>1</v>
      </c>
      <c r="AK1930">
        <v>144</v>
      </c>
      <c r="AL1930" s="1">
        <f t="shared" si="2232"/>
        <v>0.49484536082474229</v>
      </c>
      <c r="AM1930">
        <v>128</v>
      </c>
      <c r="AN1930" s="1">
        <f t="shared" si="2233"/>
        <v>0.43986254295532645</v>
      </c>
      <c r="AO1930">
        <v>19</v>
      </c>
      <c r="AP1930">
        <v>1316</v>
      </c>
      <c r="AQ1930">
        <f t="shared" si="2199"/>
        <v>41603</v>
      </c>
      <c r="AR1930" s="1">
        <f t="shared" si="2234"/>
        <v>0.12944306160547603</v>
      </c>
      <c r="AS1930">
        <v>19400</v>
      </c>
      <c r="AT1930" s="1">
        <f t="shared" si="2235"/>
        <v>0.46631252553902364</v>
      </c>
      <c r="AU1930">
        <v>20149</v>
      </c>
      <c r="AV1930" s="1">
        <f t="shared" si="2236"/>
        <v>0.48431603490132924</v>
      </c>
      <c r="AW1930">
        <v>2054</v>
      </c>
      <c r="AX1930">
        <v>279797</v>
      </c>
      <c r="AY1930" s="1">
        <v>0.50839999999999996</v>
      </c>
      <c r="AZ1930" s="1">
        <v>0.34039999999999998</v>
      </c>
      <c r="BA1930" s="1">
        <v>0.28000000000000003</v>
      </c>
      <c r="BB1930" s="1">
        <v>0.27360000000000001</v>
      </c>
      <c r="BC1930" s="1">
        <f t="shared" si="2200"/>
        <v>2.853283528571865E-2</v>
      </c>
    </row>
    <row r="1931" spans="1:56" x14ac:dyDescent="0.3">
      <c r="A1931" t="s">
        <v>14</v>
      </c>
      <c r="B1931" t="s">
        <v>37</v>
      </c>
      <c r="C1931" s="3">
        <f t="shared" si="2201"/>
        <v>182</v>
      </c>
      <c r="D1931" s="12">
        <f t="shared" si="2202"/>
        <v>5.6345528115489757E-4</v>
      </c>
      <c r="E1931" s="3">
        <f t="shared" si="2203"/>
        <v>322825</v>
      </c>
      <c r="F1931">
        <f t="shared" si="2204"/>
        <v>86</v>
      </c>
      <c r="G1931" s="8">
        <f t="shared" si="2205"/>
        <v>0.47252747252747251</v>
      </c>
      <c r="H1931" s="3">
        <f t="shared" si="2206"/>
        <v>93</v>
      </c>
      <c r="I1931" s="8">
        <f t="shared" si="2207"/>
        <v>0.51098901098901095</v>
      </c>
      <c r="J1931" s="3">
        <f t="shared" si="2208"/>
        <v>3</v>
      </c>
      <c r="K1931" s="8">
        <f t="shared" si="2209"/>
        <v>1.6483516483516484E-2</v>
      </c>
      <c r="L1931" s="9">
        <f t="shared" si="2210"/>
        <v>176</v>
      </c>
      <c r="M1931" s="10">
        <f t="shared" si="2211"/>
        <v>5.4760423148724326E-4</v>
      </c>
      <c r="N1931" s="9">
        <f t="shared" si="2212"/>
        <v>321224</v>
      </c>
      <c r="O1931" s="9">
        <f t="shared" si="2213"/>
        <v>6</v>
      </c>
      <c r="P1931" s="10">
        <f t="shared" si="2214"/>
        <v>3.7336652146857498E-3</v>
      </c>
      <c r="Q1931" s="10">
        <f t="shared" si="2215"/>
        <v>3.1860609831985067E-3</v>
      </c>
      <c r="R1931" s="9">
        <f t="shared" si="2216"/>
        <v>83</v>
      </c>
      <c r="S1931" s="10">
        <f t="shared" si="2217"/>
        <v>2.5824758787418674E-4</v>
      </c>
      <c r="T1931" s="11">
        <f t="shared" si="2218"/>
        <v>3</v>
      </c>
      <c r="U1931" s="10">
        <f t="shared" si="2219"/>
        <v>1.7740981667652277E-3</v>
      </c>
      <c r="V1931" s="10">
        <f t="shared" si="2220"/>
        <v>1.515850578891041E-3</v>
      </c>
      <c r="W1931" s="9">
        <f t="shared" si="2221"/>
        <v>90</v>
      </c>
      <c r="X1931" s="10">
        <f t="shared" si="2222"/>
        <v>2.8002489110143122E-4</v>
      </c>
      <c r="Y1931" s="9">
        <f t="shared" si="2223"/>
        <v>3</v>
      </c>
      <c r="Z1931" s="10">
        <f t="shared" si="2224"/>
        <v>1.8668326073428749E-3</v>
      </c>
      <c r="AA1931" s="10">
        <f t="shared" si="2225"/>
        <v>1.5868077162414437E-3</v>
      </c>
      <c r="AB1931" s="9">
        <f t="shared" si="2226"/>
        <v>3</v>
      </c>
      <c r="AC1931" s="10">
        <f t="shared" si="2227"/>
        <v>9.3341630367143754E-6</v>
      </c>
      <c r="AD1931" s="9">
        <f t="shared" si="2228"/>
        <v>0</v>
      </c>
      <c r="AE1931" s="10">
        <f t="shared" si="2229"/>
        <v>0</v>
      </c>
      <c r="AF1931"/>
      <c r="AG1931"/>
      <c r="AH1931">
        <f t="shared" si="2198"/>
        <v>6</v>
      </c>
      <c r="AI1931"/>
      <c r="AJ1931" t="b">
        <f t="shared" si="2231"/>
        <v>0</v>
      </c>
      <c r="AK1931">
        <v>3</v>
      </c>
      <c r="AL1931" s="1">
        <f>AK1931/AH1931</f>
        <v>0.5</v>
      </c>
      <c r="AM1931">
        <v>3</v>
      </c>
      <c r="AN1931"/>
      <c r="AO1931">
        <v>0</v>
      </c>
      <c r="AP1931">
        <v>1601</v>
      </c>
      <c r="AQ1931">
        <f t="shared" si="2199"/>
        <v>176</v>
      </c>
      <c r="AR1931"/>
      <c r="AS1931">
        <v>83</v>
      </c>
      <c r="AT1931" s="1">
        <f>AS1931/AQ1931</f>
        <v>0.47159090909090912</v>
      </c>
      <c r="AU1931">
        <v>90</v>
      </c>
      <c r="AV1931"/>
      <c r="AW1931">
        <v>3</v>
      </c>
      <c r="AX1931">
        <v>321224</v>
      </c>
      <c r="AY1931" s="1">
        <v>3.2399999999999998E-2</v>
      </c>
      <c r="AZ1931" s="1">
        <v>5.1999999999999998E-3</v>
      </c>
      <c r="BA1931" s="1">
        <v>8.4599999999999995E-2</v>
      </c>
      <c r="BB1931" s="1">
        <v>4.5100000000000001E-2</v>
      </c>
      <c r="BC1931" s="1">
        <f t="shared" si="2200"/>
        <v>2.8409090909090884E-2</v>
      </c>
      <c r="BD1931"/>
    </row>
    <row r="1932" spans="1:56" x14ac:dyDescent="0.3">
      <c r="A1932" t="s">
        <v>17</v>
      </c>
      <c r="B1932" t="s">
        <v>59</v>
      </c>
      <c r="C1932" s="3">
        <f t="shared" si="2201"/>
        <v>56106</v>
      </c>
      <c r="D1932" s="12">
        <f t="shared" si="2202"/>
        <v>0.17369902200261914</v>
      </c>
      <c r="E1932" s="3">
        <f t="shared" si="2203"/>
        <v>266901</v>
      </c>
      <c r="F1932">
        <f t="shared" si="2204"/>
        <v>32987</v>
      </c>
      <c r="G1932" s="8">
        <f t="shared" si="2205"/>
        <v>0.58794068370584252</v>
      </c>
      <c r="H1932" s="3">
        <f t="shared" si="2206"/>
        <v>21072</v>
      </c>
      <c r="I1932" s="8">
        <f t="shared" si="2207"/>
        <v>0.37557480483370764</v>
      </c>
      <c r="J1932" s="3">
        <f t="shared" si="2208"/>
        <v>2047</v>
      </c>
      <c r="K1932" s="8">
        <f t="shared" si="2209"/>
        <v>3.6484511460449863E-2</v>
      </c>
      <c r="L1932" s="9">
        <f t="shared" si="2210"/>
        <v>55813</v>
      </c>
      <c r="M1932" s="10">
        <f t="shared" si="2211"/>
        <v>0.17365588052271314</v>
      </c>
      <c r="N1932" s="9">
        <f t="shared" si="2212"/>
        <v>265587</v>
      </c>
      <c r="O1932" s="9">
        <f t="shared" si="2213"/>
        <v>293</v>
      </c>
      <c r="P1932" s="10">
        <f t="shared" si="2214"/>
        <v>0.18381430363864493</v>
      </c>
      <c r="Q1932" s="10">
        <f t="shared" si="2215"/>
        <v>1.0158423115931792E-2</v>
      </c>
      <c r="R1932" s="9">
        <f t="shared" si="2216"/>
        <v>32823</v>
      </c>
      <c r="S1932" s="10">
        <f t="shared" si="2217"/>
        <v>0.10277549895730917</v>
      </c>
      <c r="T1932" s="11">
        <f t="shared" si="2218"/>
        <v>164</v>
      </c>
      <c r="U1932" s="10">
        <f t="shared" si="2219"/>
        <v>7.3641096173803376E-3</v>
      </c>
      <c r="V1932" s="10">
        <f t="shared" si="2220"/>
        <v>9.5411389339928834E-2</v>
      </c>
      <c r="W1932" s="9">
        <f t="shared" si="2221"/>
        <v>20956</v>
      </c>
      <c r="X1932" s="10">
        <f t="shared" si="2222"/>
        <v>6.5202240199128805E-2</v>
      </c>
      <c r="Y1932" s="9">
        <f t="shared" si="2223"/>
        <v>116</v>
      </c>
      <c r="Z1932" s="10">
        <f t="shared" si="2224"/>
        <v>7.2184194150591158E-2</v>
      </c>
      <c r="AA1932" s="10">
        <f t="shared" si="2225"/>
        <v>6.9819539514623524E-3</v>
      </c>
      <c r="AB1932" s="9">
        <f t="shared" si="2226"/>
        <v>2034</v>
      </c>
      <c r="AC1932" s="10">
        <f t="shared" si="2227"/>
        <v>6.3285625388923459E-3</v>
      </c>
      <c r="AD1932" s="9">
        <f t="shared" si="2228"/>
        <v>13</v>
      </c>
      <c r="AE1932" s="10">
        <f t="shared" si="2229"/>
        <v>8.0896079651524583E-3</v>
      </c>
      <c r="AF1932"/>
      <c r="AG1932"/>
      <c r="AH1932">
        <f t="shared" si="2198"/>
        <v>293</v>
      </c>
      <c r="AI1932" s="1">
        <f t="shared" ref="AI1932:AI1934" si="2237">AH1932/(AH1932+AP1932)</f>
        <v>0.18232731798382079</v>
      </c>
      <c r="AJ1932" t="b">
        <f t="shared" si="2231"/>
        <v>1</v>
      </c>
      <c r="AK1932">
        <v>164</v>
      </c>
      <c r="AL1932" s="1">
        <f t="shared" ref="AL1932:AL1934" si="2238">AK1932/(AH1932)</f>
        <v>0.55972696245733788</v>
      </c>
      <c r="AM1932">
        <v>116</v>
      </c>
      <c r="AN1932" s="1">
        <f t="shared" ref="AN1932:AN1934" si="2239">AM1932/(AH1932)</f>
        <v>0.39590443686006827</v>
      </c>
      <c r="AO1932">
        <v>13</v>
      </c>
      <c r="AP1932">
        <v>1314</v>
      </c>
      <c r="AQ1932">
        <f t="shared" si="2199"/>
        <v>55813</v>
      </c>
      <c r="AR1932" s="1">
        <f t="shared" ref="AR1932:AR1934" si="2240">AQ1932/(AQ1932+AX1932)</f>
        <v>0.17365588052271314</v>
      </c>
      <c r="AS1932">
        <v>32823</v>
      </c>
      <c r="AT1932" s="1">
        <f t="shared" ref="AT1932:AT1934" si="2241">AS1932/(AQ1932)</f>
        <v>0.58808879651694046</v>
      </c>
      <c r="AU1932">
        <v>20956</v>
      </c>
      <c r="AV1932" s="1">
        <f t="shared" ref="AV1932:AV1934" si="2242">AU1932/(AQ1932)</f>
        <v>0.37546808091304895</v>
      </c>
      <c r="AW1932">
        <v>2034</v>
      </c>
      <c r="AX1932">
        <v>265587</v>
      </c>
      <c r="AY1932" s="1">
        <v>0.44490000000000002</v>
      </c>
      <c r="AZ1932" s="1">
        <v>0.48380000000000001</v>
      </c>
      <c r="BA1932" s="1">
        <v>0.28000000000000003</v>
      </c>
      <c r="BB1932" s="1">
        <v>0.27360000000000001</v>
      </c>
      <c r="BC1932" s="1">
        <f t="shared" si="2200"/>
        <v>2.8361834059602575E-2</v>
      </c>
    </row>
    <row r="1933" spans="1:56" x14ac:dyDescent="0.3">
      <c r="A1933" t="s">
        <v>56</v>
      </c>
      <c r="B1933" t="s">
        <v>59</v>
      </c>
      <c r="C1933" s="3">
        <f t="shared" si="2201"/>
        <v>19537</v>
      </c>
      <c r="D1933" s="12">
        <f t="shared" si="2202"/>
        <v>6.0484757296281506E-2</v>
      </c>
      <c r="E1933" s="3">
        <f t="shared" si="2203"/>
        <v>303470</v>
      </c>
      <c r="F1933">
        <f t="shared" si="2204"/>
        <v>8396</v>
      </c>
      <c r="G1933" s="8">
        <f t="shared" si="2205"/>
        <v>0.42974868198802274</v>
      </c>
      <c r="H1933" s="3">
        <f t="shared" si="2206"/>
        <v>10469</v>
      </c>
      <c r="I1933" s="8">
        <f t="shared" si="2207"/>
        <v>0.53585504427496544</v>
      </c>
      <c r="J1933" s="3">
        <f t="shared" si="2208"/>
        <v>672</v>
      </c>
      <c r="K1933" s="8">
        <f t="shared" si="2209"/>
        <v>3.4396273737011825E-2</v>
      </c>
      <c r="L1933" s="9">
        <f t="shared" si="2210"/>
        <v>19430</v>
      </c>
      <c r="M1933" s="10">
        <f t="shared" si="2211"/>
        <v>6.04542626011201E-2</v>
      </c>
      <c r="N1933" s="9">
        <f t="shared" si="2212"/>
        <v>301970</v>
      </c>
      <c r="O1933" s="9">
        <f t="shared" si="2213"/>
        <v>107</v>
      </c>
      <c r="P1933" s="10">
        <f t="shared" si="2214"/>
        <v>6.6749844042420459E-2</v>
      </c>
      <c r="Q1933" s="10">
        <f t="shared" si="2215"/>
        <v>6.2955814413003588E-3</v>
      </c>
      <c r="R1933" s="9">
        <f t="shared" si="2216"/>
        <v>8347</v>
      </c>
      <c r="S1933" s="10">
        <f t="shared" si="2217"/>
        <v>2.6024843171245777E-2</v>
      </c>
      <c r="T1933" s="11">
        <f t="shared" si="2218"/>
        <v>49</v>
      </c>
      <c r="U1933" s="10">
        <f t="shared" si="2219"/>
        <v>4.1124424158897411E-3</v>
      </c>
      <c r="V1933" s="10">
        <f t="shared" si="2220"/>
        <v>2.1912400755356037E-2</v>
      </c>
      <c r="W1933" s="9">
        <f t="shared" si="2221"/>
        <v>10415</v>
      </c>
      <c r="X1933" s="10">
        <f t="shared" si="2222"/>
        <v>3.2405102675793405E-2</v>
      </c>
      <c r="Y1933" s="9">
        <f t="shared" si="2223"/>
        <v>54</v>
      </c>
      <c r="Z1933" s="10">
        <f t="shared" si="2224"/>
        <v>3.3602986932171751E-2</v>
      </c>
      <c r="AA1933" s="10">
        <f t="shared" si="2225"/>
        <v>1.1978842563783454E-3</v>
      </c>
      <c r="AB1933" s="9">
        <f t="shared" si="2226"/>
        <v>668</v>
      </c>
      <c r="AC1933" s="10">
        <f t="shared" si="2227"/>
        <v>2.0784069695084007E-3</v>
      </c>
      <c r="AD1933" s="9">
        <f t="shared" si="2228"/>
        <v>4</v>
      </c>
      <c r="AE1933" s="10">
        <f t="shared" si="2229"/>
        <v>2.4891101431238332E-3</v>
      </c>
      <c r="AF1933"/>
      <c r="AG1933"/>
      <c r="AH1933">
        <f t="shared" si="2198"/>
        <v>107</v>
      </c>
      <c r="AI1933" s="1">
        <f t="shared" si="2237"/>
        <v>6.6583696328562536E-2</v>
      </c>
      <c r="AJ1933" t="b">
        <f t="shared" si="2231"/>
        <v>0</v>
      </c>
      <c r="AK1933">
        <v>49</v>
      </c>
      <c r="AL1933" s="1">
        <f t="shared" si="2238"/>
        <v>0.45794392523364486</v>
      </c>
      <c r="AM1933">
        <v>54</v>
      </c>
      <c r="AN1933" s="1">
        <f t="shared" si="2239"/>
        <v>0.50467289719626163</v>
      </c>
      <c r="AO1933">
        <v>4</v>
      </c>
      <c r="AP1933">
        <v>1500</v>
      </c>
      <c r="AQ1933">
        <f t="shared" si="2199"/>
        <v>19430</v>
      </c>
      <c r="AR1933" s="1">
        <f t="shared" si="2240"/>
        <v>6.04542626011201E-2</v>
      </c>
      <c r="AS1933">
        <v>8347</v>
      </c>
      <c r="AT1933" s="1">
        <f t="shared" si="2241"/>
        <v>0.4295934122490993</v>
      </c>
      <c r="AU1933">
        <v>10415</v>
      </c>
      <c r="AV1933" s="1">
        <f t="shared" si="2242"/>
        <v>0.53602676273803396</v>
      </c>
      <c r="AW1933">
        <v>668</v>
      </c>
      <c r="AX1933">
        <v>301970</v>
      </c>
      <c r="AY1933" s="1">
        <v>0.14130000000000001</v>
      </c>
      <c r="AZ1933" s="1">
        <v>0.13519999999999999</v>
      </c>
      <c r="BA1933" s="1">
        <v>0.28000000000000003</v>
      </c>
      <c r="BB1933" s="1">
        <v>0.27360000000000001</v>
      </c>
      <c r="BC1933" s="1">
        <f t="shared" si="2200"/>
        <v>2.8350512984545551E-2</v>
      </c>
    </row>
    <row r="1934" spans="1:56" x14ac:dyDescent="0.3">
      <c r="A1934" t="s">
        <v>39</v>
      </c>
      <c r="B1934" t="s">
        <v>75</v>
      </c>
      <c r="C1934" s="3">
        <f t="shared" si="2201"/>
        <v>7612</v>
      </c>
      <c r="D1934" s="12">
        <f t="shared" si="2202"/>
        <v>2.356605274808286E-2</v>
      </c>
      <c r="E1934" s="3">
        <f t="shared" si="2203"/>
        <v>315395</v>
      </c>
      <c r="F1934">
        <f t="shared" si="2204"/>
        <v>4178</v>
      </c>
      <c r="G1934" s="8">
        <f t="shared" si="2205"/>
        <v>0.54887020493956906</v>
      </c>
      <c r="H1934" s="3">
        <f t="shared" si="2206"/>
        <v>3342</v>
      </c>
      <c r="I1934" s="8">
        <f t="shared" si="2207"/>
        <v>0.43904361534419339</v>
      </c>
      <c r="J1934" s="3">
        <f t="shared" si="2208"/>
        <v>92</v>
      </c>
      <c r="K1934" s="8">
        <f t="shared" si="2209"/>
        <v>1.208617971623752E-2</v>
      </c>
      <c r="L1934" s="9">
        <f t="shared" si="2210"/>
        <v>7564</v>
      </c>
      <c r="M1934" s="10">
        <f t="shared" si="2211"/>
        <v>2.3534536403235842E-2</v>
      </c>
      <c r="N1934" s="9">
        <f t="shared" si="2212"/>
        <v>313836</v>
      </c>
      <c r="O1934" s="9">
        <f t="shared" si="2213"/>
        <v>48</v>
      </c>
      <c r="P1934" s="10">
        <f t="shared" si="2214"/>
        <v>2.9906542056074768E-2</v>
      </c>
      <c r="Q1934" s="10">
        <f t="shared" si="2215"/>
        <v>6.3720056528389253E-3</v>
      </c>
      <c r="R1934" s="9">
        <f t="shared" si="2216"/>
        <v>4153</v>
      </c>
      <c r="S1934" s="10">
        <f t="shared" si="2217"/>
        <v>1.2925212411689646E-2</v>
      </c>
      <c r="T1934" s="11">
        <f t="shared" si="2218"/>
        <v>25</v>
      </c>
      <c r="U1934" s="10">
        <f t="shared" si="2219"/>
        <v>5.1229261135878864E-3</v>
      </c>
      <c r="V1934" s="10">
        <f t="shared" si="2220"/>
        <v>7.8022862981017597E-3</v>
      </c>
      <c r="W1934" s="9">
        <f t="shared" si="2221"/>
        <v>3321</v>
      </c>
      <c r="X1934" s="10">
        <f t="shared" si="2222"/>
        <v>1.0332918481642812E-2</v>
      </c>
      <c r="Y1934" s="9">
        <f t="shared" si="2223"/>
        <v>21</v>
      </c>
      <c r="Z1934" s="10">
        <f t="shared" si="2224"/>
        <v>1.3067828251400125E-2</v>
      </c>
      <c r="AA1934" s="10">
        <f t="shared" si="2225"/>
        <v>2.7349097697573124E-3</v>
      </c>
      <c r="AB1934" s="9">
        <f t="shared" si="2226"/>
        <v>90</v>
      </c>
      <c r="AC1934" s="10">
        <f t="shared" si="2227"/>
        <v>2.8002489110143122E-4</v>
      </c>
      <c r="AD1934" s="9">
        <f t="shared" si="2228"/>
        <v>2</v>
      </c>
      <c r="AE1934" s="10">
        <f t="shared" si="2229"/>
        <v>1.2445550715619166E-3</v>
      </c>
      <c r="AF1934"/>
      <c r="AG1934"/>
      <c r="AH1934">
        <f t="shared" si="2198"/>
        <v>48</v>
      </c>
      <c r="AI1934" s="1">
        <f t="shared" si="2237"/>
        <v>2.9869321717485998E-2</v>
      </c>
      <c r="AJ1934" t="b">
        <f t="shared" si="2231"/>
        <v>0</v>
      </c>
      <c r="AK1934">
        <v>25</v>
      </c>
      <c r="AL1934" s="1">
        <f t="shared" si="2238"/>
        <v>0.52083333333333337</v>
      </c>
      <c r="AM1934">
        <v>21</v>
      </c>
      <c r="AN1934" s="1">
        <f t="shared" si="2239"/>
        <v>0.4375</v>
      </c>
      <c r="AO1934">
        <v>2</v>
      </c>
      <c r="AP1934">
        <v>1559</v>
      </c>
      <c r="AQ1934">
        <f t="shared" si="2199"/>
        <v>7564</v>
      </c>
      <c r="AR1934" s="1">
        <f t="shared" si="2240"/>
        <v>2.3534536403235842E-2</v>
      </c>
      <c r="AS1934">
        <v>4153</v>
      </c>
      <c r="AT1934" s="1">
        <f t="shared" si="2241"/>
        <v>0.54904812268640935</v>
      </c>
      <c r="AU1934">
        <v>3321</v>
      </c>
      <c r="AV1934" s="1">
        <f t="shared" si="2242"/>
        <v>0.43905341089370703</v>
      </c>
      <c r="AW1934">
        <v>90</v>
      </c>
      <c r="AX1934">
        <v>313836</v>
      </c>
      <c r="AY1934" s="1">
        <v>0.50839999999999996</v>
      </c>
      <c r="AZ1934" s="1">
        <v>0.34039999999999998</v>
      </c>
      <c r="BA1934" s="1">
        <v>5.16E-2</v>
      </c>
      <c r="BB1934" s="1">
        <v>5.16E-2</v>
      </c>
      <c r="BC1934" s="1">
        <f t="shared" si="2200"/>
        <v>2.8214789353075975E-2</v>
      </c>
    </row>
    <row r="1935" spans="1:56" x14ac:dyDescent="0.3">
      <c r="A1935" t="s">
        <v>28</v>
      </c>
      <c r="B1935" t="s">
        <v>52</v>
      </c>
      <c r="C1935" s="3">
        <f t="shared" si="2201"/>
        <v>441</v>
      </c>
      <c r="D1935" s="12">
        <f t="shared" si="2202"/>
        <v>1.3652954889522518E-3</v>
      </c>
      <c r="E1935" s="3">
        <f t="shared" si="2203"/>
        <v>322566</v>
      </c>
      <c r="F1935">
        <f t="shared" si="2204"/>
        <v>159</v>
      </c>
      <c r="G1935" s="8">
        <f t="shared" si="2205"/>
        <v>0.36054421768707484</v>
      </c>
      <c r="H1935" s="3">
        <f t="shared" si="2206"/>
        <v>279</v>
      </c>
      <c r="I1935" s="8">
        <f t="shared" si="2207"/>
        <v>0.63265306122448983</v>
      </c>
      <c r="J1935" s="3">
        <f t="shared" si="2208"/>
        <v>3</v>
      </c>
      <c r="K1935" s="8">
        <f t="shared" si="2209"/>
        <v>6.8027210884353739E-3</v>
      </c>
      <c r="L1935" s="9">
        <f t="shared" si="2210"/>
        <v>426</v>
      </c>
      <c r="M1935" s="10">
        <f t="shared" si="2211"/>
        <v>1.3254511512134411E-3</v>
      </c>
      <c r="N1935" s="9">
        <f t="shared" si="2212"/>
        <v>320974</v>
      </c>
      <c r="O1935" s="9">
        <f t="shared" si="2213"/>
        <v>15</v>
      </c>
      <c r="P1935" s="10">
        <f t="shared" si="2214"/>
        <v>9.3341630367143741E-3</v>
      </c>
      <c r="Q1935" s="10">
        <f t="shared" si="2215"/>
        <v>8.008711885500933E-3</v>
      </c>
      <c r="R1935" s="9">
        <f t="shared" si="2216"/>
        <v>154</v>
      </c>
      <c r="S1935" s="10">
        <f t="shared" si="2217"/>
        <v>4.791581750918646E-4</v>
      </c>
      <c r="T1935" s="11">
        <f t="shared" si="2218"/>
        <v>5</v>
      </c>
      <c r="U1935" s="10">
        <f t="shared" si="2219"/>
        <v>2.6867275658248252E-3</v>
      </c>
      <c r="V1935" s="10">
        <f t="shared" si="2220"/>
        <v>2.2075693907329607E-3</v>
      </c>
      <c r="W1935" s="9">
        <f t="shared" si="2221"/>
        <v>269</v>
      </c>
      <c r="X1935" s="10">
        <f t="shared" si="2222"/>
        <v>8.3696328562538893E-4</v>
      </c>
      <c r="Y1935" s="9">
        <f t="shared" si="2223"/>
        <v>10</v>
      </c>
      <c r="Z1935" s="10">
        <f t="shared" si="2224"/>
        <v>6.222775357809583E-3</v>
      </c>
      <c r="AA1935" s="10">
        <f t="shared" si="2225"/>
        <v>5.3858120721841938E-3</v>
      </c>
      <c r="AB1935" s="9">
        <f t="shared" si="2226"/>
        <v>3</v>
      </c>
      <c r="AC1935" s="10">
        <f t="shared" si="2227"/>
        <v>9.3341630367143754E-6</v>
      </c>
      <c r="AD1935" s="9">
        <f t="shared" si="2228"/>
        <v>0</v>
      </c>
      <c r="AE1935" s="10">
        <f t="shared" si="2229"/>
        <v>0</v>
      </c>
      <c r="AF1935"/>
      <c r="AG1935"/>
      <c r="AH1935">
        <f t="shared" si="2198"/>
        <v>15</v>
      </c>
      <c r="AI1935"/>
      <c r="AJ1935" t="b">
        <f t="shared" si="2231"/>
        <v>0</v>
      </c>
      <c r="AK1935">
        <v>5</v>
      </c>
      <c r="AL1935" s="1">
        <f>AK1935/AH1935</f>
        <v>0.33333333333333331</v>
      </c>
      <c r="AM1935">
        <v>10</v>
      </c>
      <c r="AN1935"/>
      <c r="AO1935">
        <v>0</v>
      </c>
      <c r="AP1935">
        <v>1592</v>
      </c>
      <c r="AQ1935">
        <f t="shared" si="2199"/>
        <v>426</v>
      </c>
      <c r="AR1935"/>
      <c r="AS1935">
        <v>154</v>
      </c>
      <c r="AT1935" s="1">
        <f>AS1935/AQ1935</f>
        <v>0.36150234741784038</v>
      </c>
      <c r="AU1935">
        <v>269</v>
      </c>
      <c r="AV1935"/>
      <c r="AW1935">
        <v>3</v>
      </c>
      <c r="AX1935">
        <v>320974</v>
      </c>
      <c r="AY1935" s="1">
        <v>4.1099999999999998E-2</v>
      </c>
      <c r="AZ1935" s="1">
        <v>5.7999999999999996E-3</v>
      </c>
      <c r="BA1935" s="1">
        <v>0.20780000000000001</v>
      </c>
      <c r="BB1935" s="1">
        <v>0.1764</v>
      </c>
      <c r="BC1935" s="1">
        <f t="shared" si="2200"/>
        <v>2.816901408450706E-2</v>
      </c>
      <c r="BD1935"/>
    </row>
    <row r="1936" spans="1:56" x14ac:dyDescent="0.3">
      <c r="A1936" t="s">
        <v>42</v>
      </c>
      <c r="B1936" t="s">
        <v>46</v>
      </c>
      <c r="C1936" s="3">
        <f t="shared" si="2201"/>
        <v>2330</v>
      </c>
      <c r="D1936" s="12">
        <f t="shared" si="2202"/>
        <v>7.2134659620379741E-3</v>
      </c>
      <c r="E1936" s="3">
        <f t="shared" si="2203"/>
        <v>320677</v>
      </c>
      <c r="F1936">
        <f t="shared" si="2204"/>
        <v>764</v>
      </c>
      <c r="G1936" s="8">
        <f t="shared" si="2205"/>
        <v>0.3278969957081545</v>
      </c>
      <c r="H1936" s="3">
        <f t="shared" si="2206"/>
        <v>1539</v>
      </c>
      <c r="I1936" s="8">
        <f t="shared" si="2207"/>
        <v>0.66051502145922747</v>
      </c>
      <c r="J1936" s="3">
        <f t="shared" si="2208"/>
        <v>27</v>
      </c>
      <c r="K1936" s="8">
        <f t="shared" si="2209"/>
        <v>1.1587982832618025E-2</v>
      </c>
      <c r="L1936" s="9">
        <f t="shared" si="2210"/>
        <v>2310</v>
      </c>
      <c r="M1936" s="10">
        <f t="shared" si="2211"/>
        <v>7.1873055382700689E-3</v>
      </c>
      <c r="N1936" s="9">
        <f t="shared" si="2212"/>
        <v>319090</v>
      </c>
      <c r="O1936" s="9">
        <f t="shared" si="2213"/>
        <v>20</v>
      </c>
      <c r="P1936" s="10">
        <f t="shared" si="2214"/>
        <v>1.2445550715619166E-2</v>
      </c>
      <c r="Q1936" s="10">
        <f t="shared" si="2215"/>
        <v>5.2582451773490971E-3</v>
      </c>
      <c r="R1936" s="9">
        <f t="shared" si="2216"/>
        <v>758</v>
      </c>
      <c r="S1936" s="10">
        <f t="shared" si="2217"/>
        <v>2.3586300031427656E-3</v>
      </c>
      <c r="T1936" s="11">
        <f t="shared" si="2218"/>
        <v>6</v>
      </c>
      <c r="U1936" s="10">
        <f t="shared" si="2219"/>
        <v>1.9280205655526992E-3</v>
      </c>
      <c r="V1936" s="10">
        <f t="shared" si="2220"/>
        <v>4.3060943759006638E-4</v>
      </c>
      <c r="W1936" s="9">
        <f t="shared" si="2221"/>
        <v>1525</v>
      </c>
      <c r="X1936" s="10">
        <f t="shared" si="2222"/>
        <v>4.7448662103298069E-3</v>
      </c>
      <c r="Y1936" s="9">
        <f t="shared" si="2223"/>
        <v>14</v>
      </c>
      <c r="Z1936" s="10">
        <f t="shared" si="2224"/>
        <v>8.7118855009334171E-3</v>
      </c>
      <c r="AA1936" s="10">
        <f t="shared" si="2225"/>
        <v>3.9670192906036102E-3</v>
      </c>
      <c r="AB1936" s="9">
        <f t="shared" si="2226"/>
        <v>27</v>
      </c>
      <c r="AC1936" s="10">
        <f t="shared" si="2227"/>
        <v>8.400746733042937E-5</v>
      </c>
      <c r="AD1936" s="9">
        <f t="shared" si="2228"/>
        <v>0</v>
      </c>
      <c r="AE1936" s="10">
        <f t="shared" si="2229"/>
        <v>0</v>
      </c>
      <c r="AF1936"/>
      <c r="AG1936"/>
      <c r="AH1936">
        <f t="shared" si="2198"/>
        <v>20</v>
      </c>
      <c r="AI1936"/>
      <c r="AJ1936" t="b">
        <f t="shared" si="2231"/>
        <v>0</v>
      </c>
      <c r="AK1936">
        <v>6</v>
      </c>
      <c r="AL1936" s="1">
        <f>AK1936/AH1936</f>
        <v>0.3</v>
      </c>
      <c r="AM1936">
        <v>14</v>
      </c>
      <c r="AN1936"/>
      <c r="AO1936">
        <v>0</v>
      </c>
      <c r="AP1936">
        <v>1587</v>
      </c>
      <c r="AQ1936">
        <f t="shared" si="2199"/>
        <v>2310</v>
      </c>
      <c r="AR1936"/>
      <c r="AS1936">
        <v>758</v>
      </c>
      <c r="AT1936" s="1">
        <f>AS1936/AQ1936</f>
        <v>0.32813852813852812</v>
      </c>
      <c r="AU1936">
        <v>1525</v>
      </c>
      <c r="AV1936"/>
      <c r="AW1936">
        <v>27</v>
      </c>
      <c r="AX1936">
        <v>319090</v>
      </c>
      <c r="AY1936" s="1">
        <v>1.49E-2</v>
      </c>
      <c r="AZ1936" s="1">
        <v>1.03E-2</v>
      </c>
      <c r="BA1936" s="1">
        <v>0.71250000000000002</v>
      </c>
      <c r="BB1936" s="1">
        <v>0.5202</v>
      </c>
      <c r="BC1936" s="1">
        <f t="shared" si="2200"/>
        <v>2.8138528138528129E-2</v>
      </c>
      <c r="BD1936"/>
    </row>
    <row r="1937" spans="1:56" x14ac:dyDescent="0.3">
      <c r="A1937" t="s">
        <v>52</v>
      </c>
      <c r="B1937" t="s">
        <v>64</v>
      </c>
      <c r="C1937" s="3">
        <f t="shared" si="2201"/>
        <v>11097</v>
      </c>
      <c r="D1937" s="12">
        <f t="shared" si="2202"/>
        <v>3.4355292609757684E-2</v>
      </c>
      <c r="E1937" s="3">
        <f t="shared" si="2203"/>
        <v>311910</v>
      </c>
      <c r="F1937">
        <f t="shared" si="2204"/>
        <v>5796</v>
      </c>
      <c r="G1937" s="8">
        <f t="shared" si="2205"/>
        <v>0.52230332522303324</v>
      </c>
      <c r="H1937" s="3">
        <f t="shared" si="2206"/>
        <v>5065</v>
      </c>
      <c r="I1937" s="8">
        <f t="shared" si="2207"/>
        <v>0.45642966567540777</v>
      </c>
      <c r="J1937" s="3">
        <f t="shared" si="2208"/>
        <v>236</v>
      </c>
      <c r="K1937" s="8">
        <f t="shared" si="2209"/>
        <v>2.126700910155898E-2</v>
      </c>
      <c r="L1937" s="9">
        <f t="shared" si="2210"/>
        <v>10997</v>
      </c>
      <c r="M1937" s="10">
        <f t="shared" si="2211"/>
        <v>3.4215930304915994E-2</v>
      </c>
      <c r="N1937" s="9">
        <f t="shared" si="2212"/>
        <v>310403</v>
      </c>
      <c r="O1937" s="9">
        <f t="shared" si="2213"/>
        <v>100</v>
      </c>
      <c r="P1937" s="10">
        <f t="shared" si="2214"/>
        <v>6.2344139650872821E-2</v>
      </c>
      <c r="Q1937" s="10">
        <f t="shared" si="2215"/>
        <v>2.8128209345956827E-2</v>
      </c>
      <c r="R1937" s="9">
        <f t="shared" si="2216"/>
        <v>5741</v>
      </c>
      <c r="S1937" s="10">
        <f t="shared" si="2217"/>
        <v>1.7875435521084046E-2</v>
      </c>
      <c r="T1937" s="11">
        <f t="shared" si="2218"/>
        <v>55</v>
      </c>
      <c r="U1937" s="10">
        <f t="shared" si="2219"/>
        <v>8.4226204919148947E-3</v>
      </c>
      <c r="V1937" s="10">
        <f t="shared" si="2220"/>
        <v>9.4528150291691513E-3</v>
      </c>
      <c r="W1937" s="9">
        <f t="shared" si="2221"/>
        <v>5023</v>
      </c>
      <c r="X1937" s="10">
        <f t="shared" si="2222"/>
        <v>1.5628500311138768E-2</v>
      </c>
      <c r="Y1937" s="9">
        <f t="shared" si="2223"/>
        <v>42</v>
      </c>
      <c r="Z1937" s="10">
        <f t="shared" si="2224"/>
        <v>2.613565650280025E-2</v>
      </c>
      <c r="AA1937" s="10">
        <f t="shared" si="2225"/>
        <v>1.0507156191661482E-2</v>
      </c>
      <c r="AB1937" s="9">
        <f t="shared" si="2226"/>
        <v>233</v>
      </c>
      <c r="AC1937" s="10">
        <f t="shared" si="2227"/>
        <v>7.2495332918481642E-4</v>
      </c>
      <c r="AD1937" s="9">
        <f t="shared" si="2228"/>
        <v>3</v>
      </c>
      <c r="AE1937" s="10">
        <f t="shared" si="2229"/>
        <v>1.8668326073428749E-3</v>
      </c>
      <c r="AF1937"/>
      <c r="AG1937"/>
      <c r="AH1937">
        <f t="shared" si="2198"/>
        <v>100</v>
      </c>
      <c r="AI1937" s="1">
        <f t="shared" ref="AI1937:AI1940" si="2243">AH1937/(AH1937+AP1937)</f>
        <v>6.2227753578095832E-2</v>
      </c>
      <c r="AJ1937" t="b">
        <f t="shared" si="2231"/>
        <v>0</v>
      </c>
      <c r="AK1937">
        <v>55</v>
      </c>
      <c r="AL1937" s="1">
        <f t="shared" ref="AL1937:AL1940" si="2244">AK1937/(AH1937)</f>
        <v>0.55000000000000004</v>
      </c>
      <c r="AM1937">
        <v>42</v>
      </c>
      <c r="AN1937" s="1">
        <f t="shared" ref="AN1937:AN1940" si="2245">AM1937/(AH1937)</f>
        <v>0.42</v>
      </c>
      <c r="AO1937">
        <v>3</v>
      </c>
      <c r="AP1937">
        <v>1507</v>
      </c>
      <c r="AQ1937">
        <f t="shared" si="2199"/>
        <v>10997</v>
      </c>
      <c r="AR1937" s="1">
        <f t="shared" ref="AR1937:AR1940" si="2246">AQ1937/(AQ1937+AX1937)</f>
        <v>3.4215930304915994E-2</v>
      </c>
      <c r="AS1937">
        <v>5741</v>
      </c>
      <c r="AT1937" s="1">
        <f t="shared" ref="AT1937:AT1940" si="2247">AS1937/(AQ1937)</f>
        <v>0.52205146858234064</v>
      </c>
      <c r="AU1937">
        <v>5023</v>
      </c>
      <c r="AV1937" s="1">
        <f t="shared" ref="AV1937:AV1940" si="2248">AU1937/(AQ1937)</f>
        <v>0.45676093480040009</v>
      </c>
      <c r="AW1937">
        <v>233</v>
      </c>
      <c r="AX1937">
        <v>310403</v>
      </c>
      <c r="AY1937" s="1">
        <v>0.20780000000000001</v>
      </c>
      <c r="AZ1937" s="1">
        <v>0.1764</v>
      </c>
      <c r="BA1937" s="1">
        <v>0.24890000000000001</v>
      </c>
      <c r="BB1937" s="1">
        <v>0.16070000000000001</v>
      </c>
      <c r="BC1937" s="1">
        <f t="shared" si="2200"/>
        <v>2.7948531417659406E-2</v>
      </c>
    </row>
    <row r="1938" spans="1:56" x14ac:dyDescent="0.3">
      <c r="A1938" t="s">
        <v>17</v>
      </c>
      <c r="B1938" t="s">
        <v>22</v>
      </c>
      <c r="C1938" s="3">
        <f t="shared" si="2201"/>
        <v>152403</v>
      </c>
      <c r="D1938" s="12">
        <f t="shared" si="2202"/>
        <v>0.47182568798818603</v>
      </c>
      <c r="E1938" s="3">
        <f t="shared" si="2203"/>
        <v>170604</v>
      </c>
      <c r="F1938">
        <f t="shared" si="2204"/>
        <v>21090</v>
      </c>
      <c r="G1938" s="8">
        <f t="shared" si="2205"/>
        <v>0.13838310269482884</v>
      </c>
      <c r="H1938" s="3">
        <f t="shared" si="2206"/>
        <v>96537</v>
      </c>
      <c r="I1938" s="8">
        <f t="shared" si="2207"/>
        <v>0.6334324127477805</v>
      </c>
      <c r="J1938" s="3">
        <f t="shared" si="2208"/>
        <v>34776</v>
      </c>
      <c r="K1938" s="8">
        <f t="shared" si="2209"/>
        <v>0.2281844845573906</v>
      </c>
      <c r="L1938" s="9">
        <f t="shared" si="2210"/>
        <v>151698</v>
      </c>
      <c r="M1938" s="10">
        <f t="shared" si="2211"/>
        <v>0.47199128811449909</v>
      </c>
      <c r="N1938" s="9">
        <f t="shared" si="2212"/>
        <v>169702</v>
      </c>
      <c r="O1938" s="9">
        <f t="shared" si="2213"/>
        <v>705</v>
      </c>
      <c r="P1938" s="10">
        <f t="shared" si="2214"/>
        <v>0.46843853820598008</v>
      </c>
      <c r="Q1938" s="10">
        <f t="shared" si="2215"/>
        <v>3.552749908519004E-3</v>
      </c>
      <c r="R1938" s="9">
        <f t="shared" si="2216"/>
        <v>21012</v>
      </c>
      <c r="S1938" s="10">
        <f t="shared" si="2217"/>
        <v>7.3282506643973691E-2</v>
      </c>
      <c r="T1938" s="11">
        <f t="shared" si="2218"/>
        <v>78</v>
      </c>
      <c r="U1938" s="10">
        <f t="shared" si="2219"/>
        <v>8.048333587063408E-4</v>
      </c>
      <c r="V1938" s="10">
        <f t="shared" si="2220"/>
        <v>7.2477673285267344E-2</v>
      </c>
      <c r="W1938" s="9">
        <f t="shared" si="2221"/>
        <v>96012</v>
      </c>
      <c r="X1938" s="10">
        <f t="shared" si="2222"/>
        <v>0.29873055382700686</v>
      </c>
      <c r="Y1938" s="9">
        <f t="shared" si="2223"/>
        <v>525</v>
      </c>
      <c r="Z1938" s="10">
        <f t="shared" si="2224"/>
        <v>0.32669570628500311</v>
      </c>
      <c r="AA1938" s="10">
        <f t="shared" si="2225"/>
        <v>2.7965152457996245E-2</v>
      </c>
      <c r="AB1938" s="9">
        <f t="shared" si="2226"/>
        <v>34674</v>
      </c>
      <c r="AC1938" s="10">
        <f t="shared" si="2227"/>
        <v>0.10788425637834474</v>
      </c>
      <c r="AD1938" s="9">
        <f t="shared" si="2228"/>
        <v>102</v>
      </c>
      <c r="AE1938" s="10">
        <f t="shared" si="2229"/>
        <v>6.3472308649657749E-2</v>
      </c>
      <c r="AF1938"/>
      <c r="AG1938"/>
      <c r="AH1938">
        <f t="shared" si="2198"/>
        <v>705</v>
      </c>
      <c r="AI1938" s="1">
        <f t="shared" si="2243"/>
        <v>0.4387056627255756</v>
      </c>
      <c r="AJ1938" t="b">
        <f t="shared" si="2231"/>
        <v>1</v>
      </c>
      <c r="AK1938">
        <v>78</v>
      </c>
      <c r="AL1938" s="1">
        <f t="shared" si="2244"/>
        <v>0.11063829787234042</v>
      </c>
      <c r="AM1938">
        <v>525</v>
      </c>
      <c r="AN1938" s="1">
        <f t="shared" si="2245"/>
        <v>0.74468085106382975</v>
      </c>
      <c r="AO1938">
        <v>102</v>
      </c>
      <c r="AP1938">
        <v>902</v>
      </c>
      <c r="AQ1938">
        <f t="shared" si="2199"/>
        <v>151698</v>
      </c>
      <c r="AR1938" s="1">
        <f t="shared" si="2246"/>
        <v>0.47199128811449909</v>
      </c>
      <c r="AS1938">
        <v>21012</v>
      </c>
      <c r="AT1938" s="1">
        <f t="shared" si="2247"/>
        <v>0.13851204366570422</v>
      </c>
      <c r="AU1938">
        <v>96012</v>
      </c>
      <c r="AV1938" s="1">
        <f t="shared" si="2248"/>
        <v>0.63291539769805794</v>
      </c>
      <c r="AW1938">
        <v>34674</v>
      </c>
      <c r="AX1938">
        <v>169702</v>
      </c>
      <c r="AY1938" s="1">
        <v>0.44490000000000002</v>
      </c>
      <c r="AZ1938" s="1">
        <v>0.48380000000000001</v>
      </c>
      <c r="BA1938" s="1">
        <v>0.97389999999999999</v>
      </c>
      <c r="BB1938" s="1">
        <v>0.94469999999999998</v>
      </c>
      <c r="BC1938" s="1">
        <f t="shared" si="2200"/>
        <v>2.7873745793363797E-2</v>
      </c>
    </row>
    <row r="1939" spans="1:56" x14ac:dyDescent="0.3">
      <c r="A1939" t="s">
        <v>40</v>
      </c>
      <c r="B1939" t="s">
        <v>80</v>
      </c>
      <c r="C1939" s="3">
        <f t="shared" si="2201"/>
        <v>6211</v>
      </c>
      <c r="D1939" s="12">
        <f t="shared" si="2202"/>
        <v>1.9228685446445432E-2</v>
      </c>
      <c r="E1939" s="3">
        <f t="shared" si="2203"/>
        <v>316796</v>
      </c>
      <c r="F1939">
        <f t="shared" si="2204"/>
        <v>3853</v>
      </c>
      <c r="G1939" s="8">
        <f t="shared" si="2205"/>
        <v>0.6203509901787152</v>
      </c>
      <c r="H1939" s="3">
        <f t="shared" si="2206"/>
        <v>2324</v>
      </c>
      <c r="I1939" s="8">
        <f t="shared" si="2207"/>
        <v>0.37417485107068105</v>
      </c>
      <c r="J1939" s="3">
        <f t="shared" si="2208"/>
        <v>34</v>
      </c>
      <c r="K1939" s="8">
        <f t="shared" si="2209"/>
        <v>5.4741587506037673E-3</v>
      </c>
      <c r="L1939" s="9">
        <f t="shared" si="2210"/>
        <v>6140</v>
      </c>
      <c r="M1939" s="10">
        <f t="shared" si="2211"/>
        <v>1.9103920348475419E-2</v>
      </c>
      <c r="N1939" s="9">
        <f t="shared" si="2212"/>
        <v>315260</v>
      </c>
      <c r="O1939" s="9">
        <f t="shared" si="2213"/>
        <v>71</v>
      </c>
      <c r="P1939" s="10">
        <f t="shared" si="2214"/>
        <v>4.4181705040448042E-2</v>
      </c>
      <c r="Q1939" s="10">
        <f t="shared" si="2215"/>
        <v>2.5077784691972624E-2</v>
      </c>
      <c r="R1939" s="9">
        <f t="shared" si="2216"/>
        <v>3807</v>
      </c>
      <c r="S1939" s="10">
        <f t="shared" si="2217"/>
        <v>1.1846306080917085E-2</v>
      </c>
      <c r="T1939" s="11">
        <f t="shared" si="2218"/>
        <v>46</v>
      </c>
      <c r="U1939" s="10">
        <f t="shared" si="2219"/>
        <v>1.199472512483093E-2</v>
      </c>
      <c r="V1939" s="10">
        <f t="shared" si="2220"/>
        <v>1.4841904391384511E-4</v>
      </c>
      <c r="W1939" s="9">
        <f t="shared" si="2221"/>
        <v>2299</v>
      </c>
      <c r="X1939" s="10">
        <f t="shared" si="2222"/>
        <v>7.1530802738021156E-3</v>
      </c>
      <c r="Y1939" s="9">
        <f t="shared" si="2223"/>
        <v>25</v>
      </c>
      <c r="Z1939" s="10">
        <f t="shared" si="2224"/>
        <v>1.5556938394523958E-2</v>
      </c>
      <c r="AA1939" s="10">
        <f t="shared" si="2225"/>
        <v>8.4038581207218424E-3</v>
      </c>
      <c r="AB1939" s="9">
        <f t="shared" si="2226"/>
        <v>34</v>
      </c>
      <c r="AC1939" s="10">
        <f t="shared" si="2227"/>
        <v>1.0578718108276292E-4</v>
      </c>
      <c r="AD1939" s="9">
        <f t="shared" si="2228"/>
        <v>0</v>
      </c>
      <c r="AE1939" s="10">
        <f t="shared" si="2229"/>
        <v>0</v>
      </c>
      <c r="AF1939"/>
      <c r="AG1939"/>
      <c r="AH1939">
        <f t="shared" si="2198"/>
        <v>71</v>
      </c>
      <c r="AI1939" s="1">
        <f t="shared" si="2243"/>
        <v>4.4181705040448042E-2</v>
      </c>
      <c r="AJ1939" t="b">
        <f t="shared" si="2231"/>
        <v>0</v>
      </c>
      <c r="AK1939">
        <v>46</v>
      </c>
      <c r="AL1939" s="1">
        <f t="shared" si="2244"/>
        <v>0.647887323943662</v>
      </c>
      <c r="AM1939">
        <v>25</v>
      </c>
      <c r="AN1939" s="1">
        <f t="shared" si="2245"/>
        <v>0.352112676056338</v>
      </c>
      <c r="AO1939">
        <v>0</v>
      </c>
      <c r="AP1939">
        <v>1536</v>
      </c>
      <c r="AQ1939">
        <f t="shared" si="2199"/>
        <v>6140</v>
      </c>
      <c r="AR1939" s="1">
        <f t="shared" si="2246"/>
        <v>1.9103920348475419E-2</v>
      </c>
      <c r="AS1939">
        <v>3807</v>
      </c>
      <c r="AT1939" s="1">
        <f t="shared" si="2247"/>
        <v>0.62003257328990224</v>
      </c>
      <c r="AU1939">
        <v>2299</v>
      </c>
      <c r="AV1939" s="1">
        <f t="shared" si="2248"/>
        <v>0.37442996742671009</v>
      </c>
      <c r="AW1939">
        <v>34</v>
      </c>
      <c r="AX1939">
        <v>315260</v>
      </c>
      <c r="AY1939" s="1">
        <v>0.58489999999999998</v>
      </c>
      <c r="AZ1939" s="1">
        <v>0.41899999999999998</v>
      </c>
      <c r="BA1939" s="1">
        <v>7.4099999999999999E-2</v>
      </c>
      <c r="BB1939" s="1">
        <v>4.7899999999999998E-2</v>
      </c>
      <c r="BC1939" s="1">
        <f t="shared" si="2200"/>
        <v>2.7854750653759752E-2</v>
      </c>
    </row>
    <row r="1940" spans="1:56" x14ac:dyDescent="0.3">
      <c r="A1940" t="s">
        <v>46</v>
      </c>
      <c r="B1940" t="s">
        <v>80</v>
      </c>
      <c r="C1940" s="3">
        <f t="shared" si="2201"/>
        <v>10330</v>
      </c>
      <c r="D1940" s="12">
        <f t="shared" si="2202"/>
        <v>3.1980731067747757E-2</v>
      </c>
      <c r="E1940" s="3">
        <f t="shared" si="2203"/>
        <v>312677</v>
      </c>
      <c r="F1940">
        <f t="shared" si="2204"/>
        <v>7408</v>
      </c>
      <c r="G1940" s="8">
        <f t="shared" si="2205"/>
        <v>0.717134559535334</v>
      </c>
      <c r="H1940" s="3">
        <f t="shared" si="2206"/>
        <v>2774</v>
      </c>
      <c r="I1940" s="8">
        <f t="shared" si="2207"/>
        <v>0.26853823814133593</v>
      </c>
      <c r="J1940" s="3">
        <f t="shared" si="2208"/>
        <v>148</v>
      </c>
      <c r="K1940" s="8">
        <f t="shared" si="2209"/>
        <v>1.4327202323330106E-2</v>
      </c>
      <c r="L1940" s="9">
        <f t="shared" si="2210"/>
        <v>10236</v>
      </c>
      <c r="M1940" s="10">
        <f t="shared" si="2211"/>
        <v>3.1848164281269443E-2</v>
      </c>
      <c r="N1940" s="9">
        <f t="shared" si="2212"/>
        <v>311164</v>
      </c>
      <c r="O1940" s="9">
        <f t="shared" si="2213"/>
        <v>94</v>
      </c>
      <c r="P1940" s="10">
        <f t="shared" si="2214"/>
        <v>5.8603491271820449E-2</v>
      </c>
      <c r="Q1940" s="10">
        <f t="shared" si="2215"/>
        <v>2.6755326990551005E-2</v>
      </c>
      <c r="R1940" s="9">
        <f t="shared" si="2216"/>
        <v>7338</v>
      </c>
      <c r="S1940" s="10">
        <f t="shared" si="2217"/>
        <v>2.2841667833963675E-2</v>
      </c>
      <c r="T1940" s="11">
        <f t="shared" si="2218"/>
        <v>70</v>
      </c>
      <c r="U1940" s="10">
        <f t="shared" si="2219"/>
        <v>1.6408691376770135E-2</v>
      </c>
      <c r="V1940" s="10">
        <f t="shared" si="2220"/>
        <v>6.4329764571935399E-3</v>
      </c>
      <c r="W1940" s="9">
        <f t="shared" si="2221"/>
        <v>2753</v>
      </c>
      <c r="X1940" s="10">
        <f t="shared" si="2222"/>
        <v>8.5656502800248915E-3</v>
      </c>
      <c r="Y1940" s="9">
        <f t="shared" si="2223"/>
        <v>21</v>
      </c>
      <c r="Z1940" s="10">
        <f t="shared" si="2224"/>
        <v>1.3067828251400125E-2</v>
      </c>
      <c r="AA1940" s="10">
        <f t="shared" si="2225"/>
        <v>4.5021779713752333E-3</v>
      </c>
      <c r="AB1940" s="9">
        <f t="shared" si="2226"/>
        <v>145</v>
      </c>
      <c r="AC1940" s="10">
        <f t="shared" si="2227"/>
        <v>4.5115121344119479E-4</v>
      </c>
      <c r="AD1940" s="9">
        <f t="shared" si="2228"/>
        <v>3</v>
      </c>
      <c r="AE1940" s="10">
        <f t="shared" si="2229"/>
        <v>1.8668326073428749E-3</v>
      </c>
      <c r="AF1940"/>
      <c r="AG1940"/>
      <c r="AH1940">
        <f t="shared" si="2198"/>
        <v>94</v>
      </c>
      <c r="AI1940" s="1">
        <f t="shared" si="2243"/>
        <v>5.8494088363410079E-2</v>
      </c>
      <c r="AJ1940" t="b">
        <f t="shared" si="2231"/>
        <v>0</v>
      </c>
      <c r="AK1940">
        <v>70</v>
      </c>
      <c r="AL1940" s="1">
        <f t="shared" si="2244"/>
        <v>0.74468085106382975</v>
      </c>
      <c r="AM1940">
        <v>21</v>
      </c>
      <c r="AN1940" s="1">
        <f t="shared" si="2245"/>
        <v>0.22340425531914893</v>
      </c>
      <c r="AO1940">
        <v>3</v>
      </c>
      <c r="AP1940">
        <v>1513</v>
      </c>
      <c r="AQ1940">
        <f t="shared" si="2199"/>
        <v>10236</v>
      </c>
      <c r="AR1940" s="1">
        <f t="shared" si="2246"/>
        <v>3.1848164281269443E-2</v>
      </c>
      <c r="AS1940">
        <v>7338</v>
      </c>
      <c r="AT1940" s="1">
        <f t="shared" si="2247"/>
        <v>0.71688159437280186</v>
      </c>
      <c r="AU1940">
        <v>2753</v>
      </c>
      <c r="AV1940" s="1">
        <f t="shared" si="2248"/>
        <v>0.26895271590465025</v>
      </c>
      <c r="AW1940">
        <v>145</v>
      </c>
      <c r="AX1940">
        <v>311164</v>
      </c>
      <c r="AY1940" s="1">
        <v>0.71250000000000002</v>
      </c>
      <c r="AZ1940" s="1">
        <v>0.5202</v>
      </c>
      <c r="BA1940" s="1">
        <v>7.4099999999999999E-2</v>
      </c>
      <c r="BB1940" s="1">
        <v>4.7899999999999998E-2</v>
      </c>
      <c r="BC1940" s="1">
        <f t="shared" si="2200"/>
        <v>2.7799256691027896E-2</v>
      </c>
    </row>
    <row r="1941" spans="1:56" x14ac:dyDescent="0.3">
      <c r="A1941" t="s">
        <v>63</v>
      </c>
      <c r="B1941" t="s">
        <v>78</v>
      </c>
      <c r="C1941" s="3">
        <f t="shared" si="2201"/>
        <v>130</v>
      </c>
      <c r="D1941" s="12">
        <f t="shared" si="2202"/>
        <v>4.0246805796778396E-4</v>
      </c>
      <c r="E1941" s="3">
        <f t="shared" si="2203"/>
        <v>322877</v>
      </c>
      <c r="F1941">
        <f t="shared" si="2204"/>
        <v>36</v>
      </c>
      <c r="G1941" s="8">
        <f t="shared" si="2205"/>
        <v>0.27692307692307694</v>
      </c>
      <c r="H1941" s="3">
        <f t="shared" si="2206"/>
        <v>93</v>
      </c>
      <c r="I1941" s="8">
        <f t="shared" si="2207"/>
        <v>0.7153846153846154</v>
      </c>
      <c r="J1941" s="3">
        <f t="shared" si="2208"/>
        <v>1</v>
      </c>
      <c r="K1941" s="8">
        <f t="shared" si="2209"/>
        <v>7.6923076923076927E-3</v>
      </c>
      <c r="L1941" s="9">
        <f t="shared" si="2210"/>
        <v>126</v>
      </c>
      <c r="M1941" s="10">
        <f t="shared" si="2211"/>
        <v>3.9203484754200374E-4</v>
      </c>
      <c r="N1941" s="9">
        <f t="shared" si="2212"/>
        <v>321274</v>
      </c>
      <c r="O1941" s="9">
        <f t="shared" si="2213"/>
        <v>4</v>
      </c>
      <c r="P1941" s="10">
        <f t="shared" si="2214"/>
        <v>2.4891101431238332E-3</v>
      </c>
      <c r="Q1941" s="10">
        <f t="shared" si="2215"/>
        <v>2.0970752955818293E-3</v>
      </c>
      <c r="R1941" s="9">
        <f t="shared" si="2216"/>
        <v>35</v>
      </c>
      <c r="S1941" s="10">
        <f t="shared" si="2217"/>
        <v>1.0889890758838703E-4</v>
      </c>
      <c r="T1941" s="11">
        <f t="shared" si="2218"/>
        <v>1</v>
      </c>
      <c r="U1941" s="10">
        <f t="shared" si="2219"/>
        <v>5.9066745422327229E-4</v>
      </c>
      <c r="V1941" s="10">
        <f t="shared" si="2220"/>
        <v>4.8176854663488529E-4</v>
      </c>
      <c r="W1941" s="9">
        <f t="shared" si="2221"/>
        <v>90</v>
      </c>
      <c r="X1941" s="10">
        <f t="shared" si="2222"/>
        <v>2.8002489110143122E-4</v>
      </c>
      <c r="Y1941" s="9">
        <f t="shared" si="2223"/>
        <v>3</v>
      </c>
      <c r="Z1941" s="10">
        <f t="shared" si="2224"/>
        <v>1.8668326073428749E-3</v>
      </c>
      <c r="AA1941" s="10">
        <f t="shared" si="2225"/>
        <v>1.5868077162414437E-3</v>
      </c>
      <c r="AB1941" s="9">
        <f t="shared" si="2226"/>
        <v>1</v>
      </c>
      <c r="AC1941" s="10">
        <f t="shared" si="2227"/>
        <v>3.1113876789047917E-6</v>
      </c>
      <c r="AD1941" s="9">
        <f t="shared" si="2228"/>
        <v>0</v>
      </c>
      <c r="AE1941" s="10">
        <f t="shared" si="2229"/>
        <v>0</v>
      </c>
      <c r="AF1941"/>
      <c r="AG1941"/>
      <c r="AH1941">
        <f t="shared" si="2198"/>
        <v>4</v>
      </c>
      <c r="AI1941"/>
      <c r="AJ1941" t="b">
        <f t="shared" si="2231"/>
        <v>0</v>
      </c>
      <c r="AK1941">
        <v>1</v>
      </c>
      <c r="AL1941" s="1">
        <f>AK1941/AH1941</f>
        <v>0.25</v>
      </c>
      <c r="AM1941">
        <v>3</v>
      </c>
      <c r="AN1941"/>
      <c r="AO1941">
        <v>0</v>
      </c>
      <c r="AP1941">
        <v>1603</v>
      </c>
      <c r="AQ1941">
        <f t="shared" si="2199"/>
        <v>126</v>
      </c>
      <c r="AR1941"/>
      <c r="AS1941">
        <v>35</v>
      </c>
      <c r="AT1941" s="1">
        <f>AS1941/AQ1941</f>
        <v>0.27777777777777779</v>
      </c>
      <c r="AU1941">
        <v>90</v>
      </c>
      <c r="AV1941"/>
      <c r="AW1941">
        <v>1</v>
      </c>
      <c r="AX1941">
        <v>321274</v>
      </c>
      <c r="AY1941" s="1">
        <v>1.7999999999999999E-2</v>
      </c>
      <c r="AZ1941" s="1">
        <v>6.8999999999999999E-3</v>
      </c>
      <c r="BA1941" s="1">
        <v>3.9199999999999999E-2</v>
      </c>
      <c r="BB1941" s="1">
        <v>4.4200000000000003E-2</v>
      </c>
      <c r="BC1941" s="1">
        <f t="shared" si="2200"/>
        <v>2.777777777777779E-2</v>
      </c>
      <c r="BD1941"/>
    </row>
    <row r="1942" spans="1:56" x14ac:dyDescent="0.3">
      <c r="A1942" t="s">
        <v>37</v>
      </c>
      <c r="B1942" t="s">
        <v>64</v>
      </c>
      <c r="C1942" s="3">
        <f t="shared" si="2201"/>
        <v>4367</v>
      </c>
      <c r="D1942" s="12">
        <f t="shared" si="2202"/>
        <v>1.3519830839579328E-2</v>
      </c>
      <c r="E1942" s="3">
        <f t="shared" si="2203"/>
        <v>318640</v>
      </c>
      <c r="F1942">
        <f t="shared" si="2204"/>
        <v>1601</v>
      </c>
      <c r="G1942" s="8">
        <f t="shared" si="2205"/>
        <v>0.3666132356308679</v>
      </c>
      <c r="H1942" s="3">
        <f t="shared" si="2206"/>
        <v>2743</v>
      </c>
      <c r="I1942" s="8">
        <f t="shared" si="2207"/>
        <v>0.62811999084039383</v>
      </c>
      <c r="J1942" s="3">
        <f t="shared" si="2208"/>
        <v>23</v>
      </c>
      <c r="K1942" s="8">
        <f t="shared" si="2209"/>
        <v>5.2667735287382639E-3</v>
      </c>
      <c r="L1942" s="9">
        <f t="shared" si="2210"/>
        <v>4311</v>
      </c>
      <c r="M1942" s="10">
        <f t="shared" si="2211"/>
        <v>1.3413192283758556E-2</v>
      </c>
      <c r="N1942" s="9">
        <f t="shared" si="2212"/>
        <v>317089</v>
      </c>
      <c r="O1942" s="9">
        <f t="shared" si="2213"/>
        <v>56</v>
      </c>
      <c r="P1942" s="10">
        <f t="shared" si="2214"/>
        <v>3.4847542003733668E-2</v>
      </c>
      <c r="Q1942" s="10">
        <f t="shared" si="2215"/>
        <v>2.1434349719975113E-2</v>
      </c>
      <c r="R1942" s="9">
        <f t="shared" si="2216"/>
        <v>1582</v>
      </c>
      <c r="S1942" s="10">
        <f t="shared" si="2217"/>
        <v>4.9225675763978132E-3</v>
      </c>
      <c r="T1942" s="11">
        <f t="shared" si="2218"/>
        <v>19</v>
      </c>
      <c r="U1942" s="10">
        <f t="shared" si="2219"/>
        <v>4.4632229584055088E-3</v>
      </c>
      <c r="V1942" s="10">
        <f t="shared" si="2220"/>
        <v>4.5934461799230445E-4</v>
      </c>
      <c r="W1942" s="9">
        <f t="shared" si="2221"/>
        <v>2706</v>
      </c>
      <c r="X1942" s="10">
        <f t="shared" si="2222"/>
        <v>8.4194150591163659E-3</v>
      </c>
      <c r="Y1942" s="9">
        <f t="shared" si="2223"/>
        <v>37</v>
      </c>
      <c r="Z1942" s="10">
        <f t="shared" si="2224"/>
        <v>2.3024268823895456E-2</v>
      </c>
      <c r="AA1942" s="10">
        <f t="shared" si="2225"/>
        <v>1.460485376477909E-2</v>
      </c>
      <c r="AB1942" s="9">
        <f t="shared" si="2226"/>
        <v>23</v>
      </c>
      <c r="AC1942" s="10">
        <f t="shared" si="2227"/>
        <v>7.1561916614810205E-5</v>
      </c>
      <c r="AD1942" s="9">
        <f t="shared" si="2228"/>
        <v>0</v>
      </c>
      <c r="AE1942" s="10">
        <f t="shared" si="2229"/>
        <v>0</v>
      </c>
      <c r="AF1942"/>
      <c r="AG1942"/>
      <c r="AH1942">
        <f t="shared" si="2198"/>
        <v>56</v>
      </c>
      <c r="AI1942" s="1">
        <f t="shared" ref="AI1942:AI1943" si="2249">AH1942/(AH1942+AP1942)</f>
        <v>3.4847542003733668E-2</v>
      </c>
      <c r="AJ1942" t="b">
        <f t="shared" si="2231"/>
        <v>0</v>
      </c>
      <c r="AK1942">
        <v>19</v>
      </c>
      <c r="AL1942" s="1">
        <f t="shared" ref="AL1942:AL1943" si="2250">AK1942/(AH1942)</f>
        <v>0.3392857142857143</v>
      </c>
      <c r="AM1942">
        <v>37</v>
      </c>
      <c r="AN1942" s="1">
        <f t="shared" ref="AN1942:AN1943" si="2251">AM1942/(AH1942)</f>
        <v>0.6607142857142857</v>
      </c>
      <c r="AO1942">
        <v>0</v>
      </c>
      <c r="AP1942">
        <v>1551</v>
      </c>
      <c r="AQ1942">
        <f t="shared" si="2199"/>
        <v>4311</v>
      </c>
      <c r="AR1942" s="1">
        <f t="shared" ref="AR1942:AR1943" si="2252">AQ1942/(AQ1942+AX1942)</f>
        <v>1.3413192283758556E-2</v>
      </c>
      <c r="AS1942">
        <v>1582</v>
      </c>
      <c r="AT1942" s="1">
        <f t="shared" ref="AT1942:AT1943" si="2253">AS1942/(AQ1942)</f>
        <v>0.36696822083043379</v>
      </c>
      <c r="AU1942">
        <v>2706</v>
      </c>
      <c r="AV1942" s="1">
        <f t="shared" ref="AV1942:AV1943" si="2254">AU1942/(AQ1942)</f>
        <v>0.62769659011830203</v>
      </c>
      <c r="AW1942">
        <v>23</v>
      </c>
      <c r="AX1942">
        <v>317089</v>
      </c>
      <c r="AY1942" s="1">
        <v>8.4599999999999995E-2</v>
      </c>
      <c r="AZ1942" s="1">
        <v>4.5100000000000001E-2</v>
      </c>
      <c r="BA1942" s="1">
        <v>0.24890000000000001</v>
      </c>
      <c r="BB1942" s="1">
        <v>0.16070000000000001</v>
      </c>
      <c r="BC1942" s="1">
        <f t="shared" si="2200"/>
        <v>2.7682506544719487E-2</v>
      </c>
    </row>
    <row r="1943" spans="1:56" x14ac:dyDescent="0.3">
      <c r="A1943" t="s">
        <v>16</v>
      </c>
      <c r="B1943" t="s">
        <v>74</v>
      </c>
      <c r="C1943" s="3">
        <f t="shared" si="2201"/>
        <v>12217</v>
      </c>
      <c r="D1943" s="12">
        <f t="shared" si="2202"/>
        <v>3.7822709724557056E-2</v>
      </c>
      <c r="E1943" s="3">
        <f t="shared" si="2203"/>
        <v>310790</v>
      </c>
      <c r="F1943">
        <f t="shared" si="2204"/>
        <v>4158</v>
      </c>
      <c r="G1943" s="8">
        <f t="shared" si="2205"/>
        <v>0.34034542031595316</v>
      </c>
      <c r="H1943" s="3">
        <f t="shared" si="2206"/>
        <v>7129</v>
      </c>
      <c r="I1943" s="8">
        <f t="shared" si="2207"/>
        <v>0.58353114512564463</v>
      </c>
      <c r="J1943" s="3">
        <f t="shared" si="2208"/>
        <v>930</v>
      </c>
      <c r="K1943" s="8">
        <f t="shared" si="2209"/>
        <v>7.6123434558402231E-2</v>
      </c>
      <c r="L1943" s="9">
        <f t="shared" si="2210"/>
        <v>12086</v>
      </c>
      <c r="M1943" s="10">
        <f t="shared" si="2211"/>
        <v>3.760423148724331E-2</v>
      </c>
      <c r="N1943" s="9">
        <f t="shared" si="2212"/>
        <v>309314</v>
      </c>
      <c r="O1943" s="9">
        <f t="shared" si="2213"/>
        <v>131</v>
      </c>
      <c r="P1943" s="10">
        <f t="shared" si="2214"/>
        <v>8.1977471839799754E-2</v>
      </c>
      <c r="Q1943" s="10">
        <f t="shared" si="2215"/>
        <v>4.4373240352556444E-2</v>
      </c>
      <c r="R1943" s="9">
        <f t="shared" si="2216"/>
        <v>4117</v>
      </c>
      <c r="S1943" s="10">
        <f t="shared" si="2217"/>
        <v>1.2846395551658611E-2</v>
      </c>
      <c r="T1943" s="11">
        <f t="shared" si="2218"/>
        <v>41</v>
      </c>
      <c r="U1943" s="10">
        <f t="shared" si="2219"/>
        <v>4.8099271617064255E-3</v>
      </c>
      <c r="V1943" s="10">
        <f t="shared" si="2220"/>
        <v>8.0364683899521866E-3</v>
      </c>
      <c r="W1943" s="9">
        <f t="shared" si="2221"/>
        <v>7048</v>
      </c>
      <c r="X1943" s="10">
        <f t="shared" si="2222"/>
        <v>2.192906036092097E-2</v>
      </c>
      <c r="Y1943" s="9">
        <f t="shared" si="2223"/>
        <v>81</v>
      </c>
      <c r="Z1943" s="10">
        <f t="shared" si="2224"/>
        <v>5.0404480398257623E-2</v>
      </c>
      <c r="AA1943" s="10">
        <f t="shared" si="2225"/>
        <v>2.8475420037336652E-2</v>
      </c>
      <c r="AB1943" s="9">
        <f t="shared" si="2226"/>
        <v>921</v>
      </c>
      <c r="AC1943" s="10">
        <f t="shared" si="2227"/>
        <v>2.8655880522713132E-3</v>
      </c>
      <c r="AD1943" s="9">
        <f t="shared" si="2228"/>
        <v>9</v>
      </c>
      <c r="AE1943" s="10">
        <f t="shared" si="2229"/>
        <v>5.6004978220286251E-3</v>
      </c>
      <c r="AF1943"/>
      <c r="AG1943"/>
      <c r="AH1943">
        <f t="shared" si="2198"/>
        <v>131</v>
      </c>
      <c r="AI1943" s="1">
        <f t="shared" si="2249"/>
        <v>8.1518357187305532E-2</v>
      </c>
      <c r="AJ1943" t="b">
        <f t="shared" si="2231"/>
        <v>0</v>
      </c>
      <c r="AK1943">
        <v>41</v>
      </c>
      <c r="AL1943" s="1">
        <f t="shared" si="2250"/>
        <v>0.31297709923664124</v>
      </c>
      <c r="AM1943">
        <v>81</v>
      </c>
      <c r="AN1943" s="1">
        <f t="shared" si="2251"/>
        <v>0.61832061068702293</v>
      </c>
      <c r="AO1943">
        <v>9</v>
      </c>
      <c r="AP1943">
        <v>1476</v>
      </c>
      <c r="AQ1943">
        <f t="shared" si="2199"/>
        <v>12086</v>
      </c>
      <c r="AR1943" s="1">
        <f t="shared" si="2252"/>
        <v>3.760423148724331E-2</v>
      </c>
      <c r="AS1943">
        <v>4117</v>
      </c>
      <c r="AT1943" s="1">
        <f t="shared" si="2253"/>
        <v>0.34064206519940426</v>
      </c>
      <c r="AU1943">
        <v>7048</v>
      </c>
      <c r="AV1943" s="1">
        <f t="shared" si="2254"/>
        <v>0.58315406255171276</v>
      </c>
      <c r="AW1943">
        <v>921</v>
      </c>
      <c r="AX1943">
        <v>309314</v>
      </c>
      <c r="AY1943" s="1">
        <v>8.5300000000000001E-2</v>
      </c>
      <c r="AZ1943" s="1">
        <v>5.1400000000000001E-2</v>
      </c>
      <c r="BA1943" s="1">
        <v>0.70820000000000005</v>
      </c>
      <c r="BB1943" s="1">
        <v>0.37969999999999998</v>
      </c>
      <c r="BC1943" s="1">
        <f t="shared" si="2200"/>
        <v>2.7664965962763022E-2</v>
      </c>
    </row>
    <row r="1944" spans="1:56" x14ac:dyDescent="0.3">
      <c r="A1944" t="s">
        <v>26</v>
      </c>
      <c r="B1944" t="s">
        <v>58</v>
      </c>
      <c r="C1944" s="3">
        <f t="shared" si="2201"/>
        <v>1506</v>
      </c>
      <c r="D1944" s="12">
        <f t="shared" si="2202"/>
        <v>4.6624376561498664E-3</v>
      </c>
      <c r="E1944" s="3">
        <f t="shared" si="2203"/>
        <v>321501</v>
      </c>
      <c r="F1944">
        <f t="shared" si="2204"/>
        <v>794</v>
      </c>
      <c r="G1944" s="8">
        <f t="shared" si="2205"/>
        <v>0.52722443559096943</v>
      </c>
      <c r="H1944" s="3">
        <f t="shared" si="2206"/>
        <v>682</v>
      </c>
      <c r="I1944" s="8">
        <f t="shared" si="2207"/>
        <v>0.45285524568393093</v>
      </c>
      <c r="J1944" s="3">
        <f t="shared" si="2208"/>
        <v>30</v>
      </c>
      <c r="K1944" s="8">
        <f t="shared" si="2209"/>
        <v>1.9920318725099601E-2</v>
      </c>
      <c r="L1944" s="9">
        <f t="shared" si="2210"/>
        <v>1494</v>
      </c>
      <c r="M1944" s="10">
        <f t="shared" si="2211"/>
        <v>4.6484131922837589E-3</v>
      </c>
      <c r="N1944" s="9">
        <f t="shared" si="2212"/>
        <v>319906</v>
      </c>
      <c r="O1944" s="9">
        <f t="shared" si="2213"/>
        <v>12</v>
      </c>
      <c r="P1944" s="10">
        <f t="shared" si="2214"/>
        <v>7.4673304293714996E-3</v>
      </c>
      <c r="Q1944" s="10">
        <f t="shared" si="2215"/>
        <v>2.8189172370877407E-3</v>
      </c>
      <c r="R1944" s="9">
        <f t="shared" si="2216"/>
        <v>788</v>
      </c>
      <c r="S1944" s="10">
        <f t="shared" si="2217"/>
        <v>2.4520023648753773E-3</v>
      </c>
      <c r="T1944" s="11">
        <f t="shared" si="2218"/>
        <v>6</v>
      </c>
      <c r="U1944" s="10">
        <f t="shared" si="2219"/>
        <v>2.6420079260237781E-3</v>
      </c>
      <c r="V1944" s="10">
        <f t="shared" si="2220"/>
        <v>1.9000556114840078E-4</v>
      </c>
      <c r="W1944" s="9">
        <f t="shared" si="2221"/>
        <v>676</v>
      </c>
      <c r="X1944" s="10">
        <f t="shared" si="2222"/>
        <v>2.1032980709396391E-3</v>
      </c>
      <c r="Y1944" s="9">
        <f t="shared" si="2223"/>
        <v>6</v>
      </c>
      <c r="Z1944" s="10">
        <f t="shared" si="2224"/>
        <v>3.7336652146857498E-3</v>
      </c>
      <c r="AA1944" s="10">
        <f t="shared" si="2225"/>
        <v>1.6303671437461107E-3</v>
      </c>
      <c r="AB1944" s="9">
        <f t="shared" si="2226"/>
        <v>30</v>
      </c>
      <c r="AC1944" s="10">
        <f t="shared" si="2227"/>
        <v>9.3341630367143751E-5</v>
      </c>
      <c r="AD1944" s="9">
        <f t="shared" si="2228"/>
        <v>0</v>
      </c>
      <c r="AE1944" s="10">
        <f t="shared" si="2229"/>
        <v>0</v>
      </c>
      <c r="AF1944"/>
      <c r="AG1944"/>
      <c r="AH1944">
        <f t="shared" si="2198"/>
        <v>12</v>
      </c>
      <c r="AI1944"/>
      <c r="AJ1944" t="b">
        <f t="shared" si="2231"/>
        <v>0</v>
      </c>
      <c r="AK1944">
        <v>6</v>
      </c>
      <c r="AL1944" s="1">
        <f>AK1944/AH1944</f>
        <v>0.5</v>
      </c>
      <c r="AM1944">
        <v>6</v>
      </c>
      <c r="AN1944"/>
      <c r="AO1944">
        <v>0</v>
      </c>
      <c r="AP1944">
        <v>1595</v>
      </c>
      <c r="AQ1944">
        <f t="shared" si="2199"/>
        <v>1494</v>
      </c>
      <c r="AR1944"/>
      <c r="AS1944">
        <v>788</v>
      </c>
      <c r="AT1944" s="1">
        <f>AS1944/AQ1944</f>
        <v>0.52744310575635878</v>
      </c>
      <c r="AU1944">
        <v>676</v>
      </c>
      <c r="AV1944"/>
      <c r="AW1944">
        <v>30</v>
      </c>
      <c r="AX1944">
        <v>319906</v>
      </c>
      <c r="AY1944" s="1">
        <v>0.21840000000000001</v>
      </c>
      <c r="AZ1944" s="1">
        <v>0.28539999999999999</v>
      </c>
      <c r="BA1944" s="1">
        <v>2.5499999999999998E-2</v>
      </c>
      <c r="BB1944" s="1">
        <v>1.5299999999999999E-2</v>
      </c>
      <c r="BC1944" s="1">
        <f t="shared" si="2200"/>
        <v>2.7443105756358777E-2</v>
      </c>
      <c r="BD1944"/>
    </row>
    <row r="1945" spans="1:56" x14ac:dyDescent="0.3">
      <c r="A1945" t="s">
        <v>17</v>
      </c>
      <c r="B1945" t="s">
        <v>34</v>
      </c>
      <c r="C1945" s="3">
        <f t="shared" si="2201"/>
        <v>14637</v>
      </c>
      <c r="D1945" s="12">
        <f t="shared" si="2202"/>
        <v>4.5314807419034264E-2</v>
      </c>
      <c r="E1945" s="3">
        <f t="shared" si="2203"/>
        <v>308370</v>
      </c>
      <c r="F1945">
        <f t="shared" si="2204"/>
        <v>8465</v>
      </c>
      <c r="G1945" s="8">
        <f t="shared" si="2205"/>
        <v>0.57832889253262276</v>
      </c>
      <c r="H1945" s="3">
        <f t="shared" si="2206"/>
        <v>5934</v>
      </c>
      <c r="I1945" s="8">
        <f t="shared" si="2207"/>
        <v>0.40541094486575119</v>
      </c>
      <c r="J1945" s="3">
        <f t="shared" si="2208"/>
        <v>238</v>
      </c>
      <c r="K1945" s="8">
        <f t="shared" si="2209"/>
        <v>1.6260162601626018E-2</v>
      </c>
      <c r="L1945" s="9">
        <f t="shared" si="2210"/>
        <v>14490</v>
      </c>
      <c r="M1945" s="10">
        <f t="shared" si="2211"/>
        <v>4.5084007467330427E-2</v>
      </c>
      <c r="N1945" s="9">
        <f t="shared" si="2212"/>
        <v>306910</v>
      </c>
      <c r="O1945" s="9">
        <f t="shared" si="2213"/>
        <v>147</v>
      </c>
      <c r="P1945" s="10">
        <f t="shared" si="2214"/>
        <v>9.1703056768558958E-2</v>
      </c>
      <c r="Q1945" s="10">
        <f t="shared" si="2215"/>
        <v>4.6619049301228531E-2</v>
      </c>
      <c r="R1945" s="9">
        <f t="shared" si="2216"/>
        <v>8376</v>
      </c>
      <c r="S1945" s="10">
        <f t="shared" si="2217"/>
        <v>2.6079971105285118E-2</v>
      </c>
      <c r="T1945" s="11">
        <f t="shared" si="2218"/>
        <v>89</v>
      </c>
      <c r="U1945" s="10">
        <f t="shared" si="2219"/>
        <v>1.2125266123216833E-2</v>
      </c>
      <c r="V1945" s="10">
        <f t="shared" si="2220"/>
        <v>1.3954704982068284E-2</v>
      </c>
      <c r="W1945" s="9">
        <f t="shared" si="2221"/>
        <v>5880</v>
      </c>
      <c r="X1945" s="10">
        <f t="shared" si="2222"/>
        <v>1.8294959551960175E-2</v>
      </c>
      <c r="Y1945" s="9">
        <f t="shared" si="2223"/>
        <v>54</v>
      </c>
      <c r="Z1945" s="10">
        <f t="shared" si="2224"/>
        <v>3.3602986932171751E-2</v>
      </c>
      <c r="AA1945" s="10">
        <f t="shared" si="2225"/>
        <v>1.5308027380211576E-2</v>
      </c>
      <c r="AB1945" s="9">
        <f t="shared" si="2226"/>
        <v>234</v>
      </c>
      <c r="AC1945" s="10">
        <f t="shared" si="2227"/>
        <v>7.2806471686372122E-4</v>
      </c>
      <c r="AD1945" s="9">
        <f t="shared" si="2228"/>
        <v>4</v>
      </c>
      <c r="AE1945" s="10">
        <f t="shared" si="2229"/>
        <v>2.4891101431238332E-3</v>
      </c>
      <c r="AF1945"/>
      <c r="AG1945"/>
      <c r="AH1945">
        <f t="shared" si="2198"/>
        <v>147</v>
      </c>
      <c r="AI1945" s="1">
        <f>AH1945/(AH1945+AP1945)</f>
        <v>9.1474797759800872E-2</v>
      </c>
      <c r="AJ1945" t="b">
        <f t="shared" si="2231"/>
        <v>0</v>
      </c>
      <c r="AK1945">
        <v>89</v>
      </c>
      <c r="AL1945" s="1">
        <f>AK1945/(AH1945)</f>
        <v>0.60544217687074831</v>
      </c>
      <c r="AM1945">
        <v>54</v>
      </c>
      <c r="AN1945" s="1">
        <f>AM1945/(AH1945)</f>
        <v>0.36734693877551022</v>
      </c>
      <c r="AO1945">
        <v>4</v>
      </c>
      <c r="AP1945">
        <v>1460</v>
      </c>
      <c r="AQ1945">
        <f t="shared" si="2199"/>
        <v>14490</v>
      </c>
      <c r="AR1945" s="1">
        <f>AQ1945/(AQ1945+AX1945)</f>
        <v>4.5084007467330427E-2</v>
      </c>
      <c r="AS1945">
        <v>8376</v>
      </c>
      <c r="AT1945" s="1">
        <f>AS1945/(AQ1945)</f>
        <v>0.57805383022774326</v>
      </c>
      <c r="AU1945">
        <v>5880</v>
      </c>
      <c r="AV1945" s="1">
        <f>AU1945/(AQ1945)</f>
        <v>0.40579710144927539</v>
      </c>
      <c r="AW1945">
        <v>234</v>
      </c>
      <c r="AX1945">
        <v>306910</v>
      </c>
      <c r="AY1945" s="1">
        <v>0.44490000000000002</v>
      </c>
      <c r="AZ1945" s="1">
        <v>0.48380000000000001</v>
      </c>
      <c r="BA1945" s="1">
        <v>0.1767</v>
      </c>
      <c r="BB1945" s="1">
        <v>9.3200000000000005E-2</v>
      </c>
      <c r="BC1945" s="1">
        <f t="shared" si="2200"/>
        <v>2.7388346643005046E-2</v>
      </c>
    </row>
    <row r="1946" spans="1:56" x14ac:dyDescent="0.3">
      <c r="A1946" t="s">
        <v>12</v>
      </c>
      <c r="B1946" t="s">
        <v>19</v>
      </c>
      <c r="C1946" s="3">
        <f t="shared" si="2201"/>
        <v>215</v>
      </c>
      <c r="D1946" s="12">
        <f t="shared" si="2202"/>
        <v>6.6562024971595041E-4</v>
      </c>
      <c r="E1946" s="3">
        <f t="shared" si="2203"/>
        <v>322792</v>
      </c>
      <c r="F1946">
        <f t="shared" si="2204"/>
        <v>102</v>
      </c>
      <c r="G1946" s="8">
        <f t="shared" si="2205"/>
        <v>0.47441860465116281</v>
      </c>
      <c r="H1946" s="3">
        <f t="shared" si="2206"/>
        <v>113</v>
      </c>
      <c r="I1946" s="8">
        <f t="shared" si="2207"/>
        <v>0.52558139534883719</v>
      </c>
      <c r="J1946" s="3">
        <f t="shared" si="2208"/>
        <v>0</v>
      </c>
      <c r="K1946" s="8">
        <f t="shared" si="2209"/>
        <v>0</v>
      </c>
      <c r="L1946" s="9">
        <f t="shared" si="2210"/>
        <v>201</v>
      </c>
      <c r="M1946" s="10">
        <f t="shared" si="2211"/>
        <v>6.253889234598631E-4</v>
      </c>
      <c r="N1946" s="9">
        <f t="shared" si="2212"/>
        <v>321199</v>
      </c>
      <c r="O1946" s="9">
        <f t="shared" si="2213"/>
        <v>14</v>
      </c>
      <c r="P1946" s="10">
        <f t="shared" si="2214"/>
        <v>8.7118855009334171E-3</v>
      </c>
      <c r="Q1946" s="10">
        <f t="shared" si="2215"/>
        <v>8.0864965774735537E-3</v>
      </c>
      <c r="R1946" s="9">
        <f t="shared" si="2216"/>
        <v>95</v>
      </c>
      <c r="S1946" s="10">
        <f t="shared" si="2217"/>
        <v>2.9558182949595521E-4</v>
      </c>
      <c r="T1946" s="11">
        <f t="shared" si="2218"/>
        <v>7</v>
      </c>
      <c r="U1946" s="10">
        <f t="shared" si="2219"/>
        <v>4.1200706297822246E-3</v>
      </c>
      <c r="V1946" s="10">
        <f t="shared" si="2220"/>
        <v>3.8244888002862696E-3</v>
      </c>
      <c r="W1946" s="9">
        <f t="shared" si="2221"/>
        <v>106</v>
      </c>
      <c r="X1946" s="10">
        <f t="shared" si="2222"/>
        <v>3.2980709396390788E-4</v>
      </c>
      <c r="Y1946" s="9">
        <f t="shared" si="2223"/>
        <v>7</v>
      </c>
      <c r="Z1946" s="10">
        <f t="shared" si="2224"/>
        <v>4.3559427504667085E-3</v>
      </c>
      <c r="AA1946" s="10">
        <f t="shared" si="2225"/>
        <v>4.026135656502801E-3</v>
      </c>
      <c r="AB1946" s="9">
        <f t="shared" si="2226"/>
        <v>0</v>
      </c>
      <c r="AC1946" s="10">
        <f t="shared" si="2227"/>
        <v>0</v>
      </c>
      <c r="AD1946" s="9">
        <f t="shared" si="2228"/>
        <v>0</v>
      </c>
      <c r="AE1946" s="10">
        <f t="shared" si="2229"/>
        <v>0</v>
      </c>
      <c r="AF1946"/>
      <c r="AG1946"/>
      <c r="AH1946">
        <f t="shared" si="2198"/>
        <v>14</v>
      </c>
      <c r="AI1946"/>
      <c r="AJ1946" t="b">
        <f t="shared" si="2231"/>
        <v>0</v>
      </c>
      <c r="AK1946">
        <v>7</v>
      </c>
      <c r="AL1946" s="1">
        <f t="shared" ref="AL1946:AL1952" si="2255">AK1946/AH1946</f>
        <v>0.5</v>
      </c>
      <c r="AM1946">
        <v>7</v>
      </c>
      <c r="AN1946"/>
      <c r="AO1946">
        <v>0</v>
      </c>
      <c r="AP1946">
        <v>1593</v>
      </c>
      <c r="AQ1946">
        <f t="shared" si="2199"/>
        <v>201</v>
      </c>
      <c r="AR1946"/>
      <c r="AS1946">
        <v>95</v>
      </c>
      <c r="AT1946" s="1">
        <f t="shared" ref="AT1946:AT1952" si="2256">AS1946/AQ1946</f>
        <v>0.47263681592039802</v>
      </c>
      <c r="AU1946">
        <v>106</v>
      </c>
      <c r="AV1946"/>
      <c r="AW1946">
        <v>0</v>
      </c>
      <c r="AX1946">
        <v>321199</v>
      </c>
      <c r="AY1946" s="1">
        <v>0.16120000000000001</v>
      </c>
      <c r="AZ1946" s="1">
        <v>1.6199999999999999E-2</v>
      </c>
      <c r="BA1946" s="1">
        <v>4.6699999999999998E-2</v>
      </c>
      <c r="BB1946" s="1">
        <v>2.7400000000000001E-2</v>
      </c>
      <c r="BC1946" s="1">
        <f t="shared" si="2200"/>
        <v>2.7363184079601977E-2</v>
      </c>
      <c r="BD1946"/>
    </row>
    <row r="1947" spans="1:56" x14ac:dyDescent="0.3">
      <c r="A1947" t="s">
        <v>50</v>
      </c>
      <c r="B1947" t="s">
        <v>63</v>
      </c>
      <c r="C1947" s="3">
        <f t="shared" si="2201"/>
        <v>1911</v>
      </c>
      <c r="D1947" s="12">
        <f t="shared" si="2202"/>
        <v>5.9162804521264243E-3</v>
      </c>
      <c r="E1947" s="3">
        <f t="shared" si="2203"/>
        <v>321096</v>
      </c>
      <c r="F1947">
        <f t="shared" si="2204"/>
        <v>1676</v>
      </c>
      <c r="G1947" s="8">
        <f t="shared" si="2205"/>
        <v>0.87702773417059132</v>
      </c>
      <c r="H1947" s="3">
        <f t="shared" si="2206"/>
        <v>183</v>
      </c>
      <c r="I1947" s="8">
        <f t="shared" si="2207"/>
        <v>9.5761381475667193E-2</v>
      </c>
      <c r="J1947" s="3">
        <f t="shared" si="2208"/>
        <v>52</v>
      </c>
      <c r="K1947" s="8">
        <f t="shared" si="2209"/>
        <v>2.7210884353741496E-2</v>
      </c>
      <c r="L1947" s="9">
        <f t="shared" si="2210"/>
        <v>1891</v>
      </c>
      <c r="M1947" s="10">
        <f t="shared" si="2211"/>
        <v>5.8836341008089606E-3</v>
      </c>
      <c r="N1947" s="9">
        <f t="shared" si="2212"/>
        <v>319509</v>
      </c>
      <c r="O1947" s="9">
        <f t="shared" si="2213"/>
        <v>20</v>
      </c>
      <c r="P1947" s="10">
        <f t="shared" si="2214"/>
        <v>1.2453300124533001E-2</v>
      </c>
      <c r="Q1947" s="10">
        <f t="shared" si="2215"/>
        <v>6.5696660237240401E-3</v>
      </c>
      <c r="R1947" s="9">
        <f t="shared" si="2216"/>
        <v>1659</v>
      </c>
      <c r="S1947" s="10">
        <f t="shared" si="2217"/>
        <v>5.1626113664582744E-3</v>
      </c>
      <c r="T1947" s="11">
        <f t="shared" si="2218"/>
        <v>17</v>
      </c>
      <c r="U1947" s="10">
        <f t="shared" si="2219"/>
        <v>9.6153846153846159E-3</v>
      </c>
      <c r="V1947" s="10">
        <f t="shared" si="2220"/>
        <v>4.4527732489263415E-3</v>
      </c>
      <c r="W1947" s="9">
        <f t="shared" si="2221"/>
        <v>181</v>
      </c>
      <c r="X1947" s="10">
        <f t="shared" si="2222"/>
        <v>5.6316116988176725E-4</v>
      </c>
      <c r="Y1947" s="9">
        <f t="shared" si="2223"/>
        <v>2</v>
      </c>
      <c r="Z1947" s="10">
        <f t="shared" si="2224"/>
        <v>1.2445550715619166E-3</v>
      </c>
      <c r="AA1947" s="10">
        <f t="shared" si="2225"/>
        <v>6.8139390168014935E-4</v>
      </c>
      <c r="AB1947" s="9">
        <f t="shared" si="2226"/>
        <v>51</v>
      </c>
      <c r="AC1947" s="10">
        <f t="shared" si="2227"/>
        <v>1.5868077162414437E-4</v>
      </c>
      <c r="AD1947" s="9">
        <f t="shared" si="2228"/>
        <v>1</v>
      </c>
      <c r="AE1947" s="10">
        <f t="shared" si="2229"/>
        <v>6.222775357809583E-4</v>
      </c>
      <c r="AF1947"/>
      <c r="AG1947"/>
      <c r="AH1947">
        <f t="shared" si="2198"/>
        <v>20</v>
      </c>
      <c r="AI1947"/>
      <c r="AJ1947" t="b">
        <f t="shared" si="2231"/>
        <v>0</v>
      </c>
      <c r="AK1947">
        <v>17</v>
      </c>
      <c r="AL1947" s="1">
        <f t="shared" si="2255"/>
        <v>0.85</v>
      </c>
      <c r="AM1947">
        <v>2</v>
      </c>
      <c r="AN1947"/>
      <c r="AO1947">
        <v>1</v>
      </c>
      <c r="AP1947">
        <v>1587</v>
      </c>
      <c r="AQ1947">
        <f t="shared" si="2199"/>
        <v>1891</v>
      </c>
      <c r="AR1947"/>
      <c r="AS1947">
        <v>1659</v>
      </c>
      <c r="AT1947" s="1">
        <f t="shared" si="2256"/>
        <v>0.87731359069275516</v>
      </c>
      <c r="AU1947">
        <v>181</v>
      </c>
      <c r="AV1947"/>
      <c r="AW1947">
        <v>51</v>
      </c>
      <c r="AX1947">
        <v>319509</v>
      </c>
      <c r="AY1947" s="1">
        <v>0.66149999999999998</v>
      </c>
      <c r="AZ1947" s="1">
        <v>0.57489999999999997</v>
      </c>
      <c r="BA1947" s="1">
        <v>1.7999999999999999E-2</v>
      </c>
      <c r="BB1947" s="1">
        <v>6.8999999999999999E-3</v>
      </c>
      <c r="BC1947" s="1">
        <f t="shared" si="2200"/>
        <v>2.7313590692755185E-2</v>
      </c>
      <c r="BD1947"/>
    </row>
    <row r="1948" spans="1:56" x14ac:dyDescent="0.3">
      <c r="A1948" t="s">
        <v>62</v>
      </c>
      <c r="B1948" t="s">
        <v>68</v>
      </c>
      <c r="C1948" s="3">
        <f t="shared" si="2201"/>
        <v>285</v>
      </c>
      <c r="D1948" s="12">
        <f t="shared" si="2202"/>
        <v>8.8233381939091104E-4</v>
      </c>
      <c r="E1948" s="3">
        <f t="shared" si="2203"/>
        <v>322722</v>
      </c>
      <c r="F1948">
        <f t="shared" si="2204"/>
        <v>150</v>
      </c>
      <c r="G1948" s="8">
        <f t="shared" si="2205"/>
        <v>0.52631578947368418</v>
      </c>
      <c r="H1948" s="3">
        <f t="shared" si="2206"/>
        <v>133</v>
      </c>
      <c r="I1948" s="8">
        <f t="shared" si="2207"/>
        <v>0.46666666666666667</v>
      </c>
      <c r="J1948" s="3">
        <f t="shared" si="2208"/>
        <v>2</v>
      </c>
      <c r="K1948" s="8">
        <f t="shared" si="2209"/>
        <v>7.0175438596491229E-3</v>
      </c>
      <c r="L1948" s="9">
        <f t="shared" si="2210"/>
        <v>275</v>
      </c>
      <c r="M1948" s="10">
        <f t="shared" si="2211"/>
        <v>8.5563161169881772E-4</v>
      </c>
      <c r="N1948" s="9">
        <f t="shared" si="2212"/>
        <v>321125</v>
      </c>
      <c r="O1948" s="9">
        <f t="shared" si="2213"/>
        <v>10</v>
      </c>
      <c r="P1948" s="10">
        <f t="shared" si="2214"/>
        <v>6.222775357809583E-3</v>
      </c>
      <c r="Q1948" s="10">
        <f t="shared" si="2215"/>
        <v>5.3671437461107656E-3</v>
      </c>
      <c r="R1948" s="9">
        <f t="shared" si="2216"/>
        <v>145</v>
      </c>
      <c r="S1948" s="10">
        <f t="shared" si="2217"/>
        <v>4.5115402087131845E-4</v>
      </c>
      <c r="T1948" s="11">
        <f t="shared" si="2218"/>
        <v>5</v>
      </c>
      <c r="U1948" s="10">
        <f t="shared" si="2219"/>
        <v>2.8985507246376812E-3</v>
      </c>
      <c r="V1948" s="10">
        <f t="shared" si="2220"/>
        <v>2.4473967037663626E-3</v>
      </c>
      <c r="W1948" s="9">
        <f t="shared" si="2221"/>
        <v>128</v>
      </c>
      <c r="X1948" s="10">
        <f t="shared" si="2222"/>
        <v>3.9825762289981333E-4</v>
      </c>
      <c r="Y1948" s="9">
        <f t="shared" si="2223"/>
        <v>5</v>
      </c>
      <c r="Z1948" s="10">
        <f t="shared" si="2224"/>
        <v>3.1113876789047915E-3</v>
      </c>
      <c r="AA1948" s="10">
        <f t="shared" si="2225"/>
        <v>2.7131300560049782E-3</v>
      </c>
      <c r="AB1948" s="9">
        <f t="shared" si="2226"/>
        <v>2</v>
      </c>
      <c r="AC1948" s="10">
        <f t="shared" si="2227"/>
        <v>6.2227753578095833E-6</v>
      </c>
      <c r="AD1948" s="9">
        <f t="shared" si="2228"/>
        <v>0</v>
      </c>
      <c r="AE1948" s="10">
        <f t="shared" si="2229"/>
        <v>0</v>
      </c>
      <c r="AF1948"/>
      <c r="AG1948"/>
      <c r="AH1948">
        <f t="shared" si="2198"/>
        <v>10</v>
      </c>
      <c r="AI1948"/>
      <c r="AJ1948" t="b">
        <f t="shared" si="2231"/>
        <v>0</v>
      </c>
      <c r="AK1948">
        <v>5</v>
      </c>
      <c r="AL1948" s="1">
        <f t="shared" si="2255"/>
        <v>0.5</v>
      </c>
      <c r="AM1948">
        <v>5</v>
      </c>
      <c r="AN1948"/>
      <c r="AO1948">
        <v>0</v>
      </c>
      <c r="AP1948">
        <v>1597</v>
      </c>
      <c r="AQ1948">
        <f t="shared" si="2199"/>
        <v>275</v>
      </c>
      <c r="AR1948"/>
      <c r="AS1948">
        <v>145</v>
      </c>
      <c r="AT1948" s="1">
        <f t="shared" si="2256"/>
        <v>0.52727272727272723</v>
      </c>
      <c r="AU1948">
        <v>128</v>
      </c>
      <c r="AV1948"/>
      <c r="AW1948">
        <v>2</v>
      </c>
      <c r="AX1948">
        <v>321125</v>
      </c>
      <c r="AY1948" s="1">
        <v>0.2974</v>
      </c>
      <c r="AZ1948" s="1">
        <v>5.3699999999999998E-2</v>
      </c>
      <c r="BA1948" s="1">
        <v>2.4899999999999999E-2</v>
      </c>
      <c r="BB1948" s="1">
        <v>2.0299999999999999E-2</v>
      </c>
      <c r="BC1948" s="1">
        <f t="shared" si="2200"/>
        <v>2.7272727272727226E-2</v>
      </c>
      <c r="BD1948"/>
    </row>
    <row r="1949" spans="1:56" x14ac:dyDescent="0.3">
      <c r="A1949" t="s">
        <v>36</v>
      </c>
      <c r="B1949" t="s">
        <v>64</v>
      </c>
      <c r="C1949" s="3">
        <f t="shared" si="2201"/>
        <v>484</v>
      </c>
      <c r="D1949" s="12">
        <f t="shared" si="2202"/>
        <v>1.4984195388954419E-3</v>
      </c>
      <c r="E1949" s="3">
        <f t="shared" si="2203"/>
        <v>322523</v>
      </c>
      <c r="F1949">
        <f t="shared" si="2204"/>
        <v>256</v>
      </c>
      <c r="G1949" s="8">
        <f t="shared" si="2205"/>
        <v>0.52892561983471076</v>
      </c>
      <c r="H1949" s="3">
        <f t="shared" si="2206"/>
        <v>220</v>
      </c>
      <c r="I1949" s="8">
        <f t="shared" si="2207"/>
        <v>0.45454545454545453</v>
      </c>
      <c r="J1949" s="3">
        <f t="shared" si="2208"/>
        <v>8</v>
      </c>
      <c r="K1949" s="8">
        <f t="shared" si="2209"/>
        <v>1.6528925619834711E-2</v>
      </c>
      <c r="L1949" s="9">
        <f t="shared" si="2210"/>
        <v>475</v>
      </c>
      <c r="M1949" s="10">
        <f t="shared" si="2211"/>
        <v>1.4779091474797759E-3</v>
      </c>
      <c r="N1949" s="9">
        <f t="shared" si="2212"/>
        <v>320925</v>
      </c>
      <c r="O1949" s="9">
        <f t="shared" si="2213"/>
        <v>9</v>
      </c>
      <c r="P1949" s="10">
        <f t="shared" si="2214"/>
        <v>5.6004978220286251E-3</v>
      </c>
      <c r="Q1949" s="10">
        <f t="shared" si="2215"/>
        <v>4.122588674548849E-3</v>
      </c>
      <c r="R1949" s="9">
        <f t="shared" si="2216"/>
        <v>251</v>
      </c>
      <c r="S1949" s="10">
        <f t="shared" si="2217"/>
        <v>7.8097774680141387E-4</v>
      </c>
      <c r="T1949" s="11">
        <f t="shared" si="2218"/>
        <v>5</v>
      </c>
      <c r="U1949" s="10">
        <f t="shared" si="2219"/>
        <v>2.7563395810363835E-3</v>
      </c>
      <c r="V1949" s="10">
        <f t="shared" si="2220"/>
        <v>1.9753618342349694E-3</v>
      </c>
      <c r="W1949" s="9">
        <f t="shared" si="2221"/>
        <v>216</v>
      </c>
      <c r="X1949" s="10">
        <f t="shared" si="2222"/>
        <v>6.7205973864343496E-4</v>
      </c>
      <c r="Y1949" s="9">
        <f t="shared" si="2223"/>
        <v>4</v>
      </c>
      <c r="Z1949" s="10">
        <f t="shared" si="2224"/>
        <v>2.4891101431238332E-3</v>
      </c>
      <c r="AA1949" s="10">
        <f t="shared" si="2225"/>
        <v>1.8170504044803981E-3</v>
      </c>
      <c r="AB1949" s="9">
        <f t="shared" si="2226"/>
        <v>8</v>
      </c>
      <c r="AC1949" s="10">
        <f t="shared" si="2227"/>
        <v>2.4891101431238333E-5</v>
      </c>
      <c r="AD1949" s="9">
        <f t="shared" si="2228"/>
        <v>0</v>
      </c>
      <c r="AE1949" s="10">
        <f t="shared" si="2229"/>
        <v>0</v>
      </c>
      <c r="AF1949"/>
      <c r="AG1949"/>
      <c r="AH1949">
        <f t="shared" si="2198"/>
        <v>9</v>
      </c>
      <c r="AI1949"/>
      <c r="AJ1949" t="b">
        <f t="shared" si="2231"/>
        <v>0</v>
      </c>
      <c r="AK1949">
        <v>5</v>
      </c>
      <c r="AL1949" s="1">
        <f t="shared" si="2255"/>
        <v>0.55555555555555558</v>
      </c>
      <c r="AM1949">
        <v>4</v>
      </c>
      <c r="AN1949"/>
      <c r="AO1949">
        <v>0</v>
      </c>
      <c r="AP1949">
        <v>1598</v>
      </c>
      <c r="AQ1949">
        <f t="shared" si="2199"/>
        <v>475</v>
      </c>
      <c r="AR1949"/>
      <c r="AS1949">
        <v>251</v>
      </c>
      <c r="AT1949" s="1">
        <f t="shared" si="2256"/>
        <v>0.5284210526315789</v>
      </c>
      <c r="AU1949">
        <v>216</v>
      </c>
      <c r="AV1949"/>
      <c r="AW1949">
        <v>8</v>
      </c>
      <c r="AX1949">
        <v>320925</v>
      </c>
      <c r="AY1949" s="1">
        <v>1.24E-2</v>
      </c>
      <c r="AZ1949" s="1">
        <v>7.7000000000000002E-3</v>
      </c>
      <c r="BA1949" s="1">
        <v>0.24890000000000001</v>
      </c>
      <c r="BB1949" s="1">
        <v>0.16070000000000001</v>
      </c>
      <c r="BC1949" s="1">
        <f t="shared" si="2200"/>
        <v>2.7134502923976678E-2</v>
      </c>
      <c r="BD1949"/>
    </row>
    <row r="1950" spans="1:56" x14ac:dyDescent="0.3">
      <c r="A1950" t="s">
        <v>29</v>
      </c>
      <c r="B1950" t="s">
        <v>33</v>
      </c>
      <c r="C1950" s="3">
        <f t="shared" si="2201"/>
        <v>1354</v>
      </c>
      <c r="D1950" s="12">
        <f t="shared" si="2202"/>
        <v>4.1918596191413806E-3</v>
      </c>
      <c r="E1950" s="3">
        <f t="shared" si="2203"/>
        <v>321653</v>
      </c>
      <c r="F1950">
        <f t="shared" si="2204"/>
        <v>250</v>
      </c>
      <c r="G1950" s="8">
        <f t="shared" si="2205"/>
        <v>0.18463810930576072</v>
      </c>
      <c r="H1950" s="3">
        <f t="shared" si="2206"/>
        <v>951</v>
      </c>
      <c r="I1950" s="8">
        <f t="shared" si="2207"/>
        <v>0.70236336779911379</v>
      </c>
      <c r="J1950" s="3">
        <f t="shared" si="2208"/>
        <v>153</v>
      </c>
      <c r="K1950" s="8">
        <f t="shared" si="2209"/>
        <v>0.11299852289512555</v>
      </c>
      <c r="L1950" s="9">
        <f t="shared" si="2210"/>
        <v>1335</v>
      </c>
      <c r="M1950" s="10">
        <f t="shared" si="2211"/>
        <v>4.1537025513378968E-3</v>
      </c>
      <c r="N1950" s="9">
        <f t="shared" si="2212"/>
        <v>320065</v>
      </c>
      <c r="O1950" s="9">
        <f t="shared" si="2213"/>
        <v>19</v>
      </c>
      <c r="P1950" s="10">
        <f t="shared" si="2214"/>
        <v>1.1830635118306352E-2</v>
      </c>
      <c r="Q1950" s="10">
        <f t="shared" si="2215"/>
        <v>7.6769325669684549E-3</v>
      </c>
      <c r="R1950" s="9">
        <f t="shared" si="2216"/>
        <v>247</v>
      </c>
      <c r="S1950" s="10">
        <f t="shared" si="2217"/>
        <v>7.6887638210977193E-4</v>
      </c>
      <c r="T1950" s="11">
        <f t="shared" si="2218"/>
        <v>3</v>
      </c>
      <c r="U1950" s="10">
        <f t="shared" si="2219"/>
        <v>1.1885895404120444E-3</v>
      </c>
      <c r="V1950" s="10">
        <f t="shared" si="2220"/>
        <v>4.1971315830227249E-4</v>
      </c>
      <c r="W1950" s="9">
        <f t="shared" si="2221"/>
        <v>936</v>
      </c>
      <c r="X1950" s="10">
        <f t="shared" si="2222"/>
        <v>2.9122588674548849E-3</v>
      </c>
      <c r="Y1950" s="9">
        <f t="shared" si="2223"/>
        <v>15</v>
      </c>
      <c r="Z1950" s="10">
        <f t="shared" si="2224"/>
        <v>9.3341630367143741E-3</v>
      </c>
      <c r="AA1950" s="10">
        <f t="shared" si="2225"/>
        <v>6.4219041692594892E-3</v>
      </c>
      <c r="AB1950" s="9">
        <f t="shared" si="2226"/>
        <v>152</v>
      </c>
      <c r="AC1950" s="10">
        <f t="shared" si="2227"/>
        <v>4.7293092719352832E-4</v>
      </c>
      <c r="AD1950" s="9">
        <f t="shared" si="2228"/>
        <v>1</v>
      </c>
      <c r="AE1950" s="10">
        <f t="shared" si="2229"/>
        <v>6.222775357809583E-4</v>
      </c>
      <c r="AF1950"/>
      <c r="AG1950"/>
      <c r="AH1950">
        <f t="shared" si="2198"/>
        <v>19</v>
      </c>
      <c r="AI1950"/>
      <c r="AJ1950" t="b">
        <f t="shared" si="2231"/>
        <v>0</v>
      </c>
      <c r="AK1950">
        <v>3</v>
      </c>
      <c r="AL1950" s="1">
        <f t="shared" si="2255"/>
        <v>0.15789473684210525</v>
      </c>
      <c r="AM1950">
        <v>15</v>
      </c>
      <c r="AN1950"/>
      <c r="AO1950">
        <v>1</v>
      </c>
      <c r="AP1950">
        <v>1588</v>
      </c>
      <c r="AQ1950">
        <f t="shared" si="2199"/>
        <v>1335</v>
      </c>
      <c r="AR1950"/>
      <c r="AS1950">
        <v>247</v>
      </c>
      <c r="AT1950" s="1">
        <f t="shared" si="2256"/>
        <v>0.1850187265917603</v>
      </c>
      <c r="AU1950">
        <v>936</v>
      </c>
      <c r="AV1950"/>
      <c r="AW1950">
        <v>152</v>
      </c>
      <c r="AX1950">
        <v>320065</v>
      </c>
      <c r="AY1950" s="1">
        <v>1.3100000000000001E-2</v>
      </c>
      <c r="AZ1950" s="1">
        <v>5.1000000000000004E-3</v>
      </c>
      <c r="BA1950" s="1">
        <v>0.65280000000000005</v>
      </c>
      <c r="BB1950" s="1">
        <v>0.48520000000000002</v>
      </c>
      <c r="BC1950" s="1">
        <f t="shared" si="2200"/>
        <v>2.7123989749655047E-2</v>
      </c>
      <c r="BD1950"/>
    </row>
    <row r="1951" spans="1:56" x14ac:dyDescent="0.3">
      <c r="A1951" t="s">
        <v>49</v>
      </c>
      <c r="B1951" t="s">
        <v>77</v>
      </c>
      <c r="C1951" s="3">
        <f t="shared" si="2201"/>
        <v>87</v>
      </c>
      <c r="D1951" s="12">
        <f t="shared" si="2202"/>
        <v>2.6934400802459388E-4</v>
      </c>
      <c r="E1951" s="3">
        <f t="shared" si="2203"/>
        <v>322920</v>
      </c>
      <c r="F1951">
        <f t="shared" si="2204"/>
        <v>24</v>
      </c>
      <c r="G1951" s="8">
        <f t="shared" si="2205"/>
        <v>0.27586206896551724</v>
      </c>
      <c r="H1951" s="3">
        <f t="shared" si="2206"/>
        <v>63</v>
      </c>
      <c r="I1951" s="8">
        <f t="shared" si="2207"/>
        <v>0.72413793103448276</v>
      </c>
      <c r="J1951" s="3">
        <f t="shared" si="2208"/>
        <v>0</v>
      </c>
      <c r="K1951" s="8">
        <f t="shared" si="2209"/>
        <v>0</v>
      </c>
      <c r="L1951" s="9">
        <f t="shared" si="2210"/>
        <v>83</v>
      </c>
      <c r="M1951" s="10">
        <f t="shared" si="2211"/>
        <v>2.5824517734909769E-4</v>
      </c>
      <c r="N1951" s="9">
        <f t="shared" si="2212"/>
        <v>321317</v>
      </c>
      <c r="O1951" s="9">
        <f t="shared" si="2213"/>
        <v>4</v>
      </c>
      <c r="P1951" s="10">
        <f t="shared" si="2214"/>
        <v>2.4891101431238332E-3</v>
      </c>
      <c r="Q1951" s="10">
        <f t="shared" si="2215"/>
        <v>2.2308649657747353E-3</v>
      </c>
      <c r="R1951" s="9">
        <f t="shared" si="2216"/>
        <v>23</v>
      </c>
      <c r="S1951" s="10">
        <f t="shared" si="2217"/>
        <v>7.1561916614810205E-5</v>
      </c>
      <c r="T1951" s="11">
        <f t="shared" si="2218"/>
        <v>1</v>
      </c>
      <c r="U1951" s="10">
        <f t="shared" si="2219"/>
        <v>6.0132291040288638E-4</v>
      </c>
      <c r="V1951" s="10">
        <f t="shared" si="2220"/>
        <v>5.2976099378807613E-4</v>
      </c>
      <c r="W1951" s="9">
        <f t="shared" si="2221"/>
        <v>60</v>
      </c>
      <c r="X1951" s="10">
        <f t="shared" si="2222"/>
        <v>1.866832607342875E-4</v>
      </c>
      <c r="Y1951" s="9">
        <f t="shared" si="2223"/>
        <v>3</v>
      </c>
      <c r="Z1951" s="10">
        <f t="shared" si="2224"/>
        <v>1.8668326073428749E-3</v>
      </c>
      <c r="AA1951" s="10">
        <f t="shared" si="2225"/>
        <v>1.6801493466085875E-3</v>
      </c>
      <c r="AB1951" s="9">
        <f t="shared" si="2226"/>
        <v>0</v>
      </c>
      <c r="AC1951" s="10">
        <f t="shared" si="2227"/>
        <v>0</v>
      </c>
      <c r="AD1951" s="9">
        <f t="shared" si="2228"/>
        <v>0</v>
      </c>
      <c r="AE1951" s="10">
        <f t="shared" si="2229"/>
        <v>0</v>
      </c>
      <c r="AF1951"/>
      <c r="AG1951"/>
      <c r="AH1951">
        <f t="shared" si="2198"/>
        <v>4</v>
      </c>
      <c r="AI1951"/>
      <c r="AJ1951" t="b">
        <f t="shared" si="2231"/>
        <v>0</v>
      </c>
      <c r="AK1951">
        <v>1</v>
      </c>
      <c r="AL1951" s="1">
        <f t="shared" si="2255"/>
        <v>0.25</v>
      </c>
      <c r="AM1951">
        <v>3</v>
      </c>
      <c r="AN1951"/>
      <c r="AO1951">
        <v>0</v>
      </c>
      <c r="AP1951">
        <v>1603</v>
      </c>
      <c r="AQ1951">
        <f t="shared" si="2199"/>
        <v>83</v>
      </c>
      <c r="AR1951"/>
      <c r="AS1951">
        <v>23</v>
      </c>
      <c r="AT1951" s="1">
        <f t="shared" si="2256"/>
        <v>0.27710843373493976</v>
      </c>
      <c r="AU1951">
        <v>60</v>
      </c>
      <c r="AV1951"/>
      <c r="AW1951">
        <v>0</v>
      </c>
      <c r="AX1951">
        <v>321317</v>
      </c>
      <c r="AY1951" s="1">
        <v>0.01</v>
      </c>
      <c r="AZ1951" s="1">
        <v>8.9999999999999998E-4</v>
      </c>
      <c r="BA1951" s="1">
        <v>0.27189999999999998</v>
      </c>
      <c r="BB1951" s="1">
        <v>0.2152</v>
      </c>
      <c r="BC1951" s="1">
        <f t="shared" si="2200"/>
        <v>2.7108433734939763E-2</v>
      </c>
      <c r="BD1951"/>
    </row>
    <row r="1952" spans="1:56" x14ac:dyDescent="0.3">
      <c r="A1952" t="s">
        <v>44</v>
      </c>
      <c r="B1952" t="s">
        <v>66</v>
      </c>
      <c r="C1952" s="3">
        <f t="shared" si="2201"/>
        <v>2813</v>
      </c>
      <c r="D1952" s="12">
        <f t="shared" si="2202"/>
        <v>8.7087895927952033E-3</v>
      </c>
      <c r="E1952" s="3">
        <f t="shared" si="2203"/>
        <v>320194</v>
      </c>
      <c r="F1952">
        <f t="shared" si="2204"/>
        <v>1151</v>
      </c>
      <c r="G1952" s="8">
        <f t="shared" si="2205"/>
        <v>0.4091717028083896</v>
      </c>
      <c r="H1952" s="3">
        <f t="shared" si="2206"/>
        <v>1630</v>
      </c>
      <c r="I1952" s="8">
        <f t="shared" si="2207"/>
        <v>0.57945254177035199</v>
      </c>
      <c r="J1952" s="3">
        <f t="shared" si="2208"/>
        <v>32</v>
      </c>
      <c r="K1952" s="8">
        <f t="shared" si="2209"/>
        <v>1.1375755421258443E-2</v>
      </c>
      <c r="L1952" s="9">
        <f t="shared" si="2210"/>
        <v>2774</v>
      </c>
      <c r="M1952" s="10">
        <f t="shared" si="2211"/>
        <v>8.6309894212818917E-3</v>
      </c>
      <c r="N1952" s="9">
        <f t="shared" si="2212"/>
        <v>318626</v>
      </c>
      <c r="O1952" s="9">
        <f t="shared" si="2213"/>
        <v>39</v>
      </c>
      <c r="P1952" s="10">
        <f t="shared" si="2214"/>
        <v>2.4268823895457373E-2</v>
      </c>
      <c r="Q1952" s="10">
        <f t="shared" si="2215"/>
        <v>1.563783447417548E-2</v>
      </c>
      <c r="R1952" s="9">
        <f t="shared" si="2216"/>
        <v>1134</v>
      </c>
      <c r="S1952" s="10">
        <f t="shared" si="2217"/>
        <v>3.5286649573075105E-3</v>
      </c>
      <c r="T1952" s="11">
        <f t="shared" si="2218"/>
        <v>17</v>
      </c>
      <c r="U1952" s="10">
        <f t="shared" si="2219"/>
        <v>5.3526448362720405E-3</v>
      </c>
      <c r="V1952" s="10">
        <f t="shared" si="2220"/>
        <v>1.8239798789645299E-3</v>
      </c>
      <c r="W1952" s="9">
        <f t="shared" si="2221"/>
        <v>1608</v>
      </c>
      <c r="X1952" s="10">
        <f t="shared" si="2222"/>
        <v>5.0031113876789048E-3</v>
      </c>
      <c r="Y1952" s="9">
        <f t="shared" si="2223"/>
        <v>22</v>
      </c>
      <c r="Z1952" s="10">
        <f t="shared" si="2224"/>
        <v>1.3690105787181083E-2</v>
      </c>
      <c r="AA1952" s="10">
        <f t="shared" si="2225"/>
        <v>8.6869943995021778E-3</v>
      </c>
      <c r="AB1952" s="9">
        <f t="shared" si="2226"/>
        <v>32</v>
      </c>
      <c r="AC1952" s="10">
        <f t="shared" si="2227"/>
        <v>9.9564405724953333E-5</v>
      </c>
      <c r="AD1952" s="9">
        <f t="shared" si="2228"/>
        <v>0</v>
      </c>
      <c r="AE1952" s="10">
        <f t="shared" si="2229"/>
        <v>0</v>
      </c>
      <c r="AF1952"/>
      <c r="AG1952"/>
      <c r="AH1952">
        <f t="shared" si="2198"/>
        <v>39</v>
      </c>
      <c r="AI1952"/>
      <c r="AJ1952" t="b">
        <f t="shared" si="2231"/>
        <v>0</v>
      </c>
      <c r="AK1952">
        <v>17</v>
      </c>
      <c r="AL1952" s="1">
        <f t="shared" si="2255"/>
        <v>0.4358974358974359</v>
      </c>
      <c r="AM1952">
        <v>22</v>
      </c>
      <c r="AN1952"/>
      <c r="AO1952">
        <v>0</v>
      </c>
      <c r="AP1952">
        <v>1568</v>
      </c>
      <c r="AQ1952">
        <f t="shared" si="2199"/>
        <v>2774</v>
      </c>
      <c r="AR1952"/>
      <c r="AS1952">
        <v>1134</v>
      </c>
      <c r="AT1952" s="1">
        <f t="shared" si="2256"/>
        <v>0.40879596250901223</v>
      </c>
      <c r="AU1952">
        <v>1608</v>
      </c>
      <c r="AV1952"/>
      <c r="AW1952">
        <v>32</v>
      </c>
      <c r="AX1952">
        <v>318626</v>
      </c>
      <c r="AY1952" s="1">
        <v>3.9199999999999999E-2</v>
      </c>
      <c r="AZ1952" s="1">
        <v>2.7300000000000001E-2</v>
      </c>
      <c r="BA1952" s="1">
        <v>0.52829999999999999</v>
      </c>
      <c r="BB1952" s="1">
        <v>0.23300000000000001</v>
      </c>
      <c r="BC1952" s="1">
        <f t="shared" si="2200"/>
        <v>2.7101473388423669E-2</v>
      </c>
      <c r="BD1952"/>
    </row>
    <row r="1953" spans="1:56" x14ac:dyDescent="0.3">
      <c r="A1953" t="s">
        <v>47</v>
      </c>
      <c r="B1953" t="s">
        <v>66</v>
      </c>
      <c r="C1953" s="3">
        <f t="shared" si="2201"/>
        <v>29873</v>
      </c>
      <c r="D1953" s="12">
        <f t="shared" si="2202"/>
        <v>9.248406381285855E-2</v>
      </c>
      <c r="E1953" s="3">
        <f t="shared" si="2203"/>
        <v>293134</v>
      </c>
      <c r="F1953">
        <f t="shared" si="2204"/>
        <v>14562</v>
      </c>
      <c r="G1953" s="8">
        <f t="shared" si="2205"/>
        <v>0.48746359588926458</v>
      </c>
      <c r="H1953" s="3">
        <f t="shared" si="2206"/>
        <v>13657</v>
      </c>
      <c r="I1953" s="8">
        <f t="shared" si="2207"/>
        <v>0.45716868074850198</v>
      </c>
      <c r="J1953" s="3">
        <f t="shared" si="2208"/>
        <v>1654</v>
      </c>
      <c r="K1953" s="8">
        <f t="shared" si="2209"/>
        <v>5.5367723362233452E-2</v>
      </c>
      <c r="L1953" s="9">
        <f t="shared" si="2210"/>
        <v>29484</v>
      </c>
      <c r="M1953" s="10">
        <f t="shared" si="2211"/>
        <v>9.1736154324828872E-2</v>
      </c>
      <c r="N1953" s="9">
        <f t="shared" si="2212"/>
        <v>291916</v>
      </c>
      <c r="O1953" s="9">
        <f t="shared" si="2213"/>
        <v>389</v>
      </c>
      <c r="P1953" s="10">
        <f t="shared" si="2214"/>
        <v>0.24404015056461731</v>
      </c>
      <c r="Q1953" s="10">
        <f t="shared" si="2215"/>
        <v>0.15230399623978844</v>
      </c>
      <c r="R1953" s="9">
        <f t="shared" si="2216"/>
        <v>14362</v>
      </c>
      <c r="S1953" s="10">
        <f t="shared" si="2217"/>
        <v>4.4915076667114924E-2</v>
      </c>
      <c r="T1953" s="11">
        <f t="shared" si="2218"/>
        <v>200</v>
      </c>
      <c r="U1953" s="10">
        <f t="shared" si="2219"/>
        <v>1.360628286359177E-2</v>
      </c>
      <c r="V1953" s="10">
        <f t="shared" si="2220"/>
        <v>3.1308793803523152E-2</v>
      </c>
      <c r="W1953" s="9">
        <f t="shared" si="2221"/>
        <v>13481</v>
      </c>
      <c r="X1953" s="10">
        <f t="shared" si="2222"/>
        <v>4.1944617299315493E-2</v>
      </c>
      <c r="Y1953" s="9">
        <f t="shared" si="2223"/>
        <v>176</v>
      </c>
      <c r="Z1953" s="10">
        <f t="shared" si="2224"/>
        <v>0.10952084629744867</v>
      </c>
      <c r="AA1953" s="10">
        <f t="shared" si="2225"/>
        <v>6.7576228998133175E-2</v>
      </c>
      <c r="AB1953" s="9">
        <f t="shared" si="2226"/>
        <v>1641</v>
      </c>
      <c r="AC1953" s="10">
        <f t="shared" si="2227"/>
        <v>5.105787181082763E-3</v>
      </c>
      <c r="AD1953" s="9">
        <f t="shared" si="2228"/>
        <v>13</v>
      </c>
      <c r="AE1953" s="10">
        <f t="shared" si="2229"/>
        <v>8.0896079651524583E-3</v>
      </c>
      <c r="AF1953"/>
      <c r="AG1953"/>
      <c r="AH1953">
        <f t="shared" si="2198"/>
        <v>389</v>
      </c>
      <c r="AI1953" s="1">
        <f>AH1953/(AH1953+AP1953)</f>
        <v>0.24206596141879277</v>
      </c>
      <c r="AJ1953" t="b">
        <f t="shared" si="2231"/>
        <v>1</v>
      </c>
      <c r="AK1953">
        <v>200</v>
      </c>
      <c r="AL1953" s="1">
        <f>AK1953/(AH1953)</f>
        <v>0.51413881748071977</v>
      </c>
      <c r="AM1953">
        <v>176</v>
      </c>
      <c r="AN1953" s="1">
        <f>AM1953/(AH1953)</f>
        <v>0.45244215938303339</v>
      </c>
      <c r="AO1953">
        <v>13</v>
      </c>
      <c r="AP1953">
        <v>1218</v>
      </c>
      <c r="AQ1953">
        <f t="shared" si="2199"/>
        <v>29484</v>
      </c>
      <c r="AR1953" s="1">
        <f>AQ1953/(AQ1953+AX1953)</f>
        <v>9.1736154324828872E-2</v>
      </c>
      <c r="AS1953">
        <v>14362</v>
      </c>
      <c r="AT1953" s="1">
        <f>AS1953/(AQ1953)</f>
        <v>0.48711165377832044</v>
      </c>
      <c r="AU1953">
        <v>13481</v>
      </c>
      <c r="AV1953" s="1">
        <f>AU1953/(AQ1953)</f>
        <v>0.45723104056437391</v>
      </c>
      <c r="AW1953">
        <v>1641</v>
      </c>
      <c r="AX1953">
        <v>291916</v>
      </c>
      <c r="AY1953" s="1">
        <v>0.37959999999999999</v>
      </c>
      <c r="AZ1953" s="1">
        <v>0.27979999999999999</v>
      </c>
      <c r="BA1953" s="1">
        <v>0.52829999999999999</v>
      </c>
      <c r="BB1953" s="1">
        <v>0.23300000000000001</v>
      </c>
      <c r="BC1953" s="1">
        <f t="shared" si="2200"/>
        <v>2.7027163702399326E-2</v>
      </c>
    </row>
    <row r="1954" spans="1:56" x14ac:dyDescent="0.3">
      <c r="A1954" t="s">
        <v>37</v>
      </c>
      <c r="B1954" t="s">
        <v>80</v>
      </c>
      <c r="C1954" s="3">
        <f t="shared" si="2201"/>
        <v>1045</v>
      </c>
      <c r="D1954" s="12">
        <f t="shared" si="2202"/>
        <v>3.2352240044333405E-3</v>
      </c>
      <c r="E1954" s="3">
        <f t="shared" si="2203"/>
        <v>321962</v>
      </c>
      <c r="F1954">
        <f t="shared" si="2204"/>
        <v>510</v>
      </c>
      <c r="G1954" s="8">
        <f t="shared" si="2205"/>
        <v>0.48803827751196172</v>
      </c>
      <c r="H1954" s="3">
        <f t="shared" si="2206"/>
        <v>535</v>
      </c>
      <c r="I1954" s="8">
        <f t="shared" si="2207"/>
        <v>0.51196172248803828</v>
      </c>
      <c r="J1954" s="3">
        <f t="shared" si="2208"/>
        <v>0</v>
      </c>
      <c r="K1954" s="8">
        <f t="shared" si="2209"/>
        <v>0</v>
      </c>
      <c r="L1954" s="9">
        <f t="shared" si="2210"/>
        <v>1032</v>
      </c>
      <c r="M1954" s="10">
        <f t="shared" si="2211"/>
        <v>3.210952084629745E-3</v>
      </c>
      <c r="N1954" s="9">
        <f t="shared" si="2212"/>
        <v>320368</v>
      </c>
      <c r="O1954" s="9">
        <f t="shared" si="2213"/>
        <v>13</v>
      </c>
      <c r="P1954" s="10">
        <f t="shared" si="2214"/>
        <v>8.0896079651524583E-3</v>
      </c>
      <c r="Q1954" s="10">
        <f t="shared" si="2215"/>
        <v>4.8786558805227129E-3</v>
      </c>
      <c r="R1954" s="9">
        <f t="shared" si="2216"/>
        <v>504</v>
      </c>
      <c r="S1954" s="10">
        <f t="shared" si="2217"/>
        <v>1.5681393901680149E-3</v>
      </c>
      <c r="T1954" s="11">
        <f t="shared" si="2218"/>
        <v>6</v>
      </c>
      <c r="U1954" s="10">
        <f t="shared" si="2219"/>
        <v>2.8275212064090482E-3</v>
      </c>
      <c r="V1954" s="10">
        <f t="shared" si="2220"/>
        <v>1.2593818162410333E-3</v>
      </c>
      <c r="W1954" s="9">
        <f t="shared" si="2221"/>
        <v>528</v>
      </c>
      <c r="X1954" s="10">
        <f t="shared" si="2222"/>
        <v>1.6428126944617299E-3</v>
      </c>
      <c r="Y1954" s="9">
        <f t="shared" si="2223"/>
        <v>7</v>
      </c>
      <c r="Z1954" s="10">
        <f t="shared" si="2224"/>
        <v>4.3559427504667085E-3</v>
      </c>
      <c r="AA1954" s="10">
        <f t="shared" si="2225"/>
        <v>2.7131300560049787E-3</v>
      </c>
      <c r="AB1954" s="9">
        <f t="shared" si="2226"/>
        <v>0</v>
      </c>
      <c r="AC1954" s="10">
        <f t="shared" si="2227"/>
        <v>0</v>
      </c>
      <c r="AD1954" s="9">
        <f t="shared" si="2228"/>
        <v>0</v>
      </c>
      <c r="AE1954" s="10">
        <f t="shared" si="2229"/>
        <v>0</v>
      </c>
      <c r="AF1954"/>
      <c r="AG1954"/>
      <c r="AH1954">
        <f t="shared" si="2198"/>
        <v>13</v>
      </c>
      <c r="AI1954"/>
      <c r="AJ1954" t="b">
        <f t="shared" si="2231"/>
        <v>0</v>
      </c>
      <c r="AK1954">
        <v>6</v>
      </c>
      <c r="AL1954" s="1">
        <f>AK1954/AH1954</f>
        <v>0.46153846153846156</v>
      </c>
      <c r="AM1954">
        <v>7</v>
      </c>
      <c r="AN1954"/>
      <c r="AO1954">
        <v>0</v>
      </c>
      <c r="AP1954">
        <v>1594</v>
      </c>
      <c r="AQ1954">
        <f t="shared" si="2199"/>
        <v>1032</v>
      </c>
      <c r="AR1954"/>
      <c r="AS1954">
        <v>504</v>
      </c>
      <c r="AT1954" s="1">
        <f>AS1954/AQ1954</f>
        <v>0.48837209302325579</v>
      </c>
      <c r="AU1954">
        <v>528</v>
      </c>
      <c r="AV1954"/>
      <c r="AW1954">
        <v>0</v>
      </c>
      <c r="AX1954">
        <v>320368</v>
      </c>
      <c r="AY1954" s="1">
        <v>8.4599999999999995E-2</v>
      </c>
      <c r="AZ1954" s="1">
        <v>4.5100000000000001E-2</v>
      </c>
      <c r="BA1954" s="1">
        <v>7.4099999999999999E-2</v>
      </c>
      <c r="BB1954" s="1">
        <v>4.7899999999999998E-2</v>
      </c>
      <c r="BC1954" s="1">
        <f t="shared" si="2200"/>
        <v>2.6833631484794229E-2</v>
      </c>
      <c r="BD1954"/>
    </row>
    <row r="1955" spans="1:56" x14ac:dyDescent="0.3">
      <c r="A1955" t="s">
        <v>13</v>
      </c>
      <c r="B1955" t="s">
        <v>37</v>
      </c>
      <c r="C1955" s="3">
        <f t="shared" si="2201"/>
        <v>2322</v>
      </c>
      <c r="D1955" s="12">
        <f t="shared" si="2202"/>
        <v>7.1886986969322648E-3</v>
      </c>
      <c r="E1955" s="3">
        <f t="shared" si="2203"/>
        <v>320685</v>
      </c>
      <c r="F1955">
        <f t="shared" si="2204"/>
        <v>832</v>
      </c>
      <c r="G1955" s="8">
        <f t="shared" si="2205"/>
        <v>0.35831180017226527</v>
      </c>
      <c r="H1955" s="3">
        <f t="shared" si="2206"/>
        <v>1454</v>
      </c>
      <c r="I1955" s="8">
        <f t="shared" si="2207"/>
        <v>0.62618432385874245</v>
      </c>
      <c r="J1955" s="3">
        <f t="shared" si="2208"/>
        <v>36</v>
      </c>
      <c r="K1955" s="8">
        <f t="shared" si="2209"/>
        <v>1.5503875968992248E-2</v>
      </c>
      <c r="L1955" s="9">
        <f t="shared" si="2210"/>
        <v>2283</v>
      </c>
      <c r="M1955" s="10">
        <f t="shared" si="2211"/>
        <v>7.1032980709396388E-3</v>
      </c>
      <c r="N1955" s="9">
        <f t="shared" si="2212"/>
        <v>319117</v>
      </c>
      <c r="O1955" s="9">
        <f t="shared" si="2213"/>
        <v>39</v>
      </c>
      <c r="P1955" s="10">
        <f t="shared" si="2214"/>
        <v>2.4268823895457373E-2</v>
      </c>
      <c r="Q1955" s="10">
        <f t="shared" si="2215"/>
        <v>1.7165525824517733E-2</v>
      </c>
      <c r="R1955" s="9">
        <f t="shared" si="2216"/>
        <v>817</v>
      </c>
      <c r="S1955" s="10">
        <f t="shared" si="2217"/>
        <v>2.5422884952888314E-3</v>
      </c>
      <c r="T1955" s="11">
        <f t="shared" si="2218"/>
        <v>15</v>
      </c>
      <c r="U1955" s="10">
        <f t="shared" si="2219"/>
        <v>5.0033355570380253E-3</v>
      </c>
      <c r="V1955" s="10">
        <f t="shared" si="2220"/>
        <v>2.4610470617491939E-3</v>
      </c>
      <c r="W1955" s="9">
        <f t="shared" si="2221"/>
        <v>1430</v>
      </c>
      <c r="X1955" s="10">
        <f t="shared" si="2222"/>
        <v>4.4492843808338518E-3</v>
      </c>
      <c r="Y1955" s="9">
        <f t="shared" si="2223"/>
        <v>24</v>
      </c>
      <c r="Z1955" s="10">
        <f t="shared" si="2224"/>
        <v>1.4934660858742999E-2</v>
      </c>
      <c r="AA1955" s="10">
        <f t="shared" si="2225"/>
        <v>1.0485376477909147E-2</v>
      </c>
      <c r="AB1955" s="9">
        <f t="shared" si="2226"/>
        <v>36</v>
      </c>
      <c r="AC1955" s="10">
        <f t="shared" si="2227"/>
        <v>1.120099564405725E-4</v>
      </c>
      <c r="AD1955" s="9">
        <f t="shared" si="2228"/>
        <v>0</v>
      </c>
      <c r="AE1955" s="10">
        <f t="shared" si="2229"/>
        <v>0</v>
      </c>
      <c r="AF1955"/>
      <c r="AG1955"/>
      <c r="AH1955">
        <f t="shared" si="2198"/>
        <v>39</v>
      </c>
      <c r="AI1955"/>
      <c r="AJ1955" t="b">
        <f t="shared" si="2231"/>
        <v>0</v>
      </c>
      <c r="AK1955">
        <v>15</v>
      </c>
      <c r="AL1955" s="1">
        <f>AK1955/AH1955</f>
        <v>0.38461538461538464</v>
      </c>
      <c r="AM1955">
        <v>24</v>
      </c>
      <c r="AN1955"/>
      <c r="AO1955">
        <v>0</v>
      </c>
      <c r="AP1955">
        <v>1568</v>
      </c>
      <c r="AQ1955">
        <f t="shared" si="2199"/>
        <v>2283</v>
      </c>
      <c r="AR1955"/>
      <c r="AS1955">
        <v>817</v>
      </c>
      <c r="AT1955" s="1">
        <f>AS1955/AQ1955</f>
        <v>0.35786246167323699</v>
      </c>
      <c r="AU1955">
        <v>1430</v>
      </c>
      <c r="AV1955"/>
      <c r="AW1955">
        <v>36</v>
      </c>
      <c r="AX1955">
        <v>319117</v>
      </c>
      <c r="AY1955" s="1">
        <v>0.224</v>
      </c>
      <c r="AZ1955" s="1">
        <v>6.83E-2</v>
      </c>
      <c r="BA1955" s="1">
        <v>8.4599999999999995E-2</v>
      </c>
      <c r="BB1955" s="1">
        <v>4.5100000000000001E-2</v>
      </c>
      <c r="BC1955" s="1">
        <f t="shared" si="2200"/>
        <v>2.675292294214765E-2</v>
      </c>
      <c r="BD1955"/>
    </row>
    <row r="1956" spans="1:56" x14ac:dyDescent="0.3">
      <c r="A1956" t="s">
        <v>32</v>
      </c>
      <c r="B1956" t="s">
        <v>74</v>
      </c>
      <c r="C1956" s="3">
        <f t="shared" si="2201"/>
        <v>74178</v>
      </c>
      <c r="D1956" s="12">
        <f t="shared" si="2202"/>
        <v>0.22964827387641754</v>
      </c>
      <c r="E1956" s="3">
        <f t="shared" si="2203"/>
        <v>248829</v>
      </c>
      <c r="F1956">
        <f t="shared" si="2204"/>
        <v>33217</v>
      </c>
      <c r="G1956" s="8">
        <f t="shared" si="2205"/>
        <v>0.44780123486748091</v>
      </c>
      <c r="H1956" s="3">
        <f t="shared" si="2206"/>
        <v>28297</v>
      </c>
      <c r="I1956" s="8">
        <f t="shared" si="2207"/>
        <v>0.38147429156892881</v>
      </c>
      <c r="J1956" s="3">
        <f t="shared" si="2208"/>
        <v>12664</v>
      </c>
      <c r="K1956" s="8">
        <f t="shared" si="2209"/>
        <v>0.17072447356359027</v>
      </c>
      <c r="L1956" s="9">
        <f t="shared" si="2210"/>
        <v>73542</v>
      </c>
      <c r="M1956" s="10">
        <f t="shared" si="2211"/>
        <v>0.22881767268201617</v>
      </c>
      <c r="N1956" s="9">
        <f t="shared" si="2212"/>
        <v>247858</v>
      </c>
      <c r="O1956" s="9">
        <f t="shared" si="2213"/>
        <v>636</v>
      </c>
      <c r="P1956" s="10">
        <f t="shared" si="2214"/>
        <v>0.41623036649214662</v>
      </c>
      <c r="Q1956" s="10">
        <f t="shared" si="2215"/>
        <v>0.18741269381013045</v>
      </c>
      <c r="R1956" s="9">
        <f t="shared" si="2216"/>
        <v>32949</v>
      </c>
      <c r="S1956" s="10">
        <f t="shared" si="2217"/>
        <v>0.10669494681281673</v>
      </c>
      <c r="T1956" s="11">
        <f t="shared" si="2218"/>
        <v>268</v>
      </c>
      <c r="U1956" s="10">
        <f t="shared" si="2219"/>
        <v>9.248003171035489E-3</v>
      </c>
      <c r="V1956" s="10">
        <f t="shared" si="2220"/>
        <v>9.7446943641781247E-2</v>
      </c>
      <c r="W1956" s="9">
        <f t="shared" si="2221"/>
        <v>28008</v>
      </c>
      <c r="X1956" s="10">
        <f t="shared" si="2222"/>
        <v>8.7143746110765405E-2</v>
      </c>
      <c r="Y1956" s="9">
        <f t="shared" si="2223"/>
        <v>289</v>
      </c>
      <c r="Z1956" s="10">
        <f t="shared" si="2224"/>
        <v>0.17983820784069696</v>
      </c>
      <c r="AA1956" s="10">
        <f t="shared" si="2225"/>
        <v>9.2694461729931552E-2</v>
      </c>
      <c r="AB1956" s="9">
        <f t="shared" si="2226"/>
        <v>12585</v>
      </c>
      <c r="AC1956" s="10">
        <f t="shared" si="2227"/>
        <v>3.91568139390168E-2</v>
      </c>
      <c r="AD1956" s="9">
        <f t="shared" si="2228"/>
        <v>79</v>
      </c>
      <c r="AE1956" s="10">
        <f t="shared" si="2229"/>
        <v>4.9159925326695705E-2</v>
      </c>
      <c r="AF1956"/>
      <c r="AG1956"/>
      <c r="AH1956">
        <f t="shared" si="2198"/>
        <v>636</v>
      </c>
      <c r="AI1956" s="1">
        <f>AH1956/(AH1956+AP1956)</f>
        <v>0.39576851275668951</v>
      </c>
      <c r="AJ1956" t="b">
        <f t="shared" si="2231"/>
        <v>1</v>
      </c>
      <c r="AK1956">
        <v>268</v>
      </c>
      <c r="AL1956" s="1">
        <f>AK1956/(AH1956)</f>
        <v>0.42138364779874216</v>
      </c>
      <c r="AM1956">
        <v>289</v>
      </c>
      <c r="AN1956" s="1">
        <f>AM1956/(AH1956)</f>
        <v>0.45440251572327045</v>
      </c>
      <c r="AO1956">
        <v>79</v>
      </c>
      <c r="AP1956">
        <v>971</v>
      </c>
      <c r="AQ1956">
        <f t="shared" si="2199"/>
        <v>73542</v>
      </c>
      <c r="AR1956" s="1">
        <f>AQ1956/(AQ1956+AX1956)</f>
        <v>0.22881767268201617</v>
      </c>
      <c r="AS1956">
        <v>32949</v>
      </c>
      <c r="AT1956" s="1">
        <f>AS1956/(AQ1956)</f>
        <v>0.44802969731581954</v>
      </c>
      <c r="AU1956">
        <v>28008</v>
      </c>
      <c r="AV1956" s="1">
        <f>AU1956/(AQ1956)</f>
        <v>0.38084359957575264</v>
      </c>
      <c r="AW1956">
        <v>12585</v>
      </c>
      <c r="AX1956">
        <v>247858</v>
      </c>
      <c r="AY1956" s="1">
        <v>0.45679999999999998</v>
      </c>
      <c r="AZ1956" s="1">
        <v>0.3836</v>
      </c>
      <c r="BA1956" s="1">
        <v>0.70820000000000005</v>
      </c>
      <c r="BB1956" s="1">
        <v>0.37969999999999998</v>
      </c>
      <c r="BC1956" s="1">
        <f t="shared" si="2200"/>
        <v>2.6646049517077386E-2</v>
      </c>
    </row>
    <row r="1957" spans="1:56" x14ac:dyDescent="0.3">
      <c r="A1957" t="s">
        <v>25</v>
      </c>
      <c r="B1957" t="s">
        <v>54</v>
      </c>
      <c r="C1957" s="3">
        <f t="shared" si="2201"/>
        <v>1297</v>
      </c>
      <c r="D1957" s="12">
        <f t="shared" si="2202"/>
        <v>4.0153928552631984E-3</v>
      </c>
      <c r="E1957" s="3">
        <f t="shared" si="2203"/>
        <v>321710</v>
      </c>
      <c r="F1957">
        <f t="shared" si="2204"/>
        <v>1115</v>
      </c>
      <c r="G1957" s="8">
        <f t="shared" si="2205"/>
        <v>0.85967617579028532</v>
      </c>
      <c r="H1957" s="3">
        <f t="shared" si="2206"/>
        <v>181</v>
      </c>
      <c r="I1957" s="8">
        <f t="shared" si="2207"/>
        <v>0.13955281418658441</v>
      </c>
      <c r="J1957" s="3">
        <f t="shared" si="2208"/>
        <v>1</v>
      </c>
      <c r="K1957" s="8">
        <f t="shared" si="2209"/>
        <v>7.7101002313030066E-4</v>
      </c>
      <c r="L1957" s="9">
        <f t="shared" si="2210"/>
        <v>1285</v>
      </c>
      <c r="M1957" s="10">
        <f t="shared" si="2211"/>
        <v>3.9981331673926571E-3</v>
      </c>
      <c r="N1957" s="9">
        <f t="shared" si="2212"/>
        <v>320115</v>
      </c>
      <c r="O1957" s="9">
        <f t="shared" si="2213"/>
        <v>12</v>
      </c>
      <c r="P1957" s="10">
        <f t="shared" si="2214"/>
        <v>7.4673304293714996E-3</v>
      </c>
      <c r="Q1957" s="10">
        <f t="shared" si="2215"/>
        <v>3.4691972619788425E-3</v>
      </c>
      <c r="R1957" s="9">
        <f t="shared" si="2216"/>
        <v>1105</v>
      </c>
      <c r="S1957" s="10">
        <f t="shared" si="2217"/>
        <v>3.4380940824333618E-3</v>
      </c>
      <c r="T1957" s="11">
        <f t="shared" si="2218"/>
        <v>10</v>
      </c>
      <c r="U1957" s="10">
        <f t="shared" si="2219"/>
        <v>5.6369785794813977E-3</v>
      </c>
      <c r="V1957" s="10">
        <f t="shared" si="2220"/>
        <v>2.1988844970480359E-3</v>
      </c>
      <c r="W1957" s="9">
        <f t="shared" si="2221"/>
        <v>179</v>
      </c>
      <c r="X1957" s="10">
        <f t="shared" si="2222"/>
        <v>5.5693839452395765E-4</v>
      </c>
      <c r="Y1957" s="9">
        <f t="shared" si="2223"/>
        <v>2</v>
      </c>
      <c r="Z1957" s="10">
        <f t="shared" si="2224"/>
        <v>1.2445550715619166E-3</v>
      </c>
      <c r="AA1957" s="10">
        <f t="shared" si="2225"/>
        <v>6.8761667703795895E-4</v>
      </c>
      <c r="AB1957" s="9">
        <f t="shared" si="2226"/>
        <v>1</v>
      </c>
      <c r="AC1957" s="10">
        <f t="shared" si="2227"/>
        <v>3.1113876789047917E-6</v>
      </c>
      <c r="AD1957" s="9">
        <f t="shared" si="2228"/>
        <v>0</v>
      </c>
      <c r="AE1957" s="10">
        <f t="shared" si="2229"/>
        <v>0</v>
      </c>
      <c r="AF1957"/>
      <c r="AG1957"/>
      <c r="AH1957">
        <f t="shared" si="2198"/>
        <v>12</v>
      </c>
      <c r="AI1957"/>
      <c r="AJ1957" t="b">
        <f t="shared" si="2231"/>
        <v>0</v>
      </c>
      <c r="AK1957">
        <v>10</v>
      </c>
      <c r="AL1957" s="1">
        <f>AK1957/AH1957</f>
        <v>0.83333333333333337</v>
      </c>
      <c r="AM1957">
        <v>2</v>
      </c>
      <c r="AN1957"/>
      <c r="AO1957">
        <v>0</v>
      </c>
      <c r="AP1957">
        <v>1595</v>
      </c>
      <c r="AQ1957">
        <f t="shared" si="2199"/>
        <v>1285</v>
      </c>
      <c r="AR1957"/>
      <c r="AS1957">
        <v>1105</v>
      </c>
      <c r="AT1957" s="1">
        <f>AS1957/AQ1957</f>
        <v>0.8599221789883269</v>
      </c>
      <c r="AU1957">
        <v>179</v>
      </c>
      <c r="AV1957"/>
      <c r="AW1957">
        <v>1</v>
      </c>
      <c r="AX1957">
        <v>320115</v>
      </c>
      <c r="AY1957" s="1">
        <v>0.748</v>
      </c>
      <c r="AZ1957" s="1">
        <v>0.53539999999999999</v>
      </c>
      <c r="BA1957" s="1">
        <v>1.06E-2</v>
      </c>
      <c r="BB1957" s="1">
        <v>7.1000000000000004E-3</v>
      </c>
      <c r="BC1957" s="1">
        <f t="shared" si="2200"/>
        <v>2.6588845654993531E-2</v>
      </c>
      <c r="BD1957"/>
    </row>
    <row r="1958" spans="1:56" x14ac:dyDescent="0.3">
      <c r="A1958" t="s">
        <v>35</v>
      </c>
      <c r="B1958" t="s">
        <v>78</v>
      </c>
      <c r="C1958" s="3">
        <f t="shared" si="2201"/>
        <v>3464</v>
      </c>
      <c r="D1958" s="12">
        <f t="shared" si="2202"/>
        <v>1.0724225790772337E-2</v>
      </c>
      <c r="E1958" s="3">
        <f t="shared" si="2203"/>
        <v>319543</v>
      </c>
      <c r="F1958">
        <f t="shared" si="2204"/>
        <v>2169</v>
      </c>
      <c r="G1958" s="8">
        <f t="shared" si="2205"/>
        <v>0.62615473441108549</v>
      </c>
      <c r="H1958" s="3">
        <f t="shared" si="2206"/>
        <v>1263</v>
      </c>
      <c r="I1958" s="8">
        <f t="shared" si="2207"/>
        <v>0.36460739030023093</v>
      </c>
      <c r="J1958" s="3">
        <f t="shared" si="2208"/>
        <v>32</v>
      </c>
      <c r="K1958" s="8">
        <f t="shared" si="2209"/>
        <v>9.2378752886836026E-3</v>
      </c>
      <c r="L1958" s="9">
        <f t="shared" si="2210"/>
        <v>3434</v>
      </c>
      <c r="M1958" s="10">
        <f t="shared" si="2211"/>
        <v>1.0684505289359054E-2</v>
      </c>
      <c r="N1958" s="9">
        <f t="shared" si="2212"/>
        <v>317966</v>
      </c>
      <c r="O1958" s="9">
        <f t="shared" si="2213"/>
        <v>30</v>
      </c>
      <c r="P1958" s="10">
        <f t="shared" si="2214"/>
        <v>1.8668326073428748E-2</v>
      </c>
      <c r="Q1958" s="10">
        <f t="shared" si="2215"/>
        <v>7.9838207840696937E-3</v>
      </c>
      <c r="R1958" s="9">
        <f t="shared" si="2216"/>
        <v>2151</v>
      </c>
      <c r="S1958" s="10">
        <f t="shared" si="2217"/>
        <v>6.6932613079086906E-3</v>
      </c>
      <c r="T1958" s="11">
        <f t="shared" si="2218"/>
        <v>18</v>
      </c>
      <c r="U1958" s="10">
        <f t="shared" si="2219"/>
        <v>6.3648981591980019E-3</v>
      </c>
      <c r="V1958" s="10">
        <f t="shared" si="2220"/>
        <v>3.2836314871068865E-4</v>
      </c>
      <c r="W1958" s="9">
        <f t="shared" si="2221"/>
        <v>1251</v>
      </c>
      <c r="X1958" s="10">
        <f t="shared" si="2222"/>
        <v>3.8923459863098942E-3</v>
      </c>
      <c r="Y1958" s="9">
        <f t="shared" si="2223"/>
        <v>12</v>
      </c>
      <c r="Z1958" s="10">
        <f t="shared" si="2224"/>
        <v>7.4673304293714996E-3</v>
      </c>
      <c r="AA1958" s="10">
        <f t="shared" si="2225"/>
        <v>3.5749844430616054E-3</v>
      </c>
      <c r="AB1958" s="9">
        <f t="shared" si="2226"/>
        <v>32</v>
      </c>
      <c r="AC1958" s="10">
        <f t="shared" si="2227"/>
        <v>9.9564405724953333E-5</v>
      </c>
      <c r="AD1958" s="9">
        <f t="shared" si="2228"/>
        <v>0</v>
      </c>
      <c r="AE1958" s="10">
        <f t="shared" si="2229"/>
        <v>0</v>
      </c>
      <c r="AF1958"/>
      <c r="AG1958"/>
      <c r="AH1958">
        <f t="shared" si="2198"/>
        <v>30</v>
      </c>
      <c r="AI1958" s="1">
        <f t="shared" ref="AI1958:AI1959" si="2257">AH1958/(AH1958+AP1958)</f>
        <v>1.8668326073428748E-2</v>
      </c>
      <c r="AJ1958" t="b">
        <f t="shared" si="2231"/>
        <v>0</v>
      </c>
      <c r="AK1958">
        <v>18</v>
      </c>
      <c r="AL1958" s="1">
        <f t="shared" ref="AL1958:AL1959" si="2258">AK1958/(AH1958)</f>
        <v>0.6</v>
      </c>
      <c r="AM1958">
        <v>12</v>
      </c>
      <c r="AN1958" s="1">
        <f t="shared" ref="AN1958:AN1959" si="2259">AM1958/(AH1958)</f>
        <v>0.4</v>
      </c>
      <c r="AO1958">
        <v>0</v>
      </c>
      <c r="AP1958">
        <v>1577</v>
      </c>
      <c r="AQ1958">
        <f t="shared" si="2199"/>
        <v>3434</v>
      </c>
      <c r="AR1958" s="1">
        <f t="shared" ref="AR1958:AR1959" si="2260">AQ1958/(AQ1958+AX1958)</f>
        <v>1.0684505289359054E-2</v>
      </c>
      <c r="AS1958">
        <v>2151</v>
      </c>
      <c r="AT1958" s="1">
        <f t="shared" ref="AT1958:AT1959" si="2261">AS1958/(AQ1958)</f>
        <v>0.62638322655794987</v>
      </c>
      <c r="AU1958">
        <v>1251</v>
      </c>
      <c r="AV1958" s="1">
        <f t="shared" ref="AV1958:AV1959" si="2262">AU1958/(AQ1958)</f>
        <v>0.36429819452533491</v>
      </c>
      <c r="AW1958">
        <v>32</v>
      </c>
      <c r="AX1958">
        <v>317966</v>
      </c>
      <c r="AY1958" s="1">
        <v>0.37209999999999999</v>
      </c>
      <c r="AZ1958" s="1">
        <v>0.20069999999999999</v>
      </c>
      <c r="BA1958" s="1">
        <v>3.9199999999999999E-2</v>
      </c>
      <c r="BB1958" s="1">
        <v>4.4200000000000003E-2</v>
      </c>
      <c r="BC1958" s="1">
        <f t="shared" si="2200"/>
        <v>2.638322655794989E-2</v>
      </c>
    </row>
    <row r="1959" spans="1:56" x14ac:dyDescent="0.3">
      <c r="A1959" t="s">
        <v>30</v>
      </c>
      <c r="B1959" t="s">
        <v>65</v>
      </c>
      <c r="C1959" s="3">
        <f t="shared" si="2201"/>
        <v>5146</v>
      </c>
      <c r="D1959" s="12">
        <f t="shared" si="2202"/>
        <v>1.5931543279247819E-2</v>
      </c>
      <c r="E1959" s="3">
        <f t="shared" si="2203"/>
        <v>317861</v>
      </c>
      <c r="F1959">
        <f t="shared" si="2204"/>
        <v>1582</v>
      </c>
      <c r="G1959" s="8">
        <f t="shared" si="2205"/>
        <v>0.30742324135250682</v>
      </c>
      <c r="H1959" s="3">
        <f t="shared" si="2206"/>
        <v>2940</v>
      </c>
      <c r="I1959" s="8">
        <f t="shared" si="2207"/>
        <v>0.57131752817722503</v>
      </c>
      <c r="J1959" s="3">
        <f t="shared" si="2208"/>
        <v>624</v>
      </c>
      <c r="K1959" s="8">
        <f t="shared" si="2209"/>
        <v>0.12125923047026817</v>
      </c>
      <c r="L1959" s="9">
        <f t="shared" si="2210"/>
        <v>5114</v>
      </c>
      <c r="M1959" s="10">
        <f t="shared" si="2211"/>
        <v>1.5911636589919103E-2</v>
      </c>
      <c r="N1959" s="9">
        <f t="shared" si="2212"/>
        <v>316286</v>
      </c>
      <c r="O1959" s="9">
        <f t="shared" si="2213"/>
        <v>32</v>
      </c>
      <c r="P1959" s="10">
        <f t="shared" si="2214"/>
        <v>1.9975031210986267E-2</v>
      </c>
      <c r="Q1959" s="10">
        <f t="shared" si="2215"/>
        <v>4.0633946210671644E-3</v>
      </c>
      <c r="R1959" s="9">
        <f t="shared" si="2216"/>
        <v>1573</v>
      </c>
      <c r="S1959" s="10">
        <f t="shared" si="2217"/>
        <v>4.9036570121048315E-3</v>
      </c>
      <c r="T1959" s="11">
        <f t="shared" si="2218"/>
        <v>9</v>
      </c>
      <c r="U1959" s="10">
        <f t="shared" si="2219"/>
        <v>2.0013271415632253E-3</v>
      </c>
      <c r="V1959" s="10">
        <f t="shared" si="2220"/>
        <v>2.9023298705416062E-3</v>
      </c>
      <c r="W1959" s="9">
        <f t="shared" si="2221"/>
        <v>2922</v>
      </c>
      <c r="X1959" s="10">
        <f t="shared" si="2222"/>
        <v>9.0914747977598014E-3</v>
      </c>
      <c r="Y1959" s="9">
        <f t="shared" si="2223"/>
        <v>18</v>
      </c>
      <c r="Z1959" s="10">
        <f t="shared" si="2224"/>
        <v>1.120099564405725E-2</v>
      </c>
      <c r="AA1959" s="10">
        <f t="shared" si="2225"/>
        <v>2.1095208462974489E-3</v>
      </c>
      <c r="AB1959" s="9">
        <f t="shared" si="2226"/>
        <v>619</v>
      </c>
      <c r="AC1959" s="10">
        <f t="shared" si="2227"/>
        <v>1.925948973242066E-3</v>
      </c>
      <c r="AD1959" s="9">
        <f t="shared" si="2228"/>
        <v>5</v>
      </c>
      <c r="AE1959" s="10">
        <f t="shared" si="2229"/>
        <v>3.1113876789047915E-3</v>
      </c>
      <c r="AF1959"/>
      <c r="AG1959"/>
      <c r="AH1959">
        <f t="shared" si="2198"/>
        <v>32</v>
      </c>
      <c r="AI1959" s="1">
        <f t="shared" si="2257"/>
        <v>1.9912881144990666E-2</v>
      </c>
      <c r="AJ1959" t="b">
        <f t="shared" si="2231"/>
        <v>0</v>
      </c>
      <c r="AK1959">
        <v>9</v>
      </c>
      <c r="AL1959" s="1">
        <f t="shared" si="2258"/>
        <v>0.28125</v>
      </c>
      <c r="AM1959">
        <v>18</v>
      </c>
      <c r="AN1959" s="1">
        <f t="shared" si="2259"/>
        <v>0.5625</v>
      </c>
      <c r="AO1959">
        <v>5</v>
      </c>
      <c r="AP1959">
        <v>1575</v>
      </c>
      <c r="AQ1959">
        <f t="shared" si="2199"/>
        <v>5114</v>
      </c>
      <c r="AR1959" s="1">
        <f t="shared" si="2260"/>
        <v>1.5911636589919103E-2</v>
      </c>
      <c r="AS1959">
        <v>1573</v>
      </c>
      <c r="AT1959" s="1">
        <f t="shared" si="2261"/>
        <v>0.30758701603441535</v>
      </c>
      <c r="AU1959">
        <v>2922</v>
      </c>
      <c r="AV1959" s="1">
        <f t="shared" si="2262"/>
        <v>0.57137270238560811</v>
      </c>
      <c r="AW1959">
        <v>619</v>
      </c>
      <c r="AX1959">
        <v>316286</v>
      </c>
      <c r="AY1959" s="1">
        <v>2.86E-2</v>
      </c>
      <c r="AZ1959" s="1">
        <v>2.7699999999999999E-2</v>
      </c>
      <c r="BA1959" s="1">
        <v>0.38329999999999997</v>
      </c>
      <c r="BB1959" s="1">
        <v>0.30659999999999998</v>
      </c>
      <c r="BC1959" s="1">
        <f t="shared" si="2200"/>
        <v>2.633701603441535E-2</v>
      </c>
    </row>
    <row r="1960" spans="1:56" x14ac:dyDescent="0.3">
      <c r="A1960" t="s">
        <v>54</v>
      </c>
      <c r="B1960" t="s">
        <v>67</v>
      </c>
      <c r="C1960" s="3">
        <f t="shared" si="2201"/>
        <v>1006</v>
      </c>
      <c r="D1960" s="12">
        <f t="shared" si="2202"/>
        <v>3.1144835870430053E-3</v>
      </c>
      <c r="E1960" s="3">
        <f t="shared" si="2203"/>
        <v>322001</v>
      </c>
      <c r="F1960">
        <f t="shared" si="2204"/>
        <v>194</v>
      </c>
      <c r="G1960" s="8">
        <f t="shared" si="2205"/>
        <v>0.19284294234592445</v>
      </c>
      <c r="H1960" s="3">
        <f t="shared" si="2206"/>
        <v>785</v>
      </c>
      <c r="I1960" s="8">
        <f t="shared" si="2207"/>
        <v>0.78031809145129227</v>
      </c>
      <c r="J1960" s="3">
        <f t="shared" si="2208"/>
        <v>27</v>
      </c>
      <c r="K1960" s="8">
        <f t="shared" si="2209"/>
        <v>2.6838966202783299E-2</v>
      </c>
      <c r="L1960" s="9">
        <f t="shared" si="2210"/>
        <v>1000</v>
      </c>
      <c r="M1960" s="10">
        <f t="shared" si="2211"/>
        <v>3.1113876789047915E-3</v>
      </c>
      <c r="N1960" s="9">
        <f t="shared" si="2212"/>
        <v>320400</v>
      </c>
      <c r="O1960" s="9">
        <f t="shared" si="2213"/>
        <v>6</v>
      </c>
      <c r="P1960" s="10">
        <f t="shared" si="2214"/>
        <v>3.7336652146857498E-3</v>
      </c>
      <c r="Q1960" s="10">
        <f t="shared" si="2215"/>
        <v>6.222775357809583E-4</v>
      </c>
      <c r="R1960" s="9">
        <f t="shared" si="2216"/>
        <v>193</v>
      </c>
      <c r="S1960" s="10">
        <f t="shared" si="2217"/>
        <v>6.0054827256801288E-4</v>
      </c>
      <c r="T1960" s="11">
        <f t="shared" si="2218"/>
        <v>1</v>
      </c>
      <c r="U1960" s="10">
        <f t="shared" si="2219"/>
        <v>4.1999160016799666E-4</v>
      </c>
      <c r="V1960" s="10">
        <f t="shared" si="2220"/>
        <v>1.8055667240001621E-4</v>
      </c>
      <c r="W1960" s="9">
        <f t="shared" si="2221"/>
        <v>780</v>
      </c>
      <c r="X1960" s="10">
        <f t="shared" si="2222"/>
        <v>2.4268823895457372E-3</v>
      </c>
      <c r="Y1960" s="9">
        <f t="shared" si="2223"/>
        <v>5</v>
      </c>
      <c r="Z1960" s="10">
        <f t="shared" si="2224"/>
        <v>3.1113876789047915E-3</v>
      </c>
      <c r="AA1960" s="10">
        <f t="shared" si="2225"/>
        <v>6.8450528935905426E-4</v>
      </c>
      <c r="AB1960" s="9">
        <f t="shared" si="2226"/>
        <v>27</v>
      </c>
      <c r="AC1960" s="10">
        <f t="shared" si="2227"/>
        <v>8.400746733042937E-5</v>
      </c>
      <c r="AD1960" s="9">
        <f t="shared" si="2228"/>
        <v>0</v>
      </c>
      <c r="AE1960" s="10">
        <f t="shared" si="2229"/>
        <v>0</v>
      </c>
      <c r="AF1960"/>
      <c r="AG1960"/>
      <c r="AH1960">
        <f t="shared" si="2198"/>
        <v>6</v>
      </c>
      <c r="AI1960"/>
      <c r="AJ1960" t="b">
        <f t="shared" si="2231"/>
        <v>0</v>
      </c>
      <c r="AK1960">
        <v>1</v>
      </c>
      <c r="AL1960" s="1">
        <f>AK1960/AH1960</f>
        <v>0.16666666666666666</v>
      </c>
      <c r="AM1960">
        <v>5</v>
      </c>
      <c r="AN1960"/>
      <c r="AO1960">
        <v>0</v>
      </c>
      <c r="AP1960">
        <v>1601</v>
      </c>
      <c r="AQ1960">
        <f t="shared" si="2199"/>
        <v>1000</v>
      </c>
      <c r="AR1960"/>
      <c r="AS1960">
        <v>193</v>
      </c>
      <c r="AT1960" s="1">
        <f>AS1960/AQ1960</f>
        <v>0.193</v>
      </c>
      <c r="AU1960">
        <v>780</v>
      </c>
      <c r="AV1960"/>
      <c r="AW1960">
        <v>27</v>
      </c>
      <c r="AX1960">
        <v>320400</v>
      </c>
      <c r="AY1960" s="1">
        <v>1.06E-2</v>
      </c>
      <c r="AZ1960" s="1">
        <v>7.1000000000000004E-3</v>
      </c>
      <c r="BA1960" s="1">
        <v>0.308</v>
      </c>
      <c r="BB1960" s="1">
        <v>0.1343</v>
      </c>
      <c r="BC1960" s="1">
        <f t="shared" si="2200"/>
        <v>2.6333333333333347E-2</v>
      </c>
      <c r="BD1960"/>
    </row>
    <row r="1961" spans="1:56" x14ac:dyDescent="0.3">
      <c r="A1961" t="s">
        <v>43</v>
      </c>
      <c r="B1961" t="s">
        <v>78</v>
      </c>
      <c r="C1961" s="3">
        <f t="shared" si="2201"/>
        <v>4880</v>
      </c>
      <c r="D1961" s="12">
        <f t="shared" si="2202"/>
        <v>1.5108031714482969E-2</v>
      </c>
      <c r="E1961" s="3">
        <f t="shared" si="2203"/>
        <v>318127</v>
      </c>
      <c r="F1961">
        <f t="shared" si="2204"/>
        <v>3493</v>
      </c>
      <c r="G1961" s="8">
        <f t="shared" si="2205"/>
        <v>0.71577868852459015</v>
      </c>
      <c r="H1961" s="3">
        <f t="shared" si="2206"/>
        <v>1317</v>
      </c>
      <c r="I1961" s="8">
        <f t="shared" si="2207"/>
        <v>0.26987704918032784</v>
      </c>
      <c r="J1961" s="3">
        <f t="shared" si="2208"/>
        <v>70</v>
      </c>
      <c r="K1961" s="8">
        <f t="shared" si="2209"/>
        <v>1.4344262295081968E-2</v>
      </c>
      <c r="L1961" s="9">
        <f t="shared" si="2210"/>
        <v>4849</v>
      </c>
      <c r="M1961" s="10">
        <f t="shared" si="2211"/>
        <v>1.5087118855009334E-2</v>
      </c>
      <c r="N1961" s="9">
        <f t="shared" si="2212"/>
        <v>316551</v>
      </c>
      <c r="O1961" s="9">
        <f t="shared" si="2213"/>
        <v>31</v>
      </c>
      <c r="P1961" s="10">
        <f t="shared" si="2214"/>
        <v>1.9290603609209707E-2</v>
      </c>
      <c r="Q1961" s="10">
        <f t="shared" si="2215"/>
        <v>4.2034847542003727E-3</v>
      </c>
      <c r="R1961" s="9">
        <f t="shared" si="2216"/>
        <v>3470</v>
      </c>
      <c r="S1961" s="10">
        <f t="shared" si="2217"/>
        <v>1.0798867208166059E-2</v>
      </c>
      <c r="T1961" s="11">
        <f t="shared" si="2218"/>
        <v>23</v>
      </c>
      <c r="U1961" s="10">
        <f t="shared" si="2219"/>
        <v>7.9722286731502487E-3</v>
      </c>
      <c r="V1961" s="10">
        <f t="shared" si="2220"/>
        <v>2.8266385350158105E-3</v>
      </c>
      <c r="W1961" s="9">
        <f t="shared" si="2221"/>
        <v>1309</v>
      </c>
      <c r="X1961" s="10">
        <f t="shared" si="2222"/>
        <v>4.0728064716863722E-3</v>
      </c>
      <c r="Y1961" s="9">
        <f t="shared" si="2223"/>
        <v>8</v>
      </c>
      <c r="Z1961" s="10">
        <f t="shared" si="2224"/>
        <v>4.9782202862476664E-3</v>
      </c>
      <c r="AA1961" s="10">
        <f t="shared" si="2225"/>
        <v>9.0541381456129416E-4</v>
      </c>
      <c r="AB1961" s="9">
        <f t="shared" si="2226"/>
        <v>70</v>
      </c>
      <c r="AC1961" s="10">
        <f t="shared" si="2227"/>
        <v>2.177971375233354E-4</v>
      </c>
      <c r="AD1961" s="9">
        <f t="shared" si="2228"/>
        <v>0</v>
      </c>
      <c r="AE1961" s="10">
        <f t="shared" si="2229"/>
        <v>0</v>
      </c>
      <c r="AF1961"/>
      <c r="AG1961"/>
      <c r="AH1961">
        <f t="shared" si="2198"/>
        <v>31</v>
      </c>
      <c r="AI1961" s="1">
        <f t="shared" ref="AI1961:AI1971" si="2263">AH1961/(AH1961+AP1961)</f>
        <v>1.9290603609209707E-2</v>
      </c>
      <c r="AJ1961" t="b">
        <f t="shared" si="2231"/>
        <v>0</v>
      </c>
      <c r="AK1961">
        <v>23</v>
      </c>
      <c r="AL1961" s="1">
        <f t="shared" ref="AL1961:AL1971" si="2264">AK1961/(AH1961)</f>
        <v>0.74193548387096775</v>
      </c>
      <c r="AM1961">
        <v>8</v>
      </c>
      <c r="AN1961" s="1">
        <f t="shared" ref="AN1961:AN1971" si="2265">AM1961/(AH1961)</f>
        <v>0.25806451612903225</v>
      </c>
      <c r="AO1961">
        <v>0</v>
      </c>
      <c r="AP1961">
        <v>1576</v>
      </c>
      <c r="AQ1961">
        <f t="shared" si="2199"/>
        <v>4849</v>
      </c>
      <c r="AR1961" s="1">
        <f t="shared" ref="AR1961:AR1971" si="2266">AQ1961/(AQ1961+AX1961)</f>
        <v>1.5087118855009334E-2</v>
      </c>
      <c r="AS1961">
        <v>3470</v>
      </c>
      <c r="AT1961" s="1">
        <f t="shared" ref="AT1961:AT1971" si="2267">AS1961/(AQ1961)</f>
        <v>0.71561146628170758</v>
      </c>
      <c r="AU1961">
        <v>1309</v>
      </c>
      <c r="AV1961" s="1">
        <f t="shared" ref="AV1961:AV1971" si="2268">AU1961/(AQ1961)</f>
        <v>0.26995256753969893</v>
      </c>
      <c r="AW1961">
        <v>70</v>
      </c>
      <c r="AX1961">
        <v>316551</v>
      </c>
      <c r="AY1961" s="1">
        <v>0.34470000000000001</v>
      </c>
      <c r="AZ1961" s="1">
        <v>0.26850000000000002</v>
      </c>
      <c r="BA1961" s="1">
        <v>3.9199999999999999E-2</v>
      </c>
      <c r="BB1961" s="1">
        <v>4.4200000000000003E-2</v>
      </c>
      <c r="BC1961" s="1">
        <f t="shared" si="2200"/>
        <v>2.6324017589260174E-2</v>
      </c>
    </row>
    <row r="1962" spans="1:56" x14ac:dyDescent="0.3">
      <c r="A1962" t="s">
        <v>33</v>
      </c>
      <c r="B1962" t="s">
        <v>46</v>
      </c>
      <c r="C1962" s="3">
        <f t="shared" si="2201"/>
        <v>92882</v>
      </c>
      <c r="D1962" s="12">
        <f t="shared" si="2202"/>
        <v>0.28755413969356702</v>
      </c>
      <c r="E1962" s="3">
        <f t="shared" si="2203"/>
        <v>230125</v>
      </c>
      <c r="F1962">
        <f t="shared" si="2204"/>
        <v>39191</v>
      </c>
      <c r="G1962" s="8">
        <f t="shared" si="2205"/>
        <v>0.42194397192136257</v>
      </c>
      <c r="H1962" s="3">
        <f t="shared" si="2206"/>
        <v>52897</v>
      </c>
      <c r="I1962" s="8">
        <f t="shared" si="2207"/>
        <v>0.56950754721043906</v>
      </c>
      <c r="J1962" s="3">
        <f t="shared" si="2208"/>
        <v>794</v>
      </c>
      <c r="K1962" s="8">
        <f t="shared" si="2209"/>
        <v>8.5484808681983594E-3</v>
      </c>
      <c r="L1962" s="9">
        <f t="shared" si="2210"/>
        <v>92104</v>
      </c>
      <c r="M1962" s="10">
        <f t="shared" si="2211"/>
        <v>0.2865712507778469</v>
      </c>
      <c r="N1962" s="9">
        <f t="shared" si="2212"/>
        <v>229296</v>
      </c>
      <c r="O1962" s="9">
        <f t="shared" si="2213"/>
        <v>778</v>
      </c>
      <c r="P1962" s="10">
        <f t="shared" si="2214"/>
        <v>0.48503740648379051</v>
      </c>
      <c r="Q1962" s="10">
        <f t="shared" si="2215"/>
        <v>0.19846615570594361</v>
      </c>
      <c r="R1962" s="9">
        <f t="shared" si="2216"/>
        <v>38883</v>
      </c>
      <c r="S1962" s="10">
        <f t="shared" si="2217"/>
        <v>0.12127856672769635</v>
      </c>
      <c r="T1962" s="11">
        <f t="shared" si="2218"/>
        <v>308</v>
      </c>
      <c r="U1962" s="10">
        <f t="shared" si="2219"/>
        <v>5.7830290232662937E-3</v>
      </c>
      <c r="V1962" s="10">
        <f t="shared" si="2220"/>
        <v>0.11549553770443005</v>
      </c>
      <c r="W1962" s="9">
        <f t="shared" si="2221"/>
        <v>52430</v>
      </c>
      <c r="X1962" s="10">
        <f t="shared" si="2222"/>
        <v>0.16313005600497821</v>
      </c>
      <c r="Y1962" s="9">
        <f t="shared" si="2223"/>
        <v>467</v>
      </c>
      <c r="Z1962" s="10">
        <f t="shared" si="2224"/>
        <v>0.29060360920970751</v>
      </c>
      <c r="AA1962" s="10">
        <f t="shared" si="2225"/>
        <v>0.12747355320472931</v>
      </c>
      <c r="AB1962" s="9">
        <f t="shared" si="2226"/>
        <v>791</v>
      </c>
      <c r="AC1962" s="10">
        <f t="shared" si="2227"/>
        <v>2.4611076540136901E-3</v>
      </c>
      <c r="AD1962" s="9">
        <f t="shared" si="2228"/>
        <v>3</v>
      </c>
      <c r="AE1962" s="10">
        <f t="shared" si="2229"/>
        <v>1.8668326073428749E-3</v>
      </c>
      <c r="AF1962"/>
      <c r="AG1962"/>
      <c r="AH1962">
        <f t="shared" si="2198"/>
        <v>778</v>
      </c>
      <c r="AI1962" s="1">
        <f t="shared" si="2263"/>
        <v>0.48413192283758555</v>
      </c>
      <c r="AJ1962" t="b">
        <f t="shared" si="2231"/>
        <v>1</v>
      </c>
      <c r="AK1962">
        <v>308</v>
      </c>
      <c r="AL1962" s="1">
        <f t="shared" si="2264"/>
        <v>0.39588688946015427</v>
      </c>
      <c r="AM1962">
        <v>467</v>
      </c>
      <c r="AN1962" s="1">
        <f t="shared" si="2265"/>
        <v>0.60025706940874035</v>
      </c>
      <c r="AO1962">
        <v>3</v>
      </c>
      <c r="AP1962">
        <v>829</v>
      </c>
      <c r="AQ1962">
        <f t="shared" si="2199"/>
        <v>92104</v>
      </c>
      <c r="AR1962" s="1">
        <f t="shared" si="2266"/>
        <v>0.2865712507778469</v>
      </c>
      <c r="AS1962">
        <v>38883</v>
      </c>
      <c r="AT1962" s="1">
        <f t="shared" si="2267"/>
        <v>0.42216407539303397</v>
      </c>
      <c r="AU1962">
        <v>52430</v>
      </c>
      <c r="AV1962" s="1">
        <f t="shared" si="2268"/>
        <v>0.56924780682706511</v>
      </c>
      <c r="AW1962">
        <v>791</v>
      </c>
      <c r="AX1962">
        <v>229296</v>
      </c>
      <c r="AY1962" s="1">
        <v>0.65280000000000005</v>
      </c>
      <c r="AZ1962" s="1">
        <v>0.48520000000000002</v>
      </c>
      <c r="BA1962" s="1">
        <v>0.71250000000000002</v>
      </c>
      <c r="BB1962" s="1">
        <v>0.5202</v>
      </c>
      <c r="BC1962" s="1">
        <f t="shared" si="2200"/>
        <v>2.6277185932879699E-2</v>
      </c>
    </row>
    <row r="1963" spans="1:56" x14ac:dyDescent="0.3">
      <c r="A1963" t="s">
        <v>17</v>
      </c>
      <c r="B1963" t="s">
        <v>33</v>
      </c>
      <c r="C1963" s="3">
        <f t="shared" si="2201"/>
        <v>87770</v>
      </c>
      <c r="D1963" s="12">
        <f t="shared" si="2202"/>
        <v>0.27172785729101845</v>
      </c>
      <c r="E1963" s="3">
        <f t="shared" si="2203"/>
        <v>235237</v>
      </c>
      <c r="F1963">
        <f t="shared" si="2204"/>
        <v>45021</v>
      </c>
      <c r="G1963" s="8">
        <f t="shared" si="2205"/>
        <v>0.51294291899282218</v>
      </c>
      <c r="H1963" s="3">
        <f t="shared" si="2206"/>
        <v>35276</v>
      </c>
      <c r="I1963" s="8">
        <f t="shared" si="2207"/>
        <v>0.40191409365386804</v>
      </c>
      <c r="J1963" s="3">
        <f t="shared" si="2208"/>
        <v>7473</v>
      </c>
      <c r="K1963" s="8">
        <f t="shared" si="2209"/>
        <v>8.5142987353309788E-2</v>
      </c>
      <c r="L1963" s="9">
        <f t="shared" si="2210"/>
        <v>87238</v>
      </c>
      <c r="M1963" s="10">
        <f t="shared" si="2211"/>
        <v>0.27143123833229621</v>
      </c>
      <c r="N1963" s="9">
        <f t="shared" si="2212"/>
        <v>234162</v>
      </c>
      <c r="O1963" s="9">
        <f t="shared" si="2213"/>
        <v>532</v>
      </c>
      <c r="P1963" s="10">
        <f t="shared" si="2214"/>
        <v>0.33993610223642173</v>
      </c>
      <c r="Q1963" s="10">
        <f t="shared" si="2215"/>
        <v>6.8504863904125524E-2</v>
      </c>
      <c r="R1963" s="9">
        <f t="shared" si="2216"/>
        <v>44762</v>
      </c>
      <c r="S1963" s="10">
        <f t="shared" si="2217"/>
        <v>0.14256821533336095</v>
      </c>
      <c r="T1963" s="11">
        <f t="shared" si="2218"/>
        <v>259</v>
      </c>
      <c r="U1963" s="10">
        <f t="shared" si="2219"/>
        <v>7.1704887515326339E-3</v>
      </c>
      <c r="V1963" s="10">
        <f t="shared" si="2220"/>
        <v>0.1353977265818283</v>
      </c>
      <c r="W1963" s="9">
        <f t="shared" si="2221"/>
        <v>35045</v>
      </c>
      <c r="X1963" s="10">
        <f t="shared" si="2222"/>
        <v>0.10903858120721842</v>
      </c>
      <c r="Y1963" s="9">
        <f t="shared" si="2223"/>
        <v>231</v>
      </c>
      <c r="Z1963" s="10">
        <f t="shared" si="2224"/>
        <v>0.14374611076540136</v>
      </c>
      <c r="AA1963" s="10">
        <f t="shared" si="2225"/>
        <v>3.4707529558182945E-2</v>
      </c>
      <c r="AB1963" s="9">
        <f t="shared" si="2226"/>
        <v>7431</v>
      </c>
      <c r="AC1963" s="10">
        <f t="shared" si="2227"/>
        <v>2.3120721841941506E-2</v>
      </c>
      <c r="AD1963" s="9">
        <f t="shared" si="2228"/>
        <v>42</v>
      </c>
      <c r="AE1963" s="10">
        <f t="shared" si="2229"/>
        <v>2.613565650280025E-2</v>
      </c>
      <c r="AF1963"/>
      <c r="AG1963"/>
      <c r="AH1963">
        <f t="shared" si="2198"/>
        <v>532</v>
      </c>
      <c r="AI1963" s="1">
        <f t="shared" si="2263"/>
        <v>0.3310516490354698</v>
      </c>
      <c r="AJ1963" t="b">
        <f t="shared" si="2231"/>
        <v>1</v>
      </c>
      <c r="AK1963">
        <v>259</v>
      </c>
      <c r="AL1963" s="1">
        <f t="shared" si="2264"/>
        <v>0.48684210526315791</v>
      </c>
      <c r="AM1963">
        <v>231</v>
      </c>
      <c r="AN1963" s="1">
        <f t="shared" si="2265"/>
        <v>0.43421052631578949</v>
      </c>
      <c r="AO1963">
        <v>42</v>
      </c>
      <c r="AP1963">
        <v>1075</v>
      </c>
      <c r="AQ1963">
        <f t="shared" si="2199"/>
        <v>87238</v>
      </c>
      <c r="AR1963" s="1">
        <f t="shared" si="2266"/>
        <v>0.27143123833229621</v>
      </c>
      <c r="AS1963">
        <v>44762</v>
      </c>
      <c r="AT1963" s="1">
        <f t="shared" si="2267"/>
        <v>0.51310208853939798</v>
      </c>
      <c r="AU1963">
        <v>35045</v>
      </c>
      <c r="AV1963" s="1">
        <f t="shared" si="2268"/>
        <v>0.40171714161260003</v>
      </c>
      <c r="AW1963">
        <v>7431</v>
      </c>
      <c r="AX1963">
        <v>234162</v>
      </c>
      <c r="AY1963" s="1">
        <v>0.44490000000000002</v>
      </c>
      <c r="AZ1963" s="1">
        <v>0.48380000000000001</v>
      </c>
      <c r="BA1963" s="1">
        <v>0.65280000000000005</v>
      </c>
      <c r="BB1963" s="1">
        <v>0.48520000000000002</v>
      </c>
      <c r="BC1963" s="1">
        <f t="shared" si="2200"/>
        <v>2.6259983276240073E-2</v>
      </c>
    </row>
    <row r="1964" spans="1:56" x14ac:dyDescent="0.3">
      <c r="A1964" t="s">
        <v>47</v>
      </c>
      <c r="B1964" t="s">
        <v>64</v>
      </c>
      <c r="C1964" s="3">
        <f t="shared" si="2201"/>
        <v>20065</v>
      </c>
      <c r="D1964" s="12">
        <f t="shared" si="2202"/>
        <v>6.2119396793258348E-2</v>
      </c>
      <c r="E1964" s="3">
        <f t="shared" si="2203"/>
        <v>302942</v>
      </c>
      <c r="F1964">
        <f t="shared" si="2204"/>
        <v>9609</v>
      </c>
      <c r="G1964" s="8">
        <f t="shared" si="2205"/>
        <v>0.4788935958136058</v>
      </c>
      <c r="H1964" s="3">
        <f t="shared" si="2206"/>
        <v>9713</v>
      </c>
      <c r="I1964" s="8">
        <f t="shared" si="2207"/>
        <v>0.48407675056067778</v>
      </c>
      <c r="J1964" s="3">
        <f t="shared" si="2208"/>
        <v>743</v>
      </c>
      <c r="K1964" s="8">
        <f t="shared" si="2209"/>
        <v>3.7029653625716419E-2</v>
      </c>
      <c r="L1964" s="9">
        <f t="shared" si="2210"/>
        <v>19884</v>
      </c>
      <c r="M1964" s="10">
        <f t="shared" si="2211"/>
        <v>6.1866832607342874E-2</v>
      </c>
      <c r="N1964" s="9">
        <f t="shared" si="2212"/>
        <v>301516</v>
      </c>
      <c r="O1964" s="9">
        <f t="shared" si="2213"/>
        <v>181</v>
      </c>
      <c r="P1964" s="10">
        <f t="shared" si="2214"/>
        <v>0.11298377028714107</v>
      </c>
      <c r="Q1964" s="10">
        <f t="shared" si="2215"/>
        <v>5.1116937679798198E-2</v>
      </c>
      <c r="R1964" s="9">
        <f t="shared" si="2216"/>
        <v>9527</v>
      </c>
      <c r="S1964" s="10">
        <f t="shared" si="2217"/>
        <v>2.9710411586031396E-2</v>
      </c>
      <c r="T1964" s="11">
        <f t="shared" si="2218"/>
        <v>82</v>
      </c>
      <c r="U1964" s="10">
        <f t="shared" si="2219"/>
        <v>7.4241322492035198E-3</v>
      </c>
      <c r="V1964" s="10">
        <f t="shared" si="2220"/>
        <v>2.2286279336827877E-2</v>
      </c>
      <c r="W1964" s="9">
        <f t="shared" si="2221"/>
        <v>9619</v>
      </c>
      <c r="X1964" s="10">
        <f t="shared" si="2222"/>
        <v>2.9928438083385189E-2</v>
      </c>
      <c r="Y1964" s="9">
        <f t="shared" si="2223"/>
        <v>94</v>
      </c>
      <c r="Z1964" s="10">
        <f t="shared" si="2224"/>
        <v>5.8494088363410079E-2</v>
      </c>
      <c r="AA1964" s="10">
        <f t="shared" si="2225"/>
        <v>2.856565028002489E-2</v>
      </c>
      <c r="AB1964" s="9">
        <f t="shared" si="2226"/>
        <v>738</v>
      </c>
      <c r="AC1964" s="10">
        <f t="shared" si="2227"/>
        <v>2.2962041070317359E-3</v>
      </c>
      <c r="AD1964" s="9">
        <f t="shared" si="2228"/>
        <v>5</v>
      </c>
      <c r="AE1964" s="10">
        <f t="shared" si="2229"/>
        <v>3.1113876789047915E-3</v>
      </c>
      <c r="AF1964"/>
      <c r="AG1964"/>
      <c r="AH1964">
        <f t="shared" si="2198"/>
        <v>181</v>
      </c>
      <c r="AI1964" s="1">
        <f t="shared" si="2263"/>
        <v>0.11263223397635345</v>
      </c>
      <c r="AJ1964" t="b">
        <f t="shared" si="2231"/>
        <v>1</v>
      </c>
      <c r="AK1964">
        <v>82</v>
      </c>
      <c r="AL1964" s="1">
        <f t="shared" si="2264"/>
        <v>0.45303867403314918</v>
      </c>
      <c r="AM1964">
        <v>94</v>
      </c>
      <c r="AN1964" s="1">
        <f t="shared" si="2265"/>
        <v>0.51933701657458564</v>
      </c>
      <c r="AO1964">
        <v>5</v>
      </c>
      <c r="AP1964">
        <v>1426</v>
      </c>
      <c r="AQ1964">
        <f t="shared" si="2199"/>
        <v>19884</v>
      </c>
      <c r="AR1964" s="1">
        <f t="shared" si="2266"/>
        <v>6.1866832607342874E-2</v>
      </c>
      <c r="AS1964">
        <v>9527</v>
      </c>
      <c r="AT1964" s="1">
        <f t="shared" si="2267"/>
        <v>0.4791289478978073</v>
      </c>
      <c r="AU1964">
        <v>9619</v>
      </c>
      <c r="AV1964" s="1">
        <f t="shared" si="2268"/>
        <v>0.48375578354455845</v>
      </c>
      <c r="AW1964">
        <v>738</v>
      </c>
      <c r="AX1964">
        <v>301516</v>
      </c>
      <c r="AY1964" s="1">
        <v>0.37959999999999999</v>
      </c>
      <c r="AZ1964" s="1">
        <v>0.27979999999999999</v>
      </c>
      <c r="BA1964" s="1">
        <v>0.24890000000000001</v>
      </c>
      <c r="BB1964" s="1">
        <v>0.16070000000000001</v>
      </c>
      <c r="BC1964" s="1">
        <f t="shared" si="2200"/>
        <v>2.609027386465812E-2</v>
      </c>
    </row>
    <row r="1965" spans="1:56" x14ac:dyDescent="0.3">
      <c r="A1965" t="s">
        <v>43</v>
      </c>
      <c r="B1965" t="s">
        <v>44</v>
      </c>
      <c r="C1965" s="3">
        <f t="shared" si="2201"/>
        <v>3830</v>
      </c>
      <c r="D1965" s="12">
        <f t="shared" si="2202"/>
        <v>1.1857328169358559E-2</v>
      </c>
      <c r="E1965" s="3">
        <f t="shared" si="2203"/>
        <v>319177</v>
      </c>
      <c r="F1965">
        <f t="shared" si="2204"/>
        <v>2817</v>
      </c>
      <c r="G1965" s="8">
        <f t="shared" si="2205"/>
        <v>0.73550913838120102</v>
      </c>
      <c r="H1965" s="3">
        <f t="shared" si="2206"/>
        <v>917</v>
      </c>
      <c r="I1965" s="8">
        <f t="shared" si="2207"/>
        <v>0.23942558746736292</v>
      </c>
      <c r="J1965" s="3">
        <f t="shared" si="2208"/>
        <v>96</v>
      </c>
      <c r="K1965" s="8">
        <f t="shared" si="2209"/>
        <v>2.5065274151436032E-2</v>
      </c>
      <c r="L1965" s="9">
        <f t="shared" si="2210"/>
        <v>3799</v>
      </c>
      <c r="M1965" s="10">
        <f t="shared" si="2211"/>
        <v>1.1820161792159303E-2</v>
      </c>
      <c r="N1965" s="9">
        <f t="shared" si="2212"/>
        <v>317601</v>
      </c>
      <c r="O1965" s="9">
        <f t="shared" si="2213"/>
        <v>31</v>
      </c>
      <c r="P1965" s="10">
        <f t="shared" si="2214"/>
        <v>1.9290603609209707E-2</v>
      </c>
      <c r="Q1965" s="10">
        <f t="shared" si="2215"/>
        <v>7.4704418170504043E-3</v>
      </c>
      <c r="R1965" s="9">
        <f t="shared" si="2216"/>
        <v>2795</v>
      </c>
      <c r="S1965" s="10">
        <f t="shared" si="2217"/>
        <v>8.6989268729925559E-3</v>
      </c>
      <c r="T1965" s="11">
        <f t="shared" si="2218"/>
        <v>22</v>
      </c>
      <c r="U1965" s="10">
        <f t="shared" si="2219"/>
        <v>8.8566406252314298E-3</v>
      </c>
      <c r="V1965" s="10">
        <f t="shared" si="2220"/>
        <v>1.5771375223887392E-4</v>
      </c>
      <c r="W1965" s="9">
        <f t="shared" si="2221"/>
        <v>908</v>
      </c>
      <c r="X1965" s="10">
        <f t="shared" si="2222"/>
        <v>2.8251400124455505E-3</v>
      </c>
      <c r="Y1965" s="9">
        <f t="shared" si="2223"/>
        <v>9</v>
      </c>
      <c r="Z1965" s="10">
        <f t="shared" si="2224"/>
        <v>5.6004978220286251E-3</v>
      </c>
      <c r="AA1965" s="10">
        <f t="shared" si="2225"/>
        <v>2.7753578095830746E-3</v>
      </c>
      <c r="AB1965" s="9">
        <f t="shared" si="2226"/>
        <v>96</v>
      </c>
      <c r="AC1965" s="10">
        <f t="shared" si="2227"/>
        <v>2.9869321717486001E-4</v>
      </c>
      <c r="AD1965" s="9">
        <f t="shared" si="2228"/>
        <v>0</v>
      </c>
      <c r="AE1965" s="10">
        <f t="shared" si="2229"/>
        <v>0</v>
      </c>
      <c r="AF1965"/>
      <c r="AG1965"/>
      <c r="AH1965">
        <f t="shared" si="2198"/>
        <v>31</v>
      </c>
      <c r="AI1965" s="1">
        <f t="shared" si="2263"/>
        <v>1.9290603609209707E-2</v>
      </c>
      <c r="AJ1965" t="b">
        <f t="shared" si="2231"/>
        <v>0</v>
      </c>
      <c r="AK1965">
        <v>22</v>
      </c>
      <c r="AL1965" s="1">
        <f t="shared" si="2264"/>
        <v>0.70967741935483875</v>
      </c>
      <c r="AM1965">
        <v>9</v>
      </c>
      <c r="AN1965" s="1">
        <f t="shared" si="2265"/>
        <v>0.29032258064516131</v>
      </c>
      <c r="AO1965">
        <v>0</v>
      </c>
      <c r="AP1965">
        <v>1576</v>
      </c>
      <c r="AQ1965">
        <f t="shared" si="2199"/>
        <v>3799</v>
      </c>
      <c r="AR1965" s="1">
        <f t="shared" si="2266"/>
        <v>1.1820161792159303E-2</v>
      </c>
      <c r="AS1965">
        <v>2795</v>
      </c>
      <c r="AT1965" s="1">
        <f t="shared" si="2267"/>
        <v>0.73571992629639382</v>
      </c>
      <c r="AU1965">
        <v>908</v>
      </c>
      <c r="AV1965" s="1">
        <f t="shared" si="2268"/>
        <v>0.23901026585943669</v>
      </c>
      <c r="AW1965">
        <v>96</v>
      </c>
      <c r="AX1965">
        <v>317601</v>
      </c>
      <c r="AY1965" s="1">
        <v>0.34470000000000001</v>
      </c>
      <c r="AZ1965" s="1">
        <v>0.26850000000000002</v>
      </c>
      <c r="BA1965" s="1">
        <v>3.9199999999999999E-2</v>
      </c>
      <c r="BB1965" s="1">
        <v>2.7300000000000001E-2</v>
      </c>
      <c r="BC1965" s="1">
        <f t="shared" si="2200"/>
        <v>2.6042506941555077E-2</v>
      </c>
    </row>
    <row r="1966" spans="1:56" x14ac:dyDescent="0.3">
      <c r="A1966" t="s">
        <v>17</v>
      </c>
      <c r="B1966" t="s">
        <v>75</v>
      </c>
      <c r="C1966" s="3">
        <f t="shared" si="2201"/>
        <v>8640</v>
      </c>
      <c r="D1966" s="12">
        <f t="shared" si="2202"/>
        <v>2.6748646314166565E-2</v>
      </c>
      <c r="E1966" s="3">
        <f t="shared" si="2203"/>
        <v>314367</v>
      </c>
      <c r="F1966">
        <f t="shared" si="2204"/>
        <v>5580</v>
      </c>
      <c r="G1966" s="8">
        <f t="shared" si="2205"/>
        <v>0.64583333333333337</v>
      </c>
      <c r="H1966" s="3">
        <f t="shared" si="2206"/>
        <v>2985</v>
      </c>
      <c r="I1966" s="8">
        <f t="shared" si="2207"/>
        <v>0.3454861111111111</v>
      </c>
      <c r="J1966" s="3">
        <f t="shared" si="2208"/>
        <v>75</v>
      </c>
      <c r="K1966" s="8">
        <f t="shared" si="2209"/>
        <v>8.6805555555555559E-3</v>
      </c>
      <c r="L1966" s="9">
        <f t="shared" si="2210"/>
        <v>8590</v>
      </c>
      <c r="M1966" s="10">
        <f t="shared" si="2211"/>
        <v>2.6726820161792158E-2</v>
      </c>
      <c r="N1966" s="9">
        <f t="shared" si="2212"/>
        <v>312810</v>
      </c>
      <c r="O1966" s="9">
        <f t="shared" si="2213"/>
        <v>50</v>
      </c>
      <c r="P1966" s="10">
        <f t="shared" si="2214"/>
        <v>3.1113876789047916E-2</v>
      </c>
      <c r="Q1966" s="10">
        <f t="shared" si="2215"/>
        <v>4.387056627255758E-3</v>
      </c>
      <c r="R1966" s="9">
        <f t="shared" si="2216"/>
        <v>5549</v>
      </c>
      <c r="S1966" s="10">
        <f t="shared" si="2217"/>
        <v>1.7269120049793821E-2</v>
      </c>
      <c r="T1966" s="11">
        <f t="shared" si="2218"/>
        <v>31</v>
      </c>
      <c r="U1966" s="10">
        <f t="shared" si="2219"/>
        <v>6.8538175589764935E-3</v>
      </c>
      <c r="V1966" s="10">
        <f t="shared" si="2220"/>
        <v>1.0415302490817327E-2</v>
      </c>
      <c r="W1966" s="9">
        <f t="shared" si="2221"/>
        <v>2966</v>
      </c>
      <c r="X1966" s="10">
        <f t="shared" si="2222"/>
        <v>9.2283758556316112E-3</v>
      </c>
      <c r="Y1966" s="9">
        <f t="shared" si="2223"/>
        <v>19</v>
      </c>
      <c r="Z1966" s="10">
        <f t="shared" si="2224"/>
        <v>1.1823273179838207E-2</v>
      </c>
      <c r="AA1966" s="10">
        <f t="shared" si="2225"/>
        <v>2.5948973242065961E-3</v>
      </c>
      <c r="AB1966" s="9">
        <f t="shared" si="2226"/>
        <v>75</v>
      </c>
      <c r="AC1966" s="10">
        <f t="shared" si="2227"/>
        <v>2.3335407591785936E-4</v>
      </c>
      <c r="AD1966" s="9">
        <f t="shared" si="2228"/>
        <v>0</v>
      </c>
      <c r="AE1966" s="10">
        <f t="shared" si="2229"/>
        <v>0</v>
      </c>
      <c r="AF1966"/>
      <c r="AG1966"/>
      <c r="AH1966">
        <f t="shared" si="2198"/>
        <v>50</v>
      </c>
      <c r="AI1966" s="1">
        <f t="shared" si="2263"/>
        <v>3.1113876789047916E-2</v>
      </c>
      <c r="AJ1966" t="b">
        <f t="shared" si="2231"/>
        <v>0</v>
      </c>
      <c r="AK1966">
        <v>31</v>
      </c>
      <c r="AL1966" s="1">
        <f t="shared" si="2264"/>
        <v>0.62</v>
      </c>
      <c r="AM1966">
        <v>19</v>
      </c>
      <c r="AN1966" s="1">
        <f t="shared" si="2265"/>
        <v>0.38</v>
      </c>
      <c r="AO1966">
        <v>0</v>
      </c>
      <c r="AP1966">
        <v>1557</v>
      </c>
      <c r="AQ1966">
        <f t="shared" si="2199"/>
        <v>8590</v>
      </c>
      <c r="AR1966" s="1">
        <f t="shared" si="2266"/>
        <v>2.6726820161792158E-2</v>
      </c>
      <c r="AS1966">
        <v>5549</v>
      </c>
      <c r="AT1966" s="1">
        <f t="shared" si="2267"/>
        <v>0.64598370197904542</v>
      </c>
      <c r="AU1966">
        <v>2966</v>
      </c>
      <c r="AV1966" s="1">
        <f t="shared" si="2268"/>
        <v>0.34528521536670548</v>
      </c>
      <c r="AW1966">
        <v>75</v>
      </c>
      <c r="AX1966">
        <v>312810</v>
      </c>
      <c r="AY1966" s="1">
        <v>0.44490000000000002</v>
      </c>
      <c r="AZ1966" s="1">
        <v>0.48380000000000001</v>
      </c>
      <c r="BA1966" s="1">
        <v>5.16E-2</v>
      </c>
      <c r="BB1966" s="1">
        <v>5.16E-2</v>
      </c>
      <c r="BC1966" s="1">
        <f t="shared" si="2200"/>
        <v>2.5983701979045426E-2</v>
      </c>
    </row>
    <row r="1967" spans="1:56" x14ac:dyDescent="0.3">
      <c r="A1967" t="s">
        <v>50</v>
      </c>
      <c r="B1967" t="s">
        <v>65</v>
      </c>
      <c r="C1967" s="3">
        <f t="shared" si="2201"/>
        <v>72740</v>
      </c>
      <c r="D1967" s="12">
        <f t="shared" si="2202"/>
        <v>0.22519635797366622</v>
      </c>
      <c r="E1967" s="3">
        <f t="shared" si="2203"/>
        <v>250267</v>
      </c>
      <c r="F1967">
        <f t="shared" si="2204"/>
        <v>47346</v>
      </c>
      <c r="G1967" s="8">
        <f t="shared" si="2205"/>
        <v>0.65089359362111632</v>
      </c>
      <c r="H1967" s="3">
        <f t="shared" si="2206"/>
        <v>21202</v>
      </c>
      <c r="I1967" s="8">
        <f t="shared" si="2207"/>
        <v>0.29147649161396755</v>
      </c>
      <c r="J1967" s="3">
        <f t="shared" si="2208"/>
        <v>4192</v>
      </c>
      <c r="K1967" s="8">
        <f t="shared" si="2209"/>
        <v>5.7629914764916142E-2</v>
      </c>
      <c r="L1967" s="9">
        <f t="shared" si="2210"/>
        <v>72257</v>
      </c>
      <c r="M1967" s="10">
        <f t="shared" si="2211"/>
        <v>0.22481953951462352</v>
      </c>
      <c r="N1967" s="9">
        <f t="shared" si="2212"/>
        <v>249143</v>
      </c>
      <c r="O1967" s="9">
        <f t="shared" si="2213"/>
        <v>483</v>
      </c>
      <c r="P1967" s="10">
        <f t="shared" si="2214"/>
        <v>0.3051168667087808</v>
      </c>
      <c r="Q1967" s="10">
        <f t="shared" si="2215"/>
        <v>8.0297327194157275E-2</v>
      </c>
      <c r="R1967" s="9">
        <f t="shared" si="2216"/>
        <v>47044</v>
      </c>
      <c r="S1967" s="10">
        <f t="shared" si="2217"/>
        <v>0.14829525394663842</v>
      </c>
      <c r="T1967" s="11">
        <f t="shared" si="2218"/>
        <v>302</v>
      </c>
      <c r="U1967" s="10">
        <f t="shared" si="2219"/>
        <v>1.3622488041793107E-2</v>
      </c>
      <c r="V1967" s="10">
        <f t="shared" si="2220"/>
        <v>0.13467276590484531</v>
      </c>
      <c r="W1967" s="9">
        <f t="shared" si="2221"/>
        <v>21045</v>
      </c>
      <c r="X1967" s="10">
        <f t="shared" si="2222"/>
        <v>6.5479153702551335E-2</v>
      </c>
      <c r="Y1967" s="9">
        <f t="shared" si="2223"/>
        <v>157</v>
      </c>
      <c r="Z1967" s="10">
        <f t="shared" si="2224"/>
        <v>9.7697573117610459E-2</v>
      </c>
      <c r="AA1967" s="10">
        <f t="shared" si="2225"/>
        <v>3.2218419415059124E-2</v>
      </c>
      <c r="AB1967" s="9">
        <f t="shared" si="2226"/>
        <v>4168</v>
      </c>
      <c r="AC1967" s="10">
        <f t="shared" si="2227"/>
        <v>1.2968263845675171E-2</v>
      </c>
      <c r="AD1967" s="9">
        <f t="shared" si="2228"/>
        <v>24</v>
      </c>
      <c r="AE1967" s="10">
        <f t="shared" si="2229"/>
        <v>1.4934660858742999E-2</v>
      </c>
      <c r="AF1967"/>
      <c r="AG1967"/>
      <c r="AH1967">
        <f t="shared" si="2198"/>
        <v>483</v>
      </c>
      <c r="AI1967" s="1">
        <f t="shared" si="2263"/>
        <v>0.30056004978220285</v>
      </c>
      <c r="AJ1967" t="b">
        <f t="shared" si="2231"/>
        <v>1</v>
      </c>
      <c r="AK1967">
        <v>302</v>
      </c>
      <c r="AL1967" s="1">
        <f t="shared" si="2264"/>
        <v>0.62525879917184268</v>
      </c>
      <c r="AM1967">
        <v>157</v>
      </c>
      <c r="AN1967" s="1">
        <f t="shared" si="2265"/>
        <v>0.32505175983436851</v>
      </c>
      <c r="AO1967">
        <v>24</v>
      </c>
      <c r="AP1967">
        <v>1124</v>
      </c>
      <c r="AQ1967">
        <f t="shared" si="2199"/>
        <v>72257</v>
      </c>
      <c r="AR1967" s="1">
        <f t="shared" si="2266"/>
        <v>0.22481953951462352</v>
      </c>
      <c r="AS1967">
        <v>47044</v>
      </c>
      <c r="AT1967" s="1">
        <f t="shared" si="2267"/>
        <v>0.65106494872469101</v>
      </c>
      <c r="AU1967">
        <v>21045</v>
      </c>
      <c r="AV1967" s="1">
        <f t="shared" si="2268"/>
        <v>0.29125205862407794</v>
      </c>
      <c r="AW1967">
        <v>4168</v>
      </c>
      <c r="AX1967">
        <v>249143</v>
      </c>
      <c r="AY1967" s="1">
        <v>0.66149999999999998</v>
      </c>
      <c r="AZ1967" s="1">
        <v>0.57489999999999997</v>
      </c>
      <c r="BA1967" s="1">
        <v>0.38329999999999997</v>
      </c>
      <c r="BB1967" s="1">
        <v>0.30659999999999998</v>
      </c>
      <c r="BC1967" s="1">
        <f t="shared" si="2200"/>
        <v>2.5806149552848323E-2</v>
      </c>
    </row>
    <row r="1968" spans="1:56" x14ac:dyDescent="0.3">
      <c r="A1968" t="s">
        <v>32</v>
      </c>
      <c r="B1968" t="s">
        <v>47</v>
      </c>
      <c r="C1968" s="3">
        <f t="shared" si="2201"/>
        <v>48133</v>
      </c>
      <c r="D1968" s="12">
        <f t="shared" si="2202"/>
        <v>0.14901534641664113</v>
      </c>
      <c r="E1968" s="3">
        <f t="shared" si="2203"/>
        <v>274874</v>
      </c>
      <c r="F1968">
        <f t="shared" si="2204"/>
        <v>24742</v>
      </c>
      <c r="G1968" s="8">
        <f t="shared" si="2205"/>
        <v>0.51403403070658382</v>
      </c>
      <c r="H1968" s="3">
        <f t="shared" si="2206"/>
        <v>21236</v>
      </c>
      <c r="I1968" s="8">
        <f t="shared" si="2207"/>
        <v>0.44119419109550623</v>
      </c>
      <c r="J1968" s="3">
        <f t="shared" si="2208"/>
        <v>2155</v>
      </c>
      <c r="K1968" s="8">
        <f t="shared" si="2209"/>
        <v>4.4771778197909957E-2</v>
      </c>
      <c r="L1968" s="9">
        <f t="shared" si="2210"/>
        <v>47785</v>
      </c>
      <c r="M1968" s="10">
        <f t="shared" si="2211"/>
        <v>0.14867766023646548</v>
      </c>
      <c r="N1968" s="9">
        <f t="shared" si="2212"/>
        <v>273615</v>
      </c>
      <c r="O1968" s="9">
        <f t="shared" si="2213"/>
        <v>348</v>
      </c>
      <c r="P1968" s="10">
        <f t="shared" si="2214"/>
        <v>0.2176360225140713</v>
      </c>
      <c r="Q1968" s="10">
        <f t="shared" si="2215"/>
        <v>6.8958362277605822E-2</v>
      </c>
      <c r="R1968" s="9">
        <f t="shared" si="2216"/>
        <v>24572</v>
      </c>
      <c r="S1968" s="10">
        <f t="shared" si="2217"/>
        <v>7.6967170238024393E-2</v>
      </c>
      <c r="T1968" s="11">
        <f t="shared" si="2218"/>
        <v>170</v>
      </c>
      <c r="U1968" s="10">
        <f t="shared" si="2219"/>
        <v>7.6147309231634052E-3</v>
      </c>
      <c r="V1968" s="10">
        <f t="shared" si="2220"/>
        <v>6.9352439314860986E-2</v>
      </c>
      <c r="W1968" s="9">
        <f t="shared" si="2221"/>
        <v>21066</v>
      </c>
      <c r="X1968" s="10">
        <f t="shared" si="2222"/>
        <v>6.5544492843808339E-2</v>
      </c>
      <c r="Y1968" s="9">
        <f t="shared" si="2223"/>
        <v>170</v>
      </c>
      <c r="Z1968" s="10">
        <f t="shared" si="2224"/>
        <v>0.10578718108276292</v>
      </c>
      <c r="AA1968" s="10">
        <f t="shared" si="2225"/>
        <v>4.0242688238954577E-2</v>
      </c>
      <c r="AB1968" s="9">
        <f t="shared" si="2226"/>
        <v>2147</v>
      </c>
      <c r="AC1968" s="10">
        <f t="shared" si="2227"/>
        <v>6.6801493466085871E-3</v>
      </c>
      <c r="AD1968" s="9">
        <f t="shared" si="2228"/>
        <v>8</v>
      </c>
      <c r="AE1968" s="10">
        <f t="shared" si="2229"/>
        <v>4.9782202862476664E-3</v>
      </c>
      <c r="AF1968"/>
      <c r="AG1968"/>
      <c r="AH1968">
        <f t="shared" si="2198"/>
        <v>348</v>
      </c>
      <c r="AI1968" s="1">
        <f t="shared" si="2263"/>
        <v>0.2165525824517735</v>
      </c>
      <c r="AJ1968" t="b">
        <f t="shared" si="2231"/>
        <v>1</v>
      </c>
      <c r="AK1968">
        <v>170</v>
      </c>
      <c r="AL1968" s="1">
        <f t="shared" si="2264"/>
        <v>0.4885057471264368</v>
      </c>
      <c r="AM1968">
        <v>170</v>
      </c>
      <c r="AN1968" s="1">
        <f t="shared" si="2265"/>
        <v>0.4885057471264368</v>
      </c>
      <c r="AO1968">
        <v>8</v>
      </c>
      <c r="AP1968">
        <v>1259</v>
      </c>
      <c r="AQ1968">
        <f t="shared" si="2199"/>
        <v>47785</v>
      </c>
      <c r="AR1968" s="1">
        <f t="shared" si="2266"/>
        <v>0.14867766023646548</v>
      </c>
      <c r="AS1968">
        <v>24572</v>
      </c>
      <c r="AT1968" s="1">
        <f t="shared" si="2267"/>
        <v>0.51421994349691325</v>
      </c>
      <c r="AU1968">
        <v>21066</v>
      </c>
      <c r="AV1968" s="1">
        <f t="shared" si="2268"/>
        <v>0.4408496390080569</v>
      </c>
      <c r="AW1968">
        <v>2147</v>
      </c>
      <c r="AX1968">
        <v>273615</v>
      </c>
      <c r="AY1968" s="1">
        <v>0.45679999999999998</v>
      </c>
      <c r="AZ1968" s="1">
        <v>0.3836</v>
      </c>
      <c r="BA1968" s="1">
        <v>0.37959999999999999</v>
      </c>
      <c r="BB1968" s="1">
        <v>0.27979999999999999</v>
      </c>
      <c r="BC1968" s="1">
        <f t="shared" si="2200"/>
        <v>2.571419637047645E-2</v>
      </c>
    </row>
    <row r="1969" spans="1:56" x14ac:dyDescent="0.3">
      <c r="A1969" t="s">
        <v>35</v>
      </c>
      <c r="B1969" t="s">
        <v>59</v>
      </c>
      <c r="C1969" s="3">
        <f t="shared" si="2201"/>
        <v>24862</v>
      </c>
      <c r="D1969" s="12">
        <f t="shared" si="2202"/>
        <v>7.6970468132269584E-2</v>
      </c>
      <c r="E1969" s="3">
        <f t="shared" si="2203"/>
        <v>298145</v>
      </c>
      <c r="F1969">
        <f t="shared" si="2204"/>
        <v>14789</v>
      </c>
      <c r="G1969" s="8">
        <f t="shared" si="2205"/>
        <v>0.59484353632048914</v>
      </c>
      <c r="H1969" s="3">
        <f t="shared" si="2206"/>
        <v>9308</v>
      </c>
      <c r="I1969" s="8">
        <f t="shared" si="2207"/>
        <v>0.37438661410988655</v>
      </c>
      <c r="J1969" s="3">
        <f t="shared" si="2208"/>
        <v>765</v>
      </c>
      <c r="K1969" s="8">
        <f t="shared" si="2209"/>
        <v>3.0769849569624325E-2</v>
      </c>
      <c r="L1969" s="9">
        <f t="shared" si="2210"/>
        <v>24633</v>
      </c>
      <c r="M1969" s="10">
        <f t="shared" si="2211"/>
        <v>7.6642812694461729E-2</v>
      </c>
      <c r="N1969" s="9">
        <f t="shared" si="2212"/>
        <v>296767</v>
      </c>
      <c r="O1969" s="9">
        <f t="shared" si="2213"/>
        <v>229</v>
      </c>
      <c r="P1969" s="10">
        <f t="shared" si="2214"/>
        <v>0.14303560274828234</v>
      </c>
      <c r="Q1969" s="10">
        <f t="shared" si="2215"/>
        <v>6.6392790053820608E-2</v>
      </c>
      <c r="R1969" s="9">
        <f t="shared" si="2216"/>
        <v>14647</v>
      </c>
      <c r="S1969" s="10">
        <f t="shared" si="2217"/>
        <v>4.5680371505827391E-2</v>
      </c>
      <c r="T1969" s="11">
        <f t="shared" si="2218"/>
        <v>142</v>
      </c>
      <c r="U1969" s="10">
        <f t="shared" si="2219"/>
        <v>1.3389813650827E-2</v>
      </c>
      <c r="V1969" s="10">
        <f t="shared" si="2220"/>
        <v>3.2290557855000387E-2</v>
      </c>
      <c r="W1969" s="9">
        <f t="shared" si="2221"/>
        <v>9227</v>
      </c>
      <c r="X1969" s="10">
        <f t="shared" si="2222"/>
        <v>2.8708774113254513E-2</v>
      </c>
      <c r="Y1969" s="9">
        <f t="shared" si="2223"/>
        <v>81</v>
      </c>
      <c r="Z1969" s="10">
        <f t="shared" si="2224"/>
        <v>5.0404480398257623E-2</v>
      </c>
      <c r="AA1969" s="10">
        <f t="shared" si="2225"/>
        <v>2.169570628500311E-2</v>
      </c>
      <c r="AB1969" s="9">
        <f t="shared" si="2226"/>
        <v>759</v>
      </c>
      <c r="AC1969" s="10">
        <f t="shared" si="2227"/>
        <v>2.3615432482887366E-3</v>
      </c>
      <c r="AD1969" s="9">
        <f t="shared" si="2228"/>
        <v>6</v>
      </c>
      <c r="AE1969" s="10">
        <f t="shared" si="2229"/>
        <v>3.7336652146857498E-3</v>
      </c>
      <c r="AF1969"/>
      <c r="AG1969"/>
      <c r="AH1969">
        <f t="shared" si="2198"/>
        <v>229</v>
      </c>
      <c r="AI1969" s="1">
        <f t="shared" si="2263"/>
        <v>0.14250155569383946</v>
      </c>
      <c r="AJ1969" t="b">
        <f t="shared" si="2231"/>
        <v>1</v>
      </c>
      <c r="AK1969">
        <v>142</v>
      </c>
      <c r="AL1969" s="1">
        <f t="shared" si="2264"/>
        <v>0.62008733624454149</v>
      </c>
      <c r="AM1969">
        <v>81</v>
      </c>
      <c r="AN1969" s="1">
        <f t="shared" si="2265"/>
        <v>0.35371179039301309</v>
      </c>
      <c r="AO1969">
        <v>6</v>
      </c>
      <c r="AP1969">
        <v>1378</v>
      </c>
      <c r="AQ1969">
        <f t="shared" si="2199"/>
        <v>24633</v>
      </c>
      <c r="AR1969" s="1">
        <f t="shared" si="2266"/>
        <v>7.6642812694461729E-2</v>
      </c>
      <c r="AS1969">
        <v>14647</v>
      </c>
      <c r="AT1969" s="1">
        <f t="shared" si="2267"/>
        <v>0.59460885803596797</v>
      </c>
      <c r="AU1969">
        <v>9227</v>
      </c>
      <c r="AV1969" s="1">
        <f t="shared" si="2268"/>
        <v>0.37457881703405999</v>
      </c>
      <c r="AW1969">
        <v>759</v>
      </c>
      <c r="AX1969">
        <v>296767</v>
      </c>
      <c r="AY1969" s="1">
        <v>0.37209999999999999</v>
      </c>
      <c r="AZ1969" s="1">
        <v>0.20069999999999999</v>
      </c>
      <c r="BA1969" s="1">
        <v>0.28000000000000003</v>
      </c>
      <c r="BB1969" s="1">
        <v>0.27360000000000001</v>
      </c>
      <c r="BC1969" s="1">
        <f t="shared" si="2200"/>
        <v>2.5478478208573518E-2</v>
      </c>
    </row>
    <row r="1970" spans="1:56" x14ac:dyDescent="0.3">
      <c r="A1970" t="s">
        <v>23</v>
      </c>
      <c r="B1970" t="s">
        <v>47</v>
      </c>
      <c r="C1970" s="3">
        <f t="shared" si="2201"/>
        <v>13335</v>
      </c>
      <c r="D1970" s="12">
        <f t="shared" si="2202"/>
        <v>4.1283935023079997E-2</v>
      </c>
      <c r="E1970" s="3">
        <f t="shared" si="2203"/>
        <v>309672</v>
      </c>
      <c r="F1970">
        <f t="shared" si="2204"/>
        <v>6556</v>
      </c>
      <c r="G1970" s="8">
        <f t="shared" si="2205"/>
        <v>0.49163854518185229</v>
      </c>
      <c r="H1970" s="3">
        <f t="shared" si="2206"/>
        <v>6729</v>
      </c>
      <c r="I1970" s="8">
        <f t="shared" si="2207"/>
        <v>0.5046119235095613</v>
      </c>
      <c r="J1970" s="3">
        <f t="shared" si="2208"/>
        <v>50</v>
      </c>
      <c r="K1970" s="8">
        <f t="shared" si="2209"/>
        <v>3.7495313085864268E-3</v>
      </c>
      <c r="L1970" s="9">
        <f t="shared" si="2210"/>
        <v>13186</v>
      </c>
      <c r="M1970" s="10">
        <f t="shared" si="2211"/>
        <v>4.102675793403858E-2</v>
      </c>
      <c r="N1970" s="9">
        <f t="shared" si="2212"/>
        <v>308214</v>
      </c>
      <c r="O1970" s="9">
        <f t="shared" si="2213"/>
        <v>149</v>
      </c>
      <c r="P1970" s="10">
        <f t="shared" si="2214"/>
        <v>9.2719352831362789E-2</v>
      </c>
      <c r="Q1970" s="10">
        <f t="shared" si="2215"/>
        <v>5.1692594897324209E-2</v>
      </c>
      <c r="R1970" s="9">
        <f t="shared" si="2216"/>
        <v>6479</v>
      </c>
      <c r="S1970" s="10">
        <f t="shared" si="2217"/>
        <v>2.0161817333125876E-2</v>
      </c>
      <c r="T1970" s="11">
        <f t="shared" si="2218"/>
        <v>77</v>
      </c>
      <c r="U1970" s="10">
        <f t="shared" si="2219"/>
        <v>9.4885533845246034E-3</v>
      </c>
      <c r="V1970" s="10">
        <f t="shared" si="2220"/>
        <v>1.0673263948601273E-2</v>
      </c>
      <c r="W1970" s="9">
        <f t="shared" si="2221"/>
        <v>6657</v>
      </c>
      <c r="X1970" s="10">
        <f t="shared" si="2222"/>
        <v>2.0712507778469197E-2</v>
      </c>
      <c r="Y1970" s="9">
        <f t="shared" si="2223"/>
        <v>72</v>
      </c>
      <c r="Z1970" s="10">
        <f t="shared" si="2224"/>
        <v>4.4803982576229001E-2</v>
      </c>
      <c r="AA1970" s="10">
        <f t="shared" si="2225"/>
        <v>2.4091474797759804E-2</v>
      </c>
      <c r="AB1970" s="9">
        <f t="shared" si="2226"/>
        <v>50</v>
      </c>
      <c r="AC1970" s="10">
        <f t="shared" si="2227"/>
        <v>1.5556938394523958E-4</v>
      </c>
      <c r="AD1970" s="9">
        <f t="shared" si="2228"/>
        <v>0</v>
      </c>
      <c r="AE1970" s="10">
        <f t="shared" si="2229"/>
        <v>0</v>
      </c>
      <c r="AF1970"/>
      <c r="AG1970"/>
      <c r="AH1970">
        <f t="shared" si="2198"/>
        <v>149</v>
      </c>
      <c r="AI1970" s="1">
        <f t="shared" si="2263"/>
        <v>9.2719352831362789E-2</v>
      </c>
      <c r="AJ1970" t="b">
        <f t="shared" si="2231"/>
        <v>0</v>
      </c>
      <c r="AK1970">
        <v>77</v>
      </c>
      <c r="AL1970" s="1">
        <f t="shared" si="2264"/>
        <v>0.51677852348993292</v>
      </c>
      <c r="AM1970">
        <v>72</v>
      </c>
      <c r="AN1970" s="1">
        <f t="shared" si="2265"/>
        <v>0.48322147651006714</v>
      </c>
      <c r="AO1970">
        <v>0</v>
      </c>
      <c r="AP1970">
        <v>1458</v>
      </c>
      <c r="AQ1970">
        <f t="shared" si="2199"/>
        <v>13186</v>
      </c>
      <c r="AR1970" s="1">
        <f t="shared" si="2266"/>
        <v>4.102675793403858E-2</v>
      </c>
      <c r="AS1970">
        <v>6479</v>
      </c>
      <c r="AT1970" s="1">
        <f t="shared" si="2267"/>
        <v>0.49135446685878964</v>
      </c>
      <c r="AU1970">
        <v>6657</v>
      </c>
      <c r="AV1970" s="1">
        <f t="shared" si="2268"/>
        <v>0.50485363264067951</v>
      </c>
      <c r="AW1970">
        <v>50</v>
      </c>
      <c r="AX1970">
        <v>308214</v>
      </c>
      <c r="AY1970" s="1">
        <v>0.23649999999999999</v>
      </c>
      <c r="AZ1970" s="1">
        <v>0.13070000000000001</v>
      </c>
      <c r="BA1970" s="1">
        <v>0.37959999999999999</v>
      </c>
      <c r="BB1970" s="1">
        <v>0.27979999999999999</v>
      </c>
      <c r="BC1970" s="1">
        <f t="shared" si="2200"/>
        <v>2.5424056631143277E-2</v>
      </c>
    </row>
    <row r="1971" spans="1:56" x14ac:dyDescent="0.3">
      <c r="A1971" t="s">
        <v>53</v>
      </c>
      <c r="B1971" t="s">
        <v>62</v>
      </c>
      <c r="C1971" s="3">
        <f t="shared" si="2201"/>
        <v>8264</v>
      </c>
      <c r="D1971" s="12">
        <f t="shared" si="2202"/>
        <v>2.5584584854198206E-2</v>
      </c>
      <c r="E1971" s="3">
        <f t="shared" si="2203"/>
        <v>314743</v>
      </c>
      <c r="F1971">
        <f t="shared" si="2204"/>
        <v>2951</v>
      </c>
      <c r="G1971" s="8">
        <f t="shared" si="2205"/>
        <v>0.35709099709583736</v>
      </c>
      <c r="H1971" s="3">
        <f t="shared" si="2206"/>
        <v>2408</v>
      </c>
      <c r="I1971" s="8">
        <f t="shared" si="2207"/>
        <v>0.29138431752178123</v>
      </c>
      <c r="J1971" s="3">
        <f t="shared" si="2208"/>
        <v>2905</v>
      </c>
      <c r="K1971" s="8">
        <f t="shared" si="2209"/>
        <v>0.35152468538238141</v>
      </c>
      <c r="L1971" s="9">
        <f t="shared" si="2210"/>
        <v>8023</v>
      </c>
      <c r="M1971" s="10">
        <f t="shared" si="2211"/>
        <v>2.4962663347853142E-2</v>
      </c>
      <c r="N1971" s="9">
        <f t="shared" si="2212"/>
        <v>313377</v>
      </c>
      <c r="O1971" s="9">
        <f t="shared" si="2213"/>
        <v>241</v>
      </c>
      <c r="P1971" s="10">
        <f t="shared" si="2214"/>
        <v>0.15886618325642715</v>
      </c>
      <c r="Q1971" s="10">
        <f t="shared" si="2215"/>
        <v>0.13390351990857402</v>
      </c>
      <c r="R1971" s="9">
        <f t="shared" si="2216"/>
        <v>2859</v>
      </c>
      <c r="S1971" s="10">
        <f t="shared" si="2217"/>
        <v>8.9740571589999527E-3</v>
      </c>
      <c r="T1971" s="11">
        <f t="shared" si="2218"/>
        <v>92</v>
      </c>
      <c r="U1971" s="10">
        <f t="shared" si="2219"/>
        <v>2.4764301969600777E-2</v>
      </c>
      <c r="V1971" s="10">
        <f t="shared" si="2220"/>
        <v>1.5790244810600824E-2</v>
      </c>
      <c r="W1971" s="9">
        <f t="shared" si="2221"/>
        <v>2349</v>
      </c>
      <c r="X1971" s="10">
        <f t="shared" si="2222"/>
        <v>7.3086496577473552E-3</v>
      </c>
      <c r="Y1971" s="9">
        <f t="shared" si="2223"/>
        <v>59</v>
      </c>
      <c r="Z1971" s="10">
        <f t="shared" si="2224"/>
        <v>3.6714374611076538E-2</v>
      </c>
      <c r="AA1971" s="10">
        <f t="shared" si="2225"/>
        <v>2.9405724953329181E-2</v>
      </c>
      <c r="AB1971" s="9">
        <f t="shared" si="2226"/>
        <v>2815</v>
      </c>
      <c r="AC1971" s="10">
        <f t="shared" si="2227"/>
        <v>8.7585563161169874E-3</v>
      </c>
      <c r="AD1971" s="9">
        <f t="shared" si="2228"/>
        <v>90</v>
      </c>
      <c r="AE1971" s="10">
        <f t="shared" si="2229"/>
        <v>5.6004978220286245E-2</v>
      </c>
      <c r="AF1971"/>
      <c r="AG1971"/>
      <c r="AH1971">
        <f t="shared" si="2198"/>
        <v>241</v>
      </c>
      <c r="AI1971" s="1">
        <f t="shared" si="2263"/>
        <v>0.14996888612321096</v>
      </c>
      <c r="AJ1971" t="b">
        <f t="shared" si="2231"/>
        <v>1</v>
      </c>
      <c r="AK1971">
        <v>92</v>
      </c>
      <c r="AL1971" s="1">
        <f t="shared" si="2264"/>
        <v>0.38174273858921159</v>
      </c>
      <c r="AM1971">
        <v>59</v>
      </c>
      <c r="AN1971" s="1">
        <f t="shared" si="2265"/>
        <v>0.24481327800829875</v>
      </c>
      <c r="AO1971">
        <v>90</v>
      </c>
      <c r="AP1971">
        <v>1366</v>
      </c>
      <c r="AQ1971">
        <f t="shared" si="2199"/>
        <v>8023</v>
      </c>
      <c r="AR1971" s="1">
        <f t="shared" si="2266"/>
        <v>2.4962663347853142E-2</v>
      </c>
      <c r="AS1971">
        <v>2859</v>
      </c>
      <c r="AT1971" s="1">
        <f t="shared" si="2267"/>
        <v>0.35635049233453819</v>
      </c>
      <c r="AU1971">
        <v>2349</v>
      </c>
      <c r="AV1971" s="1">
        <f t="shared" si="2268"/>
        <v>0.29278324816153556</v>
      </c>
      <c r="AW1971">
        <v>2815</v>
      </c>
      <c r="AX1971">
        <v>313377</v>
      </c>
      <c r="AY1971" s="1">
        <v>0.26700000000000002</v>
      </c>
      <c r="AZ1971" s="1">
        <v>6.0699999999999997E-2</v>
      </c>
      <c r="BA1971" s="1">
        <v>0.2974</v>
      </c>
      <c r="BB1971" s="1">
        <v>5.3699999999999998E-2</v>
      </c>
      <c r="BC1971" s="1">
        <f t="shared" si="2200"/>
        <v>2.5392246254673401E-2</v>
      </c>
    </row>
    <row r="1972" spans="1:56" x14ac:dyDescent="0.3">
      <c r="A1972" t="s">
        <v>31</v>
      </c>
      <c r="B1972" t="s">
        <v>38</v>
      </c>
      <c r="C1972" s="3">
        <f t="shared" si="2201"/>
        <v>1605</v>
      </c>
      <c r="D1972" s="12">
        <f t="shared" si="2202"/>
        <v>4.9689325618330251E-3</v>
      </c>
      <c r="E1972" s="3">
        <f t="shared" si="2203"/>
        <v>321402</v>
      </c>
      <c r="F1972">
        <f t="shared" si="2204"/>
        <v>1376</v>
      </c>
      <c r="G1972" s="8">
        <f t="shared" si="2205"/>
        <v>0.85732087227414333</v>
      </c>
      <c r="H1972" s="3">
        <f t="shared" si="2206"/>
        <v>227</v>
      </c>
      <c r="I1972" s="8">
        <f t="shared" si="2207"/>
        <v>0.14143302180685358</v>
      </c>
      <c r="J1972" s="3">
        <f t="shared" si="2208"/>
        <v>2</v>
      </c>
      <c r="K1972" s="8">
        <f t="shared" si="2209"/>
        <v>1.2461059190031153E-3</v>
      </c>
      <c r="L1972" s="9">
        <f t="shared" si="2210"/>
        <v>1588</v>
      </c>
      <c r="M1972" s="10">
        <f t="shared" si="2211"/>
        <v>4.9408836341008093E-3</v>
      </c>
      <c r="N1972" s="9">
        <f t="shared" si="2212"/>
        <v>319812</v>
      </c>
      <c r="O1972" s="9">
        <f t="shared" si="2213"/>
        <v>17</v>
      </c>
      <c r="P1972" s="10">
        <f t="shared" si="2214"/>
        <v>1.0578718108276292E-2</v>
      </c>
      <c r="Q1972" s="10">
        <f t="shared" si="2215"/>
        <v>5.6378344741754823E-3</v>
      </c>
      <c r="R1972" s="9">
        <f t="shared" si="2216"/>
        <v>1361</v>
      </c>
      <c r="S1972" s="10">
        <f t="shared" si="2217"/>
        <v>4.2346249821094096E-3</v>
      </c>
      <c r="T1972" s="11">
        <f t="shared" si="2218"/>
        <v>15</v>
      </c>
      <c r="U1972" s="10">
        <f t="shared" si="2219"/>
        <v>8.2644628099173556E-3</v>
      </c>
      <c r="V1972" s="10">
        <f t="shared" si="2220"/>
        <v>4.029837827807946E-3</v>
      </c>
      <c r="W1972" s="9">
        <f t="shared" si="2221"/>
        <v>225</v>
      </c>
      <c r="X1972" s="10">
        <f t="shared" si="2222"/>
        <v>7.0006222775357814E-4</v>
      </c>
      <c r="Y1972" s="9">
        <f t="shared" si="2223"/>
        <v>2</v>
      </c>
      <c r="Z1972" s="10">
        <f t="shared" si="2224"/>
        <v>1.2445550715619166E-3</v>
      </c>
      <c r="AA1972" s="10">
        <f t="shared" si="2225"/>
        <v>5.4449284380833846E-4</v>
      </c>
      <c r="AB1972" s="9">
        <f t="shared" si="2226"/>
        <v>2</v>
      </c>
      <c r="AC1972" s="10">
        <f t="shared" si="2227"/>
        <v>6.2227753578095833E-6</v>
      </c>
      <c r="AD1972" s="9">
        <f t="shared" si="2228"/>
        <v>0</v>
      </c>
      <c r="AE1972" s="10">
        <f t="shared" si="2229"/>
        <v>0</v>
      </c>
      <c r="AF1972"/>
      <c r="AG1972"/>
      <c r="AH1972">
        <f t="shared" si="2198"/>
        <v>17</v>
      </c>
      <c r="AI1972"/>
      <c r="AJ1972" t="b">
        <f t="shared" si="2231"/>
        <v>0</v>
      </c>
      <c r="AK1972">
        <v>15</v>
      </c>
      <c r="AL1972" s="1">
        <f>AK1972/AH1972</f>
        <v>0.88235294117647056</v>
      </c>
      <c r="AM1972">
        <v>2</v>
      </c>
      <c r="AN1972"/>
      <c r="AO1972">
        <v>0</v>
      </c>
      <c r="AP1972">
        <v>1590</v>
      </c>
      <c r="AQ1972">
        <f t="shared" si="2199"/>
        <v>1588</v>
      </c>
      <c r="AR1972"/>
      <c r="AS1972">
        <v>1361</v>
      </c>
      <c r="AT1972" s="1">
        <f>AS1972/AQ1972</f>
        <v>0.85705289672544083</v>
      </c>
      <c r="AU1972">
        <v>225</v>
      </c>
      <c r="AV1972"/>
      <c r="AW1972">
        <v>2</v>
      </c>
      <c r="AX1972">
        <v>319812</v>
      </c>
      <c r="AY1972" s="1">
        <v>0.88239999999999996</v>
      </c>
      <c r="AZ1972" s="1">
        <v>0.73199999999999998</v>
      </c>
      <c r="BA1972" s="1">
        <v>1.06E-2</v>
      </c>
      <c r="BB1972" s="1">
        <v>5.1000000000000004E-3</v>
      </c>
      <c r="BC1972" s="1">
        <f t="shared" si="2200"/>
        <v>2.5300044451029735E-2</v>
      </c>
      <c r="BD1972"/>
    </row>
    <row r="1973" spans="1:56" x14ac:dyDescent="0.3">
      <c r="A1973" t="s">
        <v>51</v>
      </c>
      <c r="B1973" t="s">
        <v>78</v>
      </c>
      <c r="C1973" s="3">
        <f t="shared" si="2201"/>
        <v>1741</v>
      </c>
      <c r="D1973" s="12">
        <f t="shared" si="2202"/>
        <v>5.3899760686300915E-3</v>
      </c>
      <c r="E1973" s="3">
        <f t="shared" si="2203"/>
        <v>321266</v>
      </c>
      <c r="F1973">
        <f t="shared" si="2204"/>
        <v>790</v>
      </c>
      <c r="G1973" s="8">
        <f t="shared" si="2205"/>
        <v>0.45376220562894887</v>
      </c>
      <c r="H1973" s="3">
        <f t="shared" si="2206"/>
        <v>602</v>
      </c>
      <c r="I1973" s="8">
        <f t="shared" si="2207"/>
        <v>0.34577828834003449</v>
      </c>
      <c r="J1973" s="3">
        <f t="shared" si="2208"/>
        <v>349</v>
      </c>
      <c r="K1973" s="8">
        <f t="shared" si="2209"/>
        <v>0.20045950603101664</v>
      </c>
      <c r="L1973" s="9">
        <f t="shared" si="2210"/>
        <v>1734</v>
      </c>
      <c r="M1973" s="10">
        <f t="shared" si="2211"/>
        <v>5.3951462352209087E-3</v>
      </c>
      <c r="N1973" s="9">
        <f t="shared" si="2212"/>
        <v>319666</v>
      </c>
      <c r="O1973" s="9">
        <f t="shared" si="2213"/>
        <v>7</v>
      </c>
      <c r="P1973" s="10">
        <f t="shared" si="2214"/>
        <v>4.3613707165109034E-3</v>
      </c>
      <c r="Q1973" s="10">
        <f t="shared" si="2215"/>
        <v>1.0337755187100053E-3</v>
      </c>
      <c r="R1973" s="9">
        <f t="shared" si="2216"/>
        <v>787</v>
      </c>
      <c r="S1973" s="10">
        <f t="shared" si="2217"/>
        <v>2.4513086624326826E-3</v>
      </c>
      <c r="T1973" s="11">
        <f t="shared" si="2218"/>
        <v>3</v>
      </c>
      <c r="U1973" s="10">
        <f t="shared" si="2219"/>
        <v>1.3636363636363637E-3</v>
      </c>
      <c r="V1973" s="10">
        <f t="shared" si="2220"/>
        <v>1.0876722987963189E-3</v>
      </c>
      <c r="W1973" s="9">
        <f t="shared" si="2221"/>
        <v>600</v>
      </c>
      <c r="X1973" s="10">
        <f t="shared" si="2222"/>
        <v>1.8668326073428749E-3</v>
      </c>
      <c r="Y1973" s="9">
        <f t="shared" si="2223"/>
        <v>2</v>
      </c>
      <c r="Z1973" s="10">
        <f t="shared" si="2224"/>
        <v>1.2445550715619166E-3</v>
      </c>
      <c r="AA1973" s="10">
        <f t="shared" si="2225"/>
        <v>6.222775357809583E-4</v>
      </c>
      <c r="AB1973" s="9">
        <f t="shared" si="2226"/>
        <v>347</v>
      </c>
      <c r="AC1973" s="10">
        <f t="shared" si="2227"/>
        <v>1.0796515245799626E-3</v>
      </c>
      <c r="AD1973" s="9">
        <f t="shared" si="2228"/>
        <v>2</v>
      </c>
      <c r="AE1973" s="10">
        <f t="shared" si="2229"/>
        <v>1.2445550715619166E-3</v>
      </c>
      <c r="AF1973"/>
      <c r="AG1973"/>
      <c r="AH1973">
        <f t="shared" si="2198"/>
        <v>7</v>
      </c>
      <c r="AI1973"/>
      <c r="AJ1973" t="b">
        <f t="shared" si="2231"/>
        <v>0</v>
      </c>
      <c r="AK1973">
        <v>3</v>
      </c>
      <c r="AL1973" s="1">
        <f>AK1973/AH1973</f>
        <v>0.42857142857142855</v>
      </c>
      <c r="AM1973">
        <v>2</v>
      </c>
      <c r="AN1973"/>
      <c r="AO1973">
        <v>2</v>
      </c>
      <c r="AP1973">
        <v>1600</v>
      </c>
      <c r="AQ1973">
        <f t="shared" si="2199"/>
        <v>1734</v>
      </c>
      <c r="AR1973"/>
      <c r="AS1973">
        <v>787</v>
      </c>
      <c r="AT1973" s="1">
        <f>AS1973/AQ1973</f>
        <v>0.45386389850057668</v>
      </c>
      <c r="AU1973">
        <v>600</v>
      </c>
      <c r="AV1973"/>
      <c r="AW1973">
        <v>347</v>
      </c>
      <c r="AX1973">
        <v>319666</v>
      </c>
      <c r="AY1973" s="1">
        <v>1.37E-2</v>
      </c>
      <c r="AZ1973" s="1">
        <v>1.9E-2</v>
      </c>
      <c r="BA1973" s="1">
        <v>3.9199999999999999E-2</v>
      </c>
      <c r="BB1973" s="1">
        <v>4.4200000000000003E-2</v>
      </c>
      <c r="BC1973" s="1">
        <f t="shared" si="2200"/>
        <v>2.5292469929148131E-2</v>
      </c>
      <c r="BD1973"/>
    </row>
    <row r="1974" spans="1:56" x14ac:dyDescent="0.3">
      <c r="A1974" t="s">
        <v>24</v>
      </c>
      <c r="B1974" t="s">
        <v>54</v>
      </c>
      <c r="C1974" s="3">
        <f t="shared" si="2201"/>
        <v>627</v>
      </c>
      <c r="D1974" s="12">
        <f t="shared" si="2202"/>
        <v>1.9411344026600043E-3</v>
      </c>
      <c r="E1974" s="3">
        <f t="shared" si="2203"/>
        <v>322380</v>
      </c>
      <c r="F1974">
        <f t="shared" si="2204"/>
        <v>533</v>
      </c>
      <c r="G1974" s="8">
        <f t="shared" si="2205"/>
        <v>0.85007974481658688</v>
      </c>
      <c r="H1974" s="3">
        <f t="shared" si="2206"/>
        <v>93</v>
      </c>
      <c r="I1974" s="8">
        <f t="shared" si="2207"/>
        <v>0.14832535885167464</v>
      </c>
      <c r="J1974" s="3">
        <f t="shared" si="2208"/>
        <v>1</v>
      </c>
      <c r="K1974" s="8">
        <f t="shared" si="2209"/>
        <v>1.594896331738437E-3</v>
      </c>
      <c r="L1974" s="9">
        <f t="shared" si="2210"/>
        <v>619</v>
      </c>
      <c r="M1974" s="10">
        <f t="shared" si="2211"/>
        <v>1.925948973242066E-3</v>
      </c>
      <c r="N1974" s="9">
        <f t="shared" si="2212"/>
        <v>320781</v>
      </c>
      <c r="O1974" s="9">
        <f t="shared" si="2213"/>
        <v>8</v>
      </c>
      <c r="P1974" s="10">
        <f t="shared" si="2214"/>
        <v>4.9782202862476664E-3</v>
      </c>
      <c r="Q1974" s="10">
        <f t="shared" si="2215"/>
        <v>3.0522713130056002E-3</v>
      </c>
      <c r="R1974" s="9">
        <f t="shared" si="2216"/>
        <v>526</v>
      </c>
      <c r="S1974" s="10">
        <f t="shared" si="2217"/>
        <v>1.6365950111854736E-3</v>
      </c>
      <c r="T1974" s="11">
        <f t="shared" si="2218"/>
        <v>7</v>
      </c>
      <c r="U1974" s="10">
        <f t="shared" si="2219"/>
        <v>4.139562389118865E-3</v>
      </c>
      <c r="V1974" s="10">
        <f t="shared" si="2220"/>
        <v>2.5029673779333912E-3</v>
      </c>
      <c r="W1974" s="9">
        <f t="shared" si="2221"/>
        <v>92</v>
      </c>
      <c r="X1974" s="10">
        <f t="shared" si="2222"/>
        <v>2.8624766645924082E-4</v>
      </c>
      <c r="Y1974" s="9">
        <f t="shared" si="2223"/>
        <v>1</v>
      </c>
      <c r="Z1974" s="10">
        <f t="shared" si="2224"/>
        <v>6.222775357809583E-4</v>
      </c>
      <c r="AA1974" s="10">
        <f t="shared" si="2225"/>
        <v>3.3602986932171748E-4</v>
      </c>
      <c r="AB1974" s="9">
        <f t="shared" si="2226"/>
        <v>1</v>
      </c>
      <c r="AC1974" s="10">
        <f t="shared" si="2227"/>
        <v>3.1113876789047917E-6</v>
      </c>
      <c r="AD1974" s="9">
        <f t="shared" si="2228"/>
        <v>0</v>
      </c>
      <c r="AE1974" s="10">
        <f t="shared" si="2229"/>
        <v>0</v>
      </c>
      <c r="AF1974"/>
      <c r="AG1974"/>
      <c r="AH1974">
        <f t="shared" si="2198"/>
        <v>8</v>
      </c>
      <c r="AI1974"/>
      <c r="AJ1974" t="b">
        <f t="shared" si="2231"/>
        <v>0</v>
      </c>
      <c r="AK1974">
        <v>7</v>
      </c>
      <c r="AL1974" s="1">
        <f>AK1974/AH1974</f>
        <v>0.875</v>
      </c>
      <c r="AM1974">
        <v>1</v>
      </c>
      <c r="AN1974"/>
      <c r="AO1974">
        <v>0</v>
      </c>
      <c r="AP1974">
        <v>1599</v>
      </c>
      <c r="AQ1974">
        <f t="shared" si="2199"/>
        <v>619</v>
      </c>
      <c r="AR1974"/>
      <c r="AS1974">
        <v>526</v>
      </c>
      <c r="AT1974" s="1">
        <f>AS1974/AQ1974</f>
        <v>0.84975767366720512</v>
      </c>
      <c r="AU1974">
        <v>92</v>
      </c>
      <c r="AV1974"/>
      <c r="AW1974">
        <v>1</v>
      </c>
      <c r="AX1974">
        <v>320781</v>
      </c>
      <c r="AY1974" s="1">
        <v>0.33789999999999998</v>
      </c>
      <c r="AZ1974" s="1">
        <v>0.2427</v>
      </c>
      <c r="BA1974" s="1">
        <v>1.06E-2</v>
      </c>
      <c r="BB1974" s="1">
        <v>7.1000000000000004E-3</v>
      </c>
      <c r="BC1974" s="1">
        <f t="shared" si="2200"/>
        <v>2.5242326332794884E-2</v>
      </c>
      <c r="BD1974"/>
    </row>
    <row r="1975" spans="1:56" x14ac:dyDescent="0.3">
      <c r="A1975" t="s">
        <v>16</v>
      </c>
      <c r="B1975" t="s">
        <v>41</v>
      </c>
      <c r="C1975" s="3">
        <f t="shared" si="2201"/>
        <v>321</v>
      </c>
      <c r="D1975" s="12">
        <f t="shared" si="2202"/>
        <v>9.9378651236660506E-4</v>
      </c>
      <c r="E1975" s="3">
        <f t="shared" si="2203"/>
        <v>322686</v>
      </c>
      <c r="F1975">
        <f t="shared" si="2204"/>
        <v>206</v>
      </c>
      <c r="G1975" s="8">
        <f t="shared" si="2205"/>
        <v>0.64174454828660432</v>
      </c>
      <c r="H1975" s="3">
        <f t="shared" si="2206"/>
        <v>106</v>
      </c>
      <c r="I1975" s="8">
        <f t="shared" si="2207"/>
        <v>0.33021806853582553</v>
      </c>
      <c r="J1975" s="3">
        <f t="shared" si="2208"/>
        <v>9</v>
      </c>
      <c r="K1975" s="8">
        <f t="shared" si="2209"/>
        <v>2.8037383177570093E-2</v>
      </c>
      <c r="L1975" s="9">
        <f t="shared" si="2210"/>
        <v>318</v>
      </c>
      <c r="M1975" s="10">
        <f t="shared" si="2211"/>
        <v>9.8942128189172382E-4</v>
      </c>
      <c r="N1975" s="9">
        <f t="shared" si="2212"/>
        <v>321082</v>
      </c>
      <c r="O1975" s="9">
        <f t="shared" si="2213"/>
        <v>3</v>
      </c>
      <c r="P1975" s="10">
        <f t="shared" si="2214"/>
        <v>1.8668326073428749E-3</v>
      </c>
      <c r="Q1975" s="10">
        <f t="shared" si="2215"/>
        <v>8.7741132545115109E-4</v>
      </c>
      <c r="R1975" s="9">
        <f t="shared" si="2216"/>
        <v>204</v>
      </c>
      <c r="S1975" s="10">
        <f t="shared" si="2217"/>
        <v>6.3474086082062036E-4</v>
      </c>
      <c r="T1975" s="11">
        <f t="shared" si="2218"/>
        <v>2</v>
      </c>
      <c r="U1975" s="10">
        <f t="shared" si="2219"/>
        <v>1.1702750146284377E-3</v>
      </c>
      <c r="V1975" s="10">
        <f t="shared" si="2220"/>
        <v>5.3553415380781734E-4</v>
      </c>
      <c r="W1975" s="9">
        <f t="shared" si="2221"/>
        <v>105</v>
      </c>
      <c r="X1975" s="10">
        <f t="shared" si="2222"/>
        <v>3.2669570628500309E-4</v>
      </c>
      <c r="Y1975" s="9">
        <f t="shared" si="2223"/>
        <v>1</v>
      </c>
      <c r="Z1975" s="10">
        <f t="shared" si="2224"/>
        <v>6.222775357809583E-4</v>
      </c>
      <c r="AA1975" s="10">
        <f t="shared" si="2225"/>
        <v>2.9558182949595521E-4</v>
      </c>
      <c r="AB1975" s="9">
        <f t="shared" si="2226"/>
        <v>9</v>
      </c>
      <c r="AC1975" s="10">
        <f t="shared" si="2227"/>
        <v>2.8002489110143125E-5</v>
      </c>
      <c r="AD1975" s="9">
        <f t="shared" si="2228"/>
        <v>0</v>
      </c>
      <c r="AE1975" s="10">
        <f t="shared" si="2229"/>
        <v>0</v>
      </c>
      <c r="AF1975"/>
      <c r="AG1975"/>
      <c r="AH1975">
        <f t="shared" si="2198"/>
        <v>3</v>
      </c>
      <c r="AI1975"/>
      <c r="AJ1975" t="b">
        <f t="shared" si="2231"/>
        <v>0</v>
      </c>
      <c r="AK1975">
        <v>2</v>
      </c>
      <c r="AL1975" s="1">
        <f>AK1975/AH1975</f>
        <v>0.66666666666666663</v>
      </c>
      <c r="AM1975">
        <v>1</v>
      </c>
      <c r="AN1975"/>
      <c r="AO1975">
        <v>0</v>
      </c>
      <c r="AP1975">
        <v>1604</v>
      </c>
      <c r="AQ1975">
        <f t="shared" si="2199"/>
        <v>318</v>
      </c>
      <c r="AR1975"/>
      <c r="AS1975">
        <v>204</v>
      </c>
      <c r="AT1975" s="1">
        <f>AS1975/AQ1975</f>
        <v>0.64150943396226412</v>
      </c>
      <c r="AU1975">
        <v>105</v>
      </c>
      <c r="AV1975"/>
      <c r="AW1975">
        <v>9</v>
      </c>
      <c r="AX1975">
        <v>321082</v>
      </c>
      <c r="AY1975" s="1">
        <v>8.5300000000000001E-2</v>
      </c>
      <c r="AZ1975" s="1">
        <v>5.1400000000000001E-2</v>
      </c>
      <c r="BA1975" s="1">
        <v>2.0500000000000001E-2</v>
      </c>
      <c r="BB1975" s="1">
        <v>7.7000000000000002E-3</v>
      </c>
      <c r="BC1975" s="1">
        <f t="shared" si="2200"/>
        <v>2.515723270440251E-2</v>
      </c>
      <c r="BD1975"/>
    </row>
    <row r="1976" spans="1:56" x14ac:dyDescent="0.3">
      <c r="A1976" t="s">
        <v>33</v>
      </c>
      <c r="B1976" t="s">
        <v>73</v>
      </c>
      <c r="C1976" s="3">
        <f t="shared" si="2201"/>
        <v>27852</v>
      </c>
      <c r="D1976" s="12">
        <f t="shared" si="2202"/>
        <v>8.6227233465528616E-2</v>
      </c>
      <c r="E1976" s="3">
        <f t="shared" si="2203"/>
        <v>295155</v>
      </c>
      <c r="F1976">
        <f t="shared" si="2204"/>
        <v>15892</v>
      </c>
      <c r="G1976" s="8">
        <f t="shared" si="2205"/>
        <v>0.57058739049260376</v>
      </c>
      <c r="H1976" s="3">
        <f t="shared" si="2206"/>
        <v>9790</v>
      </c>
      <c r="I1976" s="8">
        <f t="shared" si="2207"/>
        <v>0.35150078988941547</v>
      </c>
      <c r="J1976" s="3">
        <f t="shared" si="2208"/>
        <v>2170</v>
      </c>
      <c r="K1976" s="8">
        <f t="shared" si="2209"/>
        <v>7.7911819617980757E-2</v>
      </c>
      <c r="L1976" s="9">
        <f t="shared" si="2210"/>
        <v>27716</v>
      </c>
      <c r="M1976" s="10">
        <f t="shared" si="2211"/>
        <v>8.6235220908525201E-2</v>
      </c>
      <c r="N1976" s="9">
        <f t="shared" si="2212"/>
        <v>293684</v>
      </c>
      <c r="O1976" s="9">
        <f t="shared" si="2213"/>
        <v>136</v>
      </c>
      <c r="P1976" s="10">
        <f t="shared" si="2214"/>
        <v>8.4946908182386011E-2</v>
      </c>
      <c r="Q1976" s="10">
        <f t="shared" si="2215"/>
        <v>1.2883127261391902E-3</v>
      </c>
      <c r="R1976" s="9">
        <f t="shared" si="2216"/>
        <v>15811</v>
      </c>
      <c r="S1976" s="10">
        <f t="shared" si="2217"/>
        <v>4.9527622197997723E-2</v>
      </c>
      <c r="T1976" s="11">
        <f t="shared" si="2218"/>
        <v>81</v>
      </c>
      <c r="U1976" s="10">
        <f t="shared" si="2219"/>
        <v>7.2243468611177773E-3</v>
      </c>
      <c r="V1976" s="10">
        <f t="shared" si="2220"/>
        <v>4.2303275336879942E-2</v>
      </c>
      <c r="W1976" s="9">
        <f t="shared" si="2221"/>
        <v>9741</v>
      </c>
      <c r="X1976" s="10">
        <f t="shared" si="2222"/>
        <v>3.0308027380211575E-2</v>
      </c>
      <c r="Y1976" s="9">
        <f t="shared" si="2223"/>
        <v>49</v>
      </c>
      <c r="Z1976" s="10">
        <f t="shared" si="2224"/>
        <v>3.0491599253266957E-2</v>
      </c>
      <c r="AA1976" s="10">
        <f t="shared" si="2225"/>
        <v>1.8357187305538189E-4</v>
      </c>
      <c r="AB1976" s="9">
        <f t="shared" si="2226"/>
        <v>2164</v>
      </c>
      <c r="AC1976" s="10">
        <f t="shared" si="2227"/>
        <v>6.7330429371499686E-3</v>
      </c>
      <c r="AD1976" s="9">
        <f t="shared" si="2228"/>
        <v>6</v>
      </c>
      <c r="AE1976" s="10">
        <f t="shared" si="2229"/>
        <v>3.7336652146857498E-3</v>
      </c>
      <c r="AF1976"/>
      <c r="AG1976"/>
      <c r="AH1976">
        <f t="shared" si="2198"/>
        <v>136</v>
      </c>
      <c r="AI1976" s="1">
        <f>AH1976/(AH1976+AP1976)</f>
        <v>8.4629744866210332E-2</v>
      </c>
      <c r="AJ1976" t="b">
        <f t="shared" si="2231"/>
        <v>0</v>
      </c>
      <c r="AK1976">
        <v>81</v>
      </c>
      <c r="AL1976" s="1">
        <f>AK1976/(AH1976)</f>
        <v>0.59558823529411764</v>
      </c>
      <c r="AM1976">
        <v>49</v>
      </c>
      <c r="AN1976" s="1">
        <f>AM1976/(AH1976)</f>
        <v>0.36029411764705882</v>
      </c>
      <c r="AO1976">
        <v>6</v>
      </c>
      <c r="AP1976">
        <v>1471</v>
      </c>
      <c r="AQ1976">
        <f t="shared" si="2199"/>
        <v>27716</v>
      </c>
      <c r="AR1976" s="1">
        <f>AQ1976/(AQ1976+AX1976)</f>
        <v>8.6235220908525201E-2</v>
      </c>
      <c r="AS1976">
        <v>15811</v>
      </c>
      <c r="AT1976" s="1">
        <f>AS1976/(AQ1976)</f>
        <v>0.57046471352287487</v>
      </c>
      <c r="AU1976">
        <v>9741</v>
      </c>
      <c r="AV1976" s="1">
        <f>AU1976/(AQ1976)</f>
        <v>0.35145764179535288</v>
      </c>
      <c r="AW1976">
        <v>2164</v>
      </c>
      <c r="AX1976">
        <v>293684</v>
      </c>
      <c r="AY1976" s="1">
        <v>0.65280000000000005</v>
      </c>
      <c r="AZ1976" s="1">
        <v>0.48520000000000002</v>
      </c>
      <c r="BA1976" s="1">
        <v>0.107</v>
      </c>
      <c r="BB1976" s="1">
        <v>0.13089999999999999</v>
      </c>
      <c r="BC1976" s="1">
        <f t="shared" si="2200"/>
        <v>2.5123521771242774E-2</v>
      </c>
    </row>
    <row r="1977" spans="1:56" x14ac:dyDescent="0.3">
      <c r="A1977" t="s">
        <v>24</v>
      </c>
      <c r="B1977" t="s">
        <v>30</v>
      </c>
      <c r="C1977" s="3">
        <f t="shared" si="2201"/>
        <v>2660</v>
      </c>
      <c r="D1977" s="12">
        <f t="shared" si="2202"/>
        <v>8.2351156476485037E-3</v>
      </c>
      <c r="E1977" s="3">
        <f t="shared" si="2203"/>
        <v>320347</v>
      </c>
      <c r="F1977">
        <f t="shared" si="2204"/>
        <v>1944</v>
      </c>
      <c r="G1977" s="8">
        <f t="shared" si="2205"/>
        <v>0.73082706766917294</v>
      </c>
      <c r="H1977" s="3">
        <f t="shared" si="2206"/>
        <v>705</v>
      </c>
      <c r="I1977" s="8">
        <f t="shared" si="2207"/>
        <v>0.26503759398496241</v>
      </c>
      <c r="J1977" s="3">
        <f t="shared" si="2208"/>
        <v>11</v>
      </c>
      <c r="K1977" s="8">
        <f t="shared" si="2209"/>
        <v>4.1353383458646613E-3</v>
      </c>
      <c r="L1977" s="9">
        <f t="shared" si="2210"/>
        <v>2643</v>
      </c>
      <c r="M1977" s="10">
        <f t="shared" si="2211"/>
        <v>8.2233976353453635E-3</v>
      </c>
      <c r="N1977" s="9">
        <f t="shared" si="2212"/>
        <v>318757</v>
      </c>
      <c r="O1977" s="9">
        <f t="shared" si="2213"/>
        <v>17</v>
      </c>
      <c r="P1977" s="10">
        <f t="shared" si="2214"/>
        <v>1.0578718108276292E-2</v>
      </c>
      <c r="Q1977" s="10">
        <f t="shared" si="2215"/>
        <v>2.3553204729309281E-3</v>
      </c>
      <c r="R1977" s="9">
        <f t="shared" si="2216"/>
        <v>1932</v>
      </c>
      <c r="S1977" s="10">
        <f t="shared" si="2217"/>
        <v>6.011406737629477E-3</v>
      </c>
      <c r="T1977" s="11">
        <f t="shared" si="2218"/>
        <v>12</v>
      </c>
      <c r="U1977" s="10">
        <f t="shared" si="2219"/>
        <v>5.2401746724890829E-3</v>
      </c>
      <c r="V1977" s="10">
        <f t="shared" si="2220"/>
        <v>7.7123206514039411E-4</v>
      </c>
      <c r="W1977" s="9">
        <f t="shared" si="2221"/>
        <v>700</v>
      </c>
      <c r="X1977" s="10">
        <f t="shared" si="2222"/>
        <v>2.1779713752333543E-3</v>
      </c>
      <c r="Y1977" s="9">
        <f t="shared" si="2223"/>
        <v>5</v>
      </c>
      <c r="Z1977" s="10">
        <f t="shared" si="2224"/>
        <v>3.1113876789047915E-3</v>
      </c>
      <c r="AA1977" s="10">
        <f t="shared" si="2225"/>
        <v>9.3341630367143723E-4</v>
      </c>
      <c r="AB1977" s="9">
        <f t="shared" si="2226"/>
        <v>11</v>
      </c>
      <c r="AC1977" s="10">
        <f t="shared" si="2227"/>
        <v>3.4225264467952704E-5</v>
      </c>
      <c r="AD1977" s="9">
        <f t="shared" si="2228"/>
        <v>0</v>
      </c>
      <c r="AE1977" s="10">
        <f t="shared" si="2229"/>
        <v>0</v>
      </c>
      <c r="AF1977"/>
      <c r="AG1977"/>
      <c r="AH1977">
        <f t="shared" si="2198"/>
        <v>17</v>
      </c>
      <c r="AI1977"/>
      <c r="AJ1977" t="b">
        <f t="shared" si="2231"/>
        <v>0</v>
      </c>
      <c r="AK1977">
        <v>12</v>
      </c>
      <c r="AL1977" s="1">
        <f>AK1977/AH1977</f>
        <v>0.70588235294117652</v>
      </c>
      <c r="AM1977">
        <v>5</v>
      </c>
      <c r="AN1977"/>
      <c r="AO1977">
        <v>0</v>
      </c>
      <c r="AP1977">
        <v>1590</v>
      </c>
      <c r="AQ1977">
        <f t="shared" si="2199"/>
        <v>2643</v>
      </c>
      <c r="AR1977"/>
      <c r="AS1977">
        <v>1932</v>
      </c>
      <c r="AT1977" s="1">
        <f>AS1977/AQ1977</f>
        <v>0.73098751418842223</v>
      </c>
      <c r="AU1977">
        <v>700</v>
      </c>
      <c r="AV1977"/>
      <c r="AW1977">
        <v>11</v>
      </c>
      <c r="AX1977">
        <v>318757</v>
      </c>
      <c r="AY1977" s="1">
        <v>0.33789999999999998</v>
      </c>
      <c r="AZ1977" s="1">
        <v>0.2427</v>
      </c>
      <c r="BA1977" s="1">
        <v>2.86E-2</v>
      </c>
      <c r="BB1977" s="1">
        <v>2.7699999999999999E-2</v>
      </c>
      <c r="BC1977" s="1">
        <f t="shared" si="2200"/>
        <v>2.5105161247245711E-2</v>
      </c>
      <c r="BD1977"/>
    </row>
    <row r="1978" spans="1:56" x14ac:dyDescent="0.3">
      <c r="A1978" t="s">
        <v>64</v>
      </c>
      <c r="B1978" t="s">
        <v>73</v>
      </c>
      <c r="C1978" s="3">
        <f t="shared" si="2201"/>
        <v>7985</v>
      </c>
      <c r="D1978" s="12">
        <f t="shared" si="2202"/>
        <v>2.4720826483636577E-2</v>
      </c>
      <c r="E1978" s="3">
        <f t="shared" si="2203"/>
        <v>315022</v>
      </c>
      <c r="F1978">
        <f t="shared" si="2204"/>
        <v>4075</v>
      </c>
      <c r="G1978" s="8">
        <f t="shared" si="2205"/>
        <v>0.51033187226048837</v>
      </c>
      <c r="H1978" s="3">
        <f t="shared" si="2206"/>
        <v>3491</v>
      </c>
      <c r="I1978" s="8">
        <f t="shared" si="2207"/>
        <v>0.43719474013775828</v>
      </c>
      <c r="J1978" s="3">
        <f t="shared" si="2208"/>
        <v>419</v>
      </c>
      <c r="K1978" s="8">
        <f t="shared" si="2209"/>
        <v>5.2473387601753289E-2</v>
      </c>
      <c r="L1978" s="9">
        <f t="shared" si="2210"/>
        <v>7914</v>
      </c>
      <c r="M1978" s="10">
        <f t="shared" si="2211"/>
        <v>2.4623522090852522E-2</v>
      </c>
      <c r="N1978" s="9">
        <f t="shared" si="2212"/>
        <v>313486</v>
      </c>
      <c r="O1978" s="9">
        <f t="shared" si="2213"/>
        <v>71</v>
      </c>
      <c r="P1978" s="10">
        <f t="shared" si="2214"/>
        <v>4.4181705040448042E-2</v>
      </c>
      <c r="Q1978" s="10">
        <f t="shared" si="2215"/>
        <v>1.9558182949595521E-2</v>
      </c>
      <c r="R1978" s="9">
        <f t="shared" si="2216"/>
        <v>4037</v>
      </c>
      <c r="S1978" s="10">
        <f t="shared" si="2217"/>
        <v>1.2577068424610802E-2</v>
      </c>
      <c r="T1978" s="11">
        <f t="shared" si="2218"/>
        <v>38</v>
      </c>
      <c r="U1978" s="10">
        <f t="shared" si="2219"/>
        <v>7.6090934395914292E-3</v>
      </c>
      <c r="V1978" s="10">
        <f t="shared" si="2220"/>
        <v>4.9679749850193725E-3</v>
      </c>
      <c r="W1978" s="9">
        <f t="shared" si="2221"/>
        <v>3458</v>
      </c>
      <c r="X1978" s="10">
        <f t="shared" si="2222"/>
        <v>1.0759178593652769E-2</v>
      </c>
      <c r="Y1978" s="9">
        <f t="shared" si="2223"/>
        <v>33</v>
      </c>
      <c r="Z1978" s="10">
        <f t="shared" si="2224"/>
        <v>2.0535158680771624E-2</v>
      </c>
      <c r="AA1978" s="10">
        <f t="shared" si="2225"/>
        <v>9.7759800871188556E-3</v>
      </c>
      <c r="AB1978" s="9">
        <f t="shared" si="2226"/>
        <v>419</v>
      </c>
      <c r="AC1978" s="10">
        <f t="shared" si="2227"/>
        <v>1.3036714374611077E-3</v>
      </c>
      <c r="AD1978" s="9">
        <f t="shared" si="2228"/>
        <v>0</v>
      </c>
      <c r="AE1978" s="10">
        <f t="shared" si="2229"/>
        <v>0</v>
      </c>
      <c r="AF1978"/>
      <c r="AG1978"/>
      <c r="AH1978">
        <f t="shared" si="2198"/>
        <v>71</v>
      </c>
      <c r="AI1978" s="1">
        <f t="shared" ref="AI1978:AI1979" si="2269">AH1978/(AH1978+AP1978)</f>
        <v>4.4181705040448042E-2</v>
      </c>
      <c r="AJ1978" t="b">
        <f t="shared" si="2231"/>
        <v>0</v>
      </c>
      <c r="AK1978">
        <v>38</v>
      </c>
      <c r="AL1978" s="1">
        <f t="shared" ref="AL1978:AL1979" si="2270">AK1978/(AH1978)</f>
        <v>0.53521126760563376</v>
      </c>
      <c r="AM1978">
        <v>33</v>
      </c>
      <c r="AN1978" s="1">
        <f t="shared" ref="AN1978:AN1979" si="2271">AM1978/(AH1978)</f>
        <v>0.46478873239436619</v>
      </c>
      <c r="AO1978">
        <v>0</v>
      </c>
      <c r="AP1978">
        <v>1536</v>
      </c>
      <c r="AQ1978">
        <f t="shared" si="2199"/>
        <v>7914</v>
      </c>
      <c r="AR1978" s="1">
        <f t="shared" ref="AR1978:AR1979" si="2272">AQ1978/(AQ1978+AX1978)</f>
        <v>2.4623522090852522E-2</v>
      </c>
      <c r="AS1978">
        <v>4037</v>
      </c>
      <c r="AT1978" s="1">
        <f t="shared" ref="AT1978:AT1979" si="2273">AS1978/(AQ1978)</f>
        <v>0.51010866818296685</v>
      </c>
      <c r="AU1978">
        <v>3458</v>
      </c>
      <c r="AV1978" s="1">
        <f t="shared" ref="AV1978:AV1979" si="2274">AU1978/(AQ1978)</f>
        <v>0.43694718220874401</v>
      </c>
      <c r="AW1978">
        <v>419</v>
      </c>
      <c r="AX1978">
        <v>313486</v>
      </c>
      <c r="AY1978" s="1">
        <v>0.24890000000000001</v>
      </c>
      <c r="AZ1978" s="1">
        <v>0.16070000000000001</v>
      </c>
      <c r="BA1978" s="1">
        <v>0.107</v>
      </c>
      <c r="BB1978" s="1">
        <v>0.13089999999999999</v>
      </c>
      <c r="BC1978" s="1">
        <f t="shared" si="2200"/>
        <v>2.5102599422666905E-2</v>
      </c>
    </row>
    <row r="1979" spans="1:56" x14ac:dyDescent="0.3">
      <c r="A1979" t="s">
        <v>21</v>
      </c>
      <c r="B1979" t="s">
        <v>69</v>
      </c>
      <c r="C1979" s="3">
        <f t="shared" si="2201"/>
        <v>15233</v>
      </c>
      <c r="D1979" s="12">
        <f t="shared" si="2202"/>
        <v>4.7159968669409642E-2</v>
      </c>
      <c r="E1979" s="3">
        <f t="shared" si="2203"/>
        <v>307774</v>
      </c>
      <c r="F1979">
        <f t="shared" si="2204"/>
        <v>6532</v>
      </c>
      <c r="G1979" s="8">
        <f t="shared" si="2205"/>
        <v>0.42880588196678265</v>
      </c>
      <c r="H1979" s="3">
        <f t="shared" si="2206"/>
        <v>7906</v>
      </c>
      <c r="I1979" s="8">
        <f t="shared" si="2207"/>
        <v>0.51900479222740104</v>
      </c>
      <c r="J1979" s="3">
        <f t="shared" si="2208"/>
        <v>795</v>
      </c>
      <c r="K1979" s="8">
        <f t="shared" si="2209"/>
        <v>5.2189325805816318E-2</v>
      </c>
      <c r="L1979" s="9">
        <f t="shared" si="2210"/>
        <v>15125</v>
      </c>
      <c r="M1979" s="10">
        <f t="shared" si="2211"/>
        <v>4.7059738643434969E-2</v>
      </c>
      <c r="N1979" s="9">
        <f t="shared" si="2212"/>
        <v>306275</v>
      </c>
      <c r="O1979" s="9">
        <f t="shared" si="2213"/>
        <v>108</v>
      </c>
      <c r="P1979" s="10">
        <f t="shared" si="2214"/>
        <v>6.741573033707865E-2</v>
      </c>
      <c r="Q1979" s="10">
        <f t="shared" si="2215"/>
        <v>2.0355991693643681E-2</v>
      </c>
      <c r="R1979" s="9">
        <f t="shared" si="2216"/>
        <v>6483</v>
      </c>
      <c r="S1979" s="10">
        <f t="shared" si="2217"/>
        <v>2.0220829044633667E-2</v>
      </c>
      <c r="T1979" s="11">
        <f t="shared" si="2218"/>
        <v>49</v>
      </c>
      <c r="U1979" s="10">
        <f t="shared" si="2219"/>
        <v>5.2400549036879223E-3</v>
      </c>
      <c r="V1979" s="10">
        <f t="shared" si="2220"/>
        <v>1.4980774140945745E-2</v>
      </c>
      <c r="W1979" s="9">
        <f t="shared" si="2221"/>
        <v>7852</v>
      </c>
      <c r="X1979" s="10">
        <f t="shared" si="2222"/>
        <v>2.4430616054760424E-2</v>
      </c>
      <c r="Y1979" s="9">
        <f t="shared" si="2223"/>
        <v>54</v>
      </c>
      <c r="Z1979" s="10">
        <f t="shared" si="2224"/>
        <v>3.3602986932171751E-2</v>
      </c>
      <c r="AA1979" s="10">
        <f t="shared" si="2225"/>
        <v>9.1723708774113268E-3</v>
      </c>
      <c r="AB1979" s="9">
        <f t="shared" si="2226"/>
        <v>790</v>
      </c>
      <c r="AC1979" s="10">
        <f t="shared" si="2227"/>
        <v>2.4579962663347854E-3</v>
      </c>
      <c r="AD1979" s="9">
        <f t="shared" si="2228"/>
        <v>5</v>
      </c>
      <c r="AE1979" s="10">
        <f t="shared" si="2229"/>
        <v>3.1113876789047915E-3</v>
      </c>
      <c r="AF1979"/>
      <c r="AG1979"/>
      <c r="AH1979">
        <f t="shared" si="2198"/>
        <v>108</v>
      </c>
      <c r="AI1979" s="1">
        <f t="shared" si="2269"/>
        <v>6.7205973864343502E-2</v>
      </c>
      <c r="AJ1979" t="b">
        <f t="shared" si="2231"/>
        <v>0</v>
      </c>
      <c r="AK1979">
        <v>49</v>
      </c>
      <c r="AL1979" s="1">
        <f t="shared" si="2270"/>
        <v>0.45370370370370372</v>
      </c>
      <c r="AM1979">
        <v>54</v>
      </c>
      <c r="AN1979" s="1">
        <f t="shared" si="2271"/>
        <v>0.5</v>
      </c>
      <c r="AO1979">
        <v>5</v>
      </c>
      <c r="AP1979">
        <v>1499</v>
      </c>
      <c r="AQ1979">
        <f t="shared" si="2199"/>
        <v>15125</v>
      </c>
      <c r="AR1979" s="1">
        <f t="shared" si="2272"/>
        <v>4.7059738643434969E-2</v>
      </c>
      <c r="AS1979">
        <v>6483</v>
      </c>
      <c r="AT1979" s="1">
        <f t="shared" si="2273"/>
        <v>0.42862809917355371</v>
      </c>
      <c r="AU1979">
        <v>7852</v>
      </c>
      <c r="AV1979" s="1">
        <f t="shared" si="2274"/>
        <v>0.51914049586776856</v>
      </c>
      <c r="AW1979">
        <v>790</v>
      </c>
      <c r="AX1979">
        <v>306275</v>
      </c>
      <c r="AY1979" s="1">
        <v>7.7799999999999994E-2</v>
      </c>
      <c r="AZ1979" s="1">
        <v>7.5999999999999998E-2</v>
      </c>
      <c r="BA1979" s="1">
        <v>0.75539999999999996</v>
      </c>
      <c r="BB1979" s="1">
        <v>0.51559999999999995</v>
      </c>
      <c r="BC1979" s="1">
        <f t="shared" si="2200"/>
        <v>2.5075604530150009E-2</v>
      </c>
    </row>
    <row r="1980" spans="1:56" x14ac:dyDescent="0.3">
      <c r="A1980" t="s">
        <v>23</v>
      </c>
      <c r="B1980" t="s">
        <v>28</v>
      </c>
      <c r="C1980" s="3">
        <f t="shared" si="2201"/>
        <v>462</v>
      </c>
      <c r="D1980" s="12">
        <f t="shared" si="2202"/>
        <v>1.4303095598547401E-3</v>
      </c>
      <c r="E1980" s="3">
        <f t="shared" si="2203"/>
        <v>322545</v>
      </c>
      <c r="F1980">
        <f t="shared" si="2204"/>
        <v>266</v>
      </c>
      <c r="G1980" s="8">
        <f t="shared" si="2205"/>
        <v>0.5757575757575758</v>
      </c>
      <c r="H1980" s="3">
        <f t="shared" si="2206"/>
        <v>194</v>
      </c>
      <c r="I1980" s="8">
        <f t="shared" si="2207"/>
        <v>0.41991341991341991</v>
      </c>
      <c r="J1980" s="3">
        <f t="shared" si="2208"/>
        <v>2</v>
      </c>
      <c r="K1980" s="8">
        <f t="shared" si="2209"/>
        <v>4.329004329004329E-3</v>
      </c>
      <c r="L1980" s="9">
        <f t="shared" si="2210"/>
        <v>447</v>
      </c>
      <c r="M1980" s="10">
        <f t="shared" si="2211"/>
        <v>1.3907902924704418E-3</v>
      </c>
      <c r="N1980" s="9">
        <f t="shared" si="2212"/>
        <v>320953</v>
      </c>
      <c r="O1980" s="9">
        <f t="shared" si="2213"/>
        <v>15</v>
      </c>
      <c r="P1980" s="10">
        <f t="shared" si="2214"/>
        <v>9.3341630367143741E-3</v>
      </c>
      <c r="Q1980" s="10">
        <f t="shared" si="2215"/>
        <v>7.9433727442439327E-3</v>
      </c>
      <c r="R1980" s="9">
        <f t="shared" si="2216"/>
        <v>257</v>
      </c>
      <c r="S1980" s="10">
        <f t="shared" si="2217"/>
        <v>7.9963160940640574E-4</v>
      </c>
      <c r="T1980" s="11">
        <f t="shared" si="2218"/>
        <v>9</v>
      </c>
      <c r="U1980" s="10">
        <f t="shared" si="2219"/>
        <v>5.0561797752808986E-3</v>
      </c>
      <c r="V1980" s="10">
        <f t="shared" si="2220"/>
        <v>4.2565481658744927E-3</v>
      </c>
      <c r="W1980" s="9">
        <f t="shared" si="2221"/>
        <v>188</v>
      </c>
      <c r="X1980" s="10">
        <f t="shared" si="2222"/>
        <v>5.8494088363410083E-4</v>
      </c>
      <c r="Y1980" s="9">
        <f t="shared" si="2223"/>
        <v>6</v>
      </c>
      <c r="Z1980" s="10">
        <f t="shared" si="2224"/>
        <v>3.7336652146857498E-3</v>
      </c>
      <c r="AA1980" s="10">
        <f t="shared" si="2225"/>
        <v>3.1487243310516491E-3</v>
      </c>
      <c r="AB1980" s="9">
        <f t="shared" si="2226"/>
        <v>2</v>
      </c>
      <c r="AC1980" s="10">
        <f t="shared" si="2227"/>
        <v>6.2227753578095833E-6</v>
      </c>
      <c r="AD1980" s="9">
        <f t="shared" si="2228"/>
        <v>0</v>
      </c>
      <c r="AE1980" s="10">
        <f t="shared" si="2229"/>
        <v>0</v>
      </c>
      <c r="AF1980"/>
      <c r="AG1980"/>
      <c r="AH1980">
        <f t="shared" si="2198"/>
        <v>15</v>
      </c>
      <c r="AI1980"/>
      <c r="AJ1980" t="b">
        <f t="shared" si="2231"/>
        <v>0</v>
      </c>
      <c r="AK1980">
        <v>9</v>
      </c>
      <c r="AL1980" s="1">
        <f>AK1980/AH1980</f>
        <v>0.6</v>
      </c>
      <c r="AM1980">
        <v>6</v>
      </c>
      <c r="AN1980"/>
      <c r="AO1980">
        <v>0</v>
      </c>
      <c r="AP1980">
        <v>1592</v>
      </c>
      <c r="AQ1980">
        <f t="shared" si="2199"/>
        <v>447</v>
      </c>
      <c r="AR1980"/>
      <c r="AS1980">
        <v>257</v>
      </c>
      <c r="AT1980" s="1">
        <f>AS1980/AQ1980</f>
        <v>0.57494407158836691</v>
      </c>
      <c r="AU1980">
        <v>188</v>
      </c>
      <c r="AV1980"/>
      <c r="AW1980">
        <v>2</v>
      </c>
      <c r="AX1980">
        <v>320953</v>
      </c>
      <c r="AY1980" s="1">
        <v>0.23649999999999999</v>
      </c>
      <c r="AZ1980" s="1">
        <v>0.13070000000000001</v>
      </c>
      <c r="BA1980" s="1">
        <v>4.1099999999999998E-2</v>
      </c>
      <c r="BB1980" s="1">
        <v>5.7999999999999996E-3</v>
      </c>
      <c r="BC1980" s="1">
        <f t="shared" si="2200"/>
        <v>2.5055928411633066E-2</v>
      </c>
      <c r="BD1980"/>
    </row>
    <row r="1981" spans="1:56" x14ac:dyDescent="0.3">
      <c r="A1981" t="s">
        <v>61</v>
      </c>
      <c r="B1981" t="s">
        <v>73</v>
      </c>
      <c r="C1981" s="3">
        <f t="shared" si="2201"/>
        <v>9068</v>
      </c>
      <c r="D1981" s="12">
        <f t="shared" si="2202"/>
        <v>2.8073694997322041E-2</v>
      </c>
      <c r="E1981" s="3">
        <f t="shared" si="2203"/>
        <v>313939</v>
      </c>
      <c r="F1981">
        <f t="shared" si="2204"/>
        <v>4309</v>
      </c>
      <c r="G1981" s="8">
        <f t="shared" si="2205"/>
        <v>0.47518747243052495</v>
      </c>
      <c r="H1981" s="3">
        <f t="shared" si="2206"/>
        <v>4020</v>
      </c>
      <c r="I1981" s="8">
        <f t="shared" si="2207"/>
        <v>0.44331715924128806</v>
      </c>
      <c r="J1981" s="3">
        <f t="shared" si="2208"/>
        <v>739</v>
      </c>
      <c r="K1981" s="8">
        <f t="shared" si="2209"/>
        <v>8.1495368328187032E-2</v>
      </c>
      <c r="L1981" s="9">
        <f t="shared" si="2210"/>
        <v>9012</v>
      </c>
      <c r="M1981" s="10">
        <f t="shared" si="2211"/>
        <v>2.8039825762289982E-2</v>
      </c>
      <c r="N1981" s="9">
        <f t="shared" si="2212"/>
        <v>312388</v>
      </c>
      <c r="O1981" s="9">
        <f t="shared" si="2213"/>
        <v>56</v>
      </c>
      <c r="P1981" s="10">
        <f t="shared" si="2214"/>
        <v>3.4890965732087227E-2</v>
      </c>
      <c r="Q1981" s="10">
        <f t="shared" si="2215"/>
        <v>6.8511399697972451E-3</v>
      </c>
      <c r="R1981" s="9">
        <f t="shared" si="2216"/>
        <v>4281</v>
      </c>
      <c r="S1981" s="10">
        <f t="shared" si="2217"/>
        <v>1.3350464506350905E-2</v>
      </c>
      <c r="T1981" s="11">
        <f t="shared" si="2218"/>
        <v>28</v>
      </c>
      <c r="U1981" s="10">
        <f t="shared" si="2219"/>
        <v>5.0495686944947941E-3</v>
      </c>
      <c r="V1981" s="10">
        <f t="shared" si="2220"/>
        <v>8.300895811856111E-3</v>
      </c>
      <c r="W1981" s="9">
        <f t="shared" si="2221"/>
        <v>3994</v>
      </c>
      <c r="X1981" s="10">
        <f t="shared" si="2222"/>
        <v>1.2426882389545738E-2</v>
      </c>
      <c r="Y1981" s="9">
        <f t="shared" si="2223"/>
        <v>26</v>
      </c>
      <c r="Z1981" s="10">
        <f t="shared" si="2224"/>
        <v>1.6179215930304917E-2</v>
      </c>
      <c r="AA1981" s="10">
        <f t="shared" si="2225"/>
        <v>3.7523335407591788E-3</v>
      </c>
      <c r="AB1981" s="9">
        <f t="shared" si="2226"/>
        <v>737</v>
      </c>
      <c r="AC1981" s="10">
        <f t="shared" si="2227"/>
        <v>2.2930927193528313E-3</v>
      </c>
      <c r="AD1981" s="9">
        <f t="shared" si="2228"/>
        <v>2</v>
      </c>
      <c r="AE1981" s="10">
        <f t="shared" si="2229"/>
        <v>1.2445550715619166E-3</v>
      </c>
      <c r="AF1981"/>
      <c r="AG1981"/>
      <c r="AH1981">
        <f t="shared" si="2198"/>
        <v>56</v>
      </c>
      <c r="AI1981" s="1">
        <f t="shared" ref="AI1981:AI1983" si="2275">AH1981/(AH1981+AP1981)</f>
        <v>3.4847542003733668E-2</v>
      </c>
      <c r="AJ1981" t="b">
        <f t="shared" si="2231"/>
        <v>0</v>
      </c>
      <c r="AK1981">
        <v>28</v>
      </c>
      <c r="AL1981" s="1">
        <f t="shared" ref="AL1981:AL1983" si="2276">AK1981/(AH1981)</f>
        <v>0.5</v>
      </c>
      <c r="AM1981">
        <v>26</v>
      </c>
      <c r="AN1981" s="1">
        <f t="shared" ref="AN1981:AN1983" si="2277">AM1981/(AH1981)</f>
        <v>0.4642857142857143</v>
      </c>
      <c r="AO1981">
        <v>2</v>
      </c>
      <c r="AP1981">
        <v>1551</v>
      </c>
      <c r="AQ1981">
        <f t="shared" si="2199"/>
        <v>9012</v>
      </c>
      <c r="AR1981" s="1">
        <f t="shared" ref="AR1981:AR1983" si="2278">AQ1981/(AQ1981+AX1981)</f>
        <v>2.8039825762289982E-2</v>
      </c>
      <c r="AS1981">
        <v>4281</v>
      </c>
      <c r="AT1981" s="1">
        <f t="shared" ref="AT1981:AT1983" si="2279">AS1981/(AQ1981)</f>
        <v>0.47503328894806923</v>
      </c>
      <c r="AU1981">
        <v>3994</v>
      </c>
      <c r="AV1981" s="1">
        <f t="shared" ref="AV1981:AV1983" si="2280">AU1981/(AQ1981)</f>
        <v>0.44318686196182866</v>
      </c>
      <c r="AW1981">
        <v>737</v>
      </c>
      <c r="AX1981">
        <v>312388</v>
      </c>
      <c r="AY1981" s="1">
        <v>0.27879999999999999</v>
      </c>
      <c r="AZ1981" s="1">
        <v>0.14530000000000001</v>
      </c>
      <c r="BA1981" s="1">
        <v>0.107</v>
      </c>
      <c r="BB1981" s="1">
        <v>0.13089999999999999</v>
      </c>
      <c r="BC1981" s="1">
        <f t="shared" si="2200"/>
        <v>2.4966711051930768E-2</v>
      </c>
    </row>
    <row r="1982" spans="1:56" x14ac:dyDescent="0.3">
      <c r="A1982" t="s">
        <v>45</v>
      </c>
      <c r="B1982" t="s">
        <v>50</v>
      </c>
      <c r="C1982" s="3">
        <f t="shared" si="2201"/>
        <v>5662</v>
      </c>
      <c r="D1982" s="12">
        <f t="shared" si="2202"/>
        <v>1.7529031878566099E-2</v>
      </c>
      <c r="E1982" s="3">
        <f t="shared" si="2203"/>
        <v>317345</v>
      </c>
      <c r="F1982">
        <f t="shared" si="2204"/>
        <v>1180</v>
      </c>
      <c r="G1982" s="8">
        <f t="shared" si="2205"/>
        <v>0.20840692334864006</v>
      </c>
      <c r="H1982" s="3">
        <f t="shared" si="2206"/>
        <v>4441</v>
      </c>
      <c r="I1982" s="8">
        <f t="shared" si="2207"/>
        <v>0.78435181914517837</v>
      </c>
      <c r="J1982" s="3">
        <f t="shared" si="2208"/>
        <v>41</v>
      </c>
      <c r="K1982" s="8">
        <f t="shared" si="2209"/>
        <v>7.2412575061815612E-3</v>
      </c>
      <c r="L1982" s="9">
        <f t="shared" si="2210"/>
        <v>5613</v>
      </c>
      <c r="M1982" s="10">
        <f t="shared" si="2211"/>
        <v>1.7464219041692593E-2</v>
      </c>
      <c r="N1982" s="9">
        <f t="shared" si="2212"/>
        <v>315787</v>
      </c>
      <c r="O1982" s="9">
        <f t="shared" si="2213"/>
        <v>49</v>
      </c>
      <c r="P1982" s="10">
        <f t="shared" si="2214"/>
        <v>3.0491599253266957E-2</v>
      </c>
      <c r="Q1982" s="10">
        <f t="shared" si="2215"/>
        <v>1.3027380211574364E-2</v>
      </c>
      <c r="R1982" s="9">
        <f t="shared" si="2216"/>
        <v>1171</v>
      </c>
      <c r="S1982" s="10">
        <f t="shared" si="2217"/>
        <v>3.643899812981743E-3</v>
      </c>
      <c r="T1982" s="11">
        <f t="shared" si="2218"/>
        <v>9</v>
      </c>
      <c r="U1982" s="10">
        <f t="shared" si="2219"/>
        <v>1.5103160972493464E-3</v>
      </c>
      <c r="V1982" s="10">
        <f t="shared" si="2220"/>
        <v>2.1335837157323966E-3</v>
      </c>
      <c r="W1982" s="9">
        <f t="shared" si="2221"/>
        <v>4401</v>
      </c>
      <c r="X1982" s="10">
        <f t="shared" si="2222"/>
        <v>1.3693217174859988E-2</v>
      </c>
      <c r="Y1982" s="9">
        <f t="shared" si="2223"/>
        <v>40</v>
      </c>
      <c r="Z1982" s="10">
        <f t="shared" si="2224"/>
        <v>2.4891101431238332E-2</v>
      </c>
      <c r="AA1982" s="10">
        <f t="shared" si="2225"/>
        <v>1.1197884256378344E-2</v>
      </c>
      <c r="AB1982" s="9">
        <f t="shared" si="2226"/>
        <v>41</v>
      </c>
      <c r="AC1982" s="10">
        <f t="shared" si="2227"/>
        <v>1.2756689483509645E-4</v>
      </c>
      <c r="AD1982" s="9">
        <f t="shared" si="2228"/>
        <v>0</v>
      </c>
      <c r="AE1982" s="10">
        <f t="shared" si="2229"/>
        <v>0</v>
      </c>
      <c r="AF1982"/>
      <c r="AG1982"/>
      <c r="AH1982">
        <f t="shared" si="2198"/>
        <v>49</v>
      </c>
      <c r="AI1982" s="1">
        <f t="shared" si="2275"/>
        <v>3.0491599253266957E-2</v>
      </c>
      <c r="AJ1982" t="b">
        <f t="shared" si="2231"/>
        <v>0</v>
      </c>
      <c r="AK1982">
        <v>9</v>
      </c>
      <c r="AL1982" s="1">
        <f t="shared" si="2276"/>
        <v>0.18367346938775511</v>
      </c>
      <c r="AM1982">
        <v>40</v>
      </c>
      <c r="AN1982" s="1">
        <f t="shared" si="2277"/>
        <v>0.81632653061224492</v>
      </c>
      <c r="AO1982">
        <v>0</v>
      </c>
      <c r="AP1982">
        <v>1558</v>
      </c>
      <c r="AQ1982">
        <f t="shared" si="2199"/>
        <v>5613</v>
      </c>
      <c r="AR1982" s="1">
        <f t="shared" si="2278"/>
        <v>1.7464219041692593E-2</v>
      </c>
      <c r="AS1982">
        <v>1171</v>
      </c>
      <c r="AT1982" s="1">
        <f t="shared" si="2279"/>
        <v>0.20862283983609478</v>
      </c>
      <c r="AU1982">
        <v>4401</v>
      </c>
      <c r="AV1982" s="1">
        <f t="shared" si="2280"/>
        <v>0.78407268840192412</v>
      </c>
      <c r="AW1982">
        <v>41</v>
      </c>
      <c r="AX1982">
        <v>315787</v>
      </c>
      <c r="AY1982" s="1">
        <v>3.73E-2</v>
      </c>
      <c r="AZ1982" s="1">
        <v>2.3099999999999999E-2</v>
      </c>
      <c r="BA1982" s="1">
        <v>0.66149999999999998</v>
      </c>
      <c r="BB1982" s="1">
        <v>0.57489999999999997</v>
      </c>
      <c r="BC1982" s="1">
        <f t="shared" si="2200"/>
        <v>2.4949370448339669E-2</v>
      </c>
    </row>
    <row r="1983" spans="1:56" x14ac:dyDescent="0.3">
      <c r="A1983" t="s">
        <v>23</v>
      </c>
      <c r="B1983" t="s">
        <v>69</v>
      </c>
      <c r="C1983" s="3">
        <f t="shared" si="2201"/>
        <v>24540</v>
      </c>
      <c r="D1983" s="12">
        <f t="shared" si="2202"/>
        <v>7.5973585711764755E-2</v>
      </c>
      <c r="E1983" s="3">
        <f t="shared" si="2203"/>
        <v>298467</v>
      </c>
      <c r="F1983">
        <f t="shared" si="2204"/>
        <v>12150</v>
      </c>
      <c r="G1983" s="8">
        <f t="shared" si="2205"/>
        <v>0.49511002444987773</v>
      </c>
      <c r="H1983" s="3">
        <f t="shared" si="2206"/>
        <v>12036</v>
      </c>
      <c r="I1983" s="8">
        <f t="shared" si="2207"/>
        <v>0.49046454767726161</v>
      </c>
      <c r="J1983" s="3">
        <f t="shared" si="2208"/>
        <v>354</v>
      </c>
      <c r="K1983" s="8">
        <f t="shared" si="2209"/>
        <v>1.4425427872860636E-2</v>
      </c>
      <c r="L1983" s="9">
        <f t="shared" si="2210"/>
        <v>24236</v>
      </c>
      <c r="M1983" s="10">
        <f t="shared" si="2211"/>
        <v>7.5407591785936534E-2</v>
      </c>
      <c r="N1983" s="9">
        <f t="shared" si="2212"/>
        <v>297164</v>
      </c>
      <c r="O1983" s="9">
        <f t="shared" si="2213"/>
        <v>304</v>
      </c>
      <c r="P1983" s="10">
        <f t="shared" si="2214"/>
        <v>0.18964441671865254</v>
      </c>
      <c r="Q1983" s="10">
        <f t="shared" si="2215"/>
        <v>0.114236824932716</v>
      </c>
      <c r="R1983" s="9">
        <f t="shared" si="2216"/>
        <v>11992</v>
      </c>
      <c r="S1983" s="10">
        <f t="shared" si="2217"/>
        <v>3.735243731505996E-2</v>
      </c>
      <c r="T1983" s="11">
        <f t="shared" si="2218"/>
        <v>158</v>
      </c>
      <c r="U1983" s="10">
        <f t="shared" si="2219"/>
        <v>1.1972349563836582E-2</v>
      </c>
      <c r="V1983" s="10">
        <f t="shared" si="2220"/>
        <v>2.5380087751223378E-2</v>
      </c>
      <c r="W1983" s="9">
        <f t="shared" si="2221"/>
        <v>11894</v>
      </c>
      <c r="X1983" s="10">
        <f t="shared" si="2222"/>
        <v>3.7006845052893589E-2</v>
      </c>
      <c r="Y1983" s="9">
        <f t="shared" si="2223"/>
        <v>142</v>
      </c>
      <c r="Z1983" s="10">
        <f t="shared" si="2224"/>
        <v>8.8363410080896085E-2</v>
      </c>
      <c r="AA1983" s="10">
        <f t="shared" si="2225"/>
        <v>5.1356565028002496E-2</v>
      </c>
      <c r="AB1983" s="9">
        <f t="shared" si="2226"/>
        <v>350</v>
      </c>
      <c r="AC1983" s="10">
        <f t="shared" si="2227"/>
        <v>1.0889856876166771E-3</v>
      </c>
      <c r="AD1983" s="9">
        <f t="shared" si="2228"/>
        <v>4</v>
      </c>
      <c r="AE1983" s="10">
        <f t="shared" si="2229"/>
        <v>2.4891101431238332E-3</v>
      </c>
      <c r="AF1983"/>
      <c r="AG1983"/>
      <c r="AH1983">
        <f t="shared" si="2198"/>
        <v>304</v>
      </c>
      <c r="AI1983" s="1">
        <f t="shared" si="2275"/>
        <v>0.18917237087741132</v>
      </c>
      <c r="AJ1983" t="b">
        <f t="shared" si="2231"/>
        <v>1</v>
      </c>
      <c r="AK1983">
        <v>158</v>
      </c>
      <c r="AL1983" s="1">
        <f t="shared" si="2276"/>
        <v>0.51973684210526316</v>
      </c>
      <c r="AM1983">
        <v>142</v>
      </c>
      <c r="AN1983" s="1">
        <f t="shared" si="2277"/>
        <v>0.46710526315789475</v>
      </c>
      <c r="AO1983">
        <v>4</v>
      </c>
      <c r="AP1983">
        <v>1303</v>
      </c>
      <c r="AQ1983">
        <f t="shared" si="2199"/>
        <v>24236</v>
      </c>
      <c r="AR1983" s="1">
        <f t="shared" si="2278"/>
        <v>7.5407591785936534E-2</v>
      </c>
      <c r="AS1983">
        <v>11992</v>
      </c>
      <c r="AT1983" s="1">
        <f t="shared" si="2279"/>
        <v>0.4948011222974088</v>
      </c>
      <c r="AU1983">
        <v>11894</v>
      </c>
      <c r="AV1983" s="1">
        <f t="shared" si="2280"/>
        <v>0.49075755075094901</v>
      </c>
      <c r="AW1983">
        <v>350</v>
      </c>
      <c r="AX1983">
        <v>297164</v>
      </c>
      <c r="AY1983" s="1">
        <v>0.23649999999999999</v>
      </c>
      <c r="AZ1983" s="1">
        <v>0.13070000000000001</v>
      </c>
      <c r="BA1983" s="1">
        <v>0.75539999999999996</v>
      </c>
      <c r="BB1983" s="1">
        <v>0.51559999999999995</v>
      </c>
      <c r="BC1983" s="1">
        <f t="shared" si="2200"/>
        <v>2.4935719807854362E-2</v>
      </c>
    </row>
    <row r="1984" spans="1:56" x14ac:dyDescent="0.3">
      <c r="A1984" t="s">
        <v>75</v>
      </c>
      <c r="B1984" t="s">
        <v>76</v>
      </c>
      <c r="C1984" s="3">
        <f t="shared" si="2201"/>
        <v>1445</v>
      </c>
      <c r="D1984" s="12">
        <f t="shared" si="2202"/>
        <v>4.47358725971883E-3</v>
      </c>
      <c r="E1984" s="3">
        <f t="shared" si="2203"/>
        <v>321562</v>
      </c>
      <c r="F1984">
        <f t="shared" si="2204"/>
        <v>767</v>
      </c>
      <c r="G1984" s="8">
        <f t="shared" si="2205"/>
        <v>0.53079584775086508</v>
      </c>
      <c r="H1984" s="3">
        <f t="shared" si="2206"/>
        <v>637</v>
      </c>
      <c r="I1984" s="8">
        <f t="shared" si="2207"/>
        <v>0.4408304498269896</v>
      </c>
      <c r="J1984" s="3">
        <f t="shared" si="2208"/>
        <v>41</v>
      </c>
      <c r="K1984" s="8">
        <f t="shared" si="2209"/>
        <v>2.837370242214533E-2</v>
      </c>
      <c r="L1984" s="9">
        <f t="shared" si="2210"/>
        <v>1436</v>
      </c>
      <c r="M1984" s="10">
        <f t="shared" si="2211"/>
        <v>4.4679527069072808E-3</v>
      </c>
      <c r="N1984" s="9">
        <f t="shared" si="2212"/>
        <v>319964</v>
      </c>
      <c r="O1984" s="9">
        <f t="shared" si="2213"/>
        <v>9</v>
      </c>
      <c r="P1984" s="10">
        <f t="shared" si="2214"/>
        <v>5.6004978220286251E-3</v>
      </c>
      <c r="Q1984" s="10">
        <f t="shared" si="2215"/>
        <v>1.1325451151213443E-3</v>
      </c>
      <c r="R1984" s="9">
        <f t="shared" si="2216"/>
        <v>762</v>
      </c>
      <c r="S1984" s="10">
        <f t="shared" si="2217"/>
        <v>2.3711798953818006E-3</v>
      </c>
      <c r="T1984" s="11">
        <f t="shared" si="2218"/>
        <v>5</v>
      </c>
      <c r="U1984" s="10">
        <f t="shared" si="2219"/>
        <v>2.2411474675033617E-3</v>
      </c>
      <c r="V1984" s="10">
        <f t="shared" si="2220"/>
        <v>1.3003242787843882E-4</v>
      </c>
      <c r="W1984" s="9">
        <f t="shared" si="2221"/>
        <v>633</v>
      </c>
      <c r="X1984" s="10">
        <f t="shared" si="2222"/>
        <v>1.9695084007467331E-3</v>
      </c>
      <c r="Y1984" s="9">
        <f t="shared" si="2223"/>
        <v>4</v>
      </c>
      <c r="Z1984" s="10">
        <f t="shared" si="2224"/>
        <v>2.4891101431238332E-3</v>
      </c>
      <c r="AA1984" s="10">
        <f t="shared" si="2225"/>
        <v>5.1960174237710008E-4</v>
      </c>
      <c r="AB1984" s="9">
        <f t="shared" si="2226"/>
        <v>41</v>
      </c>
      <c r="AC1984" s="10">
        <f t="shared" si="2227"/>
        <v>1.2756689483509645E-4</v>
      </c>
      <c r="AD1984" s="9">
        <f t="shared" si="2228"/>
        <v>0</v>
      </c>
      <c r="AE1984" s="10">
        <f t="shared" si="2229"/>
        <v>0</v>
      </c>
      <c r="AF1984"/>
      <c r="AG1984"/>
      <c r="AH1984">
        <f t="shared" si="2198"/>
        <v>9</v>
      </c>
      <c r="AI1984"/>
      <c r="AJ1984" t="b">
        <f t="shared" si="2231"/>
        <v>0</v>
      </c>
      <c r="AK1984">
        <v>5</v>
      </c>
      <c r="AL1984" s="1">
        <f>AK1984/AH1984</f>
        <v>0.55555555555555558</v>
      </c>
      <c r="AM1984">
        <v>4</v>
      </c>
      <c r="AN1984"/>
      <c r="AO1984">
        <v>0</v>
      </c>
      <c r="AP1984">
        <v>1598</v>
      </c>
      <c r="AQ1984">
        <f t="shared" si="2199"/>
        <v>1436</v>
      </c>
      <c r="AR1984"/>
      <c r="AS1984">
        <v>762</v>
      </c>
      <c r="AT1984" s="1">
        <f>AS1984/AQ1984</f>
        <v>0.53064066852367686</v>
      </c>
      <c r="AU1984">
        <v>633</v>
      </c>
      <c r="AV1984"/>
      <c r="AW1984">
        <v>41</v>
      </c>
      <c r="AX1984">
        <v>319964</v>
      </c>
      <c r="AY1984" s="1">
        <v>5.16E-2</v>
      </c>
      <c r="AZ1984" s="1">
        <v>5.16E-2</v>
      </c>
      <c r="BA1984" s="1">
        <v>4.0399999999999998E-2</v>
      </c>
      <c r="BB1984" s="1">
        <v>4.0099999999999997E-2</v>
      </c>
      <c r="BC1984" s="1">
        <f t="shared" si="2200"/>
        <v>2.4914887031878719E-2</v>
      </c>
      <c r="BD1984"/>
    </row>
    <row r="1985" spans="1:56" x14ac:dyDescent="0.3">
      <c r="A1985" t="s">
        <v>13</v>
      </c>
      <c r="B1985" t="s">
        <v>17</v>
      </c>
      <c r="C1985" s="3">
        <f t="shared" si="2201"/>
        <v>11813</v>
      </c>
      <c r="D1985" s="12">
        <f t="shared" si="2202"/>
        <v>3.6571962836718708E-2</v>
      </c>
      <c r="E1985" s="3">
        <f t="shared" si="2203"/>
        <v>311194</v>
      </c>
      <c r="F1985">
        <f t="shared" si="2204"/>
        <v>2307</v>
      </c>
      <c r="G1985" s="8">
        <f t="shared" si="2205"/>
        <v>0.19529332091763313</v>
      </c>
      <c r="H1985" s="3">
        <f t="shared" si="2206"/>
        <v>9313</v>
      </c>
      <c r="I1985" s="8">
        <f t="shared" si="2207"/>
        <v>0.78836874629645304</v>
      </c>
      <c r="J1985" s="3">
        <f t="shared" si="2208"/>
        <v>193</v>
      </c>
      <c r="K1985" s="8">
        <f t="shared" si="2209"/>
        <v>1.6337932785913823E-2</v>
      </c>
      <c r="L1985" s="9">
        <f t="shared" si="2210"/>
        <v>11649</v>
      </c>
      <c r="M1985" s="10">
        <f t="shared" si="2211"/>
        <v>3.6244555071561914E-2</v>
      </c>
      <c r="N1985" s="9">
        <f t="shared" si="2212"/>
        <v>309751</v>
      </c>
      <c r="O1985" s="9">
        <f t="shared" si="2213"/>
        <v>164</v>
      </c>
      <c r="P1985" s="10">
        <f t="shared" si="2214"/>
        <v>0.10218068535825545</v>
      </c>
      <c r="Q1985" s="10">
        <f t="shared" si="2215"/>
        <v>6.5936130286693539E-2</v>
      </c>
      <c r="R1985" s="9">
        <f t="shared" si="2216"/>
        <v>2279</v>
      </c>
      <c r="S1985" s="10">
        <f t="shared" si="2217"/>
        <v>7.0950689426510461E-3</v>
      </c>
      <c r="T1985" s="11">
        <f t="shared" si="2218"/>
        <v>28</v>
      </c>
      <c r="U1985" s="10">
        <f t="shared" si="2219"/>
        <v>2.6360294161444794E-3</v>
      </c>
      <c r="V1985" s="10">
        <f t="shared" si="2220"/>
        <v>4.4590395265065672E-3</v>
      </c>
      <c r="W1985" s="9">
        <f t="shared" si="2221"/>
        <v>9179</v>
      </c>
      <c r="X1985" s="10">
        <f t="shared" si="2222"/>
        <v>2.8559427504667081E-2</v>
      </c>
      <c r="Y1985" s="9">
        <f t="shared" si="2223"/>
        <v>134</v>
      </c>
      <c r="Z1985" s="10">
        <f t="shared" si="2224"/>
        <v>8.3385189794648415E-2</v>
      </c>
      <c r="AA1985" s="10">
        <f t="shared" si="2225"/>
        <v>5.4825762289981331E-2</v>
      </c>
      <c r="AB1985" s="9">
        <f t="shared" si="2226"/>
        <v>191</v>
      </c>
      <c r="AC1985" s="10">
        <f t="shared" si="2227"/>
        <v>5.9427504667081523E-4</v>
      </c>
      <c r="AD1985" s="9">
        <f t="shared" si="2228"/>
        <v>2</v>
      </c>
      <c r="AE1985" s="10">
        <f t="shared" si="2229"/>
        <v>1.2445550715619166E-3</v>
      </c>
      <c r="AF1985"/>
      <c r="AG1985"/>
      <c r="AH1985">
        <f t="shared" si="2198"/>
        <v>164</v>
      </c>
      <c r="AI1985" s="1">
        <f t="shared" ref="AI1985:AI1986" si="2281">AH1985/(AH1985+AP1985)</f>
        <v>0.10205351586807716</v>
      </c>
      <c r="AJ1985" t="b">
        <f t="shared" si="2231"/>
        <v>1</v>
      </c>
      <c r="AK1985">
        <v>28</v>
      </c>
      <c r="AL1985" s="1">
        <f t="shared" ref="AL1985:AL1986" si="2282">AK1985/(AH1985)</f>
        <v>0.17073170731707318</v>
      </c>
      <c r="AM1985">
        <v>134</v>
      </c>
      <c r="AN1985" s="1">
        <f t="shared" ref="AN1985:AN1986" si="2283">AM1985/(AH1985)</f>
        <v>0.81707317073170727</v>
      </c>
      <c r="AO1985">
        <v>2</v>
      </c>
      <c r="AP1985">
        <v>1443</v>
      </c>
      <c r="AQ1985">
        <f t="shared" si="2199"/>
        <v>11649</v>
      </c>
      <c r="AR1985" s="1">
        <f t="shared" ref="AR1985:AR1986" si="2284">AQ1985/(AQ1985+AX1985)</f>
        <v>3.6244555071561914E-2</v>
      </c>
      <c r="AS1985">
        <v>2279</v>
      </c>
      <c r="AT1985" s="1">
        <f t="shared" ref="AT1985:AT1986" si="2285">AS1985/(AQ1985)</f>
        <v>0.19563911065327497</v>
      </c>
      <c r="AU1985">
        <v>9179</v>
      </c>
      <c r="AV1985" s="1">
        <f t="shared" ref="AV1985:AV1986" si="2286">AU1985/(AQ1985)</f>
        <v>0.78796463215726675</v>
      </c>
      <c r="AW1985">
        <v>191</v>
      </c>
      <c r="AX1985">
        <v>309751</v>
      </c>
      <c r="AY1985" s="1">
        <v>0.224</v>
      </c>
      <c r="AZ1985" s="1">
        <v>6.83E-2</v>
      </c>
      <c r="BA1985" s="1">
        <v>0.44490000000000002</v>
      </c>
      <c r="BB1985" s="1">
        <v>0.48380000000000001</v>
      </c>
      <c r="BC1985" s="1">
        <f t="shared" si="2200"/>
        <v>2.4907403336201783E-2</v>
      </c>
    </row>
    <row r="1986" spans="1:56" x14ac:dyDescent="0.3">
      <c r="A1986" t="s">
        <v>25</v>
      </c>
      <c r="B1986" t="s">
        <v>31</v>
      </c>
      <c r="C1986" s="3">
        <f t="shared" si="2201"/>
        <v>151208</v>
      </c>
      <c r="D1986" s="12">
        <f t="shared" si="2202"/>
        <v>0.46812607776302062</v>
      </c>
      <c r="E1986" s="3">
        <f t="shared" si="2203"/>
        <v>171799</v>
      </c>
      <c r="F1986">
        <f t="shared" si="2204"/>
        <v>38178</v>
      </c>
      <c r="G1986" s="8">
        <f t="shared" si="2205"/>
        <v>0.2524866409184699</v>
      </c>
      <c r="H1986" s="3">
        <f t="shared" si="2206"/>
        <v>83879</v>
      </c>
      <c r="I1986" s="8">
        <f t="shared" si="2207"/>
        <v>0.55472594042643242</v>
      </c>
      <c r="J1986" s="3">
        <f t="shared" si="2208"/>
        <v>29151</v>
      </c>
      <c r="K1986" s="8">
        <f t="shared" si="2209"/>
        <v>0.1927874186550976</v>
      </c>
      <c r="L1986" s="9">
        <f t="shared" si="2210"/>
        <v>150086</v>
      </c>
      <c r="M1986" s="10">
        <f t="shared" si="2211"/>
        <v>0.46697573117610452</v>
      </c>
      <c r="N1986" s="9">
        <f t="shared" si="2212"/>
        <v>171314</v>
      </c>
      <c r="O1986" s="9">
        <f t="shared" si="2213"/>
        <v>1122</v>
      </c>
      <c r="P1986" s="10">
        <f t="shared" si="2214"/>
        <v>0.80142857142857138</v>
      </c>
      <c r="Q1986" s="10">
        <f t="shared" si="2215"/>
        <v>0.33445284025246685</v>
      </c>
      <c r="R1986" s="9">
        <f t="shared" si="2216"/>
        <v>37867</v>
      </c>
      <c r="S1986" s="10">
        <f t="shared" si="2217"/>
        <v>0.12947930628880927</v>
      </c>
      <c r="T1986" s="11">
        <f t="shared" si="2218"/>
        <v>311</v>
      </c>
      <c r="U1986" s="10">
        <f t="shared" si="2219"/>
        <v>3.712968793382078E-3</v>
      </c>
      <c r="V1986" s="10">
        <f t="shared" si="2220"/>
        <v>0.12576633749542721</v>
      </c>
      <c r="W1986" s="9">
        <f t="shared" si="2221"/>
        <v>83275</v>
      </c>
      <c r="X1986" s="10">
        <f t="shared" si="2222"/>
        <v>0.25910080896079651</v>
      </c>
      <c r="Y1986" s="9">
        <f t="shared" si="2223"/>
        <v>604</v>
      </c>
      <c r="Z1986" s="10">
        <f t="shared" si="2224"/>
        <v>0.37585563161169883</v>
      </c>
      <c r="AA1986" s="10">
        <f t="shared" si="2225"/>
        <v>0.11675482265090231</v>
      </c>
      <c r="AB1986" s="9">
        <f t="shared" si="2226"/>
        <v>28944</v>
      </c>
      <c r="AC1986" s="10">
        <f t="shared" si="2227"/>
        <v>9.0056004978220291E-2</v>
      </c>
      <c r="AD1986" s="9">
        <f t="shared" si="2228"/>
        <v>207</v>
      </c>
      <c r="AE1986" s="10">
        <f t="shared" si="2229"/>
        <v>0.12881144990665838</v>
      </c>
      <c r="AF1986"/>
      <c r="AG1986"/>
      <c r="AH1986">
        <f t="shared" ref="AH1986:AH2049" si="2287">AK1986+AM1986+AO1986</f>
        <v>1122</v>
      </c>
      <c r="AI1986" s="1">
        <f t="shared" si="2281"/>
        <v>0.69819539514623519</v>
      </c>
      <c r="AJ1986" t="b">
        <f t="shared" si="2231"/>
        <v>1</v>
      </c>
      <c r="AK1986">
        <v>311</v>
      </c>
      <c r="AL1986" s="1">
        <f t="shared" si="2282"/>
        <v>0.27718360071301246</v>
      </c>
      <c r="AM1986">
        <v>604</v>
      </c>
      <c r="AN1986" s="1">
        <f t="shared" si="2283"/>
        <v>0.53832442067736186</v>
      </c>
      <c r="AO1986">
        <v>207</v>
      </c>
      <c r="AP1986">
        <v>485</v>
      </c>
      <c r="AQ1986">
        <f t="shared" ref="AQ1986:AQ2049" si="2288">AS1986+AU1986+AW1986</f>
        <v>150086</v>
      </c>
      <c r="AR1986" s="1">
        <f t="shared" si="2284"/>
        <v>0.46697573117610452</v>
      </c>
      <c r="AS1986">
        <v>37867</v>
      </c>
      <c r="AT1986" s="1">
        <f t="shared" si="2285"/>
        <v>0.25230201351225295</v>
      </c>
      <c r="AU1986">
        <v>83275</v>
      </c>
      <c r="AV1986" s="1">
        <f t="shared" si="2286"/>
        <v>0.5548485534959956</v>
      </c>
      <c r="AW1986">
        <v>28944</v>
      </c>
      <c r="AX1986">
        <v>171314</v>
      </c>
      <c r="AY1986" s="1">
        <v>0.748</v>
      </c>
      <c r="AZ1986" s="1">
        <v>0.53539999999999999</v>
      </c>
      <c r="BA1986" s="1">
        <v>0.88239999999999996</v>
      </c>
      <c r="BB1986" s="1">
        <v>0.73199999999999998</v>
      </c>
      <c r="BC1986" s="1">
        <f t="shared" ref="BC1986:BC2049" si="2289">ABS(AL1986-AT1986)</f>
        <v>2.4881587200759503E-2</v>
      </c>
    </row>
    <row r="1987" spans="1:56" x14ac:dyDescent="0.3">
      <c r="A1987" t="s">
        <v>38</v>
      </c>
      <c r="B1987" t="s">
        <v>66</v>
      </c>
      <c r="C1987" s="3">
        <f t="shared" ref="C1987:C2050" si="2290">AH1987+AQ1987</f>
        <v>636</v>
      </c>
      <c r="D1987" s="12">
        <f t="shared" ref="D1987:D2050" si="2291">C1987/(C1987+E1987)</f>
        <v>1.968997575903928E-3</v>
      </c>
      <c r="E1987" s="3">
        <f t="shared" ref="E1987:E2050" si="2292">AX1987+AP1987</f>
        <v>322371</v>
      </c>
      <c r="F1987">
        <f t="shared" ref="F1987:F2050" si="2293">AK1987+AS1987</f>
        <v>189</v>
      </c>
      <c r="G1987" s="8">
        <f t="shared" ref="G1987:G2050" si="2294">F1987/C1987</f>
        <v>0.29716981132075471</v>
      </c>
      <c r="H1987" s="3">
        <f t="shared" ref="H1987:H2050" si="2295">AM1987+AU1987</f>
        <v>427</v>
      </c>
      <c r="I1987" s="8">
        <f t="shared" ref="I1987:I2050" si="2296">H1987/C1987</f>
        <v>0.67138364779874216</v>
      </c>
      <c r="J1987" s="3">
        <f t="shared" ref="J1987:J2050" si="2297">AO1987+AW1987</f>
        <v>20</v>
      </c>
      <c r="K1987" s="8">
        <f t="shared" ref="K1987:K2050" si="2298">J1987/C1987</f>
        <v>3.1446540880503145E-2</v>
      </c>
      <c r="L1987" s="9">
        <f t="shared" ref="L1987:L2050" si="2299">AS1987+AU1987+AW1987</f>
        <v>625</v>
      </c>
      <c r="M1987" s="10">
        <f t="shared" ref="M1987:M2050" si="2300">L1987/(AS1987+AU1987+AX1987+AW1987)</f>
        <v>1.9446172993154947E-3</v>
      </c>
      <c r="N1987" s="9">
        <f t="shared" ref="N1987:N2050" si="2301">AX1987</f>
        <v>320775</v>
      </c>
      <c r="O1987" s="9">
        <f t="shared" ref="O1987:O2050" si="2302">AK1987+AM1987+AO1987</f>
        <v>11</v>
      </c>
      <c r="P1987" s="10">
        <f t="shared" ref="P1987:P2050" si="2303">O1987/(AK1987+AM1987+AP1987)</f>
        <v>6.8450528935905417E-3</v>
      </c>
      <c r="Q1987" s="10">
        <f t="shared" ref="Q1987:Q2050" si="2304" xml:space="preserve"> ABS(P1987-M1987)</f>
        <v>4.9004355942750474E-3</v>
      </c>
      <c r="R1987" s="9">
        <f t="shared" ref="R1987:R2050" si="2305">AS1987</f>
        <v>186</v>
      </c>
      <c r="S1987" s="10">
        <f t="shared" ref="S1987:S2050" si="2306">R1987/(AS1987+AU1987+AX1987)</f>
        <v>5.7875412284522998E-4</v>
      </c>
      <c r="T1987" s="11">
        <f t="shared" ref="T1987:T2050" si="2307">AK1987</f>
        <v>3</v>
      </c>
      <c r="U1987" s="10">
        <f t="shared" ref="U1987:U2050" si="2308">T1987/(AP1987+AR1987+AU1987)</f>
        <v>1.488833746898263E-3</v>
      </c>
      <c r="V1987" s="10">
        <f t="shared" ref="V1987:V2050" si="2309" xml:space="preserve"> ABS(U1987-S1987)</f>
        <v>9.1007962405303304E-4</v>
      </c>
      <c r="W1987" s="9">
        <f t="shared" ref="W1987:W2050" si="2310">AU1987</f>
        <v>419</v>
      </c>
      <c r="X1987" s="10">
        <f t="shared" ref="X1987:X2050" si="2311">W1987/(AQ1987+AX1987)</f>
        <v>1.3036714374611077E-3</v>
      </c>
      <c r="Y1987" s="9">
        <f t="shared" ref="Y1987:Y2050" si="2312">AM1987</f>
        <v>8</v>
      </c>
      <c r="Z1987" s="10">
        <f t="shared" ref="Z1987:Z2050" si="2313">Y1987/(AH1987+AP1987)</f>
        <v>4.9782202862476664E-3</v>
      </c>
      <c r="AA1987" s="10">
        <f t="shared" ref="AA1987:AA2050" si="2314">ABS(Z1987-X1987)</f>
        <v>3.674548848786559E-3</v>
      </c>
      <c r="AB1987" s="9">
        <f t="shared" ref="AB1987:AB2050" si="2315">AW1987</f>
        <v>20</v>
      </c>
      <c r="AC1987" s="10">
        <f t="shared" ref="AC1987:AC2050" si="2316">AB1987/(AQ1987+AX1987)</f>
        <v>6.2227753578095825E-5</v>
      </c>
      <c r="AD1987" s="9">
        <f t="shared" ref="AD1987:AD2050" si="2317">AO1987</f>
        <v>0</v>
      </c>
      <c r="AE1987" s="10">
        <f t="shared" ref="AE1987:AE2050" si="2318">AD1987/(AH1987+AP1987)</f>
        <v>0</v>
      </c>
      <c r="AF1987"/>
      <c r="AG1987"/>
      <c r="AH1987">
        <f t="shared" si="2287"/>
        <v>11</v>
      </c>
      <c r="AI1987"/>
      <c r="AJ1987" t="b">
        <f t="shared" ref="AJ1987:AJ2050" si="2319">AND(AH1987&gt;160, AQ1987&gt;3214)</f>
        <v>0</v>
      </c>
      <c r="AK1987">
        <v>3</v>
      </c>
      <c r="AL1987" s="1">
        <f>AK1987/AH1987</f>
        <v>0.27272727272727271</v>
      </c>
      <c r="AM1987">
        <v>8</v>
      </c>
      <c r="AN1987"/>
      <c r="AO1987">
        <v>0</v>
      </c>
      <c r="AP1987">
        <v>1596</v>
      </c>
      <c r="AQ1987">
        <f t="shared" si="2288"/>
        <v>625</v>
      </c>
      <c r="AR1987"/>
      <c r="AS1987">
        <v>186</v>
      </c>
      <c r="AT1987" s="1">
        <f>AS1987/AQ1987</f>
        <v>0.29759999999999998</v>
      </c>
      <c r="AU1987">
        <v>419</v>
      </c>
      <c r="AV1987"/>
      <c r="AW1987">
        <v>20</v>
      </c>
      <c r="AX1987">
        <v>320775</v>
      </c>
      <c r="AY1987" s="1">
        <v>1.06E-2</v>
      </c>
      <c r="AZ1987" s="1">
        <v>5.1000000000000004E-3</v>
      </c>
      <c r="BA1987" s="1">
        <v>0.52829999999999999</v>
      </c>
      <c r="BB1987" s="1">
        <v>0.23300000000000001</v>
      </c>
      <c r="BC1987" s="1">
        <f t="shared" si="2289"/>
        <v>2.4872727272727269E-2</v>
      </c>
      <c r="BD1987"/>
    </row>
    <row r="1988" spans="1:56" x14ac:dyDescent="0.3">
      <c r="A1988" t="s">
        <v>25</v>
      </c>
      <c r="B1988" t="s">
        <v>42</v>
      </c>
      <c r="C1988" s="3">
        <f t="shared" si="2290"/>
        <v>1931</v>
      </c>
      <c r="D1988" s="12">
        <f t="shared" si="2291"/>
        <v>5.9781986148906988E-3</v>
      </c>
      <c r="E1988" s="3">
        <f t="shared" si="2292"/>
        <v>321076</v>
      </c>
      <c r="F1988">
        <f t="shared" si="2293"/>
        <v>1332</v>
      </c>
      <c r="G1988" s="8">
        <f t="shared" si="2294"/>
        <v>0.68979803210771617</v>
      </c>
      <c r="H1988" s="3">
        <f t="shared" si="2295"/>
        <v>574</v>
      </c>
      <c r="I1988" s="8">
        <f t="shared" si="2296"/>
        <v>0.29725530813050233</v>
      </c>
      <c r="J1988" s="3">
        <f t="shared" si="2297"/>
        <v>25</v>
      </c>
      <c r="K1988" s="8">
        <f t="shared" si="2298"/>
        <v>1.294665976178146E-2</v>
      </c>
      <c r="L1988" s="9">
        <f t="shared" si="2299"/>
        <v>1910</v>
      </c>
      <c r="M1988" s="10">
        <f t="shared" si="2300"/>
        <v>5.9427504667081514E-3</v>
      </c>
      <c r="N1988" s="9">
        <f t="shared" si="2301"/>
        <v>319490</v>
      </c>
      <c r="O1988" s="9">
        <f t="shared" si="2302"/>
        <v>21</v>
      </c>
      <c r="P1988" s="10">
        <f t="shared" si="2303"/>
        <v>1.3067828251400125E-2</v>
      </c>
      <c r="Q1988" s="10">
        <f t="shared" si="2304"/>
        <v>7.1250777846919734E-3</v>
      </c>
      <c r="R1988" s="9">
        <f t="shared" si="2305"/>
        <v>1317</v>
      </c>
      <c r="S1988" s="10">
        <f t="shared" si="2306"/>
        <v>4.0980163360560097E-3</v>
      </c>
      <c r="T1988" s="11">
        <f t="shared" si="2307"/>
        <v>15</v>
      </c>
      <c r="U1988" s="10">
        <f t="shared" si="2308"/>
        <v>6.9637883008356544E-3</v>
      </c>
      <c r="V1988" s="10">
        <f t="shared" si="2309"/>
        <v>2.8657719647796447E-3</v>
      </c>
      <c r="W1988" s="9">
        <f t="shared" si="2310"/>
        <v>568</v>
      </c>
      <c r="X1988" s="10">
        <f t="shared" si="2311"/>
        <v>1.7672682016179216E-3</v>
      </c>
      <c r="Y1988" s="9">
        <f t="shared" si="2312"/>
        <v>6</v>
      </c>
      <c r="Z1988" s="10">
        <f t="shared" si="2313"/>
        <v>3.7336652146857498E-3</v>
      </c>
      <c r="AA1988" s="10">
        <f t="shared" si="2314"/>
        <v>1.966397013067828E-3</v>
      </c>
      <c r="AB1988" s="9">
        <f t="shared" si="2315"/>
        <v>25</v>
      </c>
      <c r="AC1988" s="10">
        <f t="shared" si="2316"/>
        <v>7.7784691972619788E-5</v>
      </c>
      <c r="AD1988" s="9">
        <f t="shared" si="2317"/>
        <v>0</v>
      </c>
      <c r="AE1988" s="10">
        <f t="shared" si="2318"/>
        <v>0</v>
      </c>
      <c r="AF1988"/>
      <c r="AG1988"/>
      <c r="AH1988">
        <f t="shared" si="2287"/>
        <v>21</v>
      </c>
      <c r="AI1988"/>
      <c r="AJ1988" t="b">
        <f t="shared" si="2319"/>
        <v>0</v>
      </c>
      <c r="AK1988">
        <v>15</v>
      </c>
      <c r="AL1988" s="1">
        <f>AK1988/AH1988</f>
        <v>0.7142857142857143</v>
      </c>
      <c r="AM1988">
        <v>6</v>
      </c>
      <c r="AN1988"/>
      <c r="AO1988">
        <v>0</v>
      </c>
      <c r="AP1988">
        <v>1586</v>
      </c>
      <c r="AQ1988">
        <f t="shared" si="2288"/>
        <v>1910</v>
      </c>
      <c r="AR1988"/>
      <c r="AS1988">
        <v>1317</v>
      </c>
      <c r="AT1988" s="1">
        <f>AS1988/AQ1988</f>
        <v>0.68952879581151827</v>
      </c>
      <c r="AU1988">
        <v>568</v>
      </c>
      <c r="AV1988"/>
      <c r="AW1988">
        <v>25</v>
      </c>
      <c r="AX1988">
        <v>319490</v>
      </c>
      <c r="AY1988" s="1">
        <v>0.748</v>
      </c>
      <c r="AZ1988" s="1">
        <v>0.53539999999999999</v>
      </c>
      <c r="BA1988" s="1">
        <v>1.49E-2</v>
      </c>
      <c r="BB1988" s="1">
        <v>1.03E-2</v>
      </c>
      <c r="BC1988" s="1">
        <f t="shared" si="2289"/>
        <v>2.4756918474196032E-2</v>
      </c>
      <c r="BD1988"/>
    </row>
    <row r="1989" spans="1:56" x14ac:dyDescent="0.3">
      <c r="A1989" t="s">
        <v>17</v>
      </c>
      <c r="B1989" t="s">
        <v>56</v>
      </c>
      <c r="C1989" s="3">
        <f t="shared" si="2290"/>
        <v>25866</v>
      </c>
      <c r="D1989" s="12">
        <f t="shared" si="2291"/>
        <v>8.0078759903036159E-2</v>
      </c>
      <c r="E1989" s="3">
        <f t="shared" si="2292"/>
        <v>297141</v>
      </c>
      <c r="F1989">
        <f t="shared" si="2293"/>
        <v>16594</v>
      </c>
      <c r="G1989" s="8">
        <f t="shared" si="2294"/>
        <v>0.64153715301940772</v>
      </c>
      <c r="H1989" s="3">
        <f t="shared" si="2295"/>
        <v>8982</v>
      </c>
      <c r="I1989" s="8">
        <f t="shared" si="2296"/>
        <v>0.34725121781489215</v>
      </c>
      <c r="J1989" s="3">
        <f t="shared" si="2297"/>
        <v>290</v>
      </c>
      <c r="K1989" s="8">
        <f t="shared" si="2298"/>
        <v>1.1211629165700147E-2</v>
      </c>
      <c r="L1989" s="9">
        <f t="shared" si="2299"/>
        <v>25725</v>
      </c>
      <c r="M1989" s="10">
        <f t="shared" si="2300"/>
        <v>8.0040448039825768E-2</v>
      </c>
      <c r="N1989" s="9">
        <f t="shared" si="2301"/>
        <v>295675</v>
      </c>
      <c r="O1989" s="9">
        <f t="shared" si="2302"/>
        <v>141</v>
      </c>
      <c r="P1989" s="10">
        <f t="shared" si="2303"/>
        <v>8.8014981273408247E-2</v>
      </c>
      <c r="Q1989" s="10">
        <f t="shared" si="2304"/>
        <v>7.9745332335824787E-3</v>
      </c>
      <c r="R1989" s="9">
        <f t="shared" si="2305"/>
        <v>16507</v>
      </c>
      <c r="S1989" s="10">
        <f t="shared" si="2306"/>
        <v>5.140525979789172E-2</v>
      </c>
      <c r="T1989" s="11">
        <f t="shared" si="2307"/>
        <v>87</v>
      </c>
      <c r="U1989" s="10">
        <f t="shared" si="2308"/>
        <v>8.3661246631054533E-3</v>
      </c>
      <c r="V1989" s="10">
        <f t="shared" si="2309"/>
        <v>4.3039135134786265E-2</v>
      </c>
      <c r="W1989" s="9">
        <f t="shared" si="2310"/>
        <v>8933</v>
      </c>
      <c r="X1989" s="10">
        <f t="shared" si="2311"/>
        <v>2.7794026135656503E-2</v>
      </c>
      <c r="Y1989" s="9">
        <f t="shared" si="2312"/>
        <v>49</v>
      </c>
      <c r="Z1989" s="10">
        <f t="shared" si="2313"/>
        <v>3.0491599253266957E-2</v>
      </c>
      <c r="AA1989" s="10">
        <f t="shared" si="2314"/>
        <v>2.6975731176104543E-3</v>
      </c>
      <c r="AB1989" s="9">
        <f t="shared" si="2315"/>
        <v>285</v>
      </c>
      <c r="AC1989" s="10">
        <f t="shared" si="2316"/>
        <v>8.8674548848786559E-4</v>
      </c>
      <c r="AD1989" s="9">
        <f t="shared" si="2317"/>
        <v>5</v>
      </c>
      <c r="AE1989" s="10">
        <f t="shared" si="2318"/>
        <v>3.1113876789047915E-3</v>
      </c>
      <c r="AF1989"/>
      <c r="AG1989"/>
      <c r="AH1989">
        <f t="shared" si="2287"/>
        <v>141</v>
      </c>
      <c r="AI1989" s="1">
        <f t="shared" ref="AI1989:AI1992" si="2320">AH1989/(AH1989+AP1989)</f>
        <v>8.7741132545115119E-2</v>
      </c>
      <c r="AJ1989" t="b">
        <f t="shared" si="2319"/>
        <v>0</v>
      </c>
      <c r="AK1989">
        <v>87</v>
      </c>
      <c r="AL1989" s="1">
        <f t="shared" ref="AL1989:AL1992" si="2321">AK1989/(AH1989)</f>
        <v>0.61702127659574468</v>
      </c>
      <c r="AM1989">
        <v>49</v>
      </c>
      <c r="AN1989" s="1">
        <f t="shared" ref="AN1989:AN1992" si="2322">AM1989/(AH1989)</f>
        <v>0.3475177304964539</v>
      </c>
      <c r="AO1989">
        <v>5</v>
      </c>
      <c r="AP1989">
        <v>1466</v>
      </c>
      <c r="AQ1989">
        <f t="shared" si="2288"/>
        <v>25725</v>
      </c>
      <c r="AR1989" s="1">
        <f t="shared" ref="AR1989:AR1992" si="2323">AQ1989/(AQ1989+AX1989)</f>
        <v>8.0040448039825768E-2</v>
      </c>
      <c r="AS1989">
        <v>16507</v>
      </c>
      <c r="AT1989" s="1">
        <f t="shared" ref="AT1989:AT1992" si="2324">AS1989/(AQ1989)</f>
        <v>0.64167152575315844</v>
      </c>
      <c r="AU1989">
        <v>8933</v>
      </c>
      <c r="AV1989" s="1">
        <f t="shared" ref="AV1989:AV1992" si="2325">AU1989/(AQ1989)</f>
        <v>0.3472497570456754</v>
      </c>
      <c r="AW1989">
        <v>285</v>
      </c>
      <c r="AX1989">
        <v>295675</v>
      </c>
      <c r="AY1989" s="1">
        <v>0.44490000000000002</v>
      </c>
      <c r="AZ1989" s="1">
        <v>0.48380000000000001</v>
      </c>
      <c r="BA1989" s="1">
        <v>0.14130000000000001</v>
      </c>
      <c r="BB1989" s="1">
        <v>0.13519999999999999</v>
      </c>
      <c r="BC1989" s="1">
        <f t="shared" si="2289"/>
        <v>2.4650249157413762E-2</v>
      </c>
    </row>
    <row r="1990" spans="1:56" x14ac:dyDescent="0.3">
      <c r="A1990" t="s">
        <v>44</v>
      </c>
      <c r="B1990" t="s">
        <v>47</v>
      </c>
      <c r="C1990" s="3">
        <f t="shared" si="2290"/>
        <v>3500</v>
      </c>
      <c r="D1990" s="12">
        <f t="shared" si="2291"/>
        <v>1.0835678483748031E-2</v>
      </c>
      <c r="E1990" s="3">
        <f t="shared" si="2292"/>
        <v>319507</v>
      </c>
      <c r="F1990">
        <f t="shared" si="2293"/>
        <v>1373</v>
      </c>
      <c r="G1990" s="8">
        <f t="shared" si="2294"/>
        <v>0.39228571428571429</v>
      </c>
      <c r="H1990" s="3">
        <f t="shared" si="2295"/>
        <v>2072</v>
      </c>
      <c r="I1990" s="8">
        <f t="shared" si="2296"/>
        <v>0.59199999999999997</v>
      </c>
      <c r="J1990" s="3">
        <f t="shared" si="2297"/>
        <v>55</v>
      </c>
      <c r="K1990" s="8">
        <f t="shared" si="2298"/>
        <v>1.5714285714285715E-2</v>
      </c>
      <c r="L1990" s="9">
        <f t="shared" si="2299"/>
        <v>3464</v>
      </c>
      <c r="M1990" s="10">
        <f t="shared" si="2300"/>
        <v>1.0777846919726199E-2</v>
      </c>
      <c r="N1990" s="9">
        <f t="shared" si="2301"/>
        <v>317936</v>
      </c>
      <c r="O1990" s="9">
        <f t="shared" si="2302"/>
        <v>36</v>
      </c>
      <c r="P1990" s="10">
        <f t="shared" si="2303"/>
        <v>2.2401991288114501E-2</v>
      </c>
      <c r="Q1990" s="10">
        <f t="shared" si="2304"/>
        <v>1.1624144368388302E-2</v>
      </c>
      <c r="R1990" s="9">
        <f t="shared" si="2305"/>
        <v>1358</v>
      </c>
      <c r="S1990" s="10">
        <f t="shared" si="2306"/>
        <v>4.2259876456767652E-3</v>
      </c>
      <c r="T1990" s="11">
        <f t="shared" si="2307"/>
        <v>15</v>
      </c>
      <c r="U1990" s="10">
        <f t="shared" si="2308"/>
        <v>4.1413460422988161E-3</v>
      </c>
      <c r="V1990" s="10">
        <f t="shared" si="2309"/>
        <v>8.464160337794905E-5</v>
      </c>
      <c r="W1990" s="9">
        <f t="shared" si="2310"/>
        <v>2051</v>
      </c>
      <c r="X1990" s="10">
        <f t="shared" si="2311"/>
        <v>6.3814561294337274E-3</v>
      </c>
      <c r="Y1990" s="9">
        <f t="shared" si="2312"/>
        <v>21</v>
      </c>
      <c r="Z1990" s="10">
        <f t="shared" si="2313"/>
        <v>1.3067828251400125E-2</v>
      </c>
      <c r="AA1990" s="10">
        <f t="shared" si="2314"/>
        <v>6.6863721219663974E-3</v>
      </c>
      <c r="AB1990" s="9">
        <f t="shared" si="2315"/>
        <v>55</v>
      </c>
      <c r="AC1990" s="10">
        <f t="shared" si="2316"/>
        <v>1.7112632233976354E-4</v>
      </c>
      <c r="AD1990" s="9">
        <f t="shared" si="2317"/>
        <v>0</v>
      </c>
      <c r="AE1990" s="10">
        <f t="shared" si="2318"/>
        <v>0</v>
      </c>
      <c r="AF1990"/>
      <c r="AG1990"/>
      <c r="AH1990">
        <f t="shared" si="2287"/>
        <v>36</v>
      </c>
      <c r="AI1990" s="1">
        <f t="shared" si="2320"/>
        <v>2.2401991288114501E-2</v>
      </c>
      <c r="AJ1990" t="b">
        <f t="shared" si="2319"/>
        <v>0</v>
      </c>
      <c r="AK1990">
        <v>15</v>
      </c>
      <c r="AL1990" s="1">
        <f t="shared" si="2321"/>
        <v>0.41666666666666669</v>
      </c>
      <c r="AM1990">
        <v>21</v>
      </c>
      <c r="AN1990" s="1">
        <f t="shared" si="2322"/>
        <v>0.58333333333333337</v>
      </c>
      <c r="AO1990">
        <v>0</v>
      </c>
      <c r="AP1990">
        <v>1571</v>
      </c>
      <c r="AQ1990">
        <f t="shared" si="2288"/>
        <v>3464</v>
      </c>
      <c r="AR1990" s="1">
        <f t="shared" si="2323"/>
        <v>1.0777846919726199E-2</v>
      </c>
      <c r="AS1990">
        <v>1358</v>
      </c>
      <c r="AT1990" s="1">
        <f t="shared" si="2324"/>
        <v>0.39203233256351039</v>
      </c>
      <c r="AU1990">
        <v>2051</v>
      </c>
      <c r="AV1990" s="1">
        <f t="shared" si="2325"/>
        <v>0.59209006928406471</v>
      </c>
      <c r="AW1990">
        <v>55</v>
      </c>
      <c r="AX1990">
        <v>317936</v>
      </c>
      <c r="AY1990" s="1">
        <v>3.9199999999999999E-2</v>
      </c>
      <c r="AZ1990" s="1">
        <v>2.7300000000000001E-2</v>
      </c>
      <c r="BA1990" s="1">
        <v>0.37959999999999999</v>
      </c>
      <c r="BB1990" s="1">
        <v>0.27979999999999999</v>
      </c>
      <c r="BC1990" s="1">
        <f t="shared" si="2289"/>
        <v>2.4634334103156297E-2</v>
      </c>
    </row>
    <row r="1991" spans="1:56" x14ac:dyDescent="0.3">
      <c r="A1991" t="s">
        <v>33</v>
      </c>
      <c r="B1991" t="s">
        <v>76</v>
      </c>
      <c r="C1991" s="3">
        <f t="shared" si="2290"/>
        <v>9471</v>
      </c>
      <c r="D1991" s="12">
        <f t="shared" si="2291"/>
        <v>2.932134597702217E-2</v>
      </c>
      <c r="E1991" s="3">
        <f t="shared" si="2292"/>
        <v>313536</v>
      </c>
      <c r="F1991">
        <f t="shared" si="2293"/>
        <v>6486</v>
      </c>
      <c r="G1991" s="8">
        <f t="shared" si="2294"/>
        <v>0.68482736775419706</v>
      </c>
      <c r="H1991" s="3">
        <f t="shared" si="2295"/>
        <v>2151</v>
      </c>
      <c r="I1991" s="8">
        <f t="shared" si="2296"/>
        <v>0.22711434906556857</v>
      </c>
      <c r="J1991" s="3">
        <f t="shared" si="2297"/>
        <v>834</v>
      </c>
      <c r="K1991" s="8">
        <f t="shared" si="2298"/>
        <v>8.8058283180234398E-2</v>
      </c>
      <c r="L1991" s="9">
        <f t="shared" si="2299"/>
        <v>9418</v>
      </c>
      <c r="M1991" s="10">
        <f t="shared" si="2300"/>
        <v>2.9303049159925328E-2</v>
      </c>
      <c r="N1991" s="9">
        <f t="shared" si="2301"/>
        <v>311982</v>
      </c>
      <c r="O1991" s="9">
        <f t="shared" si="2302"/>
        <v>53</v>
      </c>
      <c r="P1991" s="10">
        <f t="shared" si="2303"/>
        <v>3.3083645443196003E-2</v>
      </c>
      <c r="Q1991" s="10">
        <f t="shared" si="2304"/>
        <v>3.7805962832706749E-3</v>
      </c>
      <c r="R1991" s="9">
        <f t="shared" si="2305"/>
        <v>6451</v>
      </c>
      <c r="S1991" s="10">
        <f t="shared" si="2306"/>
        <v>2.0123467188235992E-2</v>
      </c>
      <c r="T1991" s="11">
        <f t="shared" si="2307"/>
        <v>35</v>
      </c>
      <c r="U1991" s="10">
        <f t="shared" si="2308"/>
        <v>9.4798814221475226E-3</v>
      </c>
      <c r="V1991" s="10">
        <f t="shared" si="2309"/>
        <v>1.0643585766088469E-2</v>
      </c>
      <c r="W1991" s="9">
        <f t="shared" si="2310"/>
        <v>2138</v>
      </c>
      <c r="X1991" s="10">
        <f t="shared" si="2311"/>
        <v>6.6521468574984441E-3</v>
      </c>
      <c r="Y1991" s="9">
        <f t="shared" si="2312"/>
        <v>13</v>
      </c>
      <c r="Z1991" s="10">
        <f t="shared" si="2313"/>
        <v>8.0896079651524583E-3</v>
      </c>
      <c r="AA1991" s="10">
        <f t="shared" si="2314"/>
        <v>1.4374611076540143E-3</v>
      </c>
      <c r="AB1991" s="9">
        <f t="shared" si="2315"/>
        <v>829</v>
      </c>
      <c r="AC1991" s="10">
        <f t="shared" si="2316"/>
        <v>2.5793403858120722E-3</v>
      </c>
      <c r="AD1991" s="9">
        <f t="shared" si="2317"/>
        <v>5</v>
      </c>
      <c r="AE1991" s="10">
        <f t="shared" si="2318"/>
        <v>3.1113876789047915E-3</v>
      </c>
      <c r="AF1991"/>
      <c r="AG1991"/>
      <c r="AH1991">
        <f t="shared" si="2287"/>
        <v>53</v>
      </c>
      <c r="AI1991" s="1">
        <f t="shared" si="2320"/>
        <v>3.2980709396390792E-2</v>
      </c>
      <c r="AJ1991" t="b">
        <f t="shared" si="2319"/>
        <v>0</v>
      </c>
      <c r="AK1991">
        <v>35</v>
      </c>
      <c r="AL1991" s="1">
        <f t="shared" si="2321"/>
        <v>0.660377358490566</v>
      </c>
      <c r="AM1991">
        <v>13</v>
      </c>
      <c r="AN1991" s="1">
        <f t="shared" si="2322"/>
        <v>0.24528301886792453</v>
      </c>
      <c r="AO1991">
        <v>5</v>
      </c>
      <c r="AP1991">
        <v>1554</v>
      </c>
      <c r="AQ1991">
        <f t="shared" si="2288"/>
        <v>9418</v>
      </c>
      <c r="AR1991" s="1">
        <f t="shared" si="2323"/>
        <v>2.9303049159925328E-2</v>
      </c>
      <c r="AS1991">
        <v>6451</v>
      </c>
      <c r="AT1991" s="1">
        <f t="shared" si="2324"/>
        <v>0.6849649607135273</v>
      </c>
      <c r="AU1991">
        <v>2138</v>
      </c>
      <c r="AV1991" s="1">
        <f t="shared" si="2325"/>
        <v>0.22701210448078149</v>
      </c>
      <c r="AW1991">
        <v>829</v>
      </c>
      <c r="AX1991">
        <v>311982</v>
      </c>
      <c r="AY1991" s="1">
        <v>0.65280000000000005</v>
      </c>
      <c r="AZ1991" s="1">
        <v>0.48520000000000002</v>
      </c>
      <c r="BA1991" s="1">
        <v>4.0399999999999998E-2</v>
      </c>
      <c r="BB1991" s="1">
        <v>4.0099999999999997E-2</v>
      </c>
      <c r="BC1991" s="1">
        <f t="shared" si="2289"/>
        <v>2.4587602222961302E-2</v>
      </c>
    </row>
    <row r="1992" spans="1:56" x14ac:dyDescent="0.3">
      <c r="A1992" t="s">
        <v>46</v>
      </c>
      <c r="B1992" t="s">
        <v>56</v>
      </c>
      <c r="C1992" s="3">
        <f t="shared" si="2290"/>
        <v>28117</v>
      </c>
      <c r="D1992" s="12">
        <f t="shared" si="2291"/>
        <v>8.7047649122155249E-2</v>
      </c>
      <c r="E1992" s="3">
        <f t="shared" si="2292"/>
        <v>294890</v>
      </c>
      <c r="F1992">
        <f t="shared" si="2293"/>
        <v>19735</v>
      </c>
      <c r="G1992" s="8">
        <f t="shared" si="2294"/>
        <v>0.70188853718391009</v>
      </c>
      <c r="H1992" s="3">
        <f t="shared" si="2295"/>
        <v>8261</v>
      </c>
      <c r="I1992" s="8">
        <f t="shared" si="2296"/>
        <v>0.29380801650247179</v>
      </c>
      <c r="J1992" s="3">
        <f t="shared" si="2297"/>
        <v>121</v>
      </c>
      <c r="K1992" s="8">
        <f t="shared" si="2298"/>
        <v>4.3034463136180957E-3</v>
      </c>
      <c r="L1992" s="9">
        <f t="shared" si="2299"/>
        <v>27938</v>
      </c>
      <c r="M1992" s="10">
        <f t="shared" si="2300"/>
        <v>8.6925948973242059E-2</v>
      </c>
      <c r="N1992" s="9">
        <f t="shared" si="2301"/>
        <v>293462</v>
      </c>
      <c r="O1992" s="9">
        <f t="shared" si="2302"/>
        <v>179</v>
      </c>
      <c r="P1992" s="10">
        <f t="shared" si="2303"/>
        <v>0.11138767890479154</v>
      </c>
      <c r="Q1992" s="10">
        <f t="shared" si="2304"/>
        <v>2.4461729931549478E-2</v>
      </c>
      <c r="R1992" s="9">
        <f t="shared" si="2305"/>
        <v>19605</v>
      </c>
      <c r="S1992" s="10">
        <f t="shared" si="2306"/>
        <v>6.1021728777791266E-2</v>
      </c>
      <c r="T1992" s="11">
        <f t="shared" si="2307"/>
        <v>130</v>
      </c>
      <c r="U1992" s="10">
        <f t="shared" si="2308"/>
        <v>1.348535557807771E-2</v>
      </c>
      <c r="V1992" s="10">
        <f t="shared" si="2309"/>
        <v>4.7536373199713558E-2</v>
      </c>
      <c r="W1992" s="9">
        <f t="shared" si="2310"/>
        <v>8212</v>
      </c>
      <c r="X1992" s="10">
        <f t="shared" si="2311"/>
        <v>2.5550715619166147E-2</v>
      </c>
      <c r="Y1992" s="9">
        <f t="shared" si="2312"/>
        <v>49</v>
      </c>
      <c r="Z1992" s="10">
        <f t="shared" si="2313"/>
        <v>3.0491599253266957E-2</v>
      </c>
      <c r="AA1992" s="10">
        <f t="shared" si="2314"/>
        <v>4.9408836341008101E-3</v>
      </c>
      <c r="AB1992" s="9">
        <f t="shared" si="2315"/>
        <v>121</v>
      </c>
      <c r="AC1992" s="10">
        <f t="shared" si="2316"/>
        <v>3.764779091474798E-4</v>
      </c>
      <c r="AD1992" s="9">
        <f t="shared" si="2317"/>
        <v>0</v>
      </c>
      <c r="AE1992" s="10">
        <f t="shared" si="2318"/>
        <v>0</v>
      </c>
      <c r="AF1992"/>
      <c r="AG1992"/>
      <c r="AH1992">
        <f t="shared" si="2287"/>
        <v>179</v>
      </c>
      <c r="AI1992" s="1">
        <f t="shared" si="2320"/>
        <v>0.11138767890479154</v>
      </c>
      <c r="AJ1992" t="b">
        <f t="shared" si="2319"/>
        <v>1</v>
      </c>
      <c r="AK1992">
        <v>130</v>
      </c>
      <c r="AL1992" s="1">
        <f t="shared" si="2321"/>
        <v>0.72625698324022347</v>
      </c>
      <c r="AM1992">
        <v>49</v>
      </c>
      <c r="AN1992" s="1">
        <f t="shared" si="2322"/>
        <v>0.27374301675977653</v>
      </c>
      <c r="AO1992">
        <v>0</v>
      </c>
      <c r="AP1992">
        <v>1428</v>
      </c>
      <c r="AQ1992">
        <f t="shared" si="2288"/>
        <v>27938</v>
      </c>
      <c r="AR1992" s="1">
        <f t="shared" si="2323"/>
        <v>8.6925948973242059E-2</v>
      </c>
      <c r="AS1992">
        <v>19605</v>
      </c>
      <c r="AT1992" s="1">
        <f t="shared" si="2324"/>
        <v>0.7017324074736917</v>
      </c>
      <c r="AU1992">
        <v>8212</v>
      </c>
      <c r="AV1992" s="1">
        <f t="shared" si="2325"/>
        <v>0.29393657384207889</v>
      </c>
      <c r="AW1992">
        <v>121</v>
      </c>
      <c r="AX1992">
        <v>293462</v>
      </c>
      <c r="AY1992" s="1">
        <v>0.71250000000000002</v>
      </c>
      <c r="AZ1992" s="1">
        <v>0.5202</v>
      </c>
      <c r="BA1992" s="1">
        <v>0.14130000000000001</v>
      </c>
      <c r="BB1992" s="1">
        <v>0.13519999999999999</v>
      </c>
      <c r="BC1992" s="1">
        <f t="shared" si="2289"/>
        <v>2.4524575766531775E-2</v>
      </c>
    </row>
    <row r="1993" spans="1:56" x14ac:dyDescent="0.3">
      <c r="A1993" t="s">
        <v>61</v>
      </c>
      <c r="B1993" t="s">
        <v>76</v>
      </c>
      <c r="C1993" s="3">
        <f t="shared" si="2290"/>
        <v>3217</v>
      </c>
      <c r="D1993" s="12">
        <f t="shared" si="2291"/>
        <v>9.9595364806335466E-3</v>
      </c>
      <c r="E1993" s="3">
        <f t="shared" si="2292"/>
        <v>319790</v>
      </c>
      <c r="F1993">
        <f t="shared" si="2293"/>
        <v>1888</v>
      </c>
      <c r="G1993" s="8">
        <f t="shared" si="2294"/>
        <v>0.58688218837426176</v>
      </c>
      <c r="H1993" s="3">
        <f t="shared" si="2295"/>
        <v>1119</v>
      </c>
      <c r="I1993" s="8">
        <f t="shared" si="2296"/>
        <v>0.34783960211377057</v>
      </c>
      <c r="J1993" s="3">
        <f t="shared" si="2297"/>
        <v>210</v>
      </c>
      <c r="K1993" s="8">
        <f t="shared" si="2298"/>
        <v>6.5278209511967666E-2</v>
      </c>
      <c r="L1993" s="9">
        <f t="shared" si="2299"/>
        <v>3181</v>
      </c>
      <c r="M1993" s="10">
        <f t="shared" si="2300"/>
        <v>9.897324206596142E-3</v>
      </c>
      <c r="N1993" s="9">
        <f t="shared" si="2301"/>
        <v>318219</v>
      </c>
      <c r="O1993" s="9">
        <f t="shared" si="2302"/>
        <v>36</v>
      </c>
      <c r="P1993" s="10">
        <f t="shared" si="2303"/>
        <v>2.2429906542056073E-2</v>
      </c>
      <c r="Q1993" s="10">
        <f t="shared" si="2304"/>
        <v>1.2532582335459931E-2</v>
      </c>
      <c r="R1993" s="9">
        <f t="shared" si="2305"/>
        <v>1866</v>
      </c>
      <c r="S1993" s="10">
        <f t="shared" si="2306"/>
        <v>5.8096092057087351E-3</v>
      </c>
      <c r="T1993" s="11">
        <f t="shared" si="2307"/>
        <v>22</v>
      </c>
      <c r="U1993" s="10">
        <f t="shared" si="2308"/>
        <v>8.215085884988798E-3</v>
      </c>
      <c r="V1993" s="10">
        <f t="shared" si="2309"/>
        <v>2.4054766792800629E-3</v>
      </c>
      <c r="W1993" s="9">
        <f t="shared" si="2310"/>
        <v>1107</v>
      </c>
      <c r="X1993" s="10">
        <f t="shared" si="2311"/>
        <v>3.4443061605476041E-3</v>
      </c>
      <c r="Y1993" s="9">
        <f t="shared" si="2312"/>
        <v>12</v>
      </c>
      <c r="Z1993" s="10">
        <f t="shared" si="2313"/>
        <v>7.4673304293714996E-3</v>
      </c>
      <c r="AA1993" s="10">
        <f t="shared" si="2314"/>
        <v>4.0230242688238955E-3</v>
      </c>
      <c r="AB1993" s="9">
        <f t="shared" si="2315"/>
        <v>208</v>
      </c>
      <c r="AC1993" s="10">
        <f t="shared" si="2316"/>
        <v>6.4716863721219669E-4</v>
      </c>
      <c r="AD1993" s="9">
        <f t="shared" si="2317"/>
        <v>2</v>
      </c>
      <c r="AE1993" s="10">
        <f t="shared" si="2318"/>
        <v>1.2445550715619166E-3</v>
      </c>
      <c r="AF1993"/>
      <c r="AG1993"/>
      <c r="AH1993">
        <f t="shared" si="2287"/>
        <v>36</v>
      </c>
      <c r="AI1993"/>
      <c r="AJ1993" t="b">
        <f t="shared" si="2319"/>
        <v>0</v>
      </c>
      <c r="AK1993">
        <v>22</v>
      </c>
      <c r="AL1993" s="1">
        <f>AK1993/AH1993</f>
        <v>0.61111111111111116</v>
      </c>
      <c r="AM1993">
        <v>12</v>
      </c>
      <c r="AN1993"/>
      <c r="AO1993">
        <v>2</v>
      </c>
      <c r="AP1993">
        <v>1571</v>
      </c>
      <c r="AQ1993">
        <f t="shared" si="2288"/>
        <v>3181</v>
      </c>
      <c r="AR1993"/>
      <c r="AS1993">
        <v>1866</v>
      </c>
      <c r="AT1993" s="1">
        <f>AS1993/AQ1993</f>
        <v>0.58660798491040556</v>
      </c>
      <c r="AU1993">
        <v>1107</v>
      </c>
      <c r="AV1993"/>
      <c r="AW1993">
        <v>208</v>
      </c>
      <c r="AX1993">
        <v>318219</v>
      </c>
      <c r="AY1993" s="1">
        <v>0.27879999999999999</v>
      </c>
      <c r="AZ1993" s="1">
        <v>0.14530000000000001</v>
      </c>
      <c r="BA1993" s="1">
        <v>4.0399999999999998E-2</v>
      </c>
      <c r="BB1993" s="1">
        <v>4.0099999999999997E-2</v>
      </c>
      <c r="BC1993" s="1">
        <f t="shared" si="2289"/>
        <v>2.4503126200705605E-2</v>
      </c>
      <c r="BD1993"/>
    </row>
    <row r="1994" spans="1:56" x14ac:dyDescent="0.3">
      <c r="A1994" t="s">
        <v>19</v>
      </c>
      <c r="B1994" t="s">
        <v>40</v>
      </c>
      <c r="C1994" s="3">
        <f t="shared" si="2290"/>
        <v>4442</v>
      </c>
      <c r="D1994" s="12">
        <f t="shared" si="2291"/>
        <v>1.3752023949945357E-2</v>
      </c>
      <c r="E1994" s="3">
        <f t="shared" si="2292"/>
        <v>318565</v>
      </c>
      <c r="F1994">
        <f t="shared" si="2293"/>
        <v>1958</v>
      </c>
      <c r="G1994" s="8">
        <f t="shared" si="2294"/>
        <v>0.44079243583971184</v>
      </c>
      <c r="H1994" s="3">
        <f t="shared" si="2295"/>
        <v>2480</v>
      </c>
      <c r="I1994" s="8">
        <f t="shared" si="2296"/>
        <v>0.55830706888788839</v>
      </c>
      <c r="J1994" s="3">
        <f t="shared" si="2297"/>
        <v>4</v>
      </c>
      <c r="K1994" s="8">
        <f t="shared" si="2298"/>
        <v>9.0049527239981989E-4</v>
      </c>
      <c r="L1994" s="9">
        <f t="shared" si="2299"/>
        <v>4394</v>
      </c>
      <c r="M1994" s="10">
        <f t="shared" si="2300"/>
        <v>1.3671437461107654E-2</v>
      </c>
      <c r="N1994" s="9">
        <f t="shared" si="2301"/>
        <v>317006</v>
      </c>
      <c r="O1994" s="9">
        <f t="shared" si="2302"/>
        <v>48</v>
      </c>
      <c r="P1994" s="10">
        <f t="shared" si="2303"/>
        <v>2.9869321717485998E-2</v>
      </c>
      <c r="Q1994" s="10">
        <f t="shared" si="2304"/>
        <v>1.6197884256378345E-2</v>
      </c>
      <c r="R1994" s="9">
        <f t="shared" si="2305"/>
        <v>1938</v>
      </c>
      <c r="S1994" s="10">
        <f t="shared" si="2306"/>
        <v>6.0299443676959264E-3</v>
      </c>
      <c r="T1994" s="11">
        <f t="shared" si="2307"/>
        <v>20</v>
      </c>
      <c r="U1994" s="10">
        <f t="shared" si="2308"/>
        <v>4.9862707131667367E-3</v>
      </c>
      <c r="V1994" s="10">
        <f t="shared" si="2309"/>
        <v>1.0436736545291897E-3</v>
      </c>
      <c r="W1994" s="9">
        <f t="shared" si="2310"/>
        <v>2452</v>
      </c>
      <c r="X1994" s="10">
        <f t="shared" si="2311"/>
        <v>7.6291225886745487E-3</v>
      </c>
      <c r="Y1994" s="9">
        <f t="shared" si="2312"/>
        <v>28</v>
      </c>
      <c r="Z1994" s="10">
        <f t="shared" si="2313"/>
        <v>1.7423771001866834E-2</v>
      </c>
      <c r="AA1994" s="10">
        <f t="shared" si="2314"/>
        <v>9.7946484131922855E-3</v>
      </c>
      <c r="AB1994" s="9">
        <f t="shared" si="2315"/>
        <v>4</v>
      </c>
      <c r="AC1994" s="10">
        <f t="shared" si="2316"/>
        <v>1.2445550715619167E-5</v>
      </c>
      <c r="AD1994" s="9">
        <f t="shared" si="2317"/>
        <v>0</v>
      </c>
      <c r="AE1994" s="10">
        <f t="shared" si="2318"/>
        <v>0</v>
      </c>
      <c r="AF1994"/>
      <c r="AG1994"/>
      <c r="AH1994">
        <f t="shared" si="2287"/>
        <v>48</v>
      </c>
      <c r="AI1994" s="1">
        <f>AH1994/(AH1994+AP1994)</f>
        <v>2.9869321717485998E-2</v>
      </c>
      <c r="AJ1994" t="b">
        <f t="shared" si="2319"/>
        <v>0</v>
      </c>
      <c r="AK1994">
        <v>20</v>
      </c>
      <c r="AL1994" s="1">
        <f>AK1994/(AH1994)</f>
        <v>0.41666666666666669</v>
      </c>
      <c r="AM1994">
        <v>28</v>
      </c>
      <c r="AN1994" s="1">
        <f>AM1994/(AH1994)</f>
        <v>0.58333333333333337</v>
      </c>
      <c r="AO1994">
        <v>0</v>
      </c>
      <c r="AP1994">
        <v>1559</v>
      </c>
      <c r="AQ1994">
        <f t="shared" si="2288"/>
        <v>4394</v>
      </c>
      <c r="AR1994" s="1">
        <f>AQ1994/(AQ1994+AX1994)</f>
        <v>1.3671437461107654E-2</v>
      </c>
      <c r="AS1994">
        <v>1938</v>
      </c>
      <c r="AT1994" s="1">
        <f>AS1994/(AQ1994)</f>
        <v>0.44105598543468366</v>
      </c>
      <c r="AU1994">
        <v>2452</v>
      </c>
      <c r="AV1994" s="1">
        <f>AU1994/(AQ1994)</f>
        <v>0.55803368229403727</v>
      </c>
      <c r="AW1994">
        <v>4</v>
      </c>
      <c r="AX1994">
        <v>317006</v>
      </c>
      <c r="AY1994" s="1">
        <v>4.6699999999999998E-2</v>
      </c>
      <c r="AZ1994" s="1">
        <v>2.7400000000000001E-2</v>
      </c>
      <c r="BA1994" s="1">
        <v>0.58489999999999998</v>
      </c>
      <c r="BB1994" s="1">
        <v>0.41899999999999998</v>
      </c>
      <c r="BC1994" s="1">
        <f t="shared" si="2289"/>
        <v>2.4389318768016977E-2</v>
      </c>
    </row>
    <row r="1995" spans="1:56" x14ac:dyDescent="0.3">
      <c r="A1995" t="s">
        <v>44</v>
      </c>
      <c r="B1995" t="s">
        <v>73</v>
      </c>
      <c r="C1995" s="3">
        <f t="shared" si="2290"/>
        <v>1600</v>
      </c>
      <c r="D1995" s="12">
        <f t="shared" si="2291"/>
        <v>4.9534530211419563E-3</v>
      </c>
      <c r="E1995" s="3">
        <f t="shared" si="2292"/>
        <v>321407</v>
      </c>
      <c r="F1995">
        <f t="shared" si="2293"/>
        <v>654</v>
      </c>
      <c r="G1995" s="8">
        <f t="shared" si="2294"/>
        <v>0.40875</v>
      </c>
      <c r="H1995" s="3">
        <f t="shared" si="2295"/>
        <v>907</v>
      </c>
      <c r="I1995" s="8">
        <f t="shared" si="2296"/>
        <v>0.56687500000000002</v>
      </c>
      <c r="J1995" s="3">
        <f t="shared" si="2297"/>
        <v>39</v>
      </c>
      <c r="K1995" s="8">
        <f t="shared" si="2298"/>
        <v>2.4375000000000001E-2</v>
      </c>
      <c r="L1995" s="9">
        <f t="shared" si="2299"/>
        <v>1587</v>
      </c>
      <c r="M1995" s="10">
        <f t="shared" si="2300"/>
        <v>4.9377722464219046E-3</v>
      </c>
      <c r="N1995" s="9">
        <f t="shared" si="2301"/>
        <v>319813</v>
      </c>
      <c r="O1995" s="9">
        <f t="shared" si="2302"/>
        <v>13</v>
      </c>
      <c r="P1995" s="10">
        <f t="shared" si="2303"/>
        <v>8.0946450809464502E-3</v>
      </c>
      <c r="Q1995" s="10">
        <f t="shared" si="2304"/>
        <v>3.1568728345245456E-3</v>
      </c>
      <c r="R1995" s="9">
        <f t="shared" si="2305"/>
        <v>649</v>
      </c>
      <c r="S1995" s="10">
        <f t="shared" si="2306"/>
        <v>2.0195293780845276E-3</v>
      </c>
      <c r="T1995" s="11">
        <f t="shared" si="2307"/>
        <v>5</v>
      </c>
      <c r="U1995" s="10">
        <f t="shared" si="2308"/>
        <v>2.0048115477145148E-3</v>
      </c>
      <c r="V1995" s="10">
        <f t="shared" si="2309"/>
        <v>1.4717830370012796E-5</v>
      </c>
      <c r="W1995" s="9">
        <f t="shared" si="2310"/>
        <v>900</v>
      </c>
      <c r="X1995" s="10">
        <f t="shared" si="2311"/>
        <v>2.8002489110143126E-3</v>
      </c>
      <c r="Y1995" s="9">
        <f t="shared" si="2312"/>
        <v>7</v>
      </c>
      <c r="Z1995" s="10">
        <f t="shared" si="2313"/>
        <v>4.3559427504667085E-3</v>
      </c>
      <c r="AA1995" s="10">
        <f t="shared" si="2314"/>
        <v>1.555693839452396E-3</v>
      </c>
      <c r="AB1995" s="9">
        <f t="shared" si="2315"/>
        <v>38</v>
      </c>
      <c r="AC1995" s="10">
        <f t="shared" si="2316"/>
        <v>1.1823273179838208E-4</v>
      </c>
      <c r="AD1995" s="9">
        <f t="shared" si="2317"/>
        <v>1</v>
      </c>
      <c r="AE1995" s="10">
        <f t="shared" si="2318"/>
        <v>6.222775357809583E-4</v>
      </c>
      <c r="AF1995"/>
      <c r="AG1995"/>
      <c r="AH1995">
        <f t="shared" si="2287"/>
        <v>13</v>
      </c>
      <c r="AI1995"/>
      <c r="AJ1995" t="b">
        <f t="shared" si="2319"/>
        <v>0</v>
      </c>
      <c r="AK1995">
        <v>5</v>
      </c>
      <c r="AL1995" s="1">
        <f>AK1995/AH1995</f>
        <v>0.38461538461538464</v>
      </c>
      <c r="AM1995">
        <v>7</v>
      </c>
      <c r="AN1995"/>
      <c r="AO1995">
        <v>1</v>
      </c>
      <c r="AP1995">
        <v>1594</v>
      </c>
      <c r="AQ1995">
        <f t="shared" si="2288"/>
        <v>1587</v>
      </c>
      <c r="AR1995"/>
      <c r="AS1995">
        <v>649</v>
      </c>
      <c r="AT1995" s="1">
        <f>AS1995/AQ1995</f>
        <v>0.40894770006301195</v>
      </c>
      <c r="AU1995">
        <v>900</v>
      </c>
      <c r="AV1995"/>
      <c r="AW1995">
        <v>38</v>
      </c>
      <c r="AX1995">
        <v>319813</v>
      </c>
      <c r="AY1995" s="1">
        <v>3.9199999999999999E-2</v>
      </c>
      <c r="AZ1995" s="1">
        <v>2.7300000000000001E-2</v>
      </c>
      <c r="BA1995" s="1">
        <v>0.107</v>
      </c>
      <c r="BB1995" s="1">
        <v>0.13089999999999999</v>
      </c>
      <c r="BC1995" s="1">
        <f t="shared" si="2289"/>
        <v>2.4332315447627317E-2</v>
      </c>
      <c r="BD1995"/>
    </row>
    <row r="1996" spans="1:56" x14ac:dyDescent="0.3">
      <c r="A1996" t="s">
        <v>73</v>
      </c>
      <c r="B1996" t="s">
        <v>79</v>
      </c>
      <c r="C1996" s="3">
        <f t="shared" si="2290"/>
        <v>1152</v>
      </c>
      <c r="D1996" s="12">
        <f t="shared" si="2291"/>
        <v>3.5664861752222089E-3</v>
      </c>
      <c r="E1996" s="3">
        <f t="shared" si="2292"/>
        <v>321855</v>
      </c>
      <c r="F1996">
        <f t="shared" si="2293"/>
        <v>686</v>
      </c>
      <c r="G1996" s="8">
        <f t="shared" si="2294"/>
        <v>0.59548611111111116</v>
      </c>
      <c r="H1996" s="3">
        <f t="shared" si="2295"/>
        <v>427</v>
      </c>
      <c r="I1996" s="8">
        <f t="shared" si="2296"/>
        <v>0.37065972222222221</v>
      </c>
      <c r="J1996" s="3">
        <f t="shared" si="2297"/>
        <v>39</v>
      </c>
      <c r="K1996" s="8">
        <f t="shared" si="2298"/>
        <v>3.3854166666666664E-2</v>
      </c>
      <c r="L1996" s="9">
        <f t="shared" si="2299"/>
        <v>1145</v>
      </c>
      <c r="M1996" s="10">
        <f t="shared" si="2300"/>
        <v>3.5625388923459862E-3</v>
      </c>
      <c r="N1996" s="9">
        <f t="shared" si="2301"/>
        <v>320255</v>
      </c>
      <c r="O1996" s="9">
        <f t="shared" si="2302"/>
        <v>7</v>
      </c>
      <c r="P1996" s="10">
        <f t="shared" si="2303"/>
        <v>4.3586550435865505E-3</v>
      </c>
      <c r="Q1996" s="10">
        <f t="shared" si="2304"/>
        <v>7.9611615124056427E-4</v>
      </c>
      <c r="R1996" s="9">
        <f t="shared" si="2305"/>
        <v>682</v>
      </c>
      <c r="S1996" s="10">
        <f t="shared" si="2306"/>
        <v>2.1222173125634018E-3</v>
      </c>
      <c r="T1996" s="11">
        <f t="shared" si="2307"/>
        <v>4</v>
      </c>
      <c r="U1996" s="10">
        <f t="shared" si="2308"/>
        <v>1.9753086419753087E-3</v>
      </c>
      <c r="V1996" s="10">
        <f t="shared" si="2309"/>
        <v>1.4690867058809315E-4</v>
      </c>
      <c r="W1996" s="9">
        <f t="shared" si="2310"/>
        <v>425</v>
      </c>
      <c r="X1996" s="10">
        <f t="shared" si="2311"/>
        <v>1.3223397635345364E-3</v>
      </c>
      <c r="Y1996" s="9">
        <f t="shared" si="2312"/>
        <v>2</v>
      </c>
      <c r="Z1996" s="10">
        <f t="shared" si="2313"/>
        <v>1.2445550715619166E-3</v>
      </c>
      <c r="AA1996" s="10">
        <f t="shared" si="2314"/>
        <v>7.7784691972619842E-5</v>
      </c>
      <c r="AB1996" s="9">
        <f t="shared" si="2315"/>
        <v>38</v>
      </c>
      <c r="AC1996" s="10">
        <f t="shared" si="2316"/>
        <v>1.1823273179838208E-4</v>
      </c>
      <c r="AD1996" s="9">
        <f t="shared" si="2317"/>
        <v>1</v>
      </c>
      <c r="AE1996" s="10">
        <f t="shared" si="2318"/>
        <v>6.222775357809583E-4</v>
      </c>
      <c r="AF1996"/>
      <c r="AG1996"/>
      <c r="AH1996">
        <f t="shared" si="2287"/>
        <v>7</v>
      </c>
      <c r="AI1996"/>
      <c r="AJ1996" t="b">
        <f t="shared" si="2319"/>
        <v>0</v>
      </c>
      <c r="AK1996">
        <v>4</v>
      </c>
      <c r="AL1996" s="1">
        <f>AK1996/AH1996</f>
        <v>0.5714285714285714</v>
      </c>
      <c r="AM1996">
        <v>2</v>
      </c>
      <c r="AN1996"/>
      <c r="AO1996">
        <v>1</v>
      </c>
      <c r="AP1996">
        <v>1600</v>
      </c>
      <c r="AQ1996">
        <f t="shared" si="2288"/>
        <v>1145</v>
      </c>
      <c r="AR1996"/>
      <c r="AS1996">
        <v>682</v>
      </c>
      <c r="AT1996" s="1">
        <f>AS1996/AQ1996</f>
        <v>0.59563318777292573</v>
      </c>
      <c r="AU1996">
        <v>425</v>
      </c>
      <c r="AV1996"/>
      <c r="AW1996">
        <v>38</v>
      </c>
      <c r="AX1996">
        <v>320255</v>
      </c>
      <c r="AY1996" s="1">
        <v>0.107</v>
      </c>
      <c r="AZ1996" s="1">
        <v>0.13089999999999999</v>
      </c>
      <c r="BA1996" s="1">
        <v>1.9900000000000001E-2</v>
      </c>
      <c r="BB1996" s="1">
        <v>1.77E-2</v>
      </c>
      <c r="BC1996" s="1">
        <f t="shared" si="2289"/>
        <v>2.4204616344354335E-2</v>
      </c>
      <c r="BD1996"/>
    </row>
    <row r="1997" spans="1:56" x14ac:dyDescent="0.3">
      <c r="A1997" t="s">
        <v>15</v>
      </c>
      <c r="B1997" t="s">
        <v>16</v>
      </c>
      <c r="C1997" s="3">
        <f t="shared" si="2290"/>
        <v>1871</v>
      </c>
      <c r="D1997" s="12">
        <f t="shared" si="2291"/>
        <v>5.7924441265978753E-3</v>
      </c>
      <c r="E1997" s="3">
        <f t="shared" si="2292"/>
        <v>321136</v>
      </c>
      <c r="F1997">
        <f t="shared" si="2293"/>
        <v>746</v>
      </c>
      <c r="G1997" s="8">
        <f t="shared" si="2294"/>
        <v>0.398717263495457</v>
      </c>
      <c r="H1997" s="3">
        <f t="shared" si="2295"/>
        <v>810</v>
      </c>
      <c r="I1997" s="8">
        <f t="shared" si="2296"/>
        <v>0.432923570283271</v>
      </c>
      <c r="J1997" s="3">
        <f t="shared" si="2297"/>
        <v>315</v>
      </c>
      <c r="K1997" s="8">
        <f t="shared" si="2298"/>
        <v>0.16835916622127206</v>
      </c>
      <c r="L1997" s="9">
        <f t="shared" si="2299"/>
        <v>1855</v>
      </c>
      <c r="M1997" s="10">
        <f t="shared" si="2300"/>
        <v>5.7716241443683883E-3</v>
      </c>
      <c r="N1997" s="9">
        <f t="shared" si="2301"/>
        <v>319545</v>
      </c>
      <c r="O1997" s="9">
        <f t="shared" si="2302"/>
        <v>16</v>
      </c>
      <c r="P1997" s="10">
        <f t="shared" si="2303"/>
        <v>9.9750623441396506E-3</v>
      </c>
      <c r="Q1997" s="10">
        <f t="shared" si="2304"/>
        <v>4.2034381997712623E-3</v>
      </c>
      <c r="R1997" s="9">
        <f t="shared" si="2305"/>
        <v>740</v>
      </c>
      <c r="S1997" s="10">
        <f t="shared" si="2306"/>
        <v>2.3046641419174805E-3</v>
      </c>
      <c r="T1997" s="11">
        <f t="shared" si="2307"/>
        <v>6</v>
      </c>
      <c r="U1997" s="10">
        <f t="shared" si="2308"/>
        <v>2.5062656641604009E-3</v>
      </c>
      <c r="V1997" s="10">
        <f t="shared" si="2309"/>
        <v>2.0160152224292039E-4</v>
      </c>
      <c r="W1997" s="9">
        <f t="shared" si="2310"/>
        <v>803</v>
      </c>
      <c r="X1997" s="10">
        <f t="shared" si="2311"/>
        <v>2.4984443061605477E-3</v>
      </c>
      <c r="Y1997" s="9">
        <f t="shared" si="2312"/>
        <v>7</v>
      </c>
      <c r="Z1997" s="10">
        <f t="shared" si="2313"/>
        <v>4.3559427504667085E-3</v>
      </c>
      <c r="AA1997" s="10">
        <f t="shared" si="2314"/>
        <v>1.8574984443061608E-3</v>
      </c>
      <c r="AB1997" s="9">
        <f t="shared" si="2315"/>
        <v>312</v>
      </c>
      <c r="AC1997" s="10">
        <f t="shared" si="2316"/>
        <v>9.7075295581829492E-4</v>
      </c>
      <c r="AD1997" s="9">
        <f t="shared" si="2317"/>
        <v>3</v>
      </c>
      <c r="AE1997" s="10">
        <f t="shared" si="2318"/>
        <v>1.8668326073428749E-3</v>
      </c>
      <c r="AF1997"/>
      <c r="AG1997"/>
      <c r="AH1997">
        <f t="shared" si="2287"/>
        <v>16</v>
      </c>
      <c r="AI1997"/>
      <c r="AJ1997" t="b">
        <f t="shared" si="2319"/>
        <v>0</v>
      </c>
      <c r="AK1997">
        <v>6</v>
      </c>
      <c r="AL1997" s="1">
        <f>AK1997/AH1997</f>
        <v>0.375</v>
      </c>
      <c r="AM1997">
        <v>7</v>
      </c>
      <c r="AN1997"/>
      <c r="AO1997">
        <v>3</v>
      </c>
      <c r="AP1997">
        <v>1591</v>
      </c>
      <c r="AQ1997">
        <f t="shared" si="2288"/>
        <v>1855</v>
      </c>
      <c r="AR1997"/>
      <c r="AS1997">
        <v>740</v>
      </c>
      <c r="AT1997" s="1">
        <f>AS1997/AQ1997</f>
        <v>0.39892183288409705</v>
      </c>
      <c r="AU1997">
        <v>803</v>
      </c>
      <c r="AV1997"/>
      <c r="AW1997">
        <v>312</v>
      </c>
      <c r="AX1997">
        <v>319545</v>
      </c>
      <c r="AY1997" s="1">
        <v>4.5999999999999999E-2</v>
      </c>
      <c r="AZ1997" s="1">
        <v>2.41E-2</v>
      </c>
      <c r="BA1997" s="1">
        <v>8.5300000000000001E-2</v>
      </c>
      <c r="BB1997" s="1">
        <v>5.1400000000000001E-2</v>
      </c>
      <c r="BC1997" s="1">
        <f t="shared" si="2289"/>
        <v>2.392183288409705E-2</v>
      </c>
      <c r="BD1997"/>
    </row>
    <row r="1998" spans="1:56" x14ac:dyDescent="0.3">
      <c r="A1998" t="s">
        <v>64</v>
      </c>
      <c r="B1998" t="s">
        <v>71</v>
      </c>
      <c r="C1998" s="3">
        <f t="shared" si="2290"/>
        <v>2784</v>
      </c>
      <c r="D1998" s="12">
        <f t="shared" si="2291"/>
        <v>8.619008256787004E-3</v>
      </c>
      <c r="E1998" s="3">
        <f t="shared" si="2292"/>
        <v>320223</v>
      </c>
      <c r="F1998">
        <f t="shared" si="2293"/>
        <v>1535</v>
      </c>
      <c r="G1998" s="8">
        <f t="shared" si="2294"/>
        <v>0.55136494252873558</v>
      </c>
      <c r="H1998" s="3">
        <f t="shared" si="2295"/>
        <v>1045</v>
      </c>
      <c r="I1998" s="8">
        <f t="shared" si="2296"/>
        <v>0.37535919540229884</v>
      </c>
      <c r="J1998" s="3">
        <f t="shared" si="2297"/>
        <v>204</v>
      </c>
      <c r="K1998" s="8">
        <f t="shared" si="2298"/>
        <v>7.3275862068965511E-2</v>
      </c>
      <c r="L1998" s="9">
        <f t="shared" si="2299"/>
        <v>2748</v>
      </c>
      <c r="M1998" s="10">
        <f t="shared" si="2300"/>
        <v>8.5500933416303663E-3</v>
      </c>
      <c r="N1998" s="9">
        <f t="shared" si="2301"/>
        <v>318652</v>
      </c>
      <c r="O1998" s="9">
        <f t="shared" si="2302"/>
        <v>36</v>
      </c>
      <c r="P1998" s="10">
        <f t="shared" si="2303"/>
        <v>2.2443890274314215E-2</v>
      </c>
      <c r="Q1998" s="10">
        <f t="shared" si="2304"/>
        <v>1.3893796932683848E-2</v>
      </c>
      <c r="R1998" s="9">
        <f t="shared" si="2305"/>
        <v>1516</v>
      </c>
      <c r="S1998" s="10">
        <f t="shared" si="2306"/>
        <v>4.7198154415175643E-3</v>
      </c>
      <c r="T1998" s="11">
        <f t="shared" si="2307"/>
        <v>19</v>
      </c>
      <c r="U1998" s="10">
        <f t="shared" si="2308"/>
        <v>7.3020753266717911E-3</v>
      </c>
      <c r="V1998" s="10">
        <f t="shared" si="2309"/>
        <v>2.5822598851542268E-3</v>
      </c>
      <c r="W1998" s="9">
        <f t="shared" si="2310"/>
        <v>1031</v>
      </c>
      <c r="X1998" s="10">
        <f t="shared" si="2311"/>
        <v>3.2078406969508399E-3</v>
      </c>
      <c r="Y1998" s="9">
        <f t="shared" si="2312"/>
        <v>14</v>
      </c>
      <c r="Z1998" s="10">
        <f t="shared" si="2313"/>
        <v>8.7118855009334171E-3</v>
      </c>
      <c r="AA1998" s="10">
        <f t="shared" si="2314"/>
        <v>5.5040448039825772E-3</v>
      </c>
      <c r="AB1998" s="9">
        <f t="shared" si="2315"/>
        <v>201</v>
      </c>
      <c r="AC1998" s="10">
        <f t="shared" si="2316"/>
        <v>6.253889234598631E-4</v>
      </c>
      <c r="AD1998" s="9">
        <f t="shared" si="2317"/>
        <v>3</v>
      </c>
      <c r="AE1998" s="10">
        <f t="shared" si="2318"/>
        <v>1.8668326073428749E-3</v>
      </c>
      <c r="AF1998"/>
      <c r="AG1998"/>
      <c r="AH1998">
        <f t="shared" si="2287"/>
        <v>36</v>
      </c>
      <c r="AI1998"/>
      <c r="AJ1998" t="b">
        <f t="shared" si="2319"/>
        <v>0</v>
      </c>
      <c r="AK1998">
        <v>19</v>
      </c>
      <c r="AL1998" s="1">
        <f>AK1998/AH1998</f>
        <v>0.52777777777777779</v>
      </c>
      <c r="AM1998">
        <v>14</v>
      </c>
      <c r="AN1998"/>
      <c r="AO1998">
        <v>3</v>
      </c>
      <c r="AP1998">
        <v>1571</v>
      </c>
      <c r="AQ1998">
        <f t="shared" si="2288"/>
        <v>2748</v>
      </c>
      <c r="AR1998"/>
      <c r="AS1998">
        <v>1516</v>
      </c>
      <c r="AT1998" s="1">
        <f>AS1998/AQ1998</f>
        <v>0.55167394468704511</v>
      </c>
      <c r="AU1998">
        <v>1031</v>
      </c>
      <c r="AV1998"/>
      <c r="AW1998">
        <v>201</v>
      </c>
      <c r="AX1998">
        <v>318652</v>
      </c>
      <c r="AY1998" s="1">
        <v>0.24890000000000001</v>
      </c>
      <c r="AZ1998" s="1">
        <v>0.16070000000000001</v>
      </c>
      <c r="BA1998" s="1">
        <v>6.3500000000000001E-2</v>
      </c>
      <c r="BB1998" s="1">
        <v>3.1699999999999999E-2</v>
      </c>
      <c r="BC1998" s="1">
        <f t="shared" si="2289"/>
        <v>2.3896166909267325E-2</v>
      </c>
      <c r="BD1998"/>
    </row>
    <row r="1999" spans="1:56" x14ac:dyDescent="0.3">
      <c r="A1999" t="s">
        <v>18</v>
      </c>
      <c r="B1999" t="s">
        <v>46</v>
      </c>
      <c r="C1999" s="3">
        <f t="shared" si="2290"/>
        <v>2033</v>
      </c>
      <c r="D1999" s="12">
        <f t="shared" si="2291"/>
        <v>6.2939812449884988E-3</v>
      </c>
      <c r="E1999" s="3">
        <f t="shared" si="2292"/>
        <v>320974</v>
      </c>
      <c r="F1999">
        <f t="shared" si="2293"/>
        <v>460</v>
      </c>
      <c r="G1999" s="8">
        <f t="shared" si="2294"/>
        <v>0.22626660108214461</v>
      </c>
      <c r="H1999" s="3">
        <f t="shared" si="2295"/>
        <v>1544</v>
      </c>
      <c r="I1999" s="8">
        <f t="shared" si="2296"/>
        <v>0.75946876537137231</v>
      </c>
      <c r="J1999" s="3">
        <f t="shared" si="2297"/>
        <v>29</v>
      </c>
      <c r="K1999" s="8">
        <f t="shared" si="2298"/>
        <v>1.4264633546483029E-2</v>
      </c>
      <c r="L1999" s="9">
        <f t="shared" si="2299"/>
        <v>2021</v>
      </c>
      <c r="M1999" s="10">
        <f t="shared" si="2300"/>
        <v>6.2881144990665841E-3</v>
      </c>
      <c r="N1999" s="9">
        <f t="shared" si="2301"/>
        <v>319379</v>
      </c>
      <c r="O1999" s="9">
        <f t="shared" si="2302"/>
        <v>12</v>
      </c>
      <c r="P1999" s="10">
        <f t="shared" si="2303"/>
        <v>7.4673304293714996E-3</v>
      </c>
      <c r="Q1999" s="10">
        <f t="shared" si="2304"/>
        <v>1.1792159303049155E-3</v>
      </c>
      <c r="R1999" s="9">
        <f t="shared" si="2305"/>
        <v>457</v>
      </c>
      <c r="S1999" s="10">
        <f t="shared" si="2306"/>
        <v>1.4220324795952341E-3</v>
      </c>
      <c r="T1999" s="11">
        <f t="shared" si="2307"/>
        <v>3</v>
      </c>
      <c r="U1999" s="10">
        <f t="shared" si="2308"/>
        <v>9.5846645367412143E-4</v>
      </c>
      <c r="V1999" s="10">
        <f t="shared" si="2309"/>
        <v>4.635660259211127E-4</v>
      </c>
      <c r="W1999" s="9">
        <f t="shared" si="2310"/>
        <v>1535</v>
      </c>
      <c r="X1999" s="10">
        <f t="shared" si="2311"/>
        <v>4.7759800871188546E-3</v>
      </c>
      <c r="Y1999" s="9">
        <f t="shared" si="2312"/>
        <v>9</v>
      </c>
      <c r="Z1999" s="10">
        <f t="shared" si="2313"/>
        <v>5.6004978220286251E-3</v>
      </c>
      <c r="AA1999" s="10">
        <f t="shared" si="2314"/>
        <v>8.245177349097705E-4</v>
      </c>
      <c r="AB1999" s="9">
        <f t="shared" si="2315"/>
        <v>29</v>
      </c>
      <c r="AC1999" s="10">
        <f t="shared" si="2316"/>
        <v>9.0230242688238953E-5</v>
      </c>
      <c r="AD1999" s="9">
        <f t="shared" si="2317"/>
        <v>0</v>
      </c>
      <c r="AE1999" s="10">
        <f t="shared" si="2318"/>
        <v>0</v>
      </c>
      <c r="AF1999"/>
      <c r="AG1999"/>
      <c r="AH1999">
        <f t="shared" si="2287"/>
        <v>12</v>
      </c>
      <c r="AI1999"/>
      <c r="AJ1999" t="b">
        <f t="shared" si="2319"/>
        <v>0</v>
      </c>
      <c r="AK1999">
        <v>3</v>
      </c>
      <c r="AL1999" s="1">
        <f>AK1999/AH1999</f>
        <v>0.25</v>
      </c>
      <c r="AM1999">
        <v>9</v>
      </c>
      <c r="AN1999"/>
      <c r="AO1999">
        <v>0</v>
      </c>
      <c r="AP1999">
        <v>1595</v>
      </c>
      <c r="AQ1999">
        <f t="shared" si="2288"/>
        <v>2021</v>
      </c>
      <c r="AR1999"/>
      <c r="AS1999">
        <v>457</v>
      </c>
      <c r="AT1999" s="1">
        <f>AS1999/AQ1999</f>
        <v>0.22612568035625927</v>
      </c>
      <c r="AU1999">
        <v>1535</v>
      </c>
      <c r="AV1999"/>
      <c r="AW1999">
        <v>29</v>
      </c>
      <c r="AX1999">
        <v>319379</v>
      </c>
      <c r="AY1999" s="1">
        <v>0.01</v>
      </c>
      <c r="AZ1999" s="1">
        <v>8.8999999999999999E-3</v>
      </c>
      <c r="BA1999" s="1">
        <v>0.71250000000000002</v>
      </c>
      <c r="BB1999" s="1">
        <v>0.5202</v>
      </c>
      <c r="BC1999" s="1">
        <f t="shared" si="2289"/>
        <v>2.3874319643740732E-2</v>
      </c>
      <c r="BD1999"/>
    </row>
    <row r="2000" spans="1:56" x14ac:dyDescent="0.3">
      <c r="A2000" t="s">
        <v>72</v>
      </c>
      <c r="B2000" t="s">
        <v>74</v>
      </c>
      <c r="C2000" s="3">
        <f t="shared" si="2290"/>
        <v>14438</v>
      </c>
      <c r="D2000" s="12">
        <f t="shared" si="2291"/>
        <v>4.469872169952973E-2</v>
      </c>
      <c r="E2000" s="3">
        <f t="shared" si="2292"/>
        <v>308569</v>
      </c>
      <c r="F2000">
        <f t="shared" si="2293"/>
        <v>3316</v>
      </c>
      <c r="G2000" s="8">
        <f t="shared" si="2294"/>
        <v>0.22967169968139631</v>
      </c>
      <c r="H2000" s="3">
        <f t="shared" si="2295"/>
        <v>9899</v>
      </c>
      <c r="I2000" s="8">
        <f t="shared" si="2296"/>
        <v>0.68562127718520571</v>
      </c>
      <c r="J2000" s="3">
        <f t="shared" si="2297"/>
        <v>1223</v>
      </c>
      <c r="K2000" s="8">
        <f t="shared" si="2298"/>
        <v>8.470702313339798E-2</v>
      </c>
      <c r="L2000" s="9">
        <f t="shared" si="2299"/>
        <v>14215</v>
      </c>
      <c r="M2000" s="10">
        <f t="shared" si="2300"/>
        <v>4.4228375855631614E-2</v>
      </c>
      <c r="N2000" s="9">
        <f t="shared" si="2301"/>
        <v>307185</v>
      </c>
      <c r="O2000" s="9">
        <f t="shared" si="2302"/>
        <v>223</v>
      </c>
      <c r="P2000" s="10">
        <f t="shared" si="2303"/>
        <v>0.139375</v>
      </c>
      <c r="Q2000" s="10">
        <f t="shared" si="2304"/>
        <v>9.5146624144368391E-2</v>
      </c>
      <c r="R2000" s="9">
        <f t="shared" si="2305"/>
        <v>3270</v>
      </c>
      <c r="S2000" s="10">
        <f t="shared" si="2306"/>
        <v>1.0212877595382655E-2</v>
      </c>
      <c r="T2000" s="11">
        <f t="shared" si="2307"/>
        <v>46</v>
      </c>
      <c r="U2000" s="10">
        <f t="shared" si="2308"/>
        <v>4.1392798457999822E-3</v>
      </c>
      <c r="V2000" s="10">
        <f t="shared" si="2309"/>
        <v>6.0735977495826729E-3</v>
      </c>
      <c r="W2000" s="9">
        <f t="shared" si="2310"/>
        <v>9729</v>
      </c>
      <c r="X2000" s="10">
        <f t="shared" si="2311"/>
        <v>3.0270690728064716E-2</v>
      </c>
      <c r="Y2000" s="9">
        <f t="shared" si="2312"/>
        <v>170</v>
      </c>
      <c r="Z2000" s="10">
        <f t="shared" si="2313"/>
        <v>0.10578718108276292</v>
      </c>
      <c r="AA2000" s="10">
        <f t="shared" si="2314"/>
        <v>7.5516490354698207E-2</v>
      </c>
      <c r="AB2000" s="9">
        <f t="shared" si="2315"/>
        <v>1216</v>
      </c>
      <c r="AC2000" s="10">
        <f t="shared" si="2316"/>
        <v>3.7834474175482266E-3</v>
      </c>
      <c r="AD2000" s="9">
        <f t="shared" si="2317"/>
        <v>7</v>
      </c>
      <c r="AE2000" s="10">
        <f t="shared" si="2318"/>
        <v>4.3559427504667085E-3</v>
      </c>
      <c r="AF2000"/>
      <c r="AG2000"/>
      <c r="AH2000">
        <f t="shared" si="2287"/>
        <v>223</v>
      </c>
      <c r="AI2000" s="1">
        <f>AH2000/(AH2000+AP2000)</f>
        <v>0.13876789047915369</v>
      </c>
      <c r="AJ2000" t="b">
        <f t="shared" si="2319"/>
        <v>1</v>
      </c>
      <c r="AK2000">
        <v>46</v>
      </c>
      <c r="AL2000" s="1">
        <f>AK2000/(AH2000)</f>
        <v>0.20627802690582961</v>
      </c>
      <c r="AM2000">
        <v>170</v>
      </c>
      <c r="AN2000" s="1">
        <f>AM2000/(AH2000)</f>
        <v>0.7623318385650224</v>
      </c>
      <c r="AO2000">
        <v>7</v>
      </c>
      <c r="AP2000">
        <v>1384</v>
      </c>
      <c r="AQ2000">
        <f t="shared" si="2288"/>
        <v>14215</v>
      </c>
      <c r="AR2000" s="1">
        <f>AQ2000/(AQ2000+AX2000)</f>
        <v>4.4228375855631614E-2</v>
      </c>
      <c r="AS2000">
        <v>3270</v>
      </c>
      <c r="AT2000" s="1">
        <f>AS2000/(AQ2000)</f>
        <v>0.23003869152303905</v>
      </c>
      <c r="AU2000">
        <v>9729</v>
      </c>
      <c r="AV2000" s="1">
        <f>AU2000/(AQ2000)</f>
        <v>0.68441786844882169</v>
      </c>
      <c r="AW2000">
        <v>1216</v>
      </c>
      <c r="AX2000">
        <v>307185</v>
      </c>
      <c r="AY2000" s="1">
        <v>0.1537</v>
      </c>
      <c r="AZ2000" s="1">
        <v>5.3499999999999999E-2</v>
      </c>
      <c r="BA2000" s="1">
        <v>0.70820000000000005</v>
      </c>
      <c r="BB2000" s="1">
        <v>0.37969999999999998</v>
      </c>
      <c r="BC2000" s="1">
        <f t="shared" si="2289"/>
        <v>2.3760664617209437E-2</v>
      </c>
    </row>
    <row r="2001" spans="1:56" x14ac:dyDescent="0.3">
      <c r="A2001" t="s">
        <v>14</v>
      </c>
      <c r="B2001" t="s">
        <v>73</v>
      </c>
      <c r="C2001" s="3">
        <f t="shared" si="2290"/>
        <v>399</v>
      </c>
      <c r="D2001" s="12">
        <f t="shared" si="2291"/>
        <v>1.2352673471472755E-3</v>
      </c>
      <c r="E2001" s="3">
        <f t="shared" si="2292"/>
        <v>322608</v>
      </c>
      <c r="F2001">
        <f t="shared" si="2293"/>
        <v>118</v>
      </c>
      <c r="G2001" s="8">
        <f t="shared" si="2294"/>
        <v>0.2957393483709273</v>
      </c>
      <c r="H2001" s="3">
        <f t="shared" si="2295"/>
        <v>227</v>
      </c>
      <c r="I2001" s="8">
        <f t="shared" si="2296"/>
        <v>0.56892230576441105</v>
      </c>
      <c r="J2001" s="3">
        <f t="shared" si="2297"/>
        <v>54</v>
      </c>
      <c r="K2001" s="8">
        <f t="shared" si="2298"/>
        <v>0.13533834586466165</v>
      </c>
      <c r="L2001" s="9">
        <f t="shared" si="2299"/>
        <v>388</v>
      </c>
      <c r="M2001" s="10">
        <f t="shared" si="2300"/>
        <v>1.207218419415059E-3</v>
      </c>
      <c r="N2001" s="9">
        <f t="shared" si="2301"/>
        <v>321012</v>
      </c>
      <c r="O2001" s="9">
        <f t="shared" si="2302"/>
        <v>11</v>
      </c>
      <c r="P2001" s="10">
        <f t="shared" si="2303"/>
        <v>6.8578553615960096E-3</v>
      </c>
      <c r="Q2001" s="10">
        <f t="shared" si="2304"/>
        <v>5.6506369421809501E-3</v>
      </c>
      <c r="R2001" s="9">
        <f t="shared" si="2305"/>
        <v>115</v>
      </c>
      <c r="S2001" s="10">
        <f t="shared" si="2306"/>
        <v>3.578663695857152E-4</v>
      </c>
      <c r="T2001" s="11">
        <f t="shared" si="2307"/>
        <v>3</v>
      </c>
      <c r="U2001" s="10">
        <f t="shared" si="2308"/>
        <v>1.6501650165016502E-3</v>
      </c>
      <c r="V2001" s="10">
        <f t="shared" si="2309"/>
        <v>1.292298646915935E-3</v>
      </c>
      <c r="W2001" s="9">
        <f t="shared" si="2310"/>
        <v>222</v>
      </c>
      <c r="X2001" s="10">
        <f t="shared" si="2311"/>
        <v>6.9072806471686375E-4</v>
      </c>
      <c r="Y2001" s="9">
        <f t="shared" si="2312"/>
        <v>5</v>
      </c>
      <c r="Z2001" s="10">
        <f t="shared" si="2313"/>
        <v>3.1113876789047915E-3</v>
      </c>
      <c r="AA2001" s="10">
        <f t="shared" si="2314"/>
        <v>2.4206596141879279E-3</v>
      </c>
      <c r="AB2001" s="9">
        <f t="shared" si="2315"/>
        <v>51</v>
      </c>
      <c r="AC2001" s="10">
        <f t="shared" si="2316"/>
        <v>1.5868077162414437E-4</v>
      </c>
      <c r="AD2001" s="9">
        <f t="shared" si="2317"/>
        <v>3</v>
      </c>
      <c r="AE2001" s="10">
        <f t="shared" si="2318"/>
        <v>1.8668326073428749E-3</v>
      </c>
      <c r="AF2001"/>
      <c r="AG2001"/>
      <c r="AH2001">
        <f t="shared" si="2287"/>
        <v>11</v>
      </c>
      <c r="AI2001"/>
      <c r="AJ2001" t="b">
        <f t="shared" si="2319"/>
        <v>0</v>
      </c>
      <c r="AK2001">
        <v>3</v>
      </c>
      <c r="AL2001" s="1">
        <f>AK2001/AH2001</f>
        <v>0.27272727272727271</v>
      </c>
      <c r="AM2001">
        <v>5</v>
      </c>
      <c r="AN2001"/>
      <c r="AO2001">
        <v>3</v>
      </c>
      <c r="AP2001">
        <v>1596</v>
      </c>
      <c r="AQ2001">
        <f t="shared" si="2288"/>
        <v>388</v>
      </c>
      <c r="AR2001"/>
      <c r="AS2001">
        <v>115</v>
      </c>
      <c r="AT2001" s="1">
        <f>AS2001/AQ2001</f>
        <v>0.29639175257731959</v>
      </c>
      <c r="AU2001">
        <v>222</v>
      </c>
      <c r="AV2001"/>
      <c r="AW2001">
        <v>51</v>
      </c>
      <c r="AX2001">
        <v>321012</v>
      </c>
      <c r="AY2001" s="1">
        <v>3.2399999999999998E-2</v>
      </c>
      <c r="AZ2001" s="1">
        <v>5.1999999999999998E-3</v>
      </c>
      <c r="BA2001" s="1">
        <v>0.107</v>
      </c>
      <c r="BB2001" s="1">
        <v>0.13089999999999999</v>
      </c>
      <c r="BC2001" s="1">
        <f t="shared" si="2289"/>
        <v>2.3664479850046882E-2</v>
      </c>
      <c r="BD2001"/>
    </row>
    <row r="2002" spans="1:56" x14ac:dyDescent="0.3">
      <c r="A2002" t="s">
        <v>13</v>
      </c>
      <c r="B2002" t="s">
        <v>79</v>
      </c>
      <c r="C2002" s="3">
        <f t="shared" si="2290"/>
        <v>763</v>
      </c>
      <c r="D2002" s="12">
        <f t="shared" si="2291"/>
        <v>2.3621779094570704E-3</v>
      </c>
      <c r="E2002" s="3">
        <f t="shared" si="2292"/>
        <v>322244</v>
      </c>
      <c r="F2002">
        <f t="shared" si="2293"/>
        <v>323</v>
      </c>
      <c r="G2002" s="8">
        <f t="shared" si="2294"/>
        <v>0.42332896461336827</v>
      </c>
      <c r="H2002" s="3">
        <f t="shared" si="2295"/>
        <v>431</v>
      </c>
      <c r="I2002" s="8">
        <f t="shared" si="2296"/>
        <v>0.56487549148099603</v>
      </c>
      <c r="J2002" s="3">
        <f t="shared" si="2297"/>
        <v>9</v>
      </c>
      <c r="K2002" s="8">
        <f t="shared" si="2298"/>
        <v>1.1795543905635648E-2</v>
      </c>
      <c r="L2002" s="9">
        <f t="shared" si="2299"/>
        <v>753</v>
      </c>
      <c r="M2002" s="10">
        <f t="shared" si="2300"/>
        <v>2.342874922215308E-3</v>
      </c>
      <c r="N2002" s="9">
        <f t="shared" si="2301"/>
        <v>320647</v>
      </c>
      <c r="O2002" s="9">
        <f t="shared" si="2302"/>
        <v>10</v>
      </c>
      <c r="P2002" s="10">
        <f t="shared" si="2303"/>
        <v>6.222775357809583E-3</v>
      </c>
      <c r="Q2002" s="10">
        <f t="shared" si="2304"/>
        <v>3.879900435594275E-3</v>
      </c>
      <c r="R2002" s="9">
        <f t="shared" si="2305"/>
        <v>319</v>
      </c>
      <c r="S2002" s="10">
        <f t="shared" si="2306"/>
        <v>9.925604637342053E-4</v>
      </c>
      <c r="T2002" s="11">
        <f t="shared" si="2307"/>
        <v>4</v>
      </c>
      <c r="U2002" s="10">
        <f t="shared" si="2308"/>
        <v>1.9782393669634025E-3</v>
      </c>
      <c r="V2002" s="10">
        <f t="shared" si="2309"/>
        <v>9.856789032291972E-4</v>
      </c>
      <c r="W2002" s="9">
        <f t="shared" si="2310"/>
        <v>425</v>
      </c>
      <c r="X2002" s="10">
        <f t="shared" si="2311"/>
        <v>1.3223397635345364E-3</v>
      </c>
      <c r="Y2002" s="9">
        <f t="shared" si="2312"/>
        <v>6</v>
      </c>
      <c r="Z2002" s="10">
        <f t="shared" si="2313"/>
        <v>3.7336652146857498E-3</v>
      </c>
      <c r="AA2002" s="10">
        <f t="shared" si="2314"/>
        <v>2.4113254511512134E-3</v>
      </c>
      <c r="AB2002" s="9">
        <f t="shared" si="2315"/>
        <v>9</v>
      </c>
      <c r="AC2002" s="10">
        <f t="shared" si="2316"/>
        <v>2.8002489110143125E-5</v>
      </c>
      <c r="AD2002" s="9">
        <f t="shared" si="2317"/>
        <v>0</v>
      </c>
      <c r="AE2002" s="10">
        <f t="shared" si="2318"/>
        <v>0</v>
      </c>
      <c r="AF2002"/>
      <c r="AG2002"/>
      <c r="AH2002">
        <f t="shared" si="2287"/>
        <v>10</v>
      </c>
      <c r="AI2002"/>
      <c r="AJ2002" t="b">
        <f t="shared" si="2319"/>
        <v>0</v>
      </c>
      <c r="AK2002">
        <v>4</v>
      </c>
      <c r="AL2002" s="1">
        <f>AK2002/AH2002</f>
        <v>0.4</v>
      </c>
      <c r="AM2002">
        <v>6</v>
      </c>
      <c r="AN2002"/>
      <c r="AO2002">
        <v>0</v>
      </c>
      <c r="AP2002">
        <v>1597</v>
      </c>
      <c r="AQ2002">
        <f t="shared" si="2288"/>
        <v>753</v>
      </c>
      <c r="AR2002"/>
      <c r="AS2002">
        <v>319</v>
      </c>
      <c r="AT2002" s="1">
        <f>AS2002/AQ2002</f>
        <v>0.42363877822045154</v>
      </c>
      <c r="AU2002">
        <v>425</v>
      </c>
      <c r="AV2002"/>
      <c r="AW2002">
        <v>9</v>
      </c>
      <c r="AX2002">
        <v>320647</v>
      </c>
      <c r="AY2002" s="1">
        <v>0.224</v>
      </c>
      <c r="AZ2002" s="1">
        <v>6.83E-2</v>
      </c>
      <c r="BA2002" s="1">
        <v>1.9900000000000001E-2</v>
      </c>
      <c r="BB2002" s="1">
        <v>1.77E-2</v>
      </c>
      <c r="BC2002" s="1">
        <f t="shared" si="2289"/>
        <v>2.3638778220451517E-2</v>
      </c>
      <c r="BD2002"/>
    </row>
    <row r="2003" spans="1:56" x14ac:dyDescent="0.3">
      <c r="A2003" t="s">
        <v>13</v>
      </c>
      <c r="B2003" t="s">
        <v>22</v>
      </c>
      <c r="C2003" s="3">
        <f t="shared" si="2290"/>
        <v>21390</v>
      </c>
      <c r="D2003" s="12">
        <f t="shared" si="2291"/>
        <v>6.6221475076391534E-2</v>
      </c>
      <c r="E2003" s="3">
        <f t="shared" si="2292"/>
        <v>301617</v>
      </c>
      <c r="F2003">
        <f t="shared" si="2293"/>
        <v>1293</v>
      </c>
      <c r="G2003" s="8">
        <f t="shared" si="2294"/>
        <v>6.0448807854137449E-2</v>
      </c>
      <c r="H2003" s="3">
        <f t="shared" si="2295"/>
        <v>19996</v>
      </c>
      <c r="I2003" s="8">
        <f t="shared" si="2296"/>
        <v>0.93482935951379154</v>
      </c>
      <c r="J2003" s="3">
        <f t="shared" si="2297"/>
        <v>101</v>
      </c>
      <c r="K2003" s="8">
        <f t="shared" si="2298"/>
        <v>4.7218326320710609E-3</v>
      </c>
      <c r="L2003" s="9">
        <f t="shared" si="2299"/>
        <v>21041</v>
      </c>
      <c r="M2003" s="10">
        <f t="shared" si="2300"/>
        <v>6.5466708151835723E-2</v>
      </c>
      <c r="N2003" s="9">
        <f t="shared" si="2301"/>
        <v>300359</v>
      </c>
      <c r="O2003" s="9">
        <f t="shared" si="2302"/>
        <v>349</v>
      </c>
      <c r="P2003" s="10">
        <f t="shared" si="2303"/>
        <v>0.21731008717310088</v>
      </c>
      <c r="Q2003" s="10">
        <f t="shared" si="2304"/>
        <v>0.15184337902126516</v>
      </c>
      <c r="R2003" s="9">
        <f t="shared" si="2305"/>
        <v>1280</v>
      </c>
      <c r="S2003" s="10">
        <f t="shared" si="2306"/>
        <v>3.9838157485216309E-3</v>
      </c>
      <c r="T2003" s="11">
        <f t="shared" si="2307"/>
        <v>13</v>
      </c>
      <c r="U2003" s="10">
        <f t="shared" si="2308"/>
        <v>6.2144267489811986E-4</v>
      </c>
      <c r="V2003" s="10">
        <f t="shared" si="2309"/>
        <v>3.362373073623511E-3</v>
      </c>
      <c r="W2003" s="9">
        <f t="shared" si="2310"/>
        <v>19661</v>
      </c>
      <c r="X2003" s="10">
        <f t="shared" si="2311"/>
        <v>6.1172993154947106E-2</v>
      </c>
      <c r="Y2003" s="9">
        <f t="shared" si="2312"/>
        <v>335</v>
      </c>
      <c r="Z2003" s="10">
        <f t="shared" si="2313"/>
        <v>0.20846297448662104</v>
      </c>
      <c r="AA2003" s="10">
        <f t="shared" si="2314"/>
        <v>0.14728998133167392</v>
      </c>
      <c r="AB2003" s="9">
        <f t="shared" si="2315"/>
        <v>100</v>
      </c>
      <c r="AC2003" s="10">
        <f t="shared" si="2316"/>
        <v>3.1113876789047915E-4</v>
      </c>
      <c r="AD2003" s="9">
        <f t="shared" si="2317"/>
        <v>1</v>
      </c>
      <c r="AE2003" s="10">
        <f t="shared" si="2318"/>
        <v>6.222775357809583E-4</v>
      </c>
      <c r="AF2003"/>
      <c r="AG2003"/>
      <c r="AH2003">
        <f t="shared" si="2287"/>
        <v>349</v>
      </c>
      <c r="AI2003" s="1">
        <f t="shared" ref="AI2003:AI2004" si="2326">AH2003/(AH2003+AP2003)</f>
        <v>0.21717485998755445</v>
      </c>
      <c r="AJ2003" t="b">
        <f t="shared" si="2319"/>
        <v>1</v>
      </c>
      <c r="AK2003">
        <v>13</v>
      </c>
      <c r="AL2003" s="1">
        <f t="shared" ref="AL2003:AL2004" si="2327">AK2003/(AH2003)</f>
        <v>3.7249283667621778E-2</v>
      </c>
      <c r="AM2003">
        <v>335</v>
      </c>
      <c r="AN2003" s="1">
        <f t="shared" ref="AN2003:AN2004" si="2328">AM2003/(AH2003)</f>
        <v>0.95988538681948421</v>
      </c>
      <c r="AO2003">
        <v>1</v>
      </c>
      <c r="AP2003">
        <v>1258</v>
      </c>
      <c r="AQ2003">
        <f t="shared" si="2288"/>
        <v>21041</v>
      </c>
      <c r="AR2003" s="1">
        <f t="shared" ref="AR2003:AR2004" si="2329">AQ2003/(AQ2003+AX2003)</f>
        <v>6.5466708151835723E-2</v>
      </c>
      <c r="AS2003">
        <v>1280</v>
      </c>
      <c r="AT2003" s="1">
        <f t="shared" ref="AT2003:AT2004" si="2330">AS2003/(AQ2003)</f>
        <v>6.0833610569839838E-2</v>
      </c>
      <c r="AU2003">
        <v>19661</v>
      </c>
      <c r="AV2003" s="1">
        <f t="shared" ref="AV2003:AV2004" si="2331">AU2003/(AQ2003)</f>
        <v>0.93441376360439143</v>
      </c>
      <c r="AW2003">
        <v>100</v>
      </c>
      <c r="AX2003">
        <v>300359</v>
      </c>
      <c r="AY2003" s="1">
        <v>0.224</v>
      </c>
      <c r="AZ2003" s="1">
        <v>6.83E-2</v>
      </c>
      <c r="BA2003" s="1">
        <v>0.97389999999999999</v>
      </c>
      <c r="BB2003" s="1">
        <v>0.94469999999999998</v>
      </c>
      <c r="BC2003" s="1">
        <f t="shared" si="2289"/>
        <v>2.358432690221806E-2</v>
      </c>
    </row>
    <row r="2004" spans="1:56" x14ac:dyDescent="0.3">
      <c r="A2004" t="s">
        <v>20</v>
      </c>
      <c r="B2004" t="s">
        <v>77</v>
      </c>
      <c r="C2004" s="3">
        <f t="shared" si="2290"/>
        <v>46227</v>
      </c>
      <c r="D2004" s="12">
        <f t="shared" si="2291"/>
        <v>0.14311454550520578</v>
      </c>
      <c r="E2004" s="3">
        <f t="shared" si="2292"/>
        <v>276780</v>
      </c>
      <c r="F2004">
        <f t="shared" si="2293"/>
        <v>17098</v>
      </c>
      <c r="G2004" s="8">
        <f t="shared" si="2294"/>
        <v>0.36987042204772103</v>
      </c>
      <c r="H2004" s="3">
        <f t="shared" si="2295"/>
        <v>27430</v>
      </c>
      <c r="I2004" s="8">
        <f t="shared" si="2296"/>
        <v>0.59337616544443728</v>
      </c>
      <c r="J2004" s="3">
        <f t="shared" si="2297"/>
        <v>1699</v>
      </c>
      <c r="K2004" s="8">
        <f t="shared" si="2298"/>
        <v>3.675341250784174E-2</v>
      </c>
      <c r="L2004" s="9">
        <f t="shared" si="2299"/>
        <v>45924</v>
      </c>
      <c r="M2004" s="10">
        <f t="shared" si="2300"/>
        <v>0.14288736776602365</v>
      </c>
      <c r="N2004" s="9">
        <f t="shared" si="2301"/>
        <v>275476</v>
      </c>
      <c r="O2004" s="9">
        <f t="shared" si="2302"/>
        <v>303</v>
      </c>
      <c r="P2004" s="10">
        <f t="shared" si="2303"/>
        <v>0.18996865203761756</v>
      </c>
      <c r="Q2004" s="10">
        <f t="shared" si="2304"/>
        <v>4.7081284271593915E-2</v>
      </c>
      <c r="R2004" s="9">
        <f t="shared" si="2305"/>
        <v>16993</v>
      </c>
      <c r="S2004" s="10">
        <f t="shared" si="2306"/>
        <v>5.3150794618923844E-2</v>
      </c>
      <c r="T2004" s="11">
        <f t="shared" si="2307"/>
        <v>105</v>
      </c>
      <c r="U2004" s="10">
        <f t="shared" si="2308"/>
        <v>3.6779975641239113E-3</v>
      </c>
      <c r="V2004" s="10">
        <f t="shared" si="2309"/>
        <v>4.9472797054799934E-2</v>
      </c>
      <c r="W2004" s="9">
        <f t="shared" si="2310"/>
        <v>27244</v>
      </c>
      <c r="X2004" s="10">
        <f t="shared" si="2311"/>
        <v>8.4766645924082146E-2</v>
      </c>
      <c r="Y2004" s="9">
        <f t="shared" si="2312"/>
        <v>186</v>
      </c>
      <c r="Z2004" s="10">
        <f t="shared" si="2313"/>
        <v>0.11574362165525824</v>
      </c>
      <c r="AA2004" s="10">
        <f t="shared" si="2314"/>
        <v>3.0976975731176096E-2</v>
      </c>
      <c r="AB2004" s="9">
        <f t="shared" si="2315"/>
        <v>1687</v>
      </c>
      <c r="AC2004" s="10">
        <f t="shared" si="2316"/>
        <v>5.2489110143123831E-3</v>
      </c>
      <c r="AD2004" s="9">
        <f t="shared" si="2317"/>
        <v>12</v>
      </c>
      <c r="AE2004" s="10">
        <f t="shared" si="2318"/>
        <v>7.4673304293714996E-3</v>
      </c>
      <c r="AF2004"/>
      <c r="AG2004"/>
      <c r="AH2004">
        <f t="shared" si="2287"/>
        <v>303</v>
      </c>
      <c r="AI2004" s="1">
        <f t="shared" si="2326"/>
        <v>0.18855009334163036</v>
      </c>
      <c r="AJ2004" t="b">
        <f t="shared" si="2319"/>
        <v>1</v>
      </c>
      <c r="AK2004">
        <v>105</v>
      </c>
      <c r="AL2004" s="1">
        <f t="shared" si="2327"/>
        <v>0.34653465346534651</v>
      </c>
      <c r="AM2004">
        <v>186</v>
      </c>
      <c r="AN2004" s="1">
        <f t="shared" si="2328"/>
        <v>0.61386138613861385</v>
      </c>
      <c r="AO2004">
        <v>12</v>
      </c>
      <c r="AP2004">
        <v>1304</v>
      </c>
      <c r="AQ2004">
        <f t="shared" si="2288"/>
        <v>45924</v>
      </c>
      <c r="AR2004" s="1">
        <f t="shared" si="2329"/>
        <v>0.14288736776602365</v>
      </c>
      <c r="AS2004">
        <v>16993</v>
      </c>
      <c r="AT2004" s="1">
        <f t="shared" si="2330"/>
        <v>0.37002438811950178</v>
      </c>
      <c r="AU2004">
        <v>27244</v>
      </c>
      <c r="AV2004" s="1">
        <f t="shared" si="2331"/>
        <v>0.59324100688093373</v>
      </c>
      <c r="AW2004">
        <v>1687</v>
      </c>
      <c r="AX2004">
        <v>275476</v>
      </c>
      <c r="AY2004" s="1">
        <v>0.64839999999999998</v>
      </c>
      <c r="AZ2004" s="1">
        <v>0.63180000000000003</v>
      </c>
      <c r="BA2004" s="1">
        <v>0.27189999999999998</v>
      </c>
      <c r="BB2004" s="1">
        <v>0.2152</v>
      </c>
      <c r="BC2004" s="1">
        <f t="shared" si="2289"/>
        <v>2.348973465415527E-2</v>
      </c>
    </row>
    <row r="2005" spans="1:56" x14ac:dyDescent="0.3">
      <c r="A2005" t="s">
        <v>37</v>
      </c>
      <c r="B2005" t="s">
        <v>68</v>
      </c>
      <c r="C2005" s="3">
        <f t="shared" si="2290"/>
        <v>346</v>
      </c>
      <c r="D2005" s="12">
        <f t="shared" si="2291"/>
        <v>1.0711842158219482E-3</v>
      </c>
      <c r="E2005" s="3">
        <f t="shared" si="2292"/>
        <v>322661</v>
      </c>
      <c r="F2005">
        <f t="shared" si="2293"/>
        <v>165</v>
      </c>
      <c r="G2005" s="8">
        <f t="shared" si="2294"/>
        <v>0.47687861271676302</v>
      </c>
      <c r="H2005" s="3">
        <f t="shared" si="2295"/>
        <v>181</v>
      </c>
      <c r="I2005" s="8">
        <f t="shared" si="2296"/>
        <v>0.52312138728323698</v>
      </c>
      <c r="J2005" s="3">
        <f t="shared" si="2297"/>
        <v>0</v>
      </c>
      <c r="K2005" s="8">
        <f t="shared" si="2298"/>
        <v>0</v>
      </c>
      <c r="L2005" s="9">
        <f t="shared" si="2299"/>
        <v>342</v>
      </c>
      <c r="M2005" s="10">
        <f t="shared" si="2300"/>
        <v>1.0640945861854388E-3</v>
      </c>
      <c r="N2005" s="9">
        <f t="shared" si="2301"/>
        <v>321058</v>
      </c>
      <c r="O2005" s="9">
        <f t="shared" si="2302"/>
        <v>4</v>
      </c>
      <c r="P2005" s="10">
        <f t="shared" si="2303"/>
        <v>2.4891101431238332E-3</v>
      </c>
      <c r="Q2005" s="10">
        <f t="shared" si="2304"/>
        <v>1.4250155569383945E-3</v>
      </c>
      <c r="R2005" s="9">
        <f t="shared" si="2305"/>
        <v>163</v>
      </c>
      <c r="S2005" s="10">
        <f t="shared" si="2306"/>
        <v>5.0715619166148099E-4</v>
      </c>
      <c r="T2005" s="11">
        <f t="shared" si="2307"/>
        <v>2</v>
      </c>
      <c r="U2005" s="10">
        <f t="shared" si="2308"/>
        <v>1.1223344556677891E-3</v>
      </c>
      <c r="V2005" s="10">
        <f t="shared" si="2309"/>
        <v>6.151782640063081E-4</v>
      </c>
      <c r="W2005" s="9">
        <f t="shared" si="2310"/>
        <v>179</v>
      </c>
      <c r="X2005" s="10">
        <f t="shared" si="2311"/>
        <v>5.5693839452395765E-4</v>
      </c>
      <c r="Y2005" s="9">
        <f t="shared" si="2312"/>
        <v>2</v>
      </c>
      <c r="Z2005" s="10">
        <f t="shared" si="2313"/>
        <v>1.2445550715619166E-3</v>
      </c>
      <c r="AA2005" s="10">
        <f t="shared" si="2314"/>
        <v>6.8761667703795895E-4</v>
      </c>
      <c r="AB2005" s="9">
        <f t="shared" si="2315"/>
        <v>0</v>
      </c>
      <c r="AC2005" s="10">
        <f t="shared" si="2316"/>
        <v>0</v>
      </c>
      <c r="AD2005" s="9">
        <f t="shared" si="2317"/>
        <v>0</v>
      </c>
      <c r="AE2005" s="10">
        <f t="shared" si="2318"/>
        <v>0</v>
      </c>
      <c r="AF2005"/>
      <c r="AG2005"/>
      <c r="AH2005">
        <f t="shared" si="2287"/>
        <v>4</v>
      </c>
      <c r="AI2005"/>
      <c r="AJ2005" t="b">
        <f t="shared" si="2319"/>
        <v>0</v>
      </c>
      <c r="AK2005">
        <v>2</v>
      </c>
      <c r="AL2005" s="1">
        <f>AK2005/AH2005</f>
        <v>0.5</v>
      </c>
      <c r="AM2005">
        <v>2</v>
      </c>
      <c r="AN2005"/>
      <c r="AO2005">
        <v>0</v>
      </c>
      <c r="AP2005">
        <v>1603</v>
      </c>
      <c r="AQ2005">
        <f t="shared" si="2288"/>
        <v>342</v>
      </c>
      <c r="AR2005"/>
      <c r="AS2005">
        <v>163</v>
      </c>
      <c r="AT2005" s="1">
        <f>AS2005/AQ2005</f>
        <v>0.47660818713450293</v>
      </c>
      <c r="AU2005">
        <v>179</v>
      </c>
      <c r="AV2005"/>
      <c r="AW2005">
        <v>0</v>
      </c>
      <c r="AX2005">
        <v>321058</v>
      </c>
      <c r="AY2005" s="1">
        <v>8.4599999999999995E-2</v>
      </c>
      <c r="AZ2005" s="1">
        <v>4.5100000000000001E-2</v>
      </c>
      <c r="BA2005" s="1">
        <v>2.4899999999999999E-2</v>
      </c>
      <c r="BB2005" s="1">
        <v>2.0299999999999999E-2</v>
      </c>
      <c r="BC2005" s="1">
        <f t="shared" si="2289"/>
        <v>2.3391812865497075E-2</v>
      </c>
      <c r="BD2005"/>
    </row>
    <row r="2006" spans="1:56" x14ac:dyDescent="0.3">
      <c r="A2006" t="s">
        <v>23</v>
      </c>
      <c r="B2006" t="s">
        <v>48</v>
      </c>
      <c r="C2006" s="3">
        <f t="shared" si="2290"/>
        <v>25816</v>
      </c>
      <c r="D2006" s="12">
        <f t="shared" si="2291"/>
        <v>7.9923964496125474E-2</v>
      </c>
      <c r="E2006" s="3">
        <f t="shared" si="2292"/>
        <v>297191</v>
      </c>
      <c r="F2006">
        <f t="shared" si="2293"/>
        <v>10414</v>
      </c>
      <c r="G2006" s="8">
        <f t="shared" si="2294"/>
        <v>0.40339324449953518</v>
      </c>
      <c r="H2006" s="3">
        <f t="shared" si="2295"/>
        <v>15261</v>
      </c>
      <c r="I2006" s="8">
        <f t="shared" si="2296"/>
        <v>0.59114502634025412</v>
      </c>
      <c r="J2006" s="3">
        <f t="shared" si="2297"/>
        <v>141</v>
      </c>
      <c r="K2006" s="8">
        <f t="shared" si="2298"/>
        <v>5.4617291602107217E-3</v>
      </c>
      <c r="L2006" s="9">
        <f t="shared" si="2299"/>
        <v>25561</v>
      </c>
      <c r="M2006" s="10">
        <f t="shared" si="2300"/>
        <v>7.9530180460485378E-2</v>
      </c>
      <c r="N2006" s="9">
        <f t="shared" si="2301"/>
        <v>295839</v>
      </c>
      <c r="O2006" s="9">
        <f t="shared" si="2302"/>
        <v>255</v>
      </c>
      <c r="P2006" s="10">
        <f t="shared" si="2303"/>
        <v>0.15877957658779576</v>
      </c>
      <c r="Q2006" s="10">
        <f t="shared" si="2304"/>
        <v>7.9249396127310384E-2</v>
      </c>
      <c r="R2006" s="9">
        <f t="shared" si="2305"/>
        <v>10317</v>
      </c>
      <c r="S2006" s="10">
        <f t="shared" si="2306"/>
        <v>3.2114175434227725E-2</v>
      </c>
      <c r="T2006" s="11">
        <f t="shared" si="2307"/>
        <v>97</v>
      </c>
      <c r="U2006" s="10">
        <f t="shared" si="2308"/>
        <v>5.8944780755405277E-3</v>
      </c>
      <c r="V2006" s="10">
        <f t="shared" si="2309"/>
        <v>2.6219697358687198E-2</v>
      </c>
      <c r="W2006" s="9">
        <f t="shared" si="2310"/>
        <v>15104</v>
      </c>
      <c r="X2006" s="10">
        <f t="shared" si="2311"/>
        <v>4.6994399502177972E-2</v>
      </c>
      <c r="Y2006" s="9">
        <f t="shared" si="2312"/>
        <v>157</v>
      </c>
      <c r="Z2006" s="10">
        <f t="shared" si="2313"/>
        <v>9.7697573117610459E-2</v>
      </c>
      <c r="AA2006" s="10">
        <f t="shared" si="2314"/>
        <v>5.0703173615432487E-2</v>
      </c>
      <c r="AB2006" s="9">
        <f t="shared" si="2315"/>
        <v>140</v>
      </c>
      <c r="AC2006" s="10">
        <f t="shared" si="2316"/>
        <v>4.355942750466708E-4</v>
      </c>
      <c r="AD2006" s="9">
        <f t="shared" si="2317"/>
        <v>1</v>
      </c>
      <c r="AE2006" s="10">
        <f t="shared" si="2318"/>
        <v>6.222775357809583E-4</v>
      </c>
      <c r="AF2006"/>
      <c r="AG2006"/>
      <c r="AH2006">
        <f t="shared" si="2287"/>
        <v>255</v>
      </c>
      <c r="AI2006" s="1">
        <f t="shared" ref="AI2006:AI2007" si="2332">AH2006/(AH2006+AP2006)</f>
        <v>0.15868077162414437</v>
      </c>
      <c r="AJ2006" t="b">
        <f t="shared" si="2319"/>
        <v>1</v>
      </c>
      <c r="AK2006">
        <v>97</v>
      </c>
      <c r="AL2006" s="1">
        <f t="shared" ref="AL2006:AL2007" si="2333">AK2006/(AH2006)</f>
        <v>0.38039215686274508</v>
      </c>
      <c r="AM2006">
        <v>157</v>
      </c>
      <c r="AN2006" s="1">
        <f t="shared" ref="AN2006:AN2007" si="2334">AM2006/(AH2006)</f>
        <v>0.61568627450980395</v>
      </c>
      <c r="AO2006">
        <v>1</v>
      </c>
      <c r="AP2006">
        <v>1352</v>
      </c>
      <c r="AQ2006">
        <f t="shared" si="2288"/>
        <v>25561</v>
      </c>
      <c r="AR2006" s="1">
        <f t="shared" ref="AR2006:AR2007" si="2335">AQ2006/(AQ2006+AX2006)</f>
        <v>7.9530180460485378E-2</v>
      </c>
      <c r="AS2006">
        <v>10317</v>
      </c>
      <c r="AT2006" s="1">
        <f t="shared" ref="AT2006:AT2007" si="2336">AS2006/(AQ2006)</f>
        <v>0.40362270646688314</v>
      </c>
      <c r="AU2006">
        <v>15104</v>
      </c>
      <c r="AV2006" s="1">
        <f t="shared" ref="AV2006:AV2007" si="2337">AU2006/(AQ2006)</f>
        <v>0.59090019952271033</v>
      </c>
      <c r="AW2006">
        <v>140</v>
      </c>
      <c r="AX2006">
        <v>295839</v>
      </c>
      <c r="AY2006" s="1">
        <v>0.23649999999999999</v>
      </c>
      <c r="AZ2006" s="1">
        <v>0.13070000000000001</v>
      </c>
      <c r="BA2006" s="1">
        <v>0.60919999999999996</v>
      </c>
      <c r="BB2006" s="1">
        <v>0.50919999999999999</v>
      </c>
      <c r="BC2006" s="1">
        <f t="shared" si="2289"/>
        <v>2.3230549604138062E-2</v>
      </c>
    </row>
    <row r="2007" spans="1:56" x14ac:dyDescent="0.3">
      <c r="A2007" t="s">
        <v>16</v>
      </c>
      <c r="B2007" t="s">
        <v>17</v>
      </c>
      <c r="C2007" s="3">
        <f t="shared" si="2290"/>
        <v>8566</v>
      </c>
      <c r="D2007" s="12">
        <f t="shared" si="2291"/>
        <v>2.651954911193875E-2</v>
      </c>
      <c r="E2007" s="3">
        <f t="shared" si="2292"/>
        <v>314441</v>
      </c>
      <c r="F2007">
        <f t="shared" si="2293"/>
        <v>3160</v>
      </c>
      <c r="G2007" s="8">
        <f t="shared" si="2294"/>
        <v>0.36890030352556619</v>
      </c>
      <c r="H2007" s="3">
        <f t="shared" si="2295"/>
        <v>5350</v>
      </c>
      <c r="I2007" s="8">
        <f t="shared" si="2296"/>
        <v>0.62456222274106932</v>
      </c>
      <c r="J2007" s="3">
        <f t="shared" si="2297"/>
        <v>56</v>
      </c>
      <c r="K2007" s="8">
        <f t="shared" si="2298"/>
        <v>6.537473733364464E-3</v>
      </c>
      <c r="L2007" s="9">
        <f t="shared" si="2299"/>
        <v>8492</v>
      </c>
      <c r="M2007" s="10">
        <f t="shared" si="2300"/>
        <v>2.6421904169259491E-2</v>
      </c>
      <c r="N2007" s="9">
        <f t="shared" si="2301"/>
        <v>312908</v>
      </c>
      <c r="O2007" s="9">
        <f t="shared" si="2302"/>
        <v>74</v>
      </c>
      <c r="P2007" s="10">
        <f t="shared" si="2303"/>
        <v>4.6077210460772101E-2</v>
      </c>
      <c r="Q2007" s="10">
        <f t="shared" si="2304"/>
        <v>1.965530629151261E-2</v>
      </c>
      <c r="R2007" s="9">
        <f t="shared" si="2305"/>
        <v>3131</v>
      </c>
      <c r="S2007" s="10">
        <f t="shared" si="2306"/>
        <v>9.7434221786553386E-3</v>
      </c>
      <c r="T2007" s="11">
        <f t="shared" si="2307"/>
        <v>29</v>
      </c>
      <c r="U2007" s="10">
        <f t="shared" si="2308"/>
        <v>4.2403696390349108E-3</v>
      </c>
      <c r="V2007" s="10">
        <f t="shared" si="2309"/>
        <v>5.5030525396204278E-3</v>
      </c>
      <c r="W2007" s="9">
        <f t="shared" si="2310"/>
        <v>5306</v>
      </c>
      <c r="X2007" s="10">
        <f t="shared" si="2311"/>
        <v>1.6509023024268824E-2</v>
      </c>
      <c r="Y2007" s="9">
        <f t="shared" si="2312"/>
        <v>44</v>
      </c>
      <c r="Z2007" s="10">
        <f t="shared" si="2313"/>
        <v>2.7380211574362167E-2</v>
      </c>
      <c r="AA2007" s="10">
        <f t="shared" si="2314"/>
        <v>1.0871188550093343E-2</v>
      </c>
      <c r="AB2007" s="9">
        <f t="shared" si="2315"/>
        <v>55</v>
      </c>
      <c r="AC2007" s="10">
        <f t="shared" si="2316"/>
        <v>1.7112632233976354E-4</v>
      </c>
      <c r="AD2007" s="9">
        <f t="shared" si="2317"/>
        <v>1</v>
      </c>
      <c r="AE2007" s="10">
        <f t="shared" si="2318"/>
        <v>6.222775357809583E-4</v>
      </c>
      <c r="AF2007"/>
      <c r="AG2007"/>
      <c r="AH2007">
        <f t="shared" si="2287"/>
        <v>74</v>
      </c>
      <c r="AI2007" s="1">
        <f t="shared" si="2332"/>
        <v>4.6048537647790912E-2</v>
      </c>
      <c r="AJ2007" t="b">
        <f t="shared" si="2319"/>
        <v>0</v>
      </c>
      <c r="AK2007">
        <v>29</v>
      </c>
      <c r="AL2007" s="1">
        <f t="shared" si="2333"/>
        <v>0.39189189189189189</v>
      </c>
      <c r="AM2007">
        <v>44</v>
      </c>
      <c r="AN2007" s="1">
        <f t="shared" si="2334"/>
        <v>0.59459459459459463</v>
      </c>
      <c r="AO2007">
        <v>1</v>
      </c>
      <c r="AP2007">
        <v>1533</v>
      </c>
      <c r="AQ2007">
        <f t="shared" si="2288"/>
        <v>8492</v>
      </c>
      <c r="AR2007" s="1">
        <f t="shared" si="2335"/>
        <v>2.6421904169259491E-2</v>
      </c>
      <c r="AS2007">
        <v>3131</v>
      </c>
      <c r="AT2007" s="1">
        <f t="shared" si="2336"/>
        <v>0.3686999528968441</v>
      </c>
      <c r="AU2007">
        <v>5306</v>
      </c>
      <c r="AV2007" s="1">
        <f t="shared" si="2337"/>
        <v>0.62482336316533205</v>
      </c>
      <c r="AW2007">
        <v>55</v>
      </c>
      <c r="AX2007">
        <v>312908</v>
      </c>
      <c r="AY2007" s="1">
        <v>8.5300000000000001E-2</v>
      </c>
      <c r="AZ2007" s="1">
        <v>5.1400000000000001E-2</v>
      </c>
      <c r="BA2007" s="1">
        <v>0.44490000000000002</v>
      </c>
      <c r="BB2007" s="1">
        <v>0.48380000000000001</v>
      </c>
      <c r="BC2007" s="1">
        <f t="shared" si="2289"/>
        <v>2.3191938995047789E-2</v>
      </c>
    </row>
    <row r="2008" spans="1:56" x14ac:dyDescent="0.3">
      <c r="A2008" t="s">
        <v>43</v>
      </c>
      <c r="B2008" t="s">
        <v>45</v>
      </c>
      <c r="C2008" s="3">
        <f t="shared" si="2290"/>
        <v>2961</v>
      </c>
      <c r="D2008" s="12">
        <f t="shared" si="2291"/>
        <v>9.1669839972508341E-3</v>
      </c>
      <c r="E2008" s="3">
        <f t="shared" si="2292"/>
        <v>320046</v>
      </c>
      <c r="F2008">
        <f t="shared" si="2293"/>
        <v>2235</v>
      </c>
      <c r="G2008" s="8">
        <f t="shared" si="2294"/>
        <v>0.75481256332320157</v>
      </c>
      <c r="H2008" s="3">
        <f t="shared" si="2295"/>
        <v>702</v>
      </c>
      <c r="I2008" s="8">
        <f t="shared" si="2296"/>
        <v>0.23708206686930092</v>
      </c>
      <c r="J2008" s="3">
        <f t="shared" si="2297"/>
        <v>24</v>
      </c>
      <c r="K2008" s="8">
        <f t="shared" si="2298"/>
        <v>8.1053698074974676E-3</v>
      </c>
      <c r="L2008" s="9">
        <f t="shared" si="2299"/>
        <v>2934</v>
      </c>
      <c r="M2008" s="10">
        <f t="shared" si="2300"/>
        <v>9.1288114499066576E-3</v>
      </c>
      <c r="N2008" s="9">
        <f t="shared" si="2301"/>
        <v>318466</v>
      </c>
      <c r="O2008" s="9">
        <f t="shared" si="2302"/>
        <v>27</v>
      </c>
      <c r="P2008" s="10">
        <f t="shared" si="2303"/>
        <v>1.6811955168119553E-2</v>
      </c>
      <c r="Q2008" s="10">
        <f t="shared" si="2304"/>
        <v>7.6831437182128953E-3</v>
      </c>
      <c r="R2008" s="9">
        <f t="shared" si="2305"/>
        <v>2214</v>
      </c>
      <c r="S2008" s="10">
        <f t="shared" si="2306"/>
        <v>6.8891053186755742E-3</v>
      </c>
      <c r="T2008" s="11">
        <f t="shared" si="2307"/>
        <v>21</v>
      </c>
      <c r="U2008" s="10">
        <f t="shared" si="2308"/>
        <v>9.22266139657444E-3</v>
      </c>
      <c r="V2008" s="10">
        <f t="shared" si="2309"/>
        <v>2.3335560778988658E-3</v>
      </c>
      <c r="W2008" s="9">
        <f t="shared" si="2310"/>
        <v>697</v>
      </c>
      <c r="X2008" s="10">
        <f t="shared" si="2311"/>
        <v>2.1686372121966398E-3</v>
      </c>
      <c r="Y2008" s="9">
        <f t="shared" si="2312"/>
        <v>5</v>
      </c>
      <c r="Z2008" s="10">
        <f t="shared" si="2313"/>
        <v>3.1113876789047915E-3</v>
      </c>
      <c r="AA2008" s="10">
        <f t="shared" si="2314"/>
        <v>9.4275046670815174E-4</v>
      </c>
      <c r="AB2008" s="9">
        <f t="shared" si="2315"/>
        <v>23</v>
      </c>
      <c r="AC2008" s="10">
        <f t="shared" si="2316"/>
        <v>7.1561916614810205E-5</v>
      </c>
      <c r="AD2008" s="9">
        <f t="shared" si="2317"/>
        <v>1</v>
      </c>
      <c r="AE2008" s="10">
        <f t="shared" si="2318"/>
        <v>6.222775357809583E-4</v>
      </c>
      <c r="AF2008"/>
      <c r="AG2008"/>
      <c r="AH2008">
        <f t="shared" si="2287"/>
        <v>27</v>
      </c>
      <c r="AI2008"/>
      <c r="AJ2008" t="b">
        <f t="shared" si="2319"/>
        <v>0</v>
      </c>
      <c r="AK2008">
        <v>21</v>
      </c>
      <c r="AL2008" s="1">
        <f>AK2008/AH2008</f>
        <v>0.77777777777777779</v>
      </c>
      <c r="AM2008">
        <v>5</v>
      </c>
      <c r="AN2008"/>
      <c r="AO2008">
        <v>1</v>
      </c>
      <c r="AP2008">
        <v>1580</v>
      </c>
      <c r="AQ2008">
        <f t="shared" si="2288"/>
        <v>2934</v>
      </c>
      <c r="AR2008"/>
      <c r="AS2008">
        <v>2214</v>
      </c>
      <c r="AT2008" s="1">
        <f>AS2008/AQ2008</f>
        <v>0.754601226993865</v>
      </c>
      <c r="AU2008">
        <v>697</v>
      </c>
      <c r="AV2008"/>
      <c r="AW2008">
        <v>23</v>
      </c>
      <c r="AX2008">
        <v>318466</v>
      </c>
      <c r="AY2008" s="1">
        <v>0.34470000000000001</v>
      </c>
      <c r="AZ2008" s="1">
        <v>0.26850000000000002</v>
      </c>
      <c r="BA2008" s="1">
        <v>3.73E-2</v>
      </c>
      <c r="BB2008" s="1">
        <v>2.3099999999999999E-2</v>
      </c>
      <c r="BC2008" s="1">
        <f t="shared" si="2289"/>
        <v>2.3176550783912786E-2</v>
      </c>
      <c r="BD2008"/>
    </row>
    <row r="2009" spans="1:56" x14ac:dyDescent="0.3">
      <c r="A2009" t="s">
        <v>39</v>
      </c>
      <c r="B2009" t="s">
        <v>45</v>
      </c>
      <c r="C2009" s="3">
        <f t="shared" si="2290"/>
        <v>3486</v>
      </c>
      <c r="D2009" s="12">
        <f t="shared" si="2291"/>
        <v>1.0792335769813038E-2</v>
      </c>
      <c r="E2009" s="3">
        <f t="shared" si="2292"/>
        <v>319521</v>
      </c>
      <c r="F2009">
        <f t="shared" si="2293"/>
        <v>2046</v>
      </c>
      <c r="G2009" s="8">
        <f t="shared" si="2294"/>
        <v>0.5869191049913941</v>
      </c>
      <c r="H2009" s="3">
        <f t="shared" si="2295"/>
        <v>1428</v>
      </c>
      <c r="I2009" s="8">
        <f t="shared" si="2296"/>
        <v>0.40963855421686746</v>
      </c>
      <c r="J2009" s="3">
        <f t="shared" si="2297"/>
        <v>12</v>
      </c>
      <c r="K2009" s="8">
        <f t="shared" si="2298"/>
        <v>3.4423407917383822E-3</v>
      </c>
      <c r="L2009" s="9">
        <f t="shared" si="2299"/>
        <v>3445</v>
      </c>
      <c r="M2009" s="10">
        <f t="shared" si="2300"/>
        <v>1.0718730553827006E-2</v>
      </c>
      <c r="N2009" s="9">
        <f t="shared" si="2301"/>
        <v>317955</v>
      </c>
      <c r="O2009" s="9">
        <f t="shared" si="2302"/>
        <v>41</v>
      </c>
      <c r="P2009" s="10">
        <f t="shared" si="2303"/>
        <v>2.5513378967019291E-2</v>
      </c>
      <c r="Q2009" s="10">
        <f t="shared" si="2304"/>
        <v>1.4794648413192285E-2</v>
      </c>
      <c r="R2009" s="9">
        <f t="shared" si="2305"/>
        <v>2021</v>
      </c>
      <c r="S2009" s="10">
        <f t="shared" si="2306"/>
        <v>6.2883492849764152E-3</v>
      </c>
      <c r="T2009" s="11">
        <f t="shared" si="2307"/>
        <v>25</v>
      </c>
      <c r="U2009" s="10">
        <f t="shared" si="2308"/>
        <v>8.3948656876080118E-3</v>
      </c>
      <c r="V2009" s="10">
        <f t="shared" si="2309"/>
        <v>2.1065164026315966E-3</v>
      </c>
      <c r="W2009" s="9">
        <f t="shared" si="2310"/>
        <v>1412</v>
      </c>
      <c r="X2009" s="10">
        <f t="shared" si="2311"/>
        <v>4.3932794026135657E-3</v>
      </c>
      <c r="Y2009" s="9">
        <f t="shared" si="2312"/>
        <v>16</v>
      </c>
      <c r="Z2009" s="10">
        <f t="shared" si="2313"/>
        <v>9.9564405724953328E-3</v>
      </c>
      <c r="AA2009" s="10">
        <f t="shared" si="2314"/>
        <v>5.5631611698817671E-3</v>
      </c>
      <c r="AB2009" s="9">
        <f t="shared" si="2315"/>
        <v>12</v>
      </c>
      <c r="AC2009" s="10">
        <f t="shared" si="2316"/>
        <v>3.7336652146857502E-5</v>
      </c>
      <c r="AD2009" s="9">
        <f t="shared" si="2317"/>
        <v>0</v>
      </c>
      <c r="AE2009" s="10">
        <f t="shared" si="2318"/>
        <v>0</v>
      </c>
      <c r="AF2009"/>
      <c r="AG2009"/>
      <c r="AH2009">
        <f t="shared" si="2287"/>
        <v>41</v>
      </c>
      <c r="AI2009" s="1">
        <f t="shared" ref="AI2009:AI2010" si="2338">AH2009/(AH2009+AP2009)</f>
        <v>2.5513378967019291E-2</v>
      </c>
      <c r="AJ2009" t="b">
        <f t="shared" si="2319"/>
        <v>0</v>
      </c>
      <c r="AK2009">
        <v>25</v>
      </c>
      <c r="AL2009" s="1">
        <f t="shared" ref="AL2009:AL2010" si="2339">AK2009/(AH2009)</f>
        <v>0.6097560975609756</v>
      </c>
      <c r="AM2009">
        <v>16</v>
      </c>
      <c r="AN2009" s="1">
        <f t="shared" ref="AN2009:AN2010" si="2340">AM2009/(AH2009)</f>
        <v>0.3902439024390244</v>
      </c>
      <c r="AO2009">
        <v>0</v>
      </c>
      <c r="AP2009">
        <v>1566</v>
      </c>
      <c r="AQ2009">
        <f t="shared" si="2288"/>
        <v>3445</v>
      </c>
      <c r="AR2009" s="1">
        <f t="shared" ref="AR2009:AR2010" si="2341">AQ2009/(AQ2009+AX2009)</f>
        <v>1.0718730553827006E-2</v>
      </c>
      <c r="AS2009">
        <v>2021</v>
      </c>
      <c r="AT2009" s="1">
        <f t="shared" ref="AT2009:AT2010" si="2342">AS2009/(AQ2009)</f>
        <v>0.58664731494920175</v>
      </c>
      <c r="AU2009">
        <v>1412</v>
      </c>
      <c r="AV2009" s="1">
        <f t="shared" ref="AV2009:AV2010" si="2343">AU2009/(AQ2009)</f>
        <v>0.40986937590711175</v>
      </c>
      <c r="AW2009">
        <v>12</v>
      </c>
      <c r="AX2009">
        <v>317955</v>
      </c>
      <c r="AY2009" s="1">
        <v>0.50839999999999996</v>
      </c>
      <c r="AZ2009" s="1">
        <v>0.34039999999999998</v>
      </c>
      <c r="BA2009" s="1">
        <v>3.73E-2</v>
      </c>
      <c r="BB2009" s="1">
        <v>2.3099999999999999E-2</v>
      </c>
      <c r="BC2009" s="1">
        <f t="shared" si="2289"/>
        <v>2.3108782611773848E-2</v>
      </c>
    </row>
    <row r="2010" spans="1:56" x14ac:dyDescent="0.3">
      <c r="A2010" t="s">
        <v>56</v>
      </c>
      <c r="B2010" t="s">
        <v>75</v>
      </c>
      <c r="C2010" s="3">
        <f t="shared" si="2290"/>
        <v>4568</v>
      </c>
      <c r="D2010" s="12">
        <f t="shared" si="2291"/>
        <v>1.4142108375360287E-2</v>
      </c>
      <c r="E2010" s="3">
        <f t="shared" si="2292"/>
        <v>318439</v>
      </c>
      <c r="F2010">
        <f t="shared" si="2293"/>
        <v>2389</v>
      </c>
      <c r="G2010" s="8">
        <f t="shared" si="2294"/>
        <v>0.52298598949211905</v>
      </c>
      <c r="H2010" s="3">
        <f t="shared" si="2295"/>
        <v>2122</v>
      </c>
      <c r="I2010" s="8">
        <f t="shared" si="2296"/>
        <v>0.46453590192644484</v>
      </c>
      <c r="J2010" s="3">
        <f t="shared" si="2297"/>
        <v>57</v>
      </c>
      <c r="K2010" s="8">
        <f t="shared" si="2298"/>
        <v>1.2478108581436076E-2</v>
      </c>
      <c r="L2010" s="9">
        <f t="shared" si="2299"/>
        <v>4548</v>
      </c>
      <c r="M2010" s="10">
        <f t="shared" si="2300"/>
        <v>1.4150591163658991E-2</v>
      </c>
      <c r="N2010" s="9">
        <f t="shared" si="2301"/>
        <v>316852</v>
      </c>
      <c r="O2010" s="9">
        <f t="shared" si="2302"/>
        <v>20</v>
      </c>
      <c r="P2010" s="10">
        <f t="shared" si="2303"/>
        <v>1.2445550715619166E-2</v>
      </c>
      <c r="Q2010" s="10">
        <f t="shared" si="2304"/>
        <v>1.7050404480398254E-3</v>
      </c>
      <c r="R2010" s="9">
        <f t="shared" si="2305"/>
        <v>2379</v>
      </c>
      <c r="S2010" s="10">
        <f t="shared" si="2306"/>
        <v>7.4033042574445374E-3</v>
      </c>
      <c r="T2010" s="11">
        <f t="shared" si="2307"/>
        <v>10</v>
      </c>
      <c r="U2010" s="10">
        <f t="shared" si="2308"/>
        <v>2.7034230183741893E-3</v>
      </c>
      <c r="V2010" s="10">
        <f t="shared" si="2309"/>
        <v>4.6998812390703481E-3</v>
      </c>
      <c r="W2010" s="9">
        <f t="shared" si="2310"/>
        <v>2112</v>
      </c>
      <c r="X2010" s="10">
        <f t="shared" si="2311"/>
        <v>6.5712507778469195E-3</v>
      </c>
      <c r="Y2010" s="9">
        <f t="shared" si="2312"/>
        <v>10</v>
      </c>
      <c r="Z2010" s="10">
        <f t="shared" si="2313"/>
        <v>6.222775357809583E-3</v>
      </c>
      <c r="AA2010" s="10">
        <f t="shared" si="2314"/>
        <v>3.4847542003733651E-4</v>
      </c>
      <c r="AB2010" s="9">
        <f t="shared" si="2315"/>
        <v>57</v>
      </c>
      <c r="AC2010" s="10">
        <f t="shared" si="2316"/>
        <v>1.7734909769757311E-4</v>
      </c>
      <c r="AD2010" s="9">
        <f t="shared" si="2317"/>
        <v>0</v>
      </c>
      <c r="AE2010" s="10">
        <f t="shared" si="2318"/>
        <v>0</v>
      </c>
      <c r="AF2010"/>
      <c r="AG2010"/>
      <c r="AH2010">
        <f t="shared" si="2287"/>
        <v>20</v>
      </c>
      <c r="AI2010" s="1">
        <f t="shared" si="2338"/>
        <v>1.2445550715619166E-2</v>
      </c>
      <c r="AJ2010" t="b">
        <f t="shared" si="2319"/>
        <v>0</v>
      </c>
      <c r="AK2010">
        <v>10</v>
      </c>
      <c r="AL2010" s="1">
        <f t="shared" si="2339"/>
        <v>0.5</v>
      </c>
      <c r="AM2010">
        <v>10</v>
      </c>
      <c r="AN2010" s="1">
        <f t="shared" si="2340"/>
        <v>0.5</v>
      </c>
      <c r="AO2010">
        <v>0</v>
      </c>
      <c r="AP2010">
        <v>1587</v>
      </c>
      <c r="AQ2010">
        <f t="shared" si="2288"/>
        <v>4548</v>
      </c>
      <c r="AR2010" s="1">
        <f t="shared" si="2341"/>
        <v>1.4150591163658991E-2</v>
      </c>
      <c r="AS2010">
        <v>2379</v>
      </c>
      <c r="AT2010" s="1">
        <f t="shared" si="2342"/>
        <v>0.52308707124010556</v>
      </c>
      <c r="AU2010">
        <v>2112</v>
      </c>
      <c r="AV2010" s="1">
        <f t="shared" si="2343"/>
        <v>0.46437994722955145</v>
      </c>
      <c r="AW2010">
        <v>57</v>
      </c>
      <c r="AX2010">
        <v>316852</v>
      </c>
      <c r="AY2010" s="1">
        <v>0.14130000000000001</v>
      </c>
      <c r="AZ2010" s="1">
        <v>0.13519999999999999</v>
      </c>
      <c r="BA2010" s="1">
        <v>5.16E-2</v>
      </c>
      <c r="BB2010" s="1">
        <v>5.16E-2</v>
      </c>
      <c r="BC2010" s="1">
        <f t="shared" si="2289"/>
        <v>2.3087071240105561E-2</v>
      </c>
    </row>
    <row r="2011" spans="1:56" x14ac:dyDescent="0.3">
      <c r="A2011" t="s">
        <v>41</v>
      </c>
      <c r="B2011" t="s">
        <v>59</v>
      </c>
      <c r="C2011" s="3">
        <f t="shared" si="2290"/>
        <v>1147</v>
      </c>
      <c r="D2011" s="12">
        <f t="shared" si="2291"/>
        <v>3.5510066345311401E-3</v>
      </c>
      <c r="E2011" s="3">
        <f t="shared" si="2292"/>
        <v>321860</v>
      </c>
      <c r="F2011">
        <f t="shared" si="2293"/>
        <v>332</v>
      </c>
      <c r="G2011" s="8">
        <f t="shared" si="2294"/>
        <v>0.28945074106364427</v>
      </c>
      <c r="H2011" s="3">
        <f t="shared" si="2295"/>
        <v>781</v>
      </c>
      <c r="I2011" s="8">
        <f t="shared" si="2296"/>
        <v>0.68090671316477769</v>
      </c>
      <c r="J2011" s="3">
        <f t="shared" si="2297"/>
        <v>34</v>
      </c>
      <c r="K2011" s="8">
        <f t="shared" si="2298"/>
        <v>2.964254577157803E-2</v>
      </c>
      <c r="L2011" s="9">
        <f t="shared" si="2299"/>
        <v>1132</v>
      </c>
      <c r="M2011" s="10">
        <f t="shared" si="2300"/>
        <v>3.522090852520224E-3</v>
      </c>
      <c r="N2011" s="9">
        <f t="shared" si="2301"/>
        <v>320268</v>
      </c>
      <c r="O2011" s="9">
        <f t="shared" si="2302"/>
        <v>15</v>
      </c>
      <c r="P2011" s="10">
        <f t="shared" si="2303"/>
        <v>9.3399750933997501E-3</v>
      </c>
      <c r="Q2011" s="10">
        <f t="shared" si="2304"/>
        <v>5.8178842408795261E-3</v>
      </c>
      <c r="R2011" s="9">
        <f t="shared" si="2305"/>
        <v>328</v>
      </c>
      <c r="S2011" s="10">
        <f t="shared" si="2306"/>
        <v>1.0206399536977972E-3</v>
      </c>
      <c r="T2011" s="11">
        <f t="shared" si="2307"/>
        <v>4</v>
      </c>
      <c r="U2011" s="10">
        <f t="shared" si="2308"/>
        <v>1.6927634363097758E-3</v>
      </c>
      <c r="V2011" s="10">
        <f t="shared" si="2309"/>
        <v>6.7212348261197854E-4</v>
      </c>
      <c r="W2011" s="9">
        <f t="shared" si="2310"/>
        <v>771</v>
      </c>
      <c r="X2011" s="10">
        <f t="shared" si="2311"/>
        <v>2.3988799004355942E-3</v>
      </c>
      <c r="Y2011" s="9">
        <f t="shared" si="2312"/>
        <v>10</v>
      </c>
      <c r="Z2011" s="10">
        <f t="shared" si="2313"/>
        <v>6.222775357809583E-3</v>
      </c>
      <c r="AA2011" s="10">
        <f t="shared" si="2314"/>
        <v>3.8238954573739888E-3</v>
      </c>
      <c r="AB2011" s="9">
        <f t="shared" si="2315"/>
        <v>33</v>
      </c>
      <c r="AC2011" s="10">
        <f t="shared" si="2316"/>
        <v>1.0267579340385812E-4</v>
      </c>
      <c r="AD2011" s="9">
        <f t="shared" si="2317"/>
        <v>1</v>
      </c>
      <c r="AE2011" s="10">
        <f t="shared" si="2318"/>
        <v>6.222775357809583E-4</v>
      </c>
      <c r="AF2011"/>
      <c r="AG2011"/>
      <c r="AH2011">
        <f t="shared" si="2287"/>
        <v>15</v>
      </c>
      <c r="AI2011"/>
      <c r="AJ2011" t="b">
        <f t="shared" si="2319"/>
        <v>0</v>
      </c>
      <c r="AK2011">
        <v>4</v>
      </c>
      <c r="AL2011" s="1">
        <f>AK2011/AH2011</f>
        <v>0.26666666666666666</v>
      </c>
      <c r="AM2011">
        <v>10</v>
      </c>
      <c r="AN2011"/>
      <c r="AO2011">
        <v>1</v>
      </c>
      <c r="AP2011">
        <v>1592</v>
      </c>
      <c r="AQ2011">
        <f t="shared" si="2288"/>
        <v>1132</v>
      </c>
      <c r="AR2011"/>
      <c r="AS2011">
        <v>328</v>
      </c>
      <c r="AT2011" s="1">
        <f>AS2011/AQ2011</f>
        <v>0.28975265017667845</v>
      </c>
      <c r="AU2011">
        <v>771</v>
      </c>
      <c r="AV2011"/>
      <c r="AW2011">
        <v>33</v>
      </c>
      <c r="AX2011">
        <v>320268</v>
      </c>
      <c r="AY2011" s="1">
        <v>2.0500000000000001E-2</v>
      </c>
      <c r="AZ2011" s="1">
        <v>7.7000000000000002E-3</v>
      </c>
      <c r="BA2011" s="1">
        <v>0.28000000000000003</v>
      </c>
      <c r="BB2011" s="1">
        <v>0.27360000000000001</v>
      </c>
      <c r="BC2011" s="1">
        <f t="shared" si="2289"/>
        <v>2.3085983510011787E-2</v>
      </c>
      <c r="BD2011"/>
    </row>
    <row r="2012" spans="1:56" x14ac:dyDescent="0.3">
      <c r="A2012" t="s">
        <v>32</v>
      </c>
      <c r="B2012" t="s">
        <v>40</v>
      </c>
      <c r="C2012" s="3">
        <f t="shared" si="2290"/>
        <v>57135</v>
      </c>
      <c r="D2012" s="12">
        <f t="shared" si="2291"/>
        <v>0.17688471147684107</v>
      </c>
      <c r="E2012" s="3">
        <f t="shared" si="2292"/>
        <v>265872</v>
      </c>
      <c r="F2012">
        <f t="shared" si="2293"/>
        <v>28368</v>
      </c>
      <c r="G2012" s="8">
        <f t="shared" si="2294"/>
        <v>0.4965082698871095</v>
      </c>
      <c r="H2012" s="3">
        <f t="shared" si="2295"/>
        <v>28080</v>
      </c>
      <c r="I2012" s="8">
        <f t="shared" si="2296"/>
        <v>0.49146757679180886</v>
      </c>
      <c r="J2012" s="3">
        <f t="shared" si="2297"/>
        <v>687</v>
      </c>
      <c r="K2012" s="8">
        <f t="shared" si="2298"/>
        <v>1.2024153321081648E-2</v>
      </c>
      <c r="L2012" s="9">
        <f t="shared" si="2299"/>
        <v>56679</v>
      </c>
      <c r="M2012" s="10">
        <f t="shared" si="2300"/>
        <v>0.17635034225264468</v>
      </c>
      <c r="N2012" s="9">
        <f t="shared" si="2301"/>
        <v>264721</v>
      </c>
      <c r="O2012" s="9">
        <f t="shared" si="2302"/>
        <v>456</v>
      </c>
      <c r="P2012" s="10">
        <f t="shared" si="2303"/>
        <v>0.28393524283935245</v>
      </c>
      <c r="Q2012" s="10">
        <f t="shared" si="2304"/>
        <v>0.10758490058670778</v>
      </c>
      <c r="R2012" s="9">
        <f t="shared" si="2305"/>
        <v>28152</v>
      </c>
      <c r="S2012" s="10">
        <f t="shared" si="2306"/>
        <v>8.7779142787655043E-2</v>
      </c>
      <c r="T2012" s="11">
        <f t="shared" si="2307"/>
        <v>216</v>
      </c>
      <c r="U2012" s="10">
        <f t="shared" si="2308"/>
        <v>7.4502858077934572E-3</v>
      </c>
      <c r="V2012" s="10">
        <f t="shared" si="2309"/>
        <v>8.0328856979861585E-2</v>
      </c>
      <c r="W2012" s="9">
        <f t="shared" si="2310"/>
        <v>27841</v>
      </c>
      <c r="X2012" s="10">
        <f t="shared" si="2311"/>
        <v>8.6624144368388306E-2</v>
      </c>
      <c r="Y2012" s="9">
        <f t="shared" si="2312"/>
        <v>239</v>
      </c>
      <c r="Z2012" s="10">
        <f t="shared" si="2313"/>
        <v>0.14872433105164903</v>
      </c>
      <c r="AA2012" s="10">
        <f t="shared" si="2314"/>
        <v>6.2100186683260727E-2</v>
      </c>
      <c r="AB2012" s="9">
        <f t="shared" si="2315"/>
        <v>686</v>
      </c>
      <c r="AC2012" s="10">
        <f t="shared" si="2316"/>
        <v>2.1344119477286869E-3</v>
      </c>
      <c r="AD2012" s="9">
        <f t="shared" si="2317"/>
        <v>1</v>
      </c>
      <c r="AE2012" s="10">
        <f t="shared" si="2318"/>
        <v>6.222775357809583E-4</v>
      </c>
      <c r="AF2012"/>
      <c r="AG2012"/>
      <c r="AH2012">
        <f t="shared" si="2287"/>
        <v>456</v>
      </c>
      <c r="AI2012" s="1">
        <f t="shared" ref="AI2012:AI2014" si="2344">AH2012/(AH2012+AP2012)</f>
        <v>0.28375855631611696</v>
      </c>
      <c r="AJ2012" t="b">
        <f t="shared" si="2319"/>
        <v>1</v>
      </c>
      <c r="AK2012">
        <v>216</v>
      </c>
      <c r="AL2012" s="1">
        <f t="shared" ref="AL2012:AL2014" si="2345">AK2012/(AH2012)</f>
        <v>0.47368421052631576</v>
      </c>
      <c r="AM2012">
        <v>239</v>
      </c>
      <c r="AN2012" s="1">
        <f t="shared" ref="AN2012:AN2014" si="2346">AM2012/(AH2012)</f>
        <v>0.52412280701754388</v>
      </c>
      <c r="AO2012">
        <v>1</v>
      </c>
      <c r="AP2012">
        <v>1151</v>
      </c>
      <c r="AQ2012">
        <f t="shared" si="2288"/>
        <v>56679</v>
      </c>
      <c r="AR2012" s="1">
        <f t="shared" ref="AR2012:AR2014" si="2347">AQ2012/(AQ2012+AX2012)</f>
        <v>0.17635034225264468</v>
      </c>
      <c r="AS2012">
        <v>28152</v>
      </c>
      <c r="AT2012" s="1">
        <f t="shared" ref="AT2012:AT2014" si="2348">AS2012/(AQ2012)</f>
        <v>0.49669189646959189</v>
      </c>
      <c r="AU2012">
        <v>27841</v>
      </c>
      <c r="AV2012" s="1">
        <f t="shared" ref="AV2012:AV2014" si="2349">AU2012/(AQ2012)</f>
        <v>0.49120485541382169</v>
      </c>
      <c r="AW2012">
        <v>686</v>
      </c>
      <c r="AX2012">
        <v>264721</v>
      </c>
      <c r="AY2012" s="1">
        <v>0.45679999999999998</v>
      </c>
      <c r="AZ2012" s="1">
        <v>0.3836</v>
      </c>
      <c r="BA2012" s="1">
        <v>0.58489999999999998</v>
      </c>
      <c r="BB2012" s="1">
        <v>0.41899999999999998</v>
      </c>
      <c r="BC2012" s="1">
        <f t="shared" si="2289"/>
        <v>2.3007685943276124E-2</v>
      </c>
    </row>
    <row r="2013" spans="1:56" x14ac:dyDescent="0.3">
      <c r="A2013" t="s">
        <v>22</v>
      </c>
      <c r="B2013" t="s">
        <v>48</v>
      </c>
      <c r="C2013" s="3">
        <f t="shared" si="2290"/>
        <v>156008</v>
      </c>
      <c r="D2013" s="12">
        <f t="shared" si="2291"/>
        <v>0.48298643682644649</v>
      </c>
      <c r="E2013" s="3">
        <f t="shared" si="2292"/>
        <v>166999</v>
      </c>
      <c r="F2013">
        <f t="shared" si="2293"/>
        <v>93291</v>
      </c>
      <c r="G2013" s="8">
        <f t="shared" si="2294"/>
        <v>0.59798856468899031</v>
      </c>
      <c r="H2013" s="3">
        <f t="shared" si="2295"/>
        <v>59652</v>
      </c>
      <c r="I2013" s="8">
        <f t="shared" si="2296"/>
        <v>0.38236500692272191</v>
      </c>
      <c r="J2013" s="3">
        <f t="shared" si="2297"/>
        <v>3065</v>
      </c>
      <c r="K2013" s="8">
        <f t="shared" si="2298"/>
        <v>1.9646428388287781E-2</v>
      </c>
      <c r="L2013" s="9">
        <f t="shared" si="2299"/>
        <v>155056</v>
      </c>
      <c r="M2013" s="10">
        <f t="shared" si="2300"/>
        <v>0.48243932794026134</v>
      </c>
      <c r="N2013" s="9">
        <f t="shared" si="2301"/>
        <v>166344</v>
      </c>
      <c r="O2013" s="9">
        <f t="shared" si="2302"/>
        <v>952</v>
      </c>
      <c r="P2013" s="10">
        <f t="shared" si="2303"/>
        <v>0.59761456371625865</v>
      </c>
      <c r="Q2013" s="10">
        <f t="shared" si="2304"/>
        <v>0.11517523577599731</v>
      </c>
      <c r="R2013" s="9">
        <f t="shared" si="2305"/>
        <v>92700</v>
      </c>
      <c r="S2013" s="10">
        <f t="shared" si="2306"/>
        <v>0.29118985767192607</v>
      </c>
      <c r="T2013" s="11">
        <f t="shared" si="2307"/>
        <v>591</v>
      </c>
      <c r="U2013" s="10">
        <f t="shared" si="2308"/>
        <v>9.8564917418403637E-3</v>
      </c>
      <c r="V2013" s="10">
        <f t="shared" si="2309"/>
        <v>0.28133336593008568</v>
      </c>
      <c r="W2013" s="9">
        <f t="shared" si="2310"/>
        <v>59305</v>
      </c>
      <c r="X2013" s="10">
        <f t="shared" si="2311"/>
        <v>0.18452084629744867</v>
      </c>
      <c r="Y2013" s="9">
        <f t="shared" si="2312"/>
        <v>347</v>
      </c>
      <c r="Z2013" s="10">
        <f t="shared" si="2313"/>
        <v>0.21593030491599252</v>
      </c>
      <c r="AA2013" s="10">
        <f t="shared" si="2314"/>
        <v>3.1409458618543856E-2</v>
      </c>
      <c r="AB2013" s="9">
        <f t="shared" si="2315"/>
        <v>3051</v>
      </c>
      <c r="AC2013" s="10">
        <f t="shared" si="2316"/>
        <v>9.4928438083385185E-3</v>
      </c>
      <c r="AD2013" s="9">
        <f t="shared" si="2317"/>
        <v>14</v>
      </c>
      <c r="AE2013" s="10">
        <f t="shared" si="2318"/>
        <v>8.7118855009334171E-3</v>
      </c>
      <c r="AF2013"/>
      <c r="AG2013"/>
      <c r="AH2013">
        <f t="shared" si="2287"/>
        <v>952</v>
      </c>
      <c r="AI2013" s="1">
        <f t="shared" si="2344"/>
        <v>0.59240821406347233</v>
      </c>
      <c r="AJ2013" t="b">
        <f t="shared" si="2319"/>
        <v>1</v>
      </c>
      <c r="AK2013">
        <v>591</v>
      </c>
      <c r="AL2013" s="1">
        <f t="shared" si="2345"/>
        <v>0.62079831932773111</v>
      </c>
      <c r="AM2013">
        <v>347</v>
      </c>
      <c r="AN2013" s="1">
        <f t="shared" si="2346"/>
        <v>0.36449579831932771</v>
      </c>
      <c r="AO2013">
        <v>14</v>
      </c>
      <c r="AP2013">
        <v>655</v>
      </c>
      <c r="AQ2013">
        <f t="shared" si="2288"/>
        <v>155056</v>
      </c>
      <c r="AR2013" s="1">
        <f t="shared" si="2347"/>
        <v>0.48243932794026134</v>
      </c>
      <c r="AS2013">
        <v>92700</v>
      </c>
      <c r="AT2013" s="1">
        <f t="shared" si="2348"/>
        <v>0.59784851924465998</v>
      </c>
      <c r="AU2013">
        <v>59305</v>
      </c>
      <c r="AV2013" s="1">
        <f t="shared" si="2349"/>
        <v>0.38247471881126821</v>
      </c>
      <c r="AW2013">
        <v>3051</v>
      </c>
      <c r="AX2013">
        <v>166344</v>
      </c>
      <c r="AY2013" s="1">
        <v>0.97389999999999999</v>
      </c>
      <c r="AZ2013" s="1">
        <v>0.94469999999999998</v>
      </c>
      <c r="BA2013" s="1">
        <v>0.60919999999999996</v>
      </c>
      <c r="BB2013" s="1">
        <v>0.50919999999999999</v>
      </c>
      <c r="BC2013" s="1">
        <f t="shared" si="2289"/>
        <v>2.2949800083071126E-2</v>
      </c>
    </row>
    <row r="2014" spans="1:56" x14ac:dyDescent="0.3">
      <c r="A2014" t="s">
        <v>34</v>
      </c>
      <c r="B2014" t="s">
        <v>72</v>
      </c>
      <c r="C2014" s="3">
        <f t="shared" si="2290"/>
        <v>7590</v>
      </c>
      <c r="D2014" s="12">
        <f t="shared" si="2291"/>
        <v>2.3497942769042157E-2</v>
      </c>
      <c r="E2014" s="3">
        <f t="shared" si="2292"/>
        <v>315417</v>
      </c>
      <c r="F2014">
        <f t="shared" si="2293"/>
        <v>4092</v>
      </c>
      <c r="G2014" s="8">
        <f t="shared" si="2294"/>
        <v>0.53913043478260869</v>
      </c>
      <c r="H2014" s="3">
        <f t="shared" si="2295"/>
        <v>2749</v>
      </c>
      <c r="I2014" s="8">
        <f t="shared" si="2296"/>
        <v>0.36218708827404478</v>
      </c>
      <c r="J2014" s="3">
        <f t="shared" si="2297"/>
        <v>749</v>
      </c>
      <c r="K2014" s="8">
        <f t="shared" si="2298"/>
        <v>9.8682476943346503E-2</v>
      </c>
      <c r="L2014" s="9">
        <f t="shared" si="2299"/>
        <v>7501</v>
      </c>
      <c r="M2014" s="10">
        <f t="shared" si="2300"/>
        <v>2.3338518979464842E-2</v>
      </c>
      <c r="N2014" s="9">
        <f t="shared" si="2301"/>
        <v>313899</v>
      </c>
      <c r="O2014" s="9">
        <f t="shared" si="2302"/>
        <v>89</v>
      </c>
      <c r="P2014" s="10">
        <f t="shared" si="2303"/>
        <v>5.5799373040752352E-2</v>
      </c>
      <c r="Q2014" s="10">
        <f t="shared" si="2304"/>
        <v>3.2460854061287514E-2</v>
      </c>
      <c r="R2014" s="9">
        <f t="shared" si="2305"/>
        <v>4042</v>
      </c>
      <c r="S2014" s="10">
        <f t="shared" si="2306"/>
        <v>1.2605133738535472E-2</v>
      </c>
      <c r="T2014" s="11">
        <f t="shared" si="2307"/>
        <v>50</v>
      </c>
      <c r="U2014" s="10">
        <f t="shared" si="2308"/>
        <v>1.1792387920549693E-2</v>
      </c>
      <c r="V2014" s="10">
        <f t="shared" si="2309"/>
        <v>8.127458179857782E-4</v>
      </c>
      <c r="W2014" s="9">
        <f t="shared" si="2310"/>
        <v>2722</v>
      </c>
      <c r="X2014" s="10">
        <f t="shared" si="2311"/>
        <v>8.4691972619788426E-3</v>
      </c>
      <c r="Y2014" s="9">
        <f t="shared" si="2312"/>
        <v>27</v>
      </c>
      <c r="Z2014" s="10">
        <f t="shared" si="2313"/>
        <v>1.6801493466085875E-2</v>
      </c>
      <c r="AA2014" s="10">
        <f t="shared" si="2314"/>
        <v>8.3322962041070328E-3</v>
      </c>
      <c r="AB2014" s="9">
        <f t="shared" si="2315"/>
        <v>737</v>
      </c>
      <c r="AC2014" s="10">
        <f t="shared" si="2316"/>
        <v>2.2930927193528313E-3</v>
      </c>
      <c r="AD2014" s="9">
        <f t="shared" si="2317"/>
        <v>12</v>
      </c>
      <c r="AE2014" s="10">
        <f t="shared" si="2318"/>
        <v>7.4673304293714996E-3</v>
      </c>
      <c r="AF2014"/>
      <c r="AG2014"/>
      <c r="AH2014">
        <f t="shared" si="2287"/>
        <v>89</v>
      </c>
      <c r="AI2014" s="1">
        <f t="shared" si="2344"/>
        <v>5.5382700684505293E-2</v>
      </c>
      <c r="AJ2014" t="b">
        <f t="shared" si="2319"/>
        <v>0</v>
      </c>
      <c r="AK2014">
        <v>50</v>
      </c>
      <c r="AL2014" s="1">
        <f t="shared" si="2345"/>
        <v>0.5617977528089888</v>
      </c>
      <c r="AM2014">
        <v>27</v>
      </c>
      <c r="AN2014" s="1">
        <f t="shared" si="2346"/>
        <v>0.30337078651685395</v>
      </c>
      <c r="AO2014">
        <v>12</v>
      </c>
      <c r="AP2014">
        <v>1518</v>
      </c>
      <c r="AQ2014">
        <f t="shared" si="2288"/>
        <v>7501</v>
      </c>
      <c r="AR2014" s="1">
        <f t="shared" si="2347"/>
        <v>2.3338518979464842E-2</v>
      </c>
      <c r="AS2014">
        <v>4042</v>
      </c>
      <c r="AT2014" s="1">
        <f t="shared" si="2348"/>
        <v>0.53886148513531529</v>
      </c>
      <c r="AU2014">
        <v>2722</v>
      </c>
      <c r="AV2014" s="1">
        <f t="shared" si="2349"/>
        <v>0.36288494867351018</v>
      </c>
      <c r="AW2014">
        <v>737</v>
      </c>
      <c r="AX2014">
        <v>313899</v>
      </c>
      <c r="AY2014" s="1">
        <v>0.1767</v>
      </c>
      <c r="AZ2014" s="1">
        <v>9.3200000000000005E-2</v>
      </c>
      <c r="BA2014" s="1">
        <v>0.1537</v>
      </c>
      <c r="BB2014" s="1">
        <v>5.3499999999999999E-2</v>
      </c>
      <c r="BC2014" s="1">
        <f t="shared" si="2289"/>
        <v>2.2936267673673516E-2</v>
      </c>
    </row>
    <row r="2015" spans="1:56" x14ac:dyDescent="0.3">
      <c r="A2015" t="s">
        <v>29</v>
      </c>
      <c r="B2015" t="s">
        <v>74</v>
      </c>
      <c r="C2015" s="3">
        <f t="shared" si="2290"/>
        <v>1309</v>
      </c>
      <c r="D2015" s="12">
        <f t="shared" si="2291"/>
        <v>4.0525437529217636E-3</v>
      </c>
      <c r="E2015" s="3">
        <f t="shared" si="2292"/>
        <v>321698</v>
      </c>
      <c r="F2015">
        <f t="shared" si="2293"/>
        <v>305</v>
      </c>
      <c r="G2015" s="8">
        <f t="shared" si="2294"/>
        <v>0.23300229182582124</v>
      </c>
      <c r="H2015" s="3">
        <f t="shared" si="2295"/>
        <v>810</v>
      </c>
      <c r="I2015" s="8">
        <f t="shared" si="2296"/>
        <v>0.61879297173414816</v>
      </c>
      <c r="J2015" s="3">
        <f t="shared" si="2297"/>
        <v>194</v>
      </c>
      <c r="K2015" s="8">
        <f t="shared" si="2298"/>
        <v>0.14820473644003057</v>
      </c>
      <c r="L2015" s="9">
        <f t="shared" si="2299"/>
        <v>1290</v>
      </c>
      <c r="M2015" s="10">
        <f t="shared" si="2300"/>
        <v>4.0136901057871814E-3</v>
      </c>
      <c r="N2015" s="9">
        <f t="shared" si="2301"/>
        <v>320110</v>
      </c>
      <c r="O2015" s="9">
        <f t="shared" si="2302"/>
        <v>19</v>
      </c>
      <c r="P2015" s="10">
        <f t="shared" si="2303"/>
        <v>1.1838006230529595E-2</v>
      </c>
      <c r="Q2015" s="10">
        <f t="shared" si="2304"/>
        <v>7.8243161247424139E-3</v>
      </c>
      <c r="R2015" s="9">
        <f t="shared" si="2305"/>
        <v>301</v>
      </c>
      <c r="S2015" s="10">
        <f t="shared" si="2306"/>
        <v>9.3708749470747927E-4</v>
      </c>
      <c r="T2015" s="11">
        <f t="shared" si="2307"/>
        <v>4</v>
      </c>
      <c r="U2015" s="10">
        <f t="shared" si="2308"/>
        <v>1.6771488469601676E-3</v>
      </c>
      <c r="V2015" s="10">
        <f t="shared" si="2309"/>
        <v>7.4006135225268836E-4</v>
      </c>
      <c r="W2015" s="9">
        <f t="shared" si="2310"/>
        <v>797</v>
      </c>
      <c r="X2015" s="10">
        <f t="shared" si="2311"/>
        <v>2.4797759800871187E-3</v>
      </c>
      <c r="Y2015" s="9">
        <f t="shared" si="2312"/>
        <v>13</v>
      </c>
      <c r="Z2015" s="10">
        <f t="shared" si="2313"/>
        <v>8.0896079651524583E-3</v>
      </c>
      <c r="AA2015" s="10">
        <f t="shared" si="2314"/>
        <v>5.6098319850653392E-3</v>
      </c>
      <c r="AB2015" s="9">
        <f t="shared" si="2315"/>
        <v>192</v>
      </c>
      <c r="AC2015" s="10">
        <f t="shared" si="2316"/>
        <v>5.9738643434972003E-4</v>
      </c>
      <c r="AD2015" s="9">
        <f t="shared" si="2317"/>
        <v>2</v>
      </c>
      <c r="AE2015" s="10">
        <f t="shared" si="2318"/>
        <v>1.2445550715619166E-3</v>
      </c>
      <c r="AF2015"/>
      <c r="AG2015"/>
      <c r="AH2015">
        <f t="shared" si="2287"/>
        <v>19</v>
      </c>
      <c r="AI2015"/>
      <c r="AJ2015" t="b">
        <f t="shared" si="2319"/>
        <v>0</v>
      </c>
      <c r="AK2015">
        <v>4</v>
      </c>
      <c r="AL2015" s="1">
        <f>AK2015/AH2015</f>
        <v>0.21052631578947367</v>
      </c>
      <c r="AM2015">
        <v>13</v>
      </c>
      <c r="AN2015"/>
      <c r="AO2015">
        <v>2</v>
      </c>
      <c r="AP2015">
        <v>1588</v>
      </c>
      <c r="AQ2015">
        <f t="shared" si="2288"/>
        <v>1290</v>
      </c>
      <c r="AR2015"/>
      <c r="AS2015">
        <v>301</v>
      </c>
      <c r="AT2015" s="1">
        <f>AS2015/AQ2015</f>
        <v>0.23333333333333334</v>
      </c>
      <c r="AU2015">
        <v>797</v>
      </c>
      <c r="AV2015"/>
      <c r="AW2015">
        <v>192</v>
      </c>
      <c r="AX2015">
        <v>320110</v>
      </c>
      <c r="AY2015" s="1">
        <v>1.3100000000000001E-2</v>
      </c>
      <c r="AZ2015" s="1">
        <v>5.1000000000000004E-3</v>
      </c>
      <c r="BA2015" s="1">
        <v>0.70820000000000005</v>
      </c>
      <c r="BB2015" s="1">
        <v>0.37969999999999998</v>
      </c>
      <c r="BC2015" s="1">
        <f t="shared" si="2289"/>
        <v>2.2807017543859665E-2</v>
      </c>
      <c r="BD2015"/>
    </row>
    <row r="2016" spans="1:56" x14ac:dyDescent="0.3">
      <c r="A2016" t="s">
        <v>14</v>
      </c>
      <c r="B2016" t="s">
        <v>41</v>
      </c>
      <c r="C2016" s="3">
        <f t="shared" si="2290"/>
        <v>48</v>
      </c>
      <c r="D2016" s="12">
        <f t="shared" si="2291"/>
        <v>1.4860359063425871E-4</v>
      </c>
      <c r="E2016" s="3">
        <f t="shared" si="2292"/>
        <v>322959</v>
      </c>
      <c r="F2016">
        <f t="shared" si="2293"/>
        <v>23</v>
      </c>
      <c r="G2016" s="8">
        <f t="shared" si="2294"/>
        <v>0.47916666666666669</v>
      </c>
      <c r="H2016" s="3">
        <f t="shared" si="2295"/>
        <v>17</v>
      </c>
      <c r="I2016" s="8">
        <f t="shared" si="2296"/>
        <v>0.35416666666666669</v>
      </c>
      <c r="J2016" s="3">
        <f t="shared" si="2297"/>
        <v>8</v>
      </c>
      <c r="K2016" s="8">
        <f t="shared" si="2298"/>
        <v>0.16666666666666666</v>
      </c>
      <c r="L2016" s="9">
        <f t="shared" si="2299"/>
        <v>44</v>
      </c>
      <c r="M2016" s="10">
        <f t="shared" si="2300"/>
        <v>1.3690105787181081E-4</v>
      </c>
      <c r="N2016" s="9">
        <f t="shared" si="2301"/>
        <v>321356</v>
      </c>
      <c r="O2016" s="9">
        <f t="shared" si="2302"/>
        <v>4</v>
      </c>
      <c r="P2016" s="10">
        <f t="shared" si="2303"/>
        <v>2.4906600249066002E-3</v>
      </c>
      <c r="Q2016" s="10">
        <f t="shared" si="2304"/>
        <v>2.3537589670347896E-3</v>
      </c>
      <c r="R2016" s="9">
        <f t="shared" si="2305"/>
        <v>21</v>
      </c>
      <c r="S2016" s="10">
        <f t="shared" si="2306"/>
        <v>6.5340564355788713E-5</v>
      </c>
      <c r="T2016" s="11">
        <f t="shared" si="2307"/>
        <v>2</v>
      </c>
      <c r="U2016" s="10">
        <f t="shared" si="2308"/>
        <v>1.2353304508956147E-3</v>
      </c>
      <c r="V2016" s="10">
        <f t="shared" si="2309"/>
        <v>1.1699898865398259E-3</v>
      </c>
      <c r="W2016" s="9">
        <f t="shared" si="2310"/>
        <v>16</v>
      </c>
      <c r="X2016" s="10">
        <f t="shared" si="2311"/>
        <v>4.9782202862476667E-5</v>
      </c>
      <c r="Y2016" s="9">
        <f t="shared" si="2312"/>
        <v>1</v>
      </c>
      <c r="Z2016" s="10">
        <f t="shared" si="2313"/>
        <v>6.222775357809583E-4</v>
      </c>
      <c r="AA2016" s="10">
        <f t="shared" si="2314"/>
        <v>5.7249533291848164E-4</v>
      </c>
      <c r="AB2016" s="9">
        <f t="shared" si="2315"/>
        <v>7</v>
      </c>
      <c r="AC2016" s="10">
        <f t="shared" si="2316"/>
        <v>2.1779713752333542E-5</v>
      </c>
      <c r="AD2016" s="9">
        <f t="shared" si="2317"/>
        <v>1</v>
      </c>
      <c r="AE2016" s="10">
        <f t="shared" si="2318"/>
        <v>6.222775357809583E-4</v>
      </c>
      <c r="AF2016"/>
      <c r="AG2016"/>
      <c r="AH2016">
        <f t="shared" si="2287"/>
        <v>4</v>
      </c>
      <c r="AI2016"/>
      <c r="AJ2016" t="b">
        <f t="shared" si="2319"/>
        <v>0</v>
      </c>
      <c r="AK2016">
        <v>2</v>
      </c>
      <c r="AL2016" s="1">
        <f>AK2016/AH2016</f>
        <v>0.5</v>
      </c>
      <c r="AM2016">
        <v>1</v>
      </c>
      <c r="AN2016"/>
      <c r="AO2016">
        <v>1</v>
      </c>
      <c r="AP2016">
        <v>1603</v>
      </c>
      <c r="AQ2016">
        <f t="shared" si="2288"/>
        <v>44</v>
      </c>
      <c r="AR2016"/>
      <c r="AS2016">
        <v>21</v>
      </c>
      <c r="AT2016" s="1">
        <f>AS2016/AQ2016</f>
        <v>0.47727272727272729</v>
      </c>
      <c r="AU2016">
        <v>16</v>
      </c>
      <c r="AV2016"/>
      <c r="AW2016">
        <v>7</v>
      </c>
      <c r="AX2016">
        <v>321356</v>
      </c>
      <c r="AY2016" s="1">
        <v>3.2399999999999998E-2</v>
      </c>
      <c r="AZ2016" s="1">
        <v>5.1999999999999998E-3</v>
      </c>
      <c r="BA2016" s="1">
        <v>2.0500000000000001E-2</v>
      </c>
      <c r="BB2016" s="1">
        <v>7.7000000000000002E-3</v>
      </c>
      <c r="BC2016" s="1">
        <f t="shared" si="2289"/>
        <v>2.2727272727272707E-2</v>
      </c>
      <c r="BD2016"/>
    </row>
    <row r="2017" spans="1:56" x14ac:dyDescent="0.3">
      <c r="A2017" t="s">
        <v>14</v>
      </c>
      <c r="B2017" t="s">
        <v>33</v>
      </c>
      <c r="C2017" s="3">
        <f t="shared" si="2290"/>
        <v>1349</v>
      </c>
      <c r="D2017" s="12">
        <f t="shared" si="2291"/>
        <v>4.1763800784503126E-3</v>
      </c>
      <c r="E2017" s="3">
        <f t="shared" si="2292"/>
        <v>321658</v>
      </c>
      <c r="F2017">
        <f t="shared" si="2293"/>
        <v>212</v>
      </c>
      <c r="G2017" s="8">
        <f t="shared" si="2294"/>
        <v>0.15715344699777614</v>
      </c>
      <c r="H2017" s="3">
        <f t="shared" si="2295"/>
        <v>1042</v>
      </c>
      <c r="I2017" s="8">
        <f t="shared" si="2296"/>
        <v>0.77242401779095626</v>
      </c>
      <c r="J2017" s="3">
        <f t="shared" si="2297"/>
        <v>95</v>
      </c>
      <c r="K2017" s="8">
        <f t="shared" si="2298"/>
        <v>7.0422535211267609E-2</v>
      </c>
      <c r="L2017" s="9">
        <f t="shared" si="2299"/>
        <v>1312</v>
      </c>
      <c r="M2017" s="10">
        <f t="shared" si="2300"/>
        <v>4.0821406347230863E-3</v>
      </c>
      <c r="N2017" s="9">
        <f t="shared" si="2301"/>
        <v>320088</v>
      </c>
      <c r="O2017" s="9">
        <f t="shared" si="2302"/>
        <v>37</v>
      </c>
      <c r="P2017" s="10">
        <f t="shared" si="2303"/>
        <v>2.3024268823895456E-2</v>
      </c>
      <c r="Q2017" s="10">
        <f t="shared" si="2304"/>
        <v>1.8942128189172368E-2</v>
      </c>
      <c r="R2017" s="9">
        <f t="shared" si="2305"/>
        <v>207</v>
      </c>
      <c r="S2017" s="10">
        <f t="shared" si="2306"/>
        <v>6.4424767744043819E-4</v>
      </c>
      <c r="T2017" s="11">
        <f t="shared" si="2307"/>
        <v>5</v>
      </c>
      <c r="U2017" s="10">
        <f t="shared" si="2308"/>
        <v>1.937984496124031E-3</v>
      </c>
      <c r="V2017" s="10">
        <f t="shared" si="2309"/>
        <v>1.2937368186835929E-3</v>
      </c>
      <c r="W2017" s="9">
        <f t="shared" si="2310"/>
        <v>1010</v>
      </c>
      <c r="X2017" s="10">
        <f t="shared" si="2311"/>
        <v>3.1425015556938393E-3</v>
      </c>
      <c r="Y2017" s="9">
        <f t="shared" si="2312"/>
        <v>32</v>
      </c>
      <c r="Z2017" s="10">
        <f t="shared" si="2313"/>
        <v>1.9912881144990666E-2</v>
      </c>
      <c r="AA2017" s="10">
        <f t="shared" si="2314"/>
        <v>1.6770379589296825E-2</v>
      </c>
      <c r="AB2017" s="9">
        <f t="shared" si="2315"/>
        <v>95</v>
      </c>
      <c r="AC2017" s="10">
        <f t="shared" si="2316"/>
        <v>2.9558182949595521E-4</v>
      </c>
      <c r="AD2017" s="9">
        <f t="shared" si="2317"/>
        <v>0</v>
      </c>
      <c r="AE2017" s="10">
        <f t="shared" si="2318"/>
        <v>0</v>
      </c>
      <c r="AF2017"/>
      <c r="AG2017"/>
      <c r="AH2017">
        <f t="shared" si="2287"/>
        <v>37</v>
      </c>
      <c r="AI2017"/>
      <c r="AJ2017" t="b">
        <f t="shared" si="2319"/>
        <v>0</v>
      </c>
      <c r="AK2017">
        <v>5</v>
      </c>
      <c r="AL2017" s="1">
        <f>AK2017/AH2017</f>
        <v>0.13513513513513514</v>
      </c>
      <c r="AM2017">
        <v>32</v>
      </c>
      <c r="AN2017"/>
      <c r="AO2017">
        <v>0</v>
      </c>
      <c r="AP2017">
        <v>1570</v>
      </c>
      <c r="AQ2017">
        <f t="shared" si="2288"/>
        <v>1312</v>
      </c>
      <c r="AR2017"/>
      <c r="AS2017">
        <v>207</v>
      </c>
      <c r="AT2017" s="1">
        <f>AS2017/AQ2017</f>
        <v>0.15777439024390244</v>
      </c>
      <c r="AU2017">
        <v>1010</v>
      </c>
      <c r="AV2017"/>
      <c r="AW2017">
        <v>95</v>
      </c>
      <c r="AX2017">
        <v>320088</v>
      </c>
      <c r="AY2017" s="1">
        <v>3.2399999999999998E-2</v>
      </c>
      <c r="AZ2017" s="1">
        <v>5.1999999999999998E-3</v>
      </c>
      <c r="BA2017" s="1">
        <v>0.65280000000000005</v>
      </c>
      <c r="BB2017" s="1">
        <v>0.48520000000000002</v>
      </c>
      <c r="BC2017" s="1">
        <f t="shared" si="2289"/>
        <v>2.2639255108767298E-2</v>
      </c>
      <c r="BD2017"/>
    </row>
    <row r="2018" spans="1:56" x14ac:dyDescent="0.3">
      <c r="A2018" t="s">
        <v>48</v>
      </c>
      <c r="B2018" t="s">
        <v>77</v>
      </c>
      <c r="C2018" s="3">
        <f t="shared" si="2290"/>
        <v>39375</v>
      </c>
      <c r="D2018" s="12">
        <f t="shared" si="2291"/>
        <v>0.12190138294216533</v>
      </c>
      <c r="E2018" s="3">
        <f t="shared" si="2292"/>
        <v>283632</v>
      </c>
      <c r="F2018">
        <f t="shared" si="2293"/>
        <v>15982</v>
      </c>
      <c r="G2018" s="8">
        <f t="shared" si="2294"/>
        <v>0.40589206349206347</v>
      </c>
      <c r="H2018" s="3">
        <f t="shared" si="2295"/>
        <v>22697</v>
      </c>
      <c r="I2018" s="8">
        <f t="shared" si="2296"/>
        <v>0.57643174603174607</v>
      </c>
      <c r="J2018" s="3">
        <f t="shared" si="2297"/>
        <v>696</v>
      </c>
      <c r="K2018" s="8">
        <f t="shared" si="2298"/>
        <v>1.7676190476190477E-2</v>
      </c>
      <c r="L2018" s="9">
        <f t="shared" si="2299"/>
        <v>39096</v>
      </c>
      <c r="M2018" s="10">
        <f t="shared" si="2300"/>
        <v>0.12164281269446173</v>
      </c>
      <c r="N2018" s="9">
        <f t="shared" si="2301"/>
        <v>282304</v>
      </c>
      <c r="O2018" s="9">
        <f t="shared" si="2302"/>
        <v>279</v>
      </c>
      <c r="P2018" s="10">
        <f t="shared" si="2303"/>
        <v>0.17394014962593515</v>
      </c>
      <c r="Q2018" s="10">
        <f t="shared" si="2304"/>
        <v>5.2297336931473426E-2</v>
      </c>
      <c r="R2018" s="9">
        <f t="shared" si="2305"/>
        <v>15875</v>
      </c>
      <c r="S2018" s="10">
        <f t="shared" si="2306"/>
        <v>4.950001091338823E-2</v>
      </c>
      <c r="T2018" s="11">
        <f t="shared" si="2307"/>
        <v>107</v>
      </c>
      <c r="U2018" s="10">
        <f t="shared" si="2308"/>
        <v>4.4852219317986532E-3</v>
      </c>
      <c r="V2018" s="10">
        <f t="shared" si="2309"/>
        <v>4.5014788981589574E-2</v>
      </c>
      <c r="W2018" s="9">
        <f t="shared" si="2310"/>
        <v>22528</v>
      </c>
      <c r="X2018" s="10">
        <f t="shared" si="2311"/>
        <v>7.0093341630367137E-2</v>
      </c>
      <c r="Y2018" s="9">
        <f t="shared" si="2312"/>
        <v>169</v>
      </c>
      <c r="Z2018" s="10">
        <f t="shared" si="2313"/>
        <v>0.10516490354698195</v>
      </c>
      <c r="AA2018" s="10">
        <f t="shared" si="2314"/>
        <v>3.5071561916614813E-2</v>
      </c>
      <c r="AB2018" s="9">
        <f t="shared" si="2315"/>
        <v>693</v>
      </c>
      <c r="AC2018" s="10">
        <f t="shared" si="2316"/>
        <v>2.1561916614810206E-3</v>
      </c>
      <c r="AD2018" s="9">
        <f t="shared" si="2317"/>
        <v>3</v>
      </c>
      <c r="AE2018" s="10">
        <f t="shared" si="2318"/>
        <v>1.8668326073428749E-3</v>
      </c>
      <c r="AF2018"/>
      <c r="AG2018"/>
      <c r="AH2018">
        <f t="shared" si="2287"/>
        <v>279</v>
      </c>
      <c r="AI2018" s="1">
        <f t="shared" ref="AI2018:AI2020" si="2350">AH2018/(AH2018+AP2018)</f>
        <v>0.17361543248288736</v>
      </c>
      <c r="AJ2018" t="b">
        <f t="shared" si="2319"/>
        <v>1</v>
      </c>
      <c r="AK2018">
        <v>107</v>
      </c>
      <c r="AL2018" s="1">
        <f t="shared" ref="AL2018:AL2020" si="2351">AK2018/(AH2018)</f>
        <v>0.38351254480286739</v>
      </c>
      <c r="AM2018">
        <v>169</v>
      </c>
      <c r="AN2018" s="1">
        <f t="shared" ref="AN2018:AN2020" si="2352">AM2018/(AH2018)</f>
        <v>0.60573476702508966</v>
      </c>
      <c r="AO2018">
        <v>3</v>
      </c>
      <c r="AP2018">
        <v>1328</v>
      </c>
      <c r="AQ2018">
        <f t="shared" si="2288"/>
        <v>39096</v>
      </c>
      <c r="AR2018" s="1">
        <f t="shared" ref="AR2018:AR2020" si="2353">AQ2018/(AQ2018+AX2018)</f>
        <v>0.12164281269446173</v>
      </c>
      <c r="AS2018">
        <v>15875</v>
      </c>
      <c r="AT2018" s="1">
        <f t="shared" ref="AT2018:AT2020" si="2354">AS2018/(AQ2018)</f>
        <v>0.40605177000204623</v>
      </c>
      <c r="AU2018">
        <v>22528</v>
      </c>
      <c r="AV2018" s="1">
        <f t="shared" ref="AV2018:AV2020" si="2355">AU2018/(AQ2018)</f>
        <v>0.5762226314712503</v>
      </c>
      <c r="AW2018">
        <v>693</v>
      </c>
      <c r="AX2018">
        <v>282304</v>
      </c>
      <c r="AY2018" s="1">
        <v>0.60919999999999996</v>
      </c>
      <c r="AZ2018" s="1">
        <v>0.50919999999999999</v>
      </c>
      <c r="BA2018" s="1">
        <v>0.27189999999999998</v>
      </c>
      <c r="BB2018" s="1">
        <v>0.2152</v>
      </c>
      <c r="BC2018" s="1">
        <f t="shared" si="2289"/>
        <v>2.2539225199178836E-2</v>
      </c>
    </row>
    <row r="2019" spans="1:56" x14ac:dyDescent="0.3">
      <c r="A2019" t="s">
        <v>32</v>
      </c>
      <c r="B2019" t="s">
        <v>43</v>
      </c>
      <c r="C2019" s="3">
        <f t="shared" si="2290"/>
        <v>44051</v>
      </c>
      <c r="D2019" s="12">
        <f t="shared" si="2291"/>
        <v>0.1363778493964527</v>
      </c>
      <c r="E2019" s="3">
        <f t="shared" si="2292"/>
        <v>278956</v>
      </c>
      <c r="F2019">
        <f t="shared" si="2293"/>
        <v>15027</v>
      </c>
      <c r="G2019" s="8">
        <f t="shared" si="2294"/>
        <v>0.3411273296860457</v>
      </c>
      <c r="H2019" s="3">
        <f t="shared" si="2295"/>
        <v>27356</v>
      </c>
      <c r="I2019" s="8">
        <f t="shared" si="2296"/>
        <v>0.62100746861592249</v>
      </c>
      <c r="J2019" s="3">
        <f t="shared" si="2297"/>
        <v>1668</v>
      </c>
      <c r="K2019" s="8">
        <f t="shared" si="2298"/>
        <v>3.7865201698031828E-2</v>
      </c>
      <c r="L2019" s="9">
        <f t="shared" si="2299"/>
        <v>43753</v>
      </c>
      <c r="M2019" s="10">
        <f t="shared" si="2300"/>
        <v>0.13613254511512135</v>
      </c>
      <c r="N2019" s="9">
        <f t="shared" si="2301"/>
        <v>277647</v>
      </c>
      <c r="O2019" s="9">
        <f t="shared" si="2302"/>
        <v>298</v>
      </c>
      <c r="P2019" s="10">
        <f t="shared" si="2303"/>
        <v>0.18613366645846346</v>
      </c>
      <c r="Q2019" s="10">
        <f t="shared" si="2304"/>
        <v>5.0001121343342114E-2</v>
      </c>
      <c r="R2019" s="9">
        <f t="shared" si="2305"/>
        <v>14932</v>
      </c>
      <c r="S2019" s="10">
        <f t="shared" si="2306"/>
        <v>4.6700736227786498E-2</v>
      </c>
      <c r="T2019" s="11">
        <f t="shared" si="2307"/>
        <v>95</v>
      </c>
      <c r="U2019" s="10">
        <f t="shared" si="2308"/>
        <v>3.3370642727605501E-3</v>
      </c>
      <c r="V2019" s="10">
        <f t="shared" si="2309"/>
        <v>4.3363671955025947E-2</v>
      </c>
      <c r="W2019" s="9">
        <f t="shared" si="2310"/>
        <v>27159</v>
      </c>
      <c r="X2019" s="10">
        <f t="shared" si="2311"/>
        <v>8.4502177971375228E-2</v>
      </c>
      <c r="Y2019" s="9">
        <f t="shared" si="2312"/>
        <v>197</v>
      </c>
      <c r="Z2019" s="10">
        <f t="shared" si="2313"/>
        <v>0.12258867454884878</v>
      </c>
      <c r="AA2019" s="10">
        <f t="shared" si="2314"/>
        <v>3.8086496577473553E-2</v>
      </c>
      <c r="AB2019" s="9">
        <f t="shared" si="2315"/>
        <v>1662</v>
      </c>
      <c r="AC2019" s="10">
        <f t="shared" si="2316"/>
        <v>5.1711263223397632E-3</v>
      </c>
      <c r="AD2019" s="9">
        <f t="shared" si="2317"/>
        <v>6</v>
      </c>
      <c r="AE2019" s="10">
        <f t="shared" si="2318"/>
        <v>3.7336652146857498E-3</v>
      </c>
      <c r="AF2019"/>
      <c r="AG2019"/>
      <c r="AH2019">
        <f t="shared" si="2287"/>
        <v>298</v>
      </c>
      <c r="AI2019" s="1">
        <f t="shared" si="2350"/>
        <v>0.18543870566272558</v>
      </c>
      <c r="AJ2019" t="b">
        <f t="shared" si="2319"/>
        <v>1</v>
      </c>
      <c r="AK2019">
        <v>95</v>
      </c>
      <c r="AL2019" s="1">
        <f t="shared" si="2351"/>
        <v>0.31879194630872482</v>
      </c>
      <c r="AM2019">
        <v>197</v>
      </c>
      <c r="AN2019" s="1">
        <f t="shared" si="2352"/>
        <v>0.66107382550335569</v>
      </c>
      <c r="AO2019">
        <v>6</v>
      </c>
      <c r="AP2019">
        <v>1309</v>
      </c>
      <c r="AQ2019">
        <f t="shared" si="2288"/>
        <v>43753</v>
      </c>
      <c r="AR2019" s="1">
        <f t="shared" si="2353"/>
        <v>0.13613254511512135</v>
      </c>
      <c r="AS2019">
        <v>14932</v>
      </c>
      <c r="AT2019" s="1">
        <f t="shared" si="2354"/>
        <v>0.34127945512307728</v>
      </c>
      <c r="AU2019">
        <v>27159</v>
      </c>
      <c r="AV2019" s="1">
        <f t="shared" si="2355"/>
        <v>0.62073457820035194</v>
      </c>
      <c r="AW2019">
        <v>1662</v>
      </c>
      <c r="AX2019">
        <v>277647</v>
      </c>
      <c r="AY2019" s="1">
        <v>0.45679999999999998</v>
      </c>
      <c r="AZ2019" s="1">
        <v>0.3836</v>
      </c>
      <c r="BA2019" s="1">
        <v>0.34470000000000001</v>
      </c>
      <c r="BB2019" s="1">
        <v>0.26850000000000002</v>
      </c>
      <c r="BC2019" s="1">
        <f t="shared" si="2289"/>
        <v>2.2487508814352464E-2</v>
      </c>
    </row>
    <row r="2020" spans="1:56" x14ac:dyDescent="0.3">
      <c r="A2020" t="s">
        <v>66</v>
      </c>
      <c r="B2020" t="s">
        <v>69</v>
      </c>
      <c r="C2020" s="3">
        <f t="shared" si="2290"/>
        <v>45033</v>
      </c>
      <c r="D2020" s="12">
        <f t="shared" si="2291"/>
        <v>0.13941803118817858</v>
      </c>
      <c r="E2020" s="3">
        <f t="shared" si="2292"/>
        <v>277974</v>
      </c>
      <c r="F2020">
        <f t="shared" si="2293"/>
        <v>19220</v>
      </c>
      <c r="G2020" s="8">
        <f t="shared" si="2294"/>
        <v>0.42679812581884397</v>
      </c>
      <c r="H2020" s="3">
        <f t="shared" si="2295"/>
        <v>24196</v>
      </c>
      <c r="I2020" s="8">
        <f t="shared" si="2296"/>
        <v>0.53729487264894638</v>
      </c>
      <c r="J2020" s="3">
        <f t="shared" si="2297"/>
        <v>1617</v>
      </c>
      <c r="K2020" s="8">
        <f t="shared" si="2298"/>
        <v>3.5907001532209715E-2</v>
      </c>
      <c r="L2020" s="9">
        <f t="shared" si="2299"/>
        <v>44367</v>
      </c>
      <c r="M2020" s="10">
        <f t="shared" si="2300"/>
        <v>0.13804293714996888</v>
      </c>
      <c r="N2020" s="9">
        <f t="shared" si="2301"/>
        <v>277033</v>
      </c>
      <c r="O2020" s="9">
        <f t="shared" si="2302"/>
        <v>666</v>
      </c>
      <c r="P2020" s="10">
        <f t="shared" si="2303"/>
        <v>0.42018927444794951</v>
      </c>
      <c r="Q2020" s="10">
        <f t="shared" si="2304"/>
        <v>0.28214633729798066</v>
      </c>
      <c r="R2020" s="9">
        <f t="shared" si="2305"/>
        <v>18921</v>
      </c>
      <c r="S2020" s="10">
        <f t="shared" si="2306"/>
        <v>5.9164178171073001E-2</v>
      </c>
      <c r="T2020" s="11">
        <f t="shared" si="2307"/>
        <v>299</v>
      </c>
      <c r="U2020" s="10">
        <f t="shared" si="2308"/>
        <v>1.206027489368469E-2</v>
      </c>
      <c r="V2020" s="10">
        <f t="shared" si="2309"/>
        <v>4.7103903277388309E-2</v>
      </c>
      <c r="W2020" s="9">
        <f t="shared" si="2310"/>
        <v>23851</v>
      </c>
      <c r="X2020" s="10">
        <f t="shared" si="2311"/>
        <v>7.4209707529558189E-2</v>
      </c>
      <c r="Y2020" s="9">
        <f t="shared" si="2312"/>
        <v>345</v>
      </c>
      <c r="Z2020" s="10">
        <f t="shared" si="2313"/>
        <v>0.21468574984443062</v>
      </c>
      <c r="AA2020" s="10">
        <f t="shared" si="2314"/>
        <v>0.14047604231487243</v>
      </c>
      <c r="AB2020" s="9">
        <f t="shared" si="2315"/>
        <v>1595</v>
      </c>
      <c r="AC2020" s="10">
        <f t="shared" si="2316"/>
        <v>4.9626633478531421E-3</v>
      </c>
      <c r="AD2020" s="9">
        <f t="shared" si="2317"/>
        <v>22</v>
      </c>
      <c r="AE2020" s="10">
        <f t="shared" si="2318"/>
        <v>1.3690105787181083E-2</v>
      </c>
      <c r="AF2020"/>
      <c r="AG2020"/>
      <c r="AH2020">
        <f t="shared" si="2287"/>
        <v>666</v>
      </c>
      <c r="AI2020" s="1">
        <f t="shared" si="2350"/>
        <v>0.41443683883011823</v>
      </c>
      <c r="AJ2020" t="b">
        <f t="shared" si="2319"/>
        <v>1</v>
      </c>
      <c r="AK2020">
        <v>299</v>
      </c>
      <c r="AL2020" s="1">
        <f t="shared" si="2351"/>
        <v>0.44894894894894893</v>
      </c>
      <c r="AM2020">
        <v>345</v>
      </c>
      <c r="AN2020" s="1">
        <f t="shared" si="2352"/>
        <v>0.51801801801801806</v>
      </c>
      <c r="AO2020">
        <v>22</v>
      </c>
      <c r="AP2020">
        <v>941</v>
      </c>
      <c r="AQ2020">
        <f t="shared" si="2288"/>
        <v>44367</v>
      </c>
      <c r="AR2020" s="1">
        <f t="shared" si="2353"/>
        <v>0.13804293714996888</v>
      </c>
      <c r="AS2020">
        <v>18921</v>
      </c>
      <c r="AT2020" s="1">
        <f t="shared" si="2354"/>
        <v>0.42646561633646629</v>
      </c>
      <c r="AU2020">
        <v>23851</v>
      </c>
      <c r="AV2020" s="1">
        <f t="shared" si="2355"/>
        <v>0.53758424053913945</v>
      </c>
      <c r="AW2020">
        <v>1595</v>
      </c>
      <c r="AX2020">
        <v>277033</v>
      </c>
      <c r="AY2020" s="1">
        <v>0.52829999999999999</v>
      </c>
      <c r="AZ2020" s="1">
        <v>0.23300000000000001</v>
      </c>
      <c r="BA2020" s="1">
        <v>0.75539999999999996</v>
      </c>
      <c r="BB2020" s="1">
        <v>0.51559999999999995</v>
      </c>
      <c r="BC2020" s="1">
        <f t="shared" si="2289"/>
        <v>2.2483332612482643E-2</v>
      </c>
    </row>
    <row r="2021" spans="1:56" x14ac:dyDescent="0.3">
      <c r="A2021" t="s">
        <v>26</v>
      </c>
      <c r="B2021" t="s">
        <v>51</v>
      </c>
      <c r="C2021" s="3">
        <f t="shared" si="2290"/>
        <v>2447</v>
      </c>
      <c r="D2021" s="12">
        <f t="shared" si="2291"/>
        <v>7.5756872142089798E-3</v>
      </c>
      <c r="E2021" s="3">
        <f t="shared" si="2292"/>
        <v>320560</v>
      </c>
      <c r="F2021">
        <f t="shared" si="2293"/>
        <v>1280</v>
      </c>
      <c r="G2021" s="8">
        <f t="shared" si="2294"/>
        <v>0.52308949734368615</v>
      </c>
      <c r="H2021" s="3">
        <f t="shared" si="2295"/>
        <v>1061</v>
      </c>
      <c r="I2021" s="8">
        <f t="shared" si="2296"/>
        <v>0.43359215365753984</v>
      </c>
      <c r="J2021" s="3">
        <f t="shared" si="2297"/>
        <v>106</v>
      </c>
      <c r="K2021" s="8">
        <f t="shared" si="2298"/>
        <v>4.3318348998774008E-2</v>
      </c>
      <c r="L2021" s="9">
        <f t="shared" si="2299"/>
        <v>2436</v>
      </c>
      <c r="M2021" s="10">
        <f t="shared" si="2300"/>
        <v>7.5793403858120719E-3</v>
      </c>
      <c r="N2021" s="9">
        <f t="shared" si="2301"/>
        <v>318964</v>
      </c>
      <c r="O2021" s="9">
        <f t="shared" si="2302"/>
        <v>11</v>
      </c>
      <c r="P2021" s="10">
        <f t="shared" si="2303"/>
        <v>6.8450528935905417E-3</v>
      </c>
      <c r="Q2021" s="10">
        <f t="shared" si="2304"/>
        <v>7.3428749222153016E-4</v>
      </c>
      <c r="R2021" s="9">
        <f t="shared" si="2305"/>
        <v>1274</v>
      </c>
      <c r="S2021" s="10">
        <f t="shared" si="2306"/>
        <v>3.9652156591781984E-3</v>
      </c>
      <c r="T2021" s="11">
        <f t="shared" si="2307"/>
        <v>6</v>
      </c>
      <c r="U2021" s="10">
        <f t="shared" si="2308"/>
        <v>2.2624434389140274E-3</v>
      </c>
      <c r="V2021" s="10">
        <f t="shared" si="2309"/>
        <v>1.702772220264171E-3</v>
      </c>
      <c r="W2021" s="9">
        <f t="shared" si="2310"/>
        <v>1056</v>
      </c>
      <c r="X2021" s="10">
        <f t="shared" si="2311"/>
        <v>3.2856253889234598E-3</v>
      </c>
      <c r="Y2021" s="9">
        <f t="shared" si="2312"/>
        <v>5</v>
      </c>
      <c r="Z2021" s="10">
        <f t="shared" si="2313"/>
        <v>3.1113876789047915E-3</v>
      </c>
      <c r="AA2021" s="10">
        <f t="shared" si="2314"/>
        <v>1.7423771001866825E-4</v>
      </c>
      <c r="AB2021" s="9">
        <f t="shared" si="2315"/>
        <v>106</v>
      </c>
      <c r="AC2021" s="10">
        <f t="shared" si="2316"/>
        <v>3.2980709396390788E-4</v>
      </c>
      <c r="AD2021" s="9">
        <f t="shared" si="2317"/>
        <v>0</v>
      </c>
      <c r="AE2021" s="10">
        <f t="shared" si="2318"/>
        <v>0</v>
      </c>
      <c r="AF2021"/>
      <c r="AG2021"/>
      <c r="AH2021">
        <f t="shared" si="2287"/>
        <v>11</v>
      </c>
      <c r="AI2021"/>
      <c r="AJ2021" t="b">
        <f t="shared" si="2319"/>
        <v>0</v>
      </c>
      <c r="AK2021">
        <v>6</v>
      </c>
      <c r="AL2021" s="1">
        <f>AK2021/AH2021</f>
        <v>0.54545454545454541</v>
      </c>
      <c r="AM2021">
        <v>5</v>
      </c>
      <c r="AN2021"/>
      <c r="AO2021">
        <v>0</v>
      </c>
      <c r="AP2021">
        <v>1596</v>
      </c>
      <c r="AQ2021">
        <f t="shared" si="2288"/>
        <v>2436</v>
      </c>
      <c r="AR2021"/>
      <c r="AS2021">
        <v>1274</v>
      </c>
      <c r="AT2021" s="1">
        <f>AS2021/AQ2021</f>
        <v>0.52298850574712641</v>
      </c>
      <c r="AU2021">
        <v>1056</v>
      </c>
      <c r="AV2021"/>
      <c r="AW2021">
        <v>106</v>
      </c>
      <c r="AX2021">
        <v>318964</v>
      </c>
      <c r="AY2021" s="1">
        <v>0.21840000000000001</v>
      </c>
      <c r="AZ2021" s="1">
        <v>0.28539999999999999</v>
      </c>
      <c r="BA2021" s="1">
        <v>1.37E-2</v>
      </c>
      <c r="BB2021" s="1">
        <v>1.9E-2</v>
      </c>
      <c r="BC2021" s="1">
        <f t="shared" si="2289"/>
        <v>2.2466039707419005E-2</v>
      </c>
      <c r="BD2021"/>
    </row>
    <row r="2022" spans="1:56" x14ac:dyDescent="0.3">
      <c r="A2022" t="s">
        <v>44</v>
      </c>
      <c r="B2022" t="s">
        <v>50</v>
      </c>
      <c r="C2022" s="3">
        <f t="shared" si="2290"/>
        <v>7134</v>
      </c>
      <c r="D2022" s="12">
        <f t="shared" si="2291"/>
        <v>2.20862086580167E-2</v>
      </c>
      <c r="E2022" s="3">
        <f t="shared" si="2292"/>
        <v>315873</v>
      </c>
      <c r="F2022">
        <f t="shared" si="2293"/>
        <v>1351</v>
      </c>
      <c r="G2022" s="8">
        <f t="shared" si="2294"/>
        <v>0.1893748247827306</v>
      </c>
      <c r="H2022" s="3">
        <f t="shared" si="2295"/>
        <v>5540</v>
      </c>
      <c r="I2022" s="8">
        <f t="shared" si="2296"/>
        <v>0.77656293804317356</v>
      </c>
      <c r="J2022" s="3">
        <f t="shared" si="2297"/>
        <v>243</v>
      </c>
      <c r="K2022" s="8">
        <f t="shared" si="2298"/>
        <v>3.4062237174095879E-2</v>
      </c>
      <c r="L2022" s="9">
        <f t="shared" si="2299"/>
        <v>7082</v>
      </c>
      <c r="M2022" s="10">
        <f t="shared" si="2300"/>
        <v>2.2034847542003733E-2</v>
      </c>
      <c r="N2022" s="9">
        <f t="shared" si="2301"/>
        <v>314318</v>
      </c>
      <c r="O2022" s="9">
        <f t="shared" si="2302"/>
        <v>52</v>
      </c>
      <c r="P2022" s="10">
        <f t="shared" si="2303"/>
        <v>3.2378580323785801E-2</v>
      </c>
      <c r="Q2022" s="10">
        <f t="shared" si="2304"/>
        <v>1.0343732781782067E-2</v>
      </c>
      <c r="R2022" s="9">
        <f t="shared" si="2305"/>
        <v>1340</v>
      </c>
      <c r="S2022" s="10">
        <f t="shared" si="2306"/>
        <v>4.1724011234345708E-3</v>
      </c>
      <c r="T2022" s="11">
        <f t="shared" si="2307"/>
        <v>11</v>
      </c>
      <c r="U2022" s="10">
        <f t="shared" si="2308"/>
        <v>1.5591730182650957E-3</v>
      </c>
      <c r="V2022" s="10">
        <f t="shared" si="2309"/>
        <v>2.6132281051694751E-3</v>
      </c>
      <c r="W2022" s="9">
        <f t="shared" si="2310"/>
        <v>5500</v>
      </c>
      <c r="X2022" s="10">
        <f t="shared" si="2311"/>
        <v>1.7112632233976355E-2</v>
      </c>
      <c r="Y2022" s="9">
        <f t="shared" si="2312"/>
        <v>40</v>
      </c>
      <c r="Z2022" s="10">
        <f t="shared" si="2313"/>
        <v>2.4891101431238332E-2</v>
      </c>
      <c r="AA2022" s="10">
        <f t="shared" si="2314"/>
        <v>7.7784691972619772E-3</v>
      </c>
      <c r="AB2022" s="9">
        <f t="shared" si="2315"/>
        <v>242</v>
      </c>
      <c r="AC2022" s="10">
        <f t="shared" si="2316"/>
        <v>7.529558182949596E-4</v>
      </c>
      <c r="AD2022" s="9">
        <f t="shared" si="2317"/>
        <v>1</v>
      </c>
      <c r="AE2022" s="10">
        <f t="shared" si="2318"/>
        <v>6.222775357809583E-4</v>
      </c>
      <c r="AF2022"/>
      <c r="AG2022"/>
      <c r="AH2022">
        <f t="shared" si="2287"/>
        <v>52</v>
      </c>
      <c r="AI2022" s="1">
        <f t="shared" ref="AI2022:AI2023" si="2356">AH2022/(AH2022+AP2022)</f>
        <v>3.2358431860609833E-2</v>
      </c>
      <c r="AJ2022" t="b">
        <f t="shared" si="2319"/>
        <v>0</v>
      </c>
      <c r="AK2022">
        <v>11</v>
      </c>
      <c r="AL2022" s="1">
        <f t="shared" ref="AL2022:AL2023" si="2357">AK2022/(AH2022)</f>
        <v>0.21153846153846154</v>
      </c>
      <c r="AM2022">
        <v>40</v>
      </c>
      <c r="AN2022" s="1">
        <f t="shared" ref="AN2022:AN2023" si="2358">AM2022/(AH2022)</f>
        <v>0.76923076923076927</v>
      </c>
      <c r="AO2022">
        <v>1</v>
      </c>
      <c r="AP2022">
        <v>1555</v>
      </c>
      <c r="AQ2022">
        <f t="shared" si="2288"/>
        <v>7082</v>
      </c>
      <c r="AR2022" s="1">
        <f t="shared" ref="AR2022:AR2023" si="2359">AQ2022/(AQ2022+AX2022)</f>
        <v>2.2034847542003733E-2</v>
      </c>
      <c r="AS2022">
        <v>1340</v>
      </c>
      <c r="AT2022" s="1">
        <f t="shared" ref="AT2022:AT2023" si="2360">AS2022/(AQ2022)</f>
        <v>0.1892120869810788</v>
      </c>
      <c r="AU2022">
        <v>5500</v>
      </c>
      <c r="AV2022" s="1">
        <f t="shared" ref="AV2022:AV2023" si="2361">AU2022/(AQ2022)</f>
        <v>0.77661677492233827</v>
      </c>
      <c r="AW2022">
        <v>242</v>
      </c>
      <c r="AX2022">
        <v>314318</v>
      </c>
      <c r="AY2022" s="1">
        <v>3.9199999999999999E-2</v>
      </c>
      <c r="AZ2022" s="1">
        <v>2.7300000000000001E-2</v>
      </c>
      <c r="BA2022" s="1">
        <v>0.66149999999999998</v>
      </c>
      <c r="BB2022" s="1">
        <v>0.57489999999999997</v>
      </c>
      <c r="BC2022" s="1">
        <f t="shared" si="2289"/>
        <v>2.2326374557382733E-2</v>
      </c>
    </row>
    <row r="2023" spans="1:56" x14ac:dyDescent="0.3">
      <c r="A2023" t="s">
        <v>24</v>
      </c>
      <c r="B2023" t="s">
        <v>77</v>
      </c>
      <c r="C2023" s="3">
        <f t="shared" si="2290"/>
        <v>20570</v>
      </c>
      <c r="D2023" s="12">
        <f t="shared" si="2291"/>
        <v>6.3682830403056279E-2</v>
      </c>
      <c r="E2023" s="3">
        <f t="shared" si="2292"/>
        <v>302437</v>
      </c>
      <c r="F2023">
        <f t="shared" si="2293"/>
        <v>9423</v>
      </c>
      <c r="G2023" s="8">
        <f t="shared" si="2294"/>
        <v>0.45809431210500728</v>
      </c>
      <c r="H2023" s="3">
        <f t="shared" si="2295"/>
        <v>8761</v>
      </c>
      <c r="I2023" s="8">
        <f t="shared" si="2296"/>
        <v>0.42591152163344675</v>
      </c>
      <c r="J2023" s="3">
        <f t="shared" si="2297"/>
        <v>2386</v>
      </c>
      <c r="K2023" s="8">
        <f t="shared" si="2298"/>
        <v>0.11599416626154595</v>
      </c>
      <c r="L2023" s="9">
        <f t="shared" si="2299"/>
        <v>20393</v>
      </c>
      <c r="M2023" s="10">
        <f t="shared" si="2300"/>
        <v>6.3450528935905415E-2</v>
      </c>
      <c r="N2023" s="9">
        <f t="shared" si="2301"/>
        <v>301007</v>
      </c>
      <c r="O2023" s="9">
        <f t="shared" si="2302"/>
        <v>177</v>
      </c>
      <c r="P2023" s="10">
        <f t="shared" si="2303"/>
        <v>0.110832811521603</v>
      </c>
      <c r="Q2023" s="10">
        <f t="shared" si="2304"/>
        <v>4.7382282585697585E-2</v>
      </c>
      <c r="R2023" s="9">
        <f t="shared" si="2305"/>
        <v>9338</v>
      </c>
      <c r="S2023" s="10">
        <f t="shared" si="2306"/>
        <v>2.9270525101559756E-2</v>
      </c>
      <c r="T2023" s="11">
        <f t="shared" si="2307"/>
        <v>85</v>
      </c>
      <c r="U2023" s="10">
        <f t="shared" si="2308"/>
        <v>8.4082962201164693E-3</v>
      </c>
      <c r="V2023" s="10">
        <f t="shared" si="2309"/>
        <v>2.0862228881443286E-2</v>
      </c>
      <c r="W2023" s="9">
        <f t="shared" si="2310"/>
        <v>8679</v>
      </c>
      <c r="X2023" s="10">
        <f t="shared" si="2311"/>
        <v>2.7003733665214687E-2</v>
      </c>
      <c r="Y2023" s="9">
        <f t="shared" si="2312"/>
        <v>82</v>
      </c>
      <c r="Z2023" s="10">
        <f t="shared" si="2313"/>
        <v>5.1026757934038582E-2</v>
      </c>
      <c r="AA2023" s="10">
        <f t="shared" si="2314"/>
        <v>2.4023024268823894E-2</v>
      </c>
      <c r="AB2023" s="9">
        <f t="shared" si="2315"/>
        <v>2376</v>
      </c>
      <c r="AC2023" s="10">
        <f t="shared" si="2316"/>
        <v>7.3926571250777845E-3</v>
      </c>
      <c r="AD2023" s="9">
        <f t="shared" si="2317"/>
        <v>10</v>
      </c>
      <c r="AE2023" s="10">
        <f t="shared" si="2318"/>
        <v>6.222775357809583E-3</v>
      </c>
      <c r="AF2023"/>
      <c r="AG2023"/>
      <c r="AH2023">
        <f t="shared" si="2287"/>
        <v>177</v>
      </c>
      <c r="AI2023" s="1">
        <f t="shared" si="2356"/>
        <v>0.11014312383322962</v>
      </c>
      <c r="AJ2023" t="b">
        <f t="shared" si="2319"/>
        <v>1</v>
      </c>
      <c r="AK2023">
        <v>85</v>
      </c>
      <c r="AL2023" s="1">
        <f t="shared" si="2357"/>
        <v>0.48022598870056499</v>
      </c>
      <c r="AM2023">
        <v>82</v>
      </c>
      <c r="AN2023" s="1">
        <f t="shared" si="2358"/>
        <v>0.4632768361581921</v>
      </c>
      <c r="AO2023">
        <v>10</v>
      </c>
      <c r="AP2023">
        <v>1430</v>
      </c>
      <c r="AQ2023">
        <f t="shared" si="2288"/>
        <v>20393</v>
      </c>
      <c r="AR2023" s="1">
        <f t="shared" si="2359"/>
        <v>6.3450528935905415E-2</v>
      </c>
      <c r="AS2023">
        <v>9338</v>
      </c>
      <c r="AT2023" s="1">
        <f t="shared" si="2360"/>
        <v>0.45790222135046338</v>
      </c>
      <c r="AU2023">
        <v>8679</v>
      </c>
      <c r="AV2023" s="1">
        <f t="shared" si="2361"/>
        <v>0.42558721129799443</v>
      </c>
      <c r="AW2023">
        <v>2376</v>
      </c>
      <c r="AX2023">
        <v>301007</v>
      </c>
      <c r="AY2023" s="1">
        <v>0.33789999999999998</v>
      </c>
      <c r="AZ2023" s="1">
        <v>0.2427</v>
      </c>
      <c r="BA2023" s="1">
        <v>0.27189999999999998</v>
      </c>
      <c r="BB2023" s="1">
        <v>0.2152</v>
      </c>
      <c r="BC2023" s="1">
        <f t="shared" si="2289"/>
        <v>2.2323767350101609E-2</v>
      </c>
    </row>
    <row r="2024" spans="1:56" x14ac:dyDescent="0.3">
      <c r="A2024" t="s">
        <v>40</v>
      </c>
      <c r="B2024" t="s">
        <v>51</v>
      </c>
      <c r="C2024" s="3">
        <f t="shared" si="2290"/>
        <v>2816</v>
      </c>
      <c r="D2024" s="12">
        <f t="shared" si="2291"/>
        <v>8.7180773172098429E-3</v>
      </c>
      <c r="E2024" s="3">
        <f t="shared" si="2292"/>
        <v>320191</v>
      </c>
      <c r="F2024">
        <f t="shared" si="2293"/>
        <v>1474</v>
      </c>
      <c r="G2024" s="8">
        <f t="shared" si="2294"/>
        <v>0.5234375</v>
      </c>
      <c r="H2024" s="3">
        <f t="shared" si="2295"/>
        <v>1331</v>
      </c>
      <c r="I2024" s="8">
        <f t="shared" si="2296"/>
        <v>0.47265625</v>
      </c>
      <c r="J2024" s="3">
        <f t="shared" si="2297"/>
        <v>11</v>
      </c>
      <c r="K2024" s="8">
        <f t="shared" si="2298"/>
        <v>3.90625E-3</v>
      </c>
      <c r="L2024" s="9">
        <f t="shared" si="2299"/>
        <v>2805</v>
      </c>
      <c r="M2024" s="10">
        <f t="shared" si="2300"/>
        <v>8.7274424393279405E-3</v>
      </c>
      <c r="N2024" s="9">
        <f t="shared" si="2301"/>
        <v>318595</v>
      </c>
      <c r="O2024" s="9">
        <f t="shared" si="2302"/>
        <v>11</v>
      </c>
      <c r="P2024" s="10">
        <f t="shared" si="2303"/>
        <v>6.8450528935905417E-3</v>
      </c>
      <c r="Q2024" s="10">
        <f t="shared" si="2304"/>
        <v>1.8823895457373988E-3</v>
      </c>
      <c r="R2024" s="9">
        <f t="shared" si="2305"/>
        <v>1468</v>
      </c>
      <c r="S2024" s="10">
        <f t="shared" si="2306"/>
        <v>4.5676734424638056E-3</v>
      </c>
      <c r="T2024" s="11">
        <f t="shared" si="2307"/>
        <v>6</v>
      </c>
      <c r="U2024" s="10">
        <f t="shared" si="2308"/>
        <v>2.0533880903490761E-3</v>
      </c>
      <c r="V2024" s="10">
        <f t="shared" si="2309"/>
        <v>2.5142853521147295E-3</v>
      </c>
      <c r="W2024" s="9">
        <f t="shared" si="2310"/>
        <v>1326</v>
      </c>
      <c r="X2024" s="10">
        <f t="shared" si="2311"/>
        <v>4.1257000622277537E-3</v>
      </c>
      <c r="Y2024" s="9">
        <f t="shared" si="2312"/>
        <v>5</v>
      </c>
      <c r="Z2024" s="10">
        <f t="shared" si="2313"/>
        <v>3.1113876789047915E-3</v>
      </c>
      <c r="AA2024" s="10">
        <f t="shared" si="2314"/>
        <v>1.0143123833229622E-3</v>
      </c>
      <c r="AB2024" s="9">
        <f t="shared" si="2315"/>
        <v>11</v>
      </c>
      <c r="AC2024" s="10">
        <f t="shared" si="2316"/>
        <v>3.4225264467952704E-5</v>
      </c>
      <c r="AD2024" s="9">
        <f t="shared" si="2317"/>
        <v>0</v>
      </c>
      <c r="AE2024" s="10">
        <f t="shared" si="2318"/>
        <v>0</v>
      </c>
      <c r="AF2024"/>
      <c r="AG2024"/>
      <c r="AH2024">
        <f t="shared" si="2287"/>
        <v>11</v>
      </c>
      <c r="AI2024"/>
      <c r="AJ2024" t="b">
        <f t="shared" si="2319"/>
        <v>0</v>
      </c>
      <c r="AK2024">
        <v>6</v>
      </c>
      <c r="AL2024" s="1">
        <f>AK2024/AH2024</f>
        <v>0.54545454545454541</v>
      </c>
      <c r="AM2024">
        <v>5</v>
      </c>
      <c r="AN2024"/>
      <c r="AO2024">
        <v>0</v>
      </c>
      <c r="AP2024">
        <v>1596</v>
      </c>
      <c r="AQ2024">
        <f t="shared" si="2288"/>
        <v>2805</v>
      </c>
      <c r="AR2024"/>
      <c r="AS2024">
        <v>1468</v>
      </c>
      <c r="AT2024" s="1">
        <f>AS2024/AQ2024</f>
        <v>0.52335115864527626</v>
      </c>
      <c r="AU2024">
        <v>1326</v>
      </c>
      <c r="AV2024"/>
      <c r="AW2024">
        <v>11</v>
      </c>
      <c r="AX2024">
        <v>318595</v>
      </c>
      <c r="AY2024" s="1">
        <v>0.58489999999999998</v>
      </c>
      <c r="AZ2024" s="1">
        <v>0.41899999999999998</v>
      </c>
      <c r="BA2024" s="1">
        <v>1.37E-2</v>
      </c>
      <c r="BB2024" s="1">
        <v>1.9E-2</v>
      </c>
      <c r="BC2024" s="1">
        <f t="shared" si="2289"/>
        <v>2.2103386809269154E-2</v>
      </c>
      <c r="BD2024"/>
    </row>
    <row r="2025" spans="1:56" x14ac:dyDescent="0.3">
      <c r="A2025" t="s">
        <v>28</v>
      </c>
      <c r="B2025" t="s">
        <v>59</v>
      </c>
      <c r="C2025" s="3">
        <f t="shared" si="2290"/>
        <v>834</v>
      </c>
      <c r="D2025" s="12">
        <f t="shared" si="2291"/>
        <v>2.5819873872702449E-3</v>
      </c>
      <c r="E2025" s="3">
        <f t="shared" si="2292"/>
        <v>322173</v>
      </c>
      <c r="F2025">
        <f t="shared" si="2293"/>
        <v>332</v>
      </c>
      <c r="G2025" s="8">
        <f t="shared" si="2294"/>
        <v>0.39808153477218228</v>
      </c>
      <c r="H2025" s="3">
        <f t="shared" si="2295"/>
        <v>500</v>
      </c>
      <c r="I2025" s="8">
        <f t="shared" si="2296"/>
        <v>0.59952038369304561</v>
      </c>
      <c r="J2025" s="3">
        <f t="shared" si="2297"/>
        <v>2</v>
      </c>
      <c r="K2025" s="8">
        <f t="shared" si="2298"/>
        <v>2.3980815347721821E-3</v>
      </c>
      <c r="L2025" s="9">
        <f t="shared" si="2299"/>
        <v>803</v>
      </c>
      <c r="M2025" s="10">
        <f t="shared" si="2300"/>
        <v>2.4984443061605477E-3</v>
      </c>
      <c r="N2025" s="9">
        <f t="shared" si="2301"/>
        <v>320597</v>
      </c>
      <c r="O2025" s="9">
        <f t="shared" si="2302"/>
        <v>31</v>
      </c>
      <c r="P2025" s="10">
        <f t="shared" si="2303"/>
        <v>1.9290603609209707E-2</v>
      </c>
      <c r="Q2025" s="10">
        <f t="shared" si="2304"/>
        <v>1.679215930304916E-2</v>
      </c>
      <c r="R2025" s="9">
        <f t="shared" si="2305"/>
        <v>319</v>
      </c>
      <c r="S2025" s="10">
        <f t="shared" si="2306"/>
        <v>9.925388459169006E-4</v>
      </c>
      <c r="T2025" s="11">
        <f t="shared" si="2307"/>
        <v>13</v>
      </c>
      <c r="U2025" s="10">
        <f t="shared" si="2308"/>
        <v>6.3168124392614187E-3</v>
      </c>
      <c r="V2025" s="10">
        <f t="shared" si="2309"/>
        <v>5.3242735933445185E-3</v>
      </c>
      <c r="W2025" s="9">
        <f t="shared" si="2310"/>
        <v>482</v>
      </c>
      <c r="X2025" s="10">
        <f t="shared" si="2311"/>
        <v>1.4996888612321096E-3</v>
      </c>
      <c r="Y2025" s="9">
        <f t="shared" si="2312"/>
        <v>18</v>
      </c>
      <c r="Z2025" s="10">
        <f t="shared" si="2313"/>
        <v>1.120099564405725E-2</v>
      </c>
      <c r="AA2025" s="10">
        <f t="shared" si="2314"/>
        <v>9.7013067828251413E-3</v>
      </c>
      <c r="AB2025" s="9">
        <f t="shared" si="2315"/>
        <v>2</v>
      </c>
      <c r="AC2025" s="10">
        <f t="shared" si="2316"/>
        <v>6.2227753578095833E-6</v>
      </c>
      <c r="AD2025" s="9">
        <f t="shared" si="2317"/>
        <v>0</v>
      </c>
      <c r="AE2025" s="10">
        <f t="shared" si="2318"/>
        <v>0</v>
      </c>
      <c r="AF2025"/>
      <c r="AG2025"/>
      <c r="AH2025">
        <f t="shared" si="2287"/>
        <v>31</v>
      </c>
      <c r="AI2025"/>
      <c r="AJ2025" t="b">
        <f t="shared" si="2319"/>
        <v>0</v>
      </c>
      <c r="AK2025">
        <v>13</v>
      </c>
      <c r="AL2025" s="1">
        <f>AK2025/AH2025</f>
        <v>0.41935483870967744</v>
      </c>
      <c r="AM2025">
        <v>18</v>
      </c>
      <c r="AN2025"/>
      <c r="AO2025">
        <v>0</v>
      </c>
      <c r="AP2025">
        <v>1576</v>
      </c>
      <c r="AQ2025">
        <f t="shared" si="2288"/>
        <v>803</v>
      </c>
      <c r="AR2025"/>
      <c r="AS2025">
        <v>319</v>
      </c>
      <c r="AT2025" s="1">
        <f>AS2025/AQ2025</f>
        <v>0.39726027397260272</v>
      </c>
      <c r="AU2025">
        <v>482</v>
      </c>
      <c r="AV2025"/>
      <c r="AW2025">
        <v>2</v>
      </c>
      <c r="AX2025">
        <v>320597</v>
      </c>
      <c r="AY2025" s="1">
        <v>4.1099999999999998E-2</v>
      </c>
      <c r="AZ2025" s="1">
        <v>5.7999999999999996E-3</v>
      </c>
      <c r="BA2025" s="1">
        <v>0.28000000000000003</v>
      </c>
      <c r="BB2025" s="1">
        <v>0.27360000000000001</v>
      </c>
      <c r="BC2025" s="1">
        <f t="shared" si="2289"/>
        <v>2.2094564737074718E-2</v>
      </c>
      <c r="BD2025"/>
    </row>
    <row r="2026" spans="1:56" x14ac:dyDescent="0.3">
      <c r="A2026" t="s">
        <v>15</v>
      </c>
      <c r="B2026" t="s">
        <v>80</v>
      </c>
      <c r="C2026" s="3">
        <f t="shared" si="2290"/>
        <v>559</v>
      </c>
      <c r="D2026" s="12">
        <f t="shared" si="2291"/>
        <v>1.7306126492614711E-3</v>
      </c>
      <c r="E2026" s="3">
        <f t="shared" si="2292"/>
        <v>322448</v>
      </c>
      <c r="F2026">
        <f t="shared" si="2293"/>
        <v>314</v>
      </c>
      <c r="G2026" s="8">
        <f t="shared" si="2294"/>
        <v>0.56171735241502685</v>
      </c>
      <c r="H2026" s="3">
        <f t="shared" si="2295"/>
        <v>244</v>
      </c>
      <c r="I2026" s="8">
        <f t="shared" si="2296"/>
        <v>0.43649373881932019</v>
      </c>
      <c r="J2026" s="3">
        <f t="shared" si="2297"/>
        <v>1</v>
      </c>
      <c r="K2026" s="8">
        <f t="shared" si="2298"/>
        <v>1.7889087656529517E-3</v>
      </c>
      <c r="L2026" s="9">
        <f t="shared" si="2299"/>
        <v>547</v>
      </c>
      <c r="M2026" s="10">
        <f t="shared" si="2300"/>
        <v>1.7019290603609209E-3</v>
      </c>
      <c r="N2026" s="9">
        <f t="shared" si="2301"/>
        <v>320853</v>
      </c>
      <c r="O2026" s="9">
        <f t="shared" si="2302"/>
        <v>12</v>
      </c>
      <c r="P2026" s="10">
        <f t="shared" si="2303"/>
        <v>7.4673304293714996E-3</v>
      </c>
      <c r="Q2026" s="10">
        <f t="shared" si="2304"/>
        <v>5.7654013690105789E-3</v>
      </c>
      <c r="R2026" s="9">
        <f t="shared" si="2305"/>
        <v>307</v>
      </c>
      <c r="S2026" s="10">
        <f t="shared" si="2306"/>
        <v>9.5519898941813757E-4</v>
      </c>
      <c r="T2026" s="11">
        <f t="shared" si="2307"/>
        <v>7</v>
      </c>
      <c r="U2026" s="10">
        <f t="shared" si="2308"/>
        <v>3.8167938931297708E-3</v>
      </c>
      <c r="V2026" s="10">
        <f t="shared" si="2309"/>
        <v>2.8615949037116332E-3</v>
      </c>
      <c r="W2026" s="9">
        <f t="shared" si="2310"/>
        <v>239</v>
      </c>
      <c r="X2026" s="10">
        <f t="shared" si="2311"/>
        <v>7.4362165525824521E-4</v>
      </c>
      <c r="Y2026" s="9">
        <f t="shared" si="2312"/>
        <v>5</v>
      </c>
      <c r="Z2026" s="10">
        <f t="shared" si="2313"/>
        <v>3.1113876789047915E-3</v>
      </c>
      <c r="AA2026" s="10">
        <f t="shared" si="2314"/>
        <v>2.3677660236465464E-3</v>
      </c>
      <c r="AB2026" s="9">
        <f t="shared" si="2315"/>
        <v>1</v>
      </c>
      <c r="AC2026" s="10">
        <f t="shared" si="2316"/>
        <v>3.1113876789047917E-6</v>
      </c>
      <c r="AD2026" s="9">
        <f t="shared" si="2317"/>
        <v>0</v>
      </c>
      <c r="AE2026" s="10">
        <f t="shared" si="2318"/>
        <v>0</v>
      </c>
      <c r="AF2026"/>
      <c r="AG2026"/>
      <c r="AH2026">
        <f t="shared" si="2287"/>
        <v>12</v>
      </c>
      <c r="AI2026"/>
      <c r="AJ2026" t="b">
        <f t="shared" si="2319"/>
        <v>0</v>
      </c>
      <c r="AK2026">
        <v>7</v>
      </c>
      <c r="AL2026" s="1">
        <f>AK2026/AH2026</f>
        <v>0.58333333333333337</v>
      </c>
      <c r="AM2026">
        <v>5</v>
      </c>
      <c r="AN2026"/>
      <c r="AO2026">
        <v>0</v>
      </c>
      <c r="AP2026">
        <v>1595</v>
      </c>
      <c r="AQ2026">
        <f t="shared" si="2288"/>
        <v>547</v>
      </c>
      <c r="AR2026"/>
      <c r="AS2026">
        <v>307</v>
      </c>
      <c r="AT2026" s="1">
        <f>AS2026/AQ2026</f>
        <v>0.56124314442413159</v>
      </c>
      <c r="AU2026">
        <v>239</v>
      </c>
      <c r="AV2026"/>
      <c r="AW2026">
        <v>1</v>
      </c>
      <c r="AX2026">
        <v>320853</v>
      </c>
      <c r="AY2026" s="1">
        <v>4.5999999999999999E-2</v>
      </c>
      <c r="AZ2026" s="1">
        <v>2.41E-2</v>
      </c>
      <c r="BA2026" s="1">
        <v>7.4099999999999999E-2</v>
      </c>
      <c r="BB2026" s="1">
        <v>4.7899999999999998E-2</v>
      </c>
      <c r="BC2026" s="1">
        <f t="shared" si="2289"/>
        <v>2.209018890920178E-2</v>
      </c>
      <c r="BD2026"/>
    </row>
    <row r="2027" spans="1:56" x14ac:dyDescent="0.3">
      <c r="A2027" t="s">
        <v>17</v>
      </c>
      <c r="B2027" t="s">
        <v>70</v>
      </c>
      <c r="C2027" s="3">
        <f t="shared" si="2290"/>
        <v>6656</v>
      </c>
      <c r="D2027" s="12">
        <f t="shared" si="2291"/>
        <v>2.0606364567950539E-2</v>
      </c>
      <c r="E2027" s="3">
        <f t="shared" si="2292"/>
        <v>316351</v>
      </c>
      <c r="F2027">
        <f t="shared" si="2293"/>
        <v>4293</v>
      </c>
      <c r="G2027" s="8">
        <f t="shared" si="2294"/>
        <v>0.64498197115384615</v>
      </c>
      <c r="H2027" s="3">
        <f t="shared" si="2295"/>
        <v>2304</v>
      </c>
      <c r="I2027" s="8">
        <f t="shared" si="2296"/>
        <v>0.34615384615384615</v>
      </c>
      <c r="J2027" s="3">
        <f t="shared" si="2297"/>
        <v>59</v>
      </c>
      <c r="K2027" s="8">
        <f t="shared" si="2298"/>
        <v>8.864182692307692E-3</v>
      </c>
      <c r="L2027" s="9">
        <f t="shared" si="2299"/>
        <v>6551</v>
      </c>
      <c r="M2027" s="10">
        <f t="shared" si="2300"/>
        <v>2.0382700684505289E-2</v>
      </c>
      <c r="N2027" s="9">
        <f t="shared" si="2301"/>
        <v>314849</v>
      </c>
      <c r="O2027" s="9">
        <f t="shared" si="2302"/>
        <v>105</v>
      </c>
      <c r="P2027" s="10">
        <f t="shared" si="2303"/>
        <v>6.5379825653798254E-2</v>
      </c>
      <c r="Q2027" s="10">
        <f t="shared" si="2304"/>
        <v>4.4997124969292965E-2</v>
      </c>
      <c r="R2027" s="9">
        <f t="shared" si="2305"/>
        <v>4223</v>
      </c>
      <c r="S2027" s="10">
        <f t="shared" si="2306"/>
        <v>1.3141761736716644E-2</v>
      </c>
      <c r="T2027" s="11">
        <f t="shared" si="2307"/>
        <v>70</v>
      </c>
      <c r="U2027" s="10">
        <f t="shared" si="2308"/>
        <v>1.8557693993657989E-2</v>
      </c>
      <c r="V2027" s="10">
        <f t="shared" si="2309"/>
        <v>5.415932256941345E-3</v>
      </c>
      <c r="W2027" s="9">
        <f t="shared" si="2310"/>
        <v>2270</v>
      </c>
      <c r="X2027" s="10">
        <f t="shared" si="2311"/>
        <v>7.062850031113877E-3</v>
      </c>
      <c r="Y2027" s="9">
        <f t="shared" si="2312"/>
        <v>34</v>
      </c>
      <c r="Z2027" s="10">
        <f t="shared" si="2313"/>
        <v>2.1157436216552583E-2</v>
      </c>
      <c r="AA2027" s="10">
        <f t="shared" si="2314"/>
        <v>1.4094586185438705E-2</v>
      </c>
      <c r="AB2027" s="9">
        <f t="shared" si="2315"/>
        <v>58</v>
      </c>
      <c r="AC2027" s="10">
        <f t="shared" si="2316"/>
        <v>1.8046048537647791E-4</v>
      </c>
      <c r="AD2027" s="9">
        <f t="shared" si="2317"/>
        <v>1</v>
      </c>
      <c r="AE2027" s="10">
        <f t="shared" si="2318"/>
        <v>6.222775357809583E-4</v>
      </c>
      <c r="AF2027"/>
      <c r="AG2027"/>
      <c r="AH2027">
        <f t="shared" si="2287"/>
        <v>105</v>
      </c>
      <c r="AI2027" s="1">
        <f>AH2027/(AH2027+AP2027)</f>
        <v>6.5339141257000619E-2</v>
      </c>
      <c r="AJ2027" t="b">
        <f t="shared" si="2319"/>
        <v>0</v>
      </c>
      <c r="AK2027">
        <v>70</v>
      </c>
      <c r="AL2027" s="1">
        <f>AK2027/(AH2027)</f>
        <v>0.66666666666666663</v>
      </c>
      <c r="AM2027">
        <v>34</v>
      </c>
      <c r="AN2027" s="1">
        <f>AM2027/(AH2027)</f>
        <v>0.32380952380952382</v>
      </c>
      <c r="AO2027">
        <v>1</v>
      </c>
      <c r="AP2027">
        <v>1502</v>
      </c>
      <c r="AQ2027">
        <f t="shared" si="2288"/>
        <v>6551</v>
      </c>
      <c r="AR2027" s="1">
        <f>AQ2027/(AQ2027+AX2027)</f>
        <v>2.0382700684505289E-2</v>
      </c>
      <c r="AS2027">
        <v>4223</v>
      </c>
      <c r="AT2027" s="1">
        <f>AS2027/(AQ2027)</f>
        <v>0.64463440696076935</v>
      </c>
      <c r="AU2027">
        <v>2270</v>
      </c>
      <c r="AV2027" s="1">
        <f>AU2027/(AQ2027)</f>
        <v>0.34651198290337354</v>
      </c>
      <c r="AW2027">
        <v>58</v>
      </c>
      <c r="AX2027">
        <v>314849</v>
      </c>
      <c r="AY2027" s="1">
        <v>0.44490000000000002</v>
      </c>
      <c r="AZ2027" s="1">
        <v>0.48380000000000001</v>
      </c>
      <c r="BA2027" s="1">
        <v>0.12820000000000001</v>
      </c>
      <c r="BB2027" s="1">
        <v>3.8899999999999997E-2</v>
      </c>
      <c r="BC2027" s="1">
        <f t="shared" si="2289"/>
        <v>2.2032259705897284E-2</v>
      </c>
    </row>
    <row r="2028" spans="1:56" x14ac:dyDescent="0.3">
      <c r="A2028" t="s">
        <v>22</v>
      </c>
      <c r="B2028" t="s">
        <v>38</v>
      </c>
      <c r="C2028" s="3">
        <f t="shared" si="2290"/>
        <v>1573</v>
      </c>
      <c r="D2028" s="12">
        <f t="shared" si="2291"/>
        <v>4.8698635014101863E-3</v>
      </c>
      <c r="E2028" s="3">
        <f t="shared" si="2292"/>
        <v>321434</v>
      </c>
      <c r="F2028">
        <f t="shared" si="2293"/>
        <v>1237</v>
      </c>
      <c r="G2028" s="8">
        <f t="shared" si="2294"/>
        <v>0.78639542275905916</v>
      </c>
      <c r="H2028" s="3">
        <f t="shared" si="2295"/>
        <v>336</v>
      </c>
      <c r="I2028" s="8">
        <f t="shared" si="2296"/>
        <v>0.21360457724094087</v>
      </c>
      <c r="J2028" s="3">
        <f t="shared" si="2297"/>
        <v>0</v>
      </c>
      <c r="K2028" s="8">
        <f t="shared" si="2298"/>
        <v>0</v>
      </c>
      <c r="L2028" s="9">
        <f t="shared" si="2299"/>
        <v>1556</v>
      </c>
      <c r="M2028" s="10">
        <f t="shared" si="2300"/>
        <v>4.8413192283758557E-3</v>
      </c>
      <c r="N2028" s="9">
        <f t="shared" si="2301"/>
        <v>319844</v>
      </c>
      <c r="O2028" s="9">
        <f t="shared" si="2302"/>
        <v>17</v>
      </c>
      <c r="P2028" s="10">
        <f t="shared" si="2303"/>
        <v>1.0578718108276292E-2</v>
      </c>
      <c r="Q2028" s="10">
        <f t="shared" si="2304"/>
        <v>5.7373988799004358E-3</v>
      </c>
      <c r="R2028" s="9">
        <f t="shared" si="2305"/>
        <v>1224</v>
      </c>
      <c r="S2028" s="10">
        <f t="shared" si="2306"/>
        <v>3.808338518979465E-3</v>
      </c>
      <c r="T2028" s="11">
        <f t="shared" si="2307"/>
        <v>13</v>
      </c>
      <c r="U2028" s="10">
        <f t="shared" si="2308"/>
        <v>6.7637877211238293E-3</v>
      </c>
      <c r="V2028" s="10">
        <f t="shared" si="2309"/>
        <v>2.9554492021443644E-3</v>
      </c>
      <c r="W2028" s="9">
        <f t="shared" si="2310"/>
        <v>332</v>
      </c>
      <c r="X2028" s="10">
        <f t="shared" si="2311"/>
        <v>1.0329807093963908E-3</v>
      </c>
      <c r="Y2028" s="9">
        <f t="shared" si="2312"/>
        <v>4</v>
      </c>
      <c r="Z2028" s="10">
        <f t="shared" si="2313"/>
        <v>2.4891101431238332E-3</v>
      </c>
      <c r="AA2028" s="10">
        <f t="shared" si="2314"/>
        <v>1.4561294337274424E-3</v>
      </c>
      <c r="AB2028" s="9">
        <f t="shared" si="2315"/>
        <v>0</v>
      </c>
      <c r="AC2028" s="10">
        <f t="shared" si="2316"/>
        <v>0</v>
      </c>
      <c r="AD2028" s="9">
        <f t="shared" si="2317"/>
        <v>0</v>
      </c>
      <c r="AE2028" s="10">
        <f t="shared" si="2318"/>
        <v>0</v>
      </c>
      <c r="AF2028"/>
      <c r="AG2028"/>
      <c r="AH2028">
        <f t="shared" si="2287"/>
        <v>17</v>
      </c>
      <c r="AI2028"/>
      <c r="AJ2028" t="b">
        <f t="shared" si="2319"/>
        <v>0</v>
      </c>
      <c r="AK2028">
        <v>13</v>
      </c>
      <c r="AL2028" s="1">
        <f>AK2028/AH2028</f>
        <v>0.76470588235294112</v>
      </c>
      <c r="AM2028">
        <v>4</v>
      </c>
      <c r="AN2028"/>
      <c r="AO2028">
        <v>0</v>
      </c>
      <c r="AP2028">
        <v>1590</v>
      </c>
      <c r="AQ2028">
        <f t="shared" si="2288"/>
        <v>1556</v>
      </c>
      <c r="AR2028"/>
      <c r="AS2028">
        <v>1224</v>
      </c>
      <c r="AT2028" s="1">
        <f>AS2028/AQ2028</f>
        <v>0.78663239074550129</v>
      </c>
      <c r="AU2028">
        <v>332</v>
      </c>
      <c r="AV2028"/>
      <c r="AW2028">
        <v>0</v>
      </c>
      <c r="AX2028">
        <v>319844</v>
      </c>
      <c r="AY2028" s="1">
        <v>0.97389999999999999</v>
      </c>
      <c r="AZ2028" s="1">
        <v>0.94469999999999998</v>
      </c>
      <c r="BA2028" s="1">
        <v>1.06E-2</v>
      </c>
      <c r="BB2028" s="1">
        <v>5.1000000000000004E-3</v>
      </c>
      <c r="BC2028" s="1">
        <f t="shared" si="2289"/>
        <v>2.1926508392560162E-2</v>
      </c>
      <c r="BD2028"/>
    </row>
    <row r="2029" spans="1:56" x14ac:dyDescent="0.3">
      <c r="A2029" t="s">
        <v>44</v>
      </c>
      <c r="B2029" t="s">
        <v>60</v>
      </c>
      <c r="C2029" s="3">
        <f t="shared" si="2290"/>
        <v>1332</v>
      </c>
      <c r="D2029" s="12">
        <f t="shared" si="2291"/>
        <v>4.1237496401006785E-3</v>
      </c>
      <c r="E2029" s="3">
        <f t="shared" si="2292"/>
        <v>321675</v>
      </c>
      <c r="F2029">
        <f t="shared" si="2293"/>
        <v>711</v>
      </c>
      <c r="G2029" s="8">
        <f t="shared" si="2294"/>
        <v>0.53378378378378377</v>
      </c>
      <c r="H2029" s="3">
        <f t="shared" si="2295"/>
        <v>607</v>
      </c>
      <c r="I2029" s="8">
        <f t="shared" si="2296"/>
        <v>0.45570570570570573</v>
      </c>
      <c r="J2029" s="3">
        <f t="shared" si="2297"/>
        <v>14</v>
      </c>
      <c r="K2029" s="8">
        <f t="shared" si="2298"/>
        <v>1.0510510510510511E-2</v>
      </c>
      <c r="L2029" s="9">
        <f t="shared" si="2299"/>
        <v>1323</v>
      </c>
      <c r="M2029" s="10">
        <f t="shared" si="2300"/>
        <v>4.1163658991910388E-3</v>
      </c>
      <c r="N2029" s="9">
        <f t="shared" si="2301"/>
        <v>320077</v>
      </c>
      <c r="O2029" s="9">
        <f t="shared" si="2302"/>
        <v>9</v>
      </c>
      <c r="P2029" s="10">
        <f t="shared" si="2303"/>
        <v>5.6039850560398504E-3</v>
      </c>
      <c r="Q2029" s="10">
        <f t="shared" si="2304"/>
        <v>1.4876191568488116E-3</v>
      </c>
      <c r="R2029" s="9">
        <f t="shared" si="2305"/>
        <v>706</v>
      </c>
      <c r="S2029" s="10">
        <f t="shared" si="2306"/>
        <v>2.1967285546708485E-3</v>
      </c>
      <c r="T2029" s="11">
        <f t="shared" si="2307"/>
        <v>5</v>
      </c>
      <c r="U2029" s="10">
        <f t="shared" si="2308"/>
        <v>2.270663033605813E-3</v>
      </c>
      <c r="V2029" s="10">
        <f t="shared" si="2309"/>
        <v>7.3934478934964496E-5</v>
      </c>
      <c r="W2029" s="9">
        <f t="shared" si="2310"/>
        <v>604</v>
      </c>
      <c r="X2029" s="10">
        <f t="shared" si="2311"/>
        <v>1.8792781580584941E-3</v>
      </c>
      <c r="Y2029" s="9">
        <f t="shared" si="2312"/>
        <v>3</v>
      </c>
      <c r="Z2029" s="10">
        <f t="shared" si="2313"/>
        <v>1.8668326073428749E-3</v>
      </c>
      <c r="AA2029" s="10">
        <f t="shared" si="2314"/>
        <v>1.2445550715619192E-5</v>
      </c>
      <c r="AB2029" s="9">
        <f t="shared" si="2315"/>
        <v>13</v>
      </c>
      <c r="AC2029" s="10">
        <f t="shared" si="2316"/>
        <v>4.0448039825762293E-5</v>
      </c>
      <c r="AD2029" s="9">
        <f t="shared" si="2317"/>
        <v>1</v>
      </c>
      <c r="AE2029" s="10">
        <f t="shared" si="2318"/>
        <v>6.222775357809583E-4</v>
      </c>
      <c r="AF2029"/>
      <c r="AG2029"/>
      <c r="AH2029">
        <f t="shared" si="2287"/>
        <v>9</v>
      </c>
      <c r="AI2029"/>
      <c r="AJ2029" t="b">
        <f t="shared" si="2319"/>
        <v>0</v>
      </c>
      <c r="AK2029">
        <v>5</v>
      </c>
      <c r="AL2029" s="1">
        <f>AK2029/AH2029</f>
        <v>0.55555555555555558</v>
      </c>
      <c r="AM2029">
        <v>3</v>
      </c>
      <c r="AN2029"/>
      <c r="AO2029">
        <v>1</v>
      </c>
      <c r="AP2029">
        <v>1598</v>
      </c>
      <c r="AQ2029">
        <f t="shared" si="2288"/>
        <v>1323</v>
      </c>
      <c r="AR2029"/>
      <c r="AS2029">
        <v>706</v>
      </c>
      <c r="AT2029" s="1">
        <f>AS2029/AQ2029</f>
        <v>0.5336356764928194</v>
      </c>
      <c r="AU2029">
        <v>604</v>
      </c>
      <c r="AV2029"/>
      <c r="AW2029">
        <v>13</v>
      </c>
      <c r="AX2029">
        <v>320077</v>
      </c>
      <c r="AY2029" s="1">
        <v>3.9199999999999999E-2</v>
      </c>
      <c r="AZ2029" s="1">
        <v>2.7300000000000001E-2</v>
      </c>
      <c r="BA2029" s="1">
        <v>3.6700000000000003E-2</v>
      </c>
      <c r="BB2029" s="1">
        <v>4.7100000000000003E-2</v>
      </c>
      <c r="BC2029" s="1">
        <f t="shared" si="2289"/>
        <v>2.1919879062736181E-2</v>
      </c>
      <c r="BD2029"/>
    </row>
    <row r="2030" spans="1:56" x14ac:dyDescent="0.3">
      <c r="A2030" t="s">
        <v>33</v>
      </c>
      <c r="B2030" t="s">
        <v>42</v>
      </c>
      <c r="C2030" s="3">
        <f t="shared" si="2290"/>
        <v>1890</v>
      </c>
      <c r="D2030" s="12">
        <f t="shared" si="2291"/>
        <v>5.851266381223936E-3</v>
      </c>
      <c r="E2030" s="3">
        <f t="shared" si="2292"/>
        <v>321117</v>
      </c>
      <c r="F2030">
        <f t="shared" si="2293"/>
        <v>986</v>
      </c>
      <c r="G2030" s="8">
        <f t="shared" si="2294"/>
        <v>0.52169312169312165</v>
      </c>
      <c r="H2030" s="3">
        <f t="shared" si="2295"/>
        <v>900</v>
      </c>
      <c r="I2030" s="8">
        <f t="shared" si="2296"/>
        <v>0.47619047619047616</v>
      </c>
      <c r="J2030" s="3">
        <f t="shared" si="2297"/>
        <v>4</v>
      </c>
      <c r="K2030" s="8">
        <f t="shared" si="2298"/>
        <v>2.1164021164021165E-3</v>
      </c>
      <c r="L2030" s="9">
        <f t="shared" si="2299"/>
        <v>1874</v>
      </c>
      <c r="M2030" s="10">
        <f t="shared" si="2300"/>
        <v>5.8307405102675791E-3</v>
      </c>
      <c r="N2030" s="9">
        <f t="shared" si="2301"/>
        <v>319526</v>
      </c>
      <c r="O2030" s="9">
        <f t="shared" si="2302"/>
        <v>16</v>
      </c>
      <c r="P2030" s="10">
        <f t="shared" si="2303"/>
        <v>9.9564405724953328E-3</v>
      </c>
      <c r="Q2030" s="10">
        <f t="shared" si="2304"/>
        <v>4.1257000622277537E-3</v>
      </c>
      <c r="R2030" s="9">
        <f t="shared" si="2305"/>
        <v>978</v>
      </c>
      <c r="S2030" s="10">
        <f t="shared" si="2306"/>
        <v>3.0429750214688422E-3</v>
      </c>
      <c r="T2030" s="11">
        <f t="shared" si="2307"/>
        <v>8</v>
      </c>
      <c r="U2030" s="10">
        <f t="shared" si="2308"/>
        <v>3.2219089810712849E-3</v>
      </c>
      <c r="V2030" s="10">
        <f t="shared" si="2309"/>
        <v>1.7893395960244269E-4</v>
      </c>
      <c r="W2030" s="9">
        <f t="shared" si="2310"/>
        <v>892</v>
      </c>
      <c r="X2030" s="10">
        <f t="shared" si="2311"/>
        <v>2.7753578095830742E-3</v>
      </c>
      <c r="Y2030" s="9">
        <f t="shared" si="2312"/>
        <v>8</v>
      </c>
      <c r="Z2030" s="10">
        <f t="shared" si="2313"/>
        <v>4.9782202862476664E-3</v>
      </c>
      <c r="AA2030" s="10">
        <f t="shared" si="2314"/>
        <v>2.2028624766645922E-3</v>
      </c>
      <c r="AB2030" s="9">
        <f t="shared" si="2315"/>
        <v>4</v>
      </c>
      <c r="AC2030" s="10">
        <f t="shared" si="2316"/>
        <v>1.2445550715619167E-5</v>
      </c>
      <c r="AD2030" s="9">
        <f t="shared" si="2317"/>
        <v>0</v>
      </c>
      <c r="AE2030" s="10">
        <f t="shared" si="2318"/>
        <v>0</v>
      </c>
      <c r="AF2030"/>
      <c r="AG2030"/>
      <c r="AH2030">
        <f t="shared" si="2287"/>
        <v>16</v>
      </c>
      <c r="AI2030"/>
      <c r="AJ2030" t="b">
        <f t="shared" si="2319"/>
        <v>0</v>
      </c>
      <c r="AK2030">
        <v>8</v>
      </c>
      <c r="AL2030" s="1">
        <f>AK2030/AH2030</f>
        <v>0.5</v>
      </c>
      <c r="AM2030">
        <v>8</v>
      </c>
      <c r="AN2030"/>
      <c r="AO2030">
        <v>0</v>
      </c>
      <c r="AP2030">
        <v>1591</v>
      </c>
      <c r="AQ2030">
        <f t="shared" si="2288"/>
        <v>1874</v>
      </c>
      <c r="AR2030"/>
      <c r="AS2030">
        <v>978</v>
      </c>
      <c r="AT2030" s="1">
        <f>AS2030/AQ2030</f>
        <v>0.52187833511205972</v>
      </c>
      <c r="AU2030">
        <v>892</v>
      </c>
      <c r="AV2030"/>
      <c r="AW2030">
        <v>4</v>
      </c>
      <c r="AX2030">
        <v>319526</v>
      </c>
      <c r="AY2030" s="1">
        <v>0.65280000000000005</v>
      </c>
      <c r="AZ2030" s="1">
        <v>0.48520000000000002</v>
      </c>
      <c r="BA2030" s="1">
        <v>1.49E-2</v>
      </c>
      <c r="BB2030" s="1">
        <v>1.03E-2</v>
      </c>
      <c r="BC2030" s="1">
        <f t="shared" si="2289"/>
        <v>2.1878335112059721E-2</v>
      </c>
      <c r="BD2030"/>
    </row>
    <row r="2031" spans="1:56" x14ac:dyDescent="0.3">
      <c r="A2031" t="s">
        <v>17</v>
      </c>
      <c r="B2031" t="s">
        <v>69</v>
      </c>
      <c r="C2031" s="3">
        <f t="shared" si="2290"/>
        <v>91153</v>
      </c>
      <c r="D2031" s="12">
        <f t="shared" si="2291"/>
        <v>0.2822013145225955</v>
      </c>
      <c r="E2031" s="3">
        <f t="shared" si="2292"/>
        <v>231854</v>
      </c>
      <c r="F2031">
        <f t="shared" si="2293"/>
        <v>50613</v>
      </c>
      <c r="G2031" s="8">
        <f t="shared" si="2294"/>
        <v>0.55525325551545202</v>
      </c>
      <c r="H2031" s="3">
        <f t="shared" si="2295"/>
        <v>34052</v>
      </c>
      <c r="I2031" s="8">
        <f t="shared" si="2296"/>
        <v>0.37356971246146586</v>
      </c>
      <c r="J2031" s="3">
        <f t="shared" si="2297"/>
        <v>6488</v>
      </c>
      <c r="K2031" s="8">
        <f t="shared" si="2298"/>
        <v>7.1177032023082065E-2</v>
      </c>
      <c r="L2031" s="9">
        <f t="shared" si="2299"/>
        <v>90588</v>
      </c>
      <c r="M2031" s="10">
        <f t="shared" si="2300"/>
        <v>0.28185438705662724</v>
      </c>
      <c r="N2031" s="9">
        <f t="shared" si="2301"/>
        <v>230812</v>
      </c>
      <c r="O2031" s="9">
        <f t="shared" si="2302"/>
        <v>565</v>
      </c>
      <c r="P2031" s="10">
        <f t="shared" si="2303"/>
        <v>0.35556954059156703</v>
      </c>
      <c r="Q2031" s="10">
        <f t="shared" si="2304"/>
        <v>7.3715153534939792E-2</v>
      </c>
      <c r="R2031" s="9">
        <f t="shared" si="2305"/>
        <v>50287</v>
      </c>
      <c r="S2031" s="10">
        <f t="shared" si="2306"/>
        <v>0.15967675356428412</v>
      </c>
      <c r="T2031" s="11">
        <f t="shared" si="2307"/>
        <v>326</v>
      </c>
      <c r="U2031" s="10">
        <f t="shared" si="2308"/>
        <v>9.348130794262749E-3</v>
      </c>
      <c r="V2031" s="10">
        <f t="shared" si="2309"/>
        <v>0.15032862277002138</v>
      </c>
      <c r="W2031" s="9">
        <f t="shared" si="2310"/>
        <v>33831</v>
      </c>
      <c r="X2031" s="10">
        <f t="shared" si="2311"/>
        <v>0.105261356565028</v>
      </c>
      <c r="Y2031" s="9">
        <f t="shared" si="2312"/>
        <v>221</v>
      </c>
      <c r="Z2031" s="10">
        <f t="shared" si="2313"/>
        <v>0.13752333540759179</v>
      </c>
      <c r="AA2031" s="10">
        <f t="shared" si="2314"/>
        <v>3.2261978842563793E-2</v>
      </c>
      <c r="AB2031" s="9">
        <f t="shared" si="2315"/>
        <v>6470</v>
      </c>
      <c r="AC2031" s="10">
        <f t="shared" si="2316"/>
        <v>2.0130678282514001E-2</v>
      </c>
      <c r="AD2031" s="9">
        <f t="shared" si="2317"/>
        <v>18</v>
      </c>
      <c r="AE2031" s="10">
        <f t="shared" si="2318"/>
        <v>1.120099564405725E-2</v>
      </c>
      <c r="AF2031"/>
      <c r="AG2031"/>
      <c r="AH2031">
        <f t="shared" si="2287"/>
        <v>565</v>
      </c>
      <c r="AI2031" s="1">
        <f t="shared" ref="AI2031:AI2034" si="2362">AH2031/(AH2031+AP2031)</f>
        <v>0.35158680771624146</v>
      </c>
      <c r="AJ2031" t="b">
        <f t="shared" si="2319"/>
        <v>1</v>
      </c>
      <c r="AK2031">
        <v>326</v>
      </c>
      <c r="AL2031" s="1">
        <f t="shared" ref="AL2031:AL2034" si="2363">AK2031/(AH2031)</f>
        <v>0.57699115044247784</v>
      </c>
      <c r="AM2031">
        <v>221</v>
      </c>
      <c r="AN2031" s="1">
        <f t="shared" ref="AN2031:AN2034" si="2364">AM2031/(AH2031)</f>
        <v>0.39115044247787611</v>
      </c>
      <c r="AO2031">
        <v>18</v>
      </c>
      <c r="AP2031">
        <v>1042</v>
      </c>
      <c r="AQ2031">
        <f t="shared" si="2288"/>
        <v>90588</v>
      </c>
      <c r="AR2031" s="1">
        <f t="shared" ref="AR2031:AR2034" si="2365">AQ2031/(AQ2031+AX2031)</f>
        <v>0.28185438705662724</v>
      </c>
      <c r="AS2031">
        <v>50287</v>
      </c>
      <c r="AT2031" s="1">
        <f t="shared" ref="AT2031:AT2034" si="2366">AS2031/(AQ2031)</f>
        <v>0.55511767563032632</v>
      </c>
      <c r="AU2031">
        <v>33831</v>
      </c>
      <c r="AV2031" s="1">
        <f t="shared" ref="AV2031:AV2034" si="2367">AU2031/(AQ2031)</f>
        <v>0.37346006093522321</v>
      </c>
      <c r="AW2031">
        <v>6470</v>
      </c>
      <c r="AX2031">
        <v>230812</v>
      </c>
      <c r="AY2031" s="1">
        <v>0.44490000000000002</v>
      </c>
      <c r="AZ2031" s="1">
        <v>0.48380000000000001</v>
      </c>
      <c r="BA2031" s="1">
        <v>0.75539999999999996</v>
      </c>
      <c r="BB2031" s="1">
        <v>0.51559999999999995</v>
      </c>
      <c r="BC2031" s="1">
        <f t="shared" si="2289"/>
        <v>2.1873474812151517E-2</v>
      </c>
    </row>
    <row r="2032" spans="1:56" x14ac:dyDescent="0.3">
      <c r="A2032" t="s">
        <v>64</v>
      </c>
      <c r="B2032" t="s">
        <v>74</v>
      </c>
      <c r="C2032" s="3">
        <f t="shared" si="2290"/>
        <v>30239</v>
      </c>
      <c r="D2032" s="12">
        <f t="shared" si="2291"/>
        <v>9.3617166191444764E-2</v>
      </c>
      <c r="E2032" s="3">
        <f t="shared" si="2292"/>
        <v>292768</v>
      </c>
      <c r="F2032">
        <f t="shared" si="2293"/>
        <v>12563</v>
      </c>
      <c r="G2032" s="8">
        <f t="shared" si="2294"/>
        <v>0.41545686034591089</v>
      </c>
      <c r="H2032" s="3">
        <f t="shared" si="2295"/>
        <v>15843</v>
      </c>
      <c r="I2032" s="8">
        <f t="shared" si="2296"/>
        <v>0.52392605575581208</v>
      </c>
      <c r="J2032" s="3">
        <f t="shared" si="2297"/>
        <v>1833</v>
      </c>
      <c r="K2032" s="8">
        <f t="shared" si="2298"/>
        <v>6.0617083898277059E-2</v>
      </c>
      <c r="L2032" s="9">
        <f t="shared" si="2299"/>
        <v>29898</v>
      </c>
      <c r="M2032" s="10">
        <f t="shared" si="2300"/>
        <v>9.3024268823895459E-2</v>
      </c>
      <c r="N2032" s="9">
        <f t="shared" si="2301"/>
        <v>291502</v>
      </c>
      <c r="O2032" s="9">
        <f t="shared" si="2302"/>
        <v>341</v>
      </c>
      <c r="P2032" s="10">
        <f t="shared" si="2303"/>
        <v>0.21379310344827587</v>
      </c>
      <c r="Q2032" s="10">
        <f t="shared" si="2304"/>
        <v>0.12076883462438041</v>
      </c>
      <c r="R2032" s="9">
        <f t="shared" si="2305"/>
        <v>12414</v>
      </c>
      <c r="S2032" s="10">
        <f t="shared" si="2306"/>
        <v>3.8844855262704994E-2</v>
      </c>
      <c r="T2032" s="11">
        <f t="shared" si="2307"/>
        <v>149</v>
      </c>
      <c r="U2032" s="10">
        <f t="shared" si="2308"/>
        <v>8.8014165783364753E-3</v>
      </c>
      <c r="V2032" s="10">
        <f t="shared" si="2309"/>
        <v>3.0043438684368519E-2</v>
      </c>
      <c r="W2032" s="9">
        <f t="shared" si="2310"/>
        <v>15663</v>
      </c>
      <c r="X2032" s="10">
        <f t="shared" si="2311"/>
        <v>4.8733665214685751E-2</v>
      </c>
      <c r="Y2032" s="9">
        <f t="shared" si="2312"/>
        <v>180</v>
      </c>
      <c r="Z2032" s="10">
        <f t="shared" si="2313"/>
        <v>0.11200995644057249</v>
      </c>
      <c r="AA2032" s="10">
        <f t="shared" si="2314"/>
        <v>6.3276291225886738E-2</v>
      </c>
      <c r="AB2032" s="9">
        <f t="shared" si="2315"/>
        <v>1821</v>
      </c>
      <c r="AC2032" s="10">
        <f t="shared" si="2316"/>
        <v>5.6658369632856254E-3</v>
      </c>
      <c r="AD2032" s="9">
        <f t="shared" si="2317"/>
        <v>12</v>
      </c>
      <c r="AE2032" s="10">
        <f t="shared" si="2318"/>
        <v>7.4673304293714996E-3</v>
      </c>
      <c r="AF2032"/>
      <c r="AG2032"/>
      <c r="AH2032">
        <f t="shared" si="2287"/>
        <v>341</v>
      </c>
      <c r="AI2032" s="1">
        <f t="shared" si="2362"/>
        <v>0.21219663970130678</v>
      </c>
      <c r="AJ2032" t="b">
        <f t="shared" si="2319"/>
        <v>1</v>
      </c>
      <c r="AK2032">
        <v>149</v>
      </c>
      <c r="AL2032" s="1">
        <f t="shared" si="2363"/>
        <v>0.43695014662756598</v>
      </c>
      <c r="AM2032">
        <v>180</v>
      </c>
      <c r="AN2032" s="1">
        <f t="shared" si="2364"/>
        <v>0.52785923753665687</v>
      </c>
      <c r="AO2032">
        <v>12</v>
      </c>
      <c r="AP2032">
        <v>1266</v>
      </c>
      <c r="AQ2032">
        <f t="shared" si="2288"/>
        <v>29898</v>
      </c>
      <c r="AR2032" s="1">
        <f t="shared" si="2365"/>
        <v>9.3024268823895459E-2</v>
      </c>
      <c r="AS2032">
        <v>12414</v>
      </c>
      <c r="AT2032" s="1">
        <f t="shared" si="2366"/>
        <v>0.41521171984748145</v>
      </c>
      <c r="AU2032">
        <v>15663</v>
      </c>
      <c r="AV2032" s="1">
        <f t="shared" si="2367"/>
        <v>0.52388119606662653</v>
      </c>
      <c r="AW2032">
        <v>1821</v>
      </c>
      <c r="AX2032">
        <v>291502</v>
      </c>
      <c r="AY2032" s="1">
        <v>0.24890000000000001</v>
      </c>
      <c r="AZ2032" s="1">
        <v>0.16070000000000001</v>
      </c>
      <c r="BA2032" s="1">
        <v>0.70820000000000005</v>
      </c>
      <c r="BB2032" s="1">
        <v>0.37969999999999998</v>
      </c>
      <c r="BC2032" s="1">
        <f t="shared" si="2289"/>
        <v>2.173842678008453E-2</v>
      </c>
    </row>
    <row r="2033" spans="1:56" x14ac:dyDescent="0.3">
      <c r="A2033" t="s">
        <v>43</v>
      </c>
      <c r="B2033" t="s">
        <v>75</v>
      </c>
      <c r="C2033" s="3">
        <f t="shared" si="2290"/>
        <v>7698</v>
      </c>
      <c r="D2033" s="12">
        <f t="shared" si="2291"/>
        <v>2.3832300847969241E-2</v>
      </c>
      <c r="E2033" s="3">
        <f t="shared" si="2292"/>
        <v>315309</v>
      </c>
      <c r="F2033">
        <f t="shared" si="2293"/>
        <v>5708</v>
      </c>
      <c r="G2033" s="8">
        <f t="shared" si="2294"/>
        <v>0.74149129644063394</v>
      </c>
      <c r="H2033" s="3">
        <f t="shared" si="2295"/>
        <v>1715</v>
      </c>
      <c r="I2033" s="8">
        <f t="shared" si="2296"/>
        <v>0.22278513899714211</v>
      </c>
      <c r="J2033" s="3">
        <f t="shared" si="2297"/>
        <v>275</v>
      </c>
      <c r="K2033" s="8">
        <f t="shared" si="2298"/>
        <v>3.5723564562223954E-2</v>
      </c>
      <c r="L2033" s="9">
        <f t="shared" si="2299"/>
        <v>7648</v>
      </c>
      <c r="M2033" s="10">
        <f t="shared" si="2300"/>
        <v>2.3795892968263847E-2</v>
      </c>
      <c r="N2033" s="9">
        <f t="shared" si="2301"/>
        <v>313752</v>
      </c>
      <c r="O2033" s="9">
        <f t="shared" si="2302"/>
        <v>50</v>
      </c>
      <c r="P2033" s="10">
        <f t="shared" si="2303"/>
        <v>3.1133250311332503E-2</v>
      </c>
      <c r="Q2033" s="10">
        <f t="shared" si="2304"/>
        <v>7.337357343068656E-3</v>
      </c>
      <c r="R2033" s="9">
        <f t="shared" si="2305"/>
        <v>5672</v>
      </c>
      <c r="S2033" s="10">
        <f t="shared" si="2306"/>
        <v>1.7662848850606927E-2</v>
      </c>
      <c r="T2033" s="11">
        <f t="shared" si="2307"/>
        <v>36</v>
      </c>
      <c r="U2033" s="10">
        <f t="shared" si="2308"/>
        <v>1.1046252575807304E-2</v>
      </c>
      <c r="V2033" s="10">
        <f t="shared" si="2309"/>
        <v>6.6165962747996229E-3</v>
      </c>
      <c r="W2033" s="9">
        <f t="shared" si="2310"/>
        <v>1702</v>
      </c>
      <c r="X2033" s="10">
        <f t="shared" si="2311"/>
        <v>5.2955818294959552E-3</v>
      </c>
      <c r="Y2033" s="9">
        <f t="shared" si="2312"/>
        <v>13</v>
      </c>
      <c r="Z2033" s="10">
        <f t="shared" si="2313"/>
        <v>8.0896079651524583E-3</v>
      </c>
      <c r="AA2033" s="10">
        <f t="shared" si="2314"/>
        <v>2.7940261356565032E-3</v>
      </c>
      <c r="AB2033" s="9">
        <f t="shared" si="2315"/>
        <v>274</v>
      </c>
      <c r="AC2033" s="10">
        <f t="shared" si="2316"/>
        <v>8.5252022401991292E-4</v>
      </c>
      <c r="AD2033" s="9">
        <f t="shared" si="2317"/>
        <v>1</v>
      </c>
      <c r="AE2033" s="10">
        <f t="shared" si="2318"/>
        <v>6.222775357809583E-4</v>
      </c>
      <c r="AF2033"/>
      <c r="AG2033"/>
      <c r="AH2033">
        <f t="shared" si="2287"/>
        <v>50</v>
      </c>
      <c r="AI2033" s="1">
        <f t="shared" si="2362"/>
        <v>3.1113876789047916E-2</v>
      </c>
      <c r="AJ2033" t="b">
        <f t="shared" si="2319"/>
        <v>0</v>
      </c>
      <c r="AK2033">
        <v>36</v>
      </c>
      <c r="AL2033" s="1">
        <f t="shared" si="2363"/>
        <v>0.72</v>
      </c>
      <c r="AM2033">
        <v>13</v>
      </c>
      <c r="AN2033" s="1">
        <f t="shared" si="2364"/>
        <v>0.26</v>
      </c>
      <c r="AO2033">
        <v>1</v>
      </c>
      <c r="AP2033">
        <v>1557</v>
      </c>
      <c r="AQ2033">
        <f t="shared" si="2288"/>
        <v>7648</v>
      </c>
      <c r="AR2033" s="1">
        <f t="shared" si="2365"/>
        <v>2.3795892968263847E-2</v>
      </c>
      <c r="AS2033">
        <v>5672</v>
      </c>
      <c r="AT2033" s="1">
        <f t="shared" si="2366"/>
        <v>0.74163179916317989</v>
      </c>
      <c r="AU2033">
        <v>1702</v>
      </c>
      <c r="AV2033" s="1">
        <f t="shared" si="2367"/>
        <v>0.22254184100418409</v>
      </c>
      <c r="AW2033">
        <v>274</v>
      </c>
      <c r="AX2033">
        <v>313752</v>
      </c>
      <c r="AY2033" s="1">
        <v>0.34470000000000001</v>
      </c>
      <c r="AZ2033" s="1">
        <v>0.26850000000000002</v>
      </c>
      <c r="BA2033" s="1">
        <v>5.16E-2</v>
      </c>
      <c r="BB2033" s="1">
        <v>5.16E-2</v>
      </c>
      <c r="BC2033" s="1">
        <f t="shared" si="2289"/>
        <v>2.1631799163179921E-2</v>
      </c>
    </row>
    <row r="2034" spans="1:56" x14ac:dyDescent="0.3">
      <c r="A2034" t="s">
        <v>50</v>
      </c>
      <c r="B2034" t="s">
        <v>68</v>
      </c>
      <c r="C2034" s="3">
        <f t="shared" si="2290"/>
        <v>4145</v>
      </c>
      <c r="D2034" s="12">
        <f t="shared" si="2291"/>
        <v>1.2832539232895882E-2</v>
      </c>
      <c r="E2034" s="3">
        <f t="shared" si="2292"/>
        <v>318862</v>
      </c>
      <c r="F2034">
        <f t="shared" si="2293"/>
        <v>3229</v>
      </c>
      <c r="G2034" s="8">
        <f t="shared" si="2294"/>
        <v>0.7790108564535585</v>
      </c>
      <c r="H2034" s="3">
        <f t="shared" si="2295"/>
        <v>847</v>
      </c>
      <c r="I2034" s="8">
        <f t="shared" si="2296"/>
        <v>0.2043425814234017</v>
      </c>
      <c r="J2034" s="3">
        <f t="shared" si="2297"/>
        <v>69</v>
      </c>
      <c r="K2034" s="8">
        <f t="shared" si="2298"/>
        <v>1.6646562123039808E-2</v>
      </c>
      <c r="L2034" s="9">
        <f t="shared" si="2299"/>
        <v>4112</v>
      </c>
      <c r="M2034" s="10">
        <f t="shared" si="2300"/>
        <v>1.2794026135656503E-2</v>
      </c>
      <c r="N2034" s="9">
        <f t="shared" si="2301"/>
        <v>317288</v>
      </c>
      <c r="O2034" s="9">
        <f t="shared" si="2302"/>
        <v>33</v>
      </c>
      <c r="P2034" s="10">
        <f t="shared" si="2303"/>
        <v>2.0535158680771624E-2</v>
      </c>
      <c r="Q2034" s="10">
        <f t="shared" si="2304"/>
        <v>7.741132545115121E-3</v>
      </c>
      <c r="R2034" s="9">
        <f t="shared" si="2305"/>
        <v>3204</v>
      </c>
      <c r="S2034" s="10">
        <f t="shared" si="2306"/>
        <v>9.9710267605677642E-3</v>
      </c>
      <c r="T2034" s="11">
        <f t="shared" si="2307"/>
        <v>25</v>
      </c>
      <c r="U2034" s="10">
        <f t="shared" si="2308"/>
        <v>1.0360492104265744E-2</v>
      </c>
      <c r="V2034" s="10">
        <f t="shared" si="2309"/>
        <v>3.894653436979801E-4</v>
      </c>
      <c r="W2034" s="9">
        <f t="shared" si="2310"/>
        <v>839</v>
      </c>
      <c r="X2034" s="10">
        <f t="shared" si="2311"/>
        <v>2.61045426260112E-3</v>
      </c>
      <c r="Y2034" s="9">
        <f t="shared" si="2312"/>
        <v>8</v>
      </c>
      <c r="Z2034" s="10">
        <f t="shared" si="2313"/>
        <v>4.9782202862476664E-3</v>
      </c>
      <c r="AA2034" s="10">
        <f t="shared" si="2314"/>
        <v>2.3677660236465464E-3</v>
      </c>
      <c r="AB2034" s="9">
        <f t="shared" si="2315"/>
        <v>69</v>
      </c>
      <c r="AC2034" s="10">
        <f t="shared" si="2316"/>
        <v>2.1468574984443063E-4</v>
      </c>
      <c r="AD2034" s="9">
        <f t="shared" si="2317"/>
        <v>0</v>
      </c>
      <c r="AE2034" s="10">
        <f t="shared" si="2318"/>
        <v>0</v>
      </c>
      <c r="AF2034"/>
      <c r="AG2034"/>
      <c r="AH2034">
        <f t="shared" si="2287"/>
        <v>33</v>
      </c>
      <c r="AI2034" s="1">
        <f t="shared" si="2362"/>
        <v>2.0535158680771624E-2</v>
      </c>
      <c r="AJ2034" t="b">
        <f t="shared" si="2319"/>
        <v>0</v>
      </c>
      <c r="AK2034">
        <v>25</v>
      </c>
      <c r="AL2034" s="1">
        <f t="shared" si="2363"/>
        <v>0.75757575757575757</v>
      </c>
      <c r="AM2034">
        <v>8</v>
      </c>
      <c r="AN2034" s="1">
        <f t="shared" si="2364"/>
        <v>0.24242424242424243</v>
      </c>
      <c r="AO2034">
        <v>0</v>
      </c>
      <c r="AP2034">
        <v>1574</v>
      </c>
      <c r="AQ2034">
        <f t="shared" si="2288"/>
        <v>4112</v>
      </c>
      <c r="AR2034" s="1">
        <f t="shared" si="2365"/>
        <v>1.2794026135656503E-2</v>
      </c>
      <c r="AS2034">
        <v>3204</v>
      </c>
      <c r="AT2034" s="1">
        <f t="shared" si="2366"/>
        <v>0.77918287937743191</v>
      </c>
      <c r="AU2034">
        <v>839</v>
      </c>
      <c r="AV2034" s="1">
        <f t="shared" si="2367"/>
        <v>0.20403696498054474</v>
      </c>
      <c r="AW2034">
        <v>69</v>
      </c>
      <c r="AX2034">
        <v>317288</v>
      </c>
      <c r="AY2034" s="1">
        <v>0.66149999999999998</v>
      </c>
      <c r="AZ2034" s="1">
        <v>0.57489999999999997</v>
      </c>
      <c r="BA2034" s="1">
        <v>2.4899999999999999E-2</v>
      </c>
      <c r="BB2034" s="1">
        <v>2.0299999999999999E-2</v>
      </c>
      <c r="BC2034" s="1">
        <f t="shared" si="2289"/>
        <v>2.1607121801674345E-2</v>
      </c>
    </row>
    <row r="2035" spans="1:56" x14ac:dyDescent="0.3">
      <c r="A2035" t="s">
        <v>38</v>
      </c>
      <c r="B2035" t="s">
        <v>56</v>
      </c>
      <c r="C2035" s="3">
        <f t="shared" si="2290"/>
        <v>438</v>
      </c>
      <c r="D2035" s="12">
        <f t="shared" si="2291"/>
        <v>1.3560077645376107E-3</v>
      </c>
      <c r="E2035" s="3">
        <f t="shared" si="2292"/>
        <v>322569</v>
      </c>
      <c r="F2035">
        <f t="shared" si="2293"/>
        <v>241</v>
      </c>
      <c r="G2035" s="8">
        <f t="shared" si="2294"/>
        <v>0.55022831050228316</v>
      </c>
      <c r="H2035" s="3">
        <f t="shared" si="2295"/>
        <v>195</v>
      </c>
      <c r="I2035" s="8">
        <f t="shared" si="2296"/>
        <v>0.4452054794520548</v>
      </c>
      <c r="J2035" s="3">
        <f t="shared" si="2297"/>
        <v>2</v>
      </c>
      <c r="K2035" s="8">
        <f t="shared" si="2298"/>
        <v>4.5662100456621002E-3</v>
      </c>
      <c r="L2035" s="9">
        <f t="shared" si="2299"/>
        <v>431</v>
      </c>
      <c r="M2035" s="10">
        <f t="shared" si="2300"/>
        <v>1.3410080896079652E-3</v>
      </c>
      <c r="N2035" s="9">
        <f t="shared" si="2301"/>
        <v>320969</v>
      </c>
      <c r="O2035" s="9">
        <f t="shared" si="2302"/>
        <v>7</v>
      </c>
      <c r="P2035" s="10">
        <f t="shared" si="2303"/>
        <v>4.3559427504667085E-3</v>
      </c>
      <c r="Q2035" s="10">
        <f t="shared" si="2304"/>
        <v>3.0149346608587431E-3</v>
      </c>
      <c r="R2035" s="9">
        <f t="shared" si="2305"/>
        <v>237</v>
      </c>
      <c r="S2035" s="10">
        <f t="shared" si="2306"/>
        <v>7.3740346859656875E-4</v>
      </c>
      <c r="T2035" s="11">
        <f t="shared" si="2307"/>
        <v>4</v>
      </c>
      <c r="U2035" s="10">
        <f t="shared" si="2308"/>
        <v>2.232142857142857E-3</v>
      </c>
      <c r="V2035" s="10">
        <f t="shared" si="2309"/>
        <v>1.4947393885462882E-3</v>
      </c>
      <c r="W2035" s="9">
        <f t="shared" si="2310"/>
        <v>192</v>
      </c>
      <c r="X2035" s="10">
        <f t="shared" si="2311"/>
        <v>5.9738643434972003E-4</v>
      </c>
      <c r="Y2035" s="9">
        <f t="shared" si="2312"/>
        <v>3</v>
      </c>
      <c r="Z2035" s="10">
        <f t="shared" si="2313"/>
        <v>1.8668326073428749E-3</v>
      </c>
      <c r="AA2035" s="10">
        <f t="shared" si="2314"/>
        <v>1.269446172993155E-3</v>
      </c>
      <c r="AB2035" s="9">
        <f t="shared" si="2315"/>
        <v>2</v>
      </c>
      <c r="AC2035" s="10">
        <f t="shared" si="2316"/>
        <v>6.2227753578095833E-6</v>
      </c>
      <c r="AD2035" s="9">
        <f t="shared" si="2317"/>
        <v>0</v>
      </c>
      <c r="AE2035" s="10">
        <f t="shared" si="2318"/>
        <v>0</v>
      </c>
      <c r="AF2035"/>
      <c r="AG2035"/>
      <c r="AH2035">
        <f t="shared" si="2287"/>
        <v>7</v>
      </c>
      <c r="AI2035"/>
      <c r="AJ2035" t="b">
        <f t="shared" si="2319"/>
        <v>0</v>
      </c>
      <c r="AK2035">
        <v>4</v>
      </c>
      <c r="AL2035" s="1">
        <f>AK2035/AH2035</f>
        <v>0.5714285714285714</v>
      </c>
      <c r="AM2035">
        <v>3</v>
      </c>
      <c r="AN2035"/>
      <c r="AO2035">
        <v>0</v>
      </c>
      <c r="AP2035">
        <v>1600</v>
      </c>
      <c r="AQ2035">
        <f t="shared" si="2288"/>
        <v>431</v>
      </c>
      <c r="AR2035"/>
      <c r="AS2035">
        <v>237</v>
      </c>
      <c r="AT2035" s="1">
        <f>AS2035/AQ2035</f>
        <v>0.54988399071925753</v>
      </c>
      <c r="AU2035">
        <v>192</v>
      </c>
      <c r="AV2035"/>
      <c r="AW2035">
        <v>2</v>
      </c>
      <c r="AX2035">
        <v>320969</v>
      </c>
      <c r="AY2035" s="1">
        <v>1.06E-2</v>
      </c>
      <c r="AZ2035" s="1">
        <v>5.1000000000000004E-3</v>
      </c>
      <c r="BA2035" s="1">
        <v>0.14130000000000001</v>
      </c>
      <c r="BB2035" s="1">
        <v>0.13519999999999999</v>
      </c>
      <c r="BC2035" s="1">
        <f t="shared" si="2289"/>
        <v>2.1544580709313865E-2</v>
      </c>
      <c r="BD2035"/>
    </row>
    <row r="2036" spans="1:56" x14ac:dyDescent="0.3">
      <c r="A2036" t="s">
        <v>23</v>
      </c>
      <c r="B2036" t="s">
        <v>56</v>
      </c>
      <c r="C2036" s="3">
        <f t="shared" si="2290"/>
        <v>11309</v>
      </c>
      <c r="D2036" s="12">
        <f t="shared" si="2291"/>
        <v>3.5011625135058989E-2</v>
      </c>
      <c r="E2036" s="3">
        <f t="shared" si="2292"/>
        <v>311698</v>
      </c>
      <c r="F2036">
        <f t="shared" si="2293"/>
        <v>6759</v>
      </c>
      <c r="G2036" s="8">
        <f t="shared" si="2294"/>
        <v>0.59766557608983994</v>
      </c>
      <c r="H2036" s="3">
        <f t="shared" si="2295"/>
        <v>4469</v>
      </c>
      <c r="I2036" s="8">
        <f t="shared" si="2296"/>
        <v>0.39517198691307809</v>
      </c>
      <c r="J2036" s="3">
        <f t="shared" si="2297"/>
        <v>81</v>
      </c>
      <c r="K2036" s="8">
        <f t="shared" si="2298"/>
        <v>7.1624369970819703E-3</v>
      </c>
      <c r="L2036" s="9">
        <f t="shared" si="2299"/>
        <v>11225</v>
      </c>
      <c r="M2036" s="10">
        <f t="shared" si="2300"/>
        <v>3.4925326695706284E-2</v>
      </c>
      <c r="N2036" s="9">
        <f t="shared" si="2301"/>
        <v>310175</v>
      </c>
      <c r="O2036" s="9">
        <f t="shared" si="2302"/>
        <v>84</v>
      </c>
      <c r="P2036" s="10">
        <f t="shared" si="2303"/>
        <v>5.2271313005600499E-2</v>
      </c>
      <c r="Q2036" s="10">
        <f t="shared" si="2304"/>
        <v>1.7345986309894215E-2</v>
      </c>
      <c r="R2036" s="9">
        <f t="shared" si="2305"/>
        <v>6707</v>
      </c>
      <c r="S2036" s="10">
        <f t="shared" si="2306"/>
        <v>2.0873337711121969E-2</v>
      </c>
      <c r="T2036" s="11">
        <f t="shared" si="2307"/>
        <v>52</v>
      </c>
      <c r="U2036" s="10">
        <f t="shared" si="2308"/>
        <v>8.7247810879480126E-3</v>
      </c>
      <c r="V2036" s="10">
        <f t="shared" si="2309"/>
        <v>1.2148556623173956E-2</v>
      </c>
      <c r="W2036" s="9">
        <f t="shared" si="2310"/>
        <v>4437</v>
      </c>
      <c r="X2036" s="10">
        <f t="shared" si="2311"/>
        <v>1.380522713130056E-2</v>
      </c>
      <c r="Y2036" s="9">
        <f t="shared" si="2312"/>
        <v>32</v>
      </c>
      <c r="Z2036" s="10">
        <f t="shared" si="2313"/>
        <v>1.9912881144990666E-2</v>
      </c>
      <c r="AA2036" s="10">
        <f t="shared" si="2314"/>
        <v>6.1076540136901052E-3</v>
      </c>
      <c r="AB2036" s="9">
        <f t="shared" si="2315"/>
        <v>81</v>
      </c>
      <c r="AC2036" s="10">
        <f t="shared" si="2316"/>
        <v>2.520224019912881E-4</v>
      </c>
      <c r="AD2036" s="9">
        <f t="shared" si="2317"/>
        <v>0</v>
      </c>
      <c r="AE2036" s="10">
        <f t="shared" si="2318"/>
        <v>0</v>
      </c>
      <c r="AF2036"/>
      <c r="AG2036"/>
      <c r="AH2036">
        <f t="shared" si="2287"/>
        <v>84</v>
      </c>
      <c r="AI2036" s="1">
        <f t="shared" ref="AI2036:AI2037" si="2368">AH2036/(AH2036+AP2036)</f>
        <v>5.2271313005600499E-2</v>
      </c>
      <c r="AJ2036" t="b">
        <f t="shared" si="2319"/>
        <v>0</v>
      </c>
      <c r="AK2036">
        <v>52</v>
      </c>
      <c r="AL2036" s="1">
        <f t="shared" ref="AL2036:AL2037" si="2369">AK2036/(AH2036)</f>
        <v>0.61904761904761907</v>
      </c>
      <c r="AM2036">
        <v>32</v>
      </c>
      <c r="AN2036" s="1">
        <f t="shared" ref="AN2036:AN2037" si="2370">AM2036/(AH2036)</f>
        <v>0.38095238095238093</v>
      </c>
      <c r="AO2036">
        <v>0</v>
      </c>
      <c r="AP2036">
        <v>1523</v>
      </c>
      <c r="AQ2036">
        <f t="shared" si="2288"/>
        <v>11225</v>
      </c>
      <c r="AR2036" s="1">
        <f t="shared" ref="AR2036:AR2037" si="2371">AQ2036/(AQ2036+AX2036)</f>
        <v>3.4925326695706284E-2</v>
      </c>
      <c r="AS2036">
        <v>6707</v>
      </c>
      <c r="AT2036" s="1">
        <f t="shared" ref="AT2036:AT2037" si="2372">AS2036/(AQ2036)</f>
        <v>0.59750556792873055</v>
      </c>
      <c r="AU2036">
        <v>4437</v>
      </c>
      <c r="AV2036" s="1">
        <f t="shared" ref="AV2036:AV2037" si="2373">AU2036/(AQ2036)</f>
        <v>0.39527839643652563</v>
      </c>
      <c r="AW2036">
        <v>81</v>
      </c>
      <c r="AX2036">
        <v>310175</v>
      </c>
      <c r="AY2036" s="1">
        <v>0.23649999999999999</v>
      </c>
      <c r="AZ2036" s="1">
        <v>0.13070000000000001</v>
      </c>
      <c r="BA2036" s="1">
        <v>0.14130000000000001</v>
      </c>
      <c r="BB2036" s="1">
        <v>0.13519999999999999</v>
      </c>
      <c r="BC2036" s="1">
        <f t="shared" si="2289"/>
        <v>2.1542051118888517E-2</v>
      </c>
    </row>
    <row r="2037" spans="1:56" x14ac:dyDescent="0.3">
      <c r="A2037" t="s">
        <v>39</v>
      </c>
      <c r="B2037" t="s">
        <v>43</v>
      </c>
      <c r="C2037" s="3">
        <f t="shared" si="2290"/>
        <v>34474</v>
      </c>
      <c r="D2037" s="12">
        <f t="shared" si="2291"/>
        <v>0.10672833715677989</v>
      </c>
      <c r="E2037" s="3">
        <f t="shared" si="2292"/>
        <v>288533</v>
      </c>
      <c r="F2037">
        <f t="shared" si="2293"/>
        <v>10137</v>
      </c>
      <c r="G2037" s="8">
        <f t="shared" si="2294"/>
        <v>0.29404768811278065</v>
      </c>
      <c r="H2037" s="3">
        <f t="shared" si="2295"/>
        <v>23662</v>
      </c>
      <c r="I2037" s="8">
        <f t="shared" si="2296"/>
        <v>0.68637233857399782</v>
      </c>
      <c r="J2037" s="3">
        <f t="shared" si="2297"/>
        <v>675</v>
      </c>
      <c r="K2037" s="8">
        <f t="shared" si="2298"/>
        <v>1.9579973313221557E-2</v>
      </c>
      <c r="L2037" s="9">
        <f t="shared" si="2299"/>
        <v>34155</v>
      </c>
      <c r="M2037" s="10">
        <f t="shared" si="2300"/>
        <v>0.10626944617299315</v>
      </c>
      <c r="N2037" s="9">
        <f t="shared" si="2301"/>
        <v>287245</v>
      </c>
      <c r="O2037" s="9">
        <f t="shared" si="2302"/>
        <v>319</v>
      </c>
      <c r="P2037" s="10">
        <f t="shared" si="2303"/>
        <v>0.19925046845721425</v>
      </c>
      <c r="Q2037" s="10">
        <f t="shared" si="2304"/>
        <v>9.2981022284221101E-2</v>
      </c>
      <c r="R2037" s="9">
        <f t="shared" si="2305"/>
        <v>10050</v>
      </c>
      <c r="S2037" s="10">
        <f t="shared" si="2306"/>
        <v>3.13346698635305E-2</v>
      </c>
      <c r="T2037" s="11">
        <f t="shared" si="2307"/>
        <v>87</v>
      </c>
      <c r="U2037" s="10">
        <f t="shared" si="2308"/>
        <v>3.518832958080018E-3</v>
      </c>
      <c r="V2037" s="10">
        <f t="shared" si="2309"/>
        <v>2.7815836905450482E-2</v>
      </c>
      <c r="W2037" s="9">
        <f t="shared" si="2310"/>
        <v>23436</v>
      </c>
      <c r="X2037" s="10">
        <f t="shared" si="2311"/>
        <v>7.2918481642812699E-2</v>
      </c>
      <c r="Y2037" s="9">
        <f t="shared" si="2312"/>
        <v>226</v>
      </c>
      <c r="Z2037" s="10">
        <f t="shared" si="2313"/>
        <v>0.14063472308649658</v>
      </c>
      <c r="AA2037" s="10">
        <f t="shared" si="2314"/>
        <v>6.7716241443683878E-2</v>
      </c>
      <c r="AB2037" s="9">
        <f t="shared" si="2315"/>
        <v>669</v>
      </c>
      <c r="AC2037" s="10">
        <f t="shared" si="2316"/>
        <v>2.0815183571873054E-3</v>
      </c>
      <c r="AD2037" s="9">
        <f t="shared" si="2317"/>
        <v>6</v>
      </c>
      <c r="AE2037" s="10">
        <f t="shared" si="2318"/>
        <v>3.7336652146857498E-3</v>
      </c>
      <c r="AF2037"/>
      <c r="AG2037"/>
      <c r="AH2037">
        <f t="shared" si="2287"/>
        <v>319</v>
      </c>
      <c r="AI2037" s="1">
        <f t="shared" si="2368"/>
        <v>0.1985065339141257</v>
      </c>
      <c r="AJ2037" t="b">
        <f t="shared" si="2319"/>
        <v>1</v>
      </c>
      <c r="AK2037">
        <v>87</v>
      </c>
      <c r="AL2037" s="1">
        <f t="shared" si="2369"/>
        <v>0.27272727272727271</v>
      </c>
      <c r="AM2037">
        <v>226</v>
      </c>
      <c r="AN2037" s="1">
        <f t="shared" si="2370"/>
        <v>0.70846394984326022</v>
      </c>
      <c r="AO2037">
        <v>6</v>
      </c>
      <c r="AP2037">
        <v>1288</v>
      </c>
      <c r="AQ2037">
        <f t="shared" si="2288"/>
        <v>34155</v>
      </c>
      <c r="AR2037" s="1">
        <f t="shared" si="2371"/>
        <v>0.10626944617299315</v>
      </c>
      <c r="AS2037">
        <v>10050</v>
      </c>
      <c r="AT2037" s="1">
        <f t="shared" si="2372"/>
        <v>0.29424681598594643</v>
      </c>
      <c r="AU2037">
        <v>23436</v>
      </c>
      <c r="AV2037" s="1">
        <f t="shared" si="2373"/>
        <v>0.68616600790513838</v>
      </c>
      <c r="AW2037">
        <v>669</v>
      </c>
      <c r="AX2037">
        <v>287245</v>
      </c>
      <c r="AY2037" s="1">
        <v>0.50839999999999996</v>
      </c>
      <c r="AZ2037" s="1">
        <v>0.34039999999999998</v>
      </c>
      <c r="BA2037" s="1">
        <v>0.34470000000000001</v>
      </c>
      <c r="BB2037" s="1">
        <v>0.26850000000000002</v>
      </c>
      <c r="BC2037" s="1">
        <f t="shared" si="2289"/>
        <v>2.1519543258673723E-2</v>
      </c>
    </row>
    <row r="2038" spans="1:56" x14ac:dyDescent="0.3">
      <c r="A2038" t="s">
        <v>29</v>
      </c>
      <c r="B2038" t="s">
        <v>53</v>
      </c>
      <c r="C2038" s="3">
        <f t="shared" si="2290"/>
        <v>451</v>
      </c>
      <c r="D2038" s="12">
        <f t="shared" si="2291"/>
        <v>1.3962545703343891E-3</v>
      </c>
      <c r="E2038" s="3">
        <f t="shared" si="2292"/>
        <v>322556</v>
      </c>
      <c r="F2038">
        <f t="shared" si="2293"/>
        <v>191</v>
      </c>
      <c r="G2038" s="8">
        <f t="shared" si="2294"/>
        <v>0.42350332594235035</v>
      </c>
      <c r="H2038" s="3">
        <f t="shared" si="2295"/>
        <v>192</v>
      </c>
      <c r="I2038" s="8">
        <f t="shared" si="2296"/>
        <v>0.42572062084257206</v>
      </c>
      <c r="J2038" s="3">
        <f t="shared" si="2297"/>
        <v>68</v>
      </c>
      <c r="K2038" s="8">
        <f t="shared" si="2298"/>
        <v>0.15077605321507762</v>
      </c>
      <c r="L2038" s="9">
        <f t="shared" si="2299"/>
        <v>442</v>
      </c>
      <c r="M2038" s="10">
        <f t="shared" si="2300"/>
        <v>1.3752333540759179E-3</v>
      </c>
      <c r="N2038" s="9">
        <f t="shared" si="2301"/>
        <v>320958</v>
      </c>
      <c r="O2038" s="9">
        <f t="shared" si="2302"/>
        <v>9</v>
      </c>
      <c r="P2038" s="10">
        <f t="shared" si="2303"/>
        <v>5.6004978220286251E-3</v>
      </c>
      <c r="Q2038" s="10">
        <f t="shared" si="2304"/>
        <v>4.2252644679527072E-3</v>
      </c>
      <c r="R2038" s="9">
        <f t="shared" si="2305"/>
        <v>187</v>
      </c>
      <c r="S2038" s="10">
        <f t="shared" si="2306"/>
        <v>5.8195262221005068E-4</v>
      </c>
      <c r="T2038" s="11">
        <f t="shared" si="2307"/>
        <v>4</v>
      </c>
      <c r="U2038" s="10">
        <f t="shared" si="2308"/>
        <v>2.2408963585434172E-3</v>
      </c>
      <c r="V2038" s="10">
        <f t="shared" si="2309"/>
        <v>1.6589437363333666E-3</v>
      </c>
      <c r="W2038" s="9">
        <f t="shared" si="2310"/>
        <v>187</v>
      </c>
      <c r="X2038" s="10">
        <f t="shared" si="2311"/>
        <v>5.8182949595519604E-4</v>
      </c>
      <c r="Y2038" s="9">
        <f t="shared" si="2312"/>
        <v>5</v>
      </c>
      <c r="Z2038" s="10">
        <f t="shared" si="2313"/>
        <v>3.1113876789047915E-3</v>
      </c>
      <c r="AA2038" s="10">
        <f t="shared" si="2314"/>
        <v>2.5295581829495955E-3</v>
      </c>
      <c r="AB2038" s="9">
        <f t="shared" si="2315"/>
        <v>68</v>
      </c>
      <c r="AC2038" s="10">
        <f t="shared" si="2316"/>
        <v>2.1157436216552583E-4</v>
      </c>
      <c r="AD2038" s="9">
        <f t="shared" si="2317"/>
        <v>0</v>
      </c>
      <c r="AE2038" s="10">
        <f t="shared" si="2318"/>
        <v>0</v>
      </c>
      <c r="AF2038"/>
      <c r="AG2038"/>
      <c r="AH2038">
        <f t="shared" si="2287"/>
        <v>9</v>
      </c>
      <c r="AI2038"/>
      <c r="AJ2038" t="b">
        <f t="shared" si="2319"/>
        <v>0</v>
      </c>
      <c r="AK2038">
        <v>4</v>
      </c>
      <c r="AL2038" s="1">
        <f>AK2038/AH2038</f>
        <v>0.44444444444444442</v>
      </c>
      <c r="AM2038">
        <v>5</v>
      </c>
      <c r="AN2038"/>
      <c r="AO2038">
        <v>0</v>
      </c>
      <c r="AP2038">
        <v>1598</v>
      </c>
      <c r="AQ2038">
        <f t="shared" si="2288"/>
        <v>442</v>
      </c>
      <c r="AR2038"/>
      <c r="AS2038">
        <v>187</v>
      </c>
      <c r="AT2038" s="1">
        <f>AS2038/AQ2038</f>
        <v>0.42307692307692307</v>
      </c>
      <c r="AU2038">
        <v>187</v>
      </c>
      <c r="AV2038"/>
      <c r="AW2038">
        <v>68</v>
      </c>
      <c r="AX2038">
        <v>320958</v>
      </c>
      <c r="AY2038" s="1">
        <v>1.3100000000000001E-2</v>
      </c>
      <c r="AZ2038" s="1">
        <v>5.1000000000000004E-3</v>
      </c>
      <c r="BA2038" s="1">
        <v>0.26700000000000002</v>
      </c>
      <c r="BB2038" s="1">
        <v>6.0699999999999997E-2</v>
      </c>
      <c r="BC2038" s="1">
        <f t="shared" si="2289"/>
        <v>2.1367521367521347E-2</v>
      </c>
      <c r="BD2038"/>
    </row>
    <row r="2039" spans="1:56" x14ac:dyDescent="0.3">
      <c r="A2039" t="s">
        <v>32</v>
      </c>
      <c r="B2039" t="s">
        <v>59</v>
      </c>
      <c r="C2039" s="3">
        <f t="shared" si="2290"/>
        <v>47103</v>
      </c>
      <c r="D2039" s="12">
        <f t="shared" si="2291"/>
        <v>0.14582656103428099</v>
      </c>
      <c r="E2039" s="3">
        <f t="shared" si="2292"/>
        <v>275904</v>
      </c>
      <c r="F2039">
        <f t="shared" si="2293"/>
        <v>25130</v>
      </c>
      <c r="G2039" s="8">
        <f t="shared" si="2294"/>
        <v>0.53351166592361421</v>
      </c>
      <c r="H2039" s="3">
        <f t="shared" si="2295"/>
        <v>19674</v>
      </c>
      <c r="I2039" s="8">
        <f t="shared" si="2296"/>
        <v>0.41768040252213234</v>
      </c>
      <c r="J2039" s="3">
        <f t="shared" si="2297"/>
        <v>2299</v>
      </c>
      <c r="K2039" s="8">
        <f t="shared" si="2298"/>
        <v>4.8807931554253448E-2</v>
      </c>
      <c r="L2039" s="9">
        <f t="shared" si="2299"/>
        <v>46838</v>
      </c>
      <c r="M2039" s="10">
        <f t="shared" si="2300"/>
        <v>0.14573117610454261</v>
      </c>
      <c r="N2039" s="9">
        <f t="shared" si="2301"/>
        <v>274562</v>
      </c>
      <c r="O2039" s="9">
        <f t="shared" si="2302"/>
        <v>265</v>
      </c>
      <c r="P2039" s="10">
        <f t="shared" si="2303"/>
        <v>0.16604010025062657</v>
      </c>
      <c r="Q2039" s="10">
        <f t="shared" si="2304"/>
        <v>2.0308924146083956E-2</v>
      </c>
      <c r="R2039" s="9">
        <f t="shared" si="2305"/>
        <v>24983</v>
      </c>
      <c r="S2039" s="10">
        <f t="shared" si="2306"/>
        <v>7.8289127328336136E-2</v>
      </c>
      <c r="T2039" s="11">
        <f t="shared" si="2307"/>
        <v>147</v>
      </c>
      <c r="U2039" s="10">
        <f t="shared" si="2308"/>
        <v>7.030416349378588E-3</v>
      </c>
      <c r="V2039" s="10">
        <f t="shared" si="2309"/>
        <v>7.1258710978957543E-2</v>
      </c>
      <c r="W2039" s="9">
        <f t="shared" si="2310"/>
        <v>19567</v>
      </c>
      <c r="X2039" s="10">
        <f t="shared" si="2311"/>
        <v>6.0880522713130054E-2</v>
      </c>
      <c r="Y2039" s="9">
        <f t="shared" si="2312"/>
        <v>107</v>
      </c>
      <c r="Z2039" s="10">
        <f t="shared" si="2313"/>
        <v>6.6583696328562536E-2</v>
      </c>
      <c r="AA2039" s="10">
        <f t="shared" si="2314"/>
        <v>5.7031736154324816E-3</v>
      </c>
      <c r="AB2039" s="9">
        <f t="shared" si="2315"/>
        <v>2288</v>
      </c>
      <c r="AC2039" s="10">
        <f t="shared" si="2316"/>
        <v>7.1188550093341631E-3</v>
      </c>
      <c r="AD2039" s="9">
        <f t="shared" si="2317"/>
        <v>11</v>
      </c>
      <c r="AE2039" s="10">
        <f t="shared" si="2318"/>
        <v>6.8450528935905417E-3</v>
      </c>
      <c r="AF2039"/>
      <c r="AG2039"/>
      <c r="AH2039">
        <f t="shared" si="2287"/>
        <v>265</v>
      </c>
      <c r="AI2039" s="1">
        <f t="shared" ref="AI2039:AI2043" si="2374">AH2039/(AH2039+AP2039)</f>
        <v>0.16490354698195395</v>
      </c>
      <c r="AJ2039" t="b">
        <f t="shared" si="2319"/>
        <v>1</v>
      </c>
      <c r="AK2039">
        <v>147</v>
      </c>
      <c r="AL2039" s="1">
        <f t="shared" ref="AL2039:AL2043" si="2375">AK2039/(AH2039)</f>
        <v>0.55471698113207546</v>
      </c>
      <c r="AM2039">
        <v>107</v>
      </c>
      <c r="AN2039" s="1">
        <f t="shared" ref="AN2039:AN2043" si="2376">AM2039/(AH2039)</f>
        <v>0.4037735849056604</v>
      </c>
      <c r="AO2039">
        <v>11</v>
      </c>
      <c r="AP2039">
        <v>1342</v>
      </c>
      <c r="AQ2039">
        <f t="shared" si="2288"/>
        <v>46838</v>
      </c>
      <c r="AR2039" s="1">
        <f t="shared" ref="AR2039:AR2043" si="2377">AQ2039/(AQ2039+AX2039)</f>
        <v>0.14573117610454261</v>
      </c>
      <c r="AS2039">
        <v>24983</v>
      </c>
      <c r="AT2039" s="1">
        <f t="shared" ref="AT2039:AT2043" si="2378">AS2039/(AQ2039)</f>
        <v>0.53339169050770741</v>
      </c>
      <c r="AU2039">
        <v>19567</v>
      </c>
      <c r="AV2039" s="1">
        <f t="shared" ref="AV2039:AV2043" si="2379">AU2039/(AQ2039)</f>
        <v>0.41775908450403521</v>
      </c>
      <c r="AW2039">
        <v>2288</v>
      </c>
      <c r="AX2039">
        <v>274562</v>
      </c>
      <c r="AY2039" s="1">
        <v>0.45679999999999998</v>
      </c>
      <c r="AZ2039" s="1">
        <v>0.3836</v>
      </c>
      <c r="BA2039" s="1">
        <v>0.28000000000000003</v>
      </c>
      <c r="BB2039" s="1">
        <v>0.27360000000000001</v>
      </c>
      <c r="BC2039" s="1">
        <f t="shared" si="2289"/>
        <v>2.1325290624368054E-2</v>
      </c>
    </row>
    <row r="2040" spans="1:56" x14ac:dyDescent="0.3">
      <c r="A2040" t="s">
        <v>23</v>
      </c>
      <c r="B2040" t="s">
        <v>32</v>
      </c>
      <c r="C2040" s="3">
        <f t="shared" si="2290"/>
        <v>21503</v>
      </c>
      <c r="D2040" s="12">
        <f t="shared" si="2291"/>
        <v>6.6571312696009688E-2</v>
      </c>
      <c r="E2040" s="3">
        <f t="shared" si="2292"/>
        <v>301504</v>
      </c>
      <c r="F2040">
        <f t="shared" si="2293"/>
        <v>9951</v>
      </c>
      <c r="G2040" s="8">
        <f t="shared" si="2294"/>
        <v>0.4627726363763196</v>
      </c>
      <c r="H2040" s="3">
        <f t="shared" si="2295"/>
        <v>11482</v>
      </c>
      <c r="I2040" s="8">
        <f t="shared" si="2296"/>
        <v>0.53397200390643162</v>
      </c>
      <c r="J2040" s="3">
        <f t="shared" si="2297"/>
        <v>70</v>
      </c>
      <c r="K2040" s="8">
        <f t="shared" si="2298"/>
        <v>3.2553597172487558E-3</v>
      </c>
      <c r="L2040" s="9">
        <f t="shared" si="2299"/>
        <v>21286</v>
      </c>
      <c r="M2040" s="10">
        <f t="shared" si="2300"/>
        <v>6.6228998133167391E-2</v>
      </c>
      <c r="N2040" s="9">
        <f t="shared" si="2301"/>
        <v>300114</v>
      </c>
      <c r="O2040" s="9">
        <f t="shared" si="2302"/>
        <v>217</v>
      </c>
      <c r="P2040" s="10">
        <f t="shared" si="2303"/>
        <v>0.13511830635118308</v>
      </c>
      <c r="Q2040" s="10">
        <f t="shared" si="2304"/>
        <v>6.8889308218015685E-2</v>
      </c>
      <c r="R2040" s="9">
        <f t="shared" si="2305"/>
        <v>9846</v>
      </c>
      <c r="S2040" s="10">
        <f t="shared" si="2306"/>
        <v>3.0641301337250373E-2</v>
      </c>
      <c r="T2040" s="11">
        <f t="shared" si="2307"/>
        <v>105</v>
      </c>
      <c r="U2040" s="10">
        <f t="shared" si="2308"/>
        <v>8.2281525787711168E-3</v>
      </c>
      <c r="V2040" s="10">
        <f t="shared" si="2309"/>
        <v>2.2413148758479256E-2</v>
      </c>
      <c r="W2040" s="9">
        <f t="shared" si="2310"/>
        <v>11371</v>
      </c>
      <c r="X2040" s="10">
        <f t="shared" si="2311"/>
        <v>3.5379589296826386E-2</v>
      </c>
      <c r="Y2040" s="9">
        <f t="shared" si="2312"/>
        <v>111</v>
      </c>
      <c r="Z2040" s="10">
        <f t="shared" si="2313"/>
        <v>6.9072806471686371E-2</v>
      </c>
      <c r="AA2040" s="10">
        <f t="shared" si="2314"/>
        <v>3.3693217174859985E-2</v>
      </c>
      <c r="AB2040" s="9">
        <f t="shared" si="2315"/>
        <v>69</v>
      </c>
      <c r="AC2040" s="10">
        <f t="shared" si="2316"/>
        <v>2.1468574984443063E-4</v>
      </c>
      <c r="AD2040" s="9">
        <f t="shared" si="2317"/>
        <v>1</v>
      </c>
      <c r="AE2040" s="10">
        <f t="shared" si="2318"/>
        <v>6.222775357809583E-4</v>
      </c>
      <c r="AF2040"/>
      <c r="AG2040"/>
      <c r="AH2040">
        <f t="shared" si="2287"/>
        <v>217</v>
      </c>
      <c r="AI2040" s="1">
        <f t="shared" si="2374"/>
        <v>0.13503422526446796</v>
      </c>
      <c r="AJ2040" t="b">
        <f t="shared" si="2319"/>
        <v>1</v>
      </c>
      <c r="AK2040">
        <v>105</v>
      </c>
      <c r="AL2040" s="1">
        <f t="shared" si="2375"/>
        <v>0.4838709677419355</v>
      </c>
      <c r="AM2040">
        <v>111</v>
      </c>
      <c r="AN2040" s="1">
        <f t="shared" si="2376"/>
        <v>0.51152073732718895</v>
      </c>
      <c r="AO2040">
        <v>1</v>
      </c>
      <c r="AP2040">
        <v>1390</v>
      </c>
      <c r="AQ2040">
        <f t="shared" si="2288"/>
        <v>21286</v>
      </c>
      <c r="AR2040" s="1">
        <f t="shared" si="2377"/>
        <v>6.6228998133167391E-2</v>
      </c>
      <c r="AS2040">
        <v>9846</v>
      </c>
      <c r="AT2040" s="1">
        <f t="shared" si="2378"/>
        <v>0.46255754956309314</v>
      </c>
      <c r="AU2040">
        <v>11371</v>
      </c>
      <c r="AV2040" s="1">
        <f t="shared" si="2379"/>
        <v>0.53420088320962134</v>
      </c>
      <c r="AW2040">
        <v>69</v>
      </c>
      <c r="AX2040">
        <v>300114</v>
      </c>
      <c r="AY2040" s="1">
        <v>0.23649999999999999</v>
      </c>
      <c r="AZ2040" s="1">
        <v>0.13070000000000001</v>
      </c>
      <c r="BA2040" s="1">
        <v>0.45679999999999998</v>
      </c>
      <c r="BB2040" s="1">
        <v>0.3836</v>
      </c>
      <c r="BC2040" s="1">
        <f t="shared" si="2289"/>
        <v>2.1313418178842358E-2</v>
      </c>
    </row>
    <row r="2041" spans="1:56" x14ac:dyDescent="0.3">
      <c r="A2041" t="s">
        <v>23</v>
      </c>
      <c r="B2041" t="s">
        <v>59</v>
      </c>
      <c r="C2041" s="3">
        <f t="shared" si="2290"/>
        <v>14499</v>
      </c>
      <c r="D2041" s="12">
        <f t="shared" si="2291"/>
        <v>4.4887572095960768E-2</v>
      </c>
      <c r="E2041" s="3">
        <f t="shared" si="2292"/>
        <v>308508</v>
      </c>
      <c r="F2041">
        <f t="shared" si="2293"/>
        <v>8140</v>
      </c>
      <c r="G2041" s="8">
        <f t="shared" si="2294"/>
        <v>0.56141802882957448</v>
      </c>
      <c r="H2041" s="3">
        <f t="shared" si="2295"/>
        <v>6317</v>
      </c>
      <c r="I2041" s="8">
        <f t="shared" si="2296"/>
        <v>0.43568521967032209</v>
      </c>
      <c r="J2041" s="3">
        <f t="shared" si="2297"/>
        <v>42</v>
      </c>
      <c r="K2041" s="8">
        <f t="shared" si="2298"/>
        <v>2.8967515001034555E-3</v>
      </c>
      <c r="L2041" s="9">
        <f t="shared" si="2299"/>
        <v>14375</v>
      </c>
      <c r="M2041" s="10">
        <f t="shared" si="2300"/>
        <v>4.4726197884256379E-2</v>
      </c>
      <c r="N2041" s="9">
        <f t="shared" si="2301"/>
        <v>307025</v>
      </c>
      <c r="O2041" s="9">
        <f t="shared" si="2302"/>
        <v>124</v>
      </c>
      <c r="P2041" s="10">
        <f t="shared" si="2303"/>
        <v>7.7162414436838828E-2</v>
      </c>
      <c r="Q2041" s="10">
        <f t="shared" si="2304"/>
        <v>3.2436216552582449E-2</v>
      </c>
      <c r="R2041" s="9">
        <f t="shared" si="2305"/>
        <v>8073</v>
      </c>
      <c r="S2041" s="10">
        <f t="shared" si="2306"/>
        <v>2.5121515568306996E-2</v>
      </c>
      <c r="T2041" s="11">
        <f t="shared" si="2307"/>
        <v>67</v>
      </c>
      <c r="U2041" s="10">
        <f t="shared" si="2308"/>
        <v>8.6529269001006312E-3</v>
      </c>
      <c r="V2041" s="10">
        <f t="shared" si="2309"/>
        <v>1.6468588668206365E-2</v>
      </c>
      <c r="W2041" s="9">
        <f t="shared" si="2310"/>
        <v>6260</v>
      </c>
      <c r="X2041" s="10">
        <f t="shared" si="2311"/>
        <v>1.9477286869943995E-2</v>
      </c>
      <c r="Y2041" s="9">
        <f t="shared" si="2312"/>
        <v>57</v>
      </c>
      <c r="Z2041" s="10">
        <f t="shared" si="2313"/>
        <v>3.546981953951462E-2</v>
      </c>
      <c r="AA2041" s="10">
        <f t="shared" si="2314"/>
        <v>1.5992532669570625E-2</v>
      </c>
      <c r="AB2041" s="9">
        <f t="shared" si="2315"/>
        <v>42</v>
      </c>
      <c r="AC2041" s="10">
        <f t="shared" si="2316"/>
        <v>1.3067828251400125E-4</v>
      </c>
      <c r="AD2041" s="9">
        <f t="shared" si="2317"/>
        <v>0</v>
      </c>
      <c r="AE2041" s="10">
        <f t="shared" si="2318"/>
        <v>0</v>
      </c>
      <c r="AF2041"/>
      <c r="AG2041"/>
      <c r="AH2041">
        <f t="shared" si="2287"/>
        <v>124</v>
      </c>
      <c r="AI2041" s="1">
        <f t="shared" si="2374"/>
        <v>7.7162414436838828E-2</v>
      </c>
      <c r="AJ2041" t="b">
        <f t="shared" si="2319"/>
        <v>0</v>
      </c>
      <c r="AK2041">
        <v>67</v>
      </c>
      <c r="AL2041" s="1">
        <f t="shared" si="2375"/>
        <v>0.54032258064516125</v>
      </c>
      <c r="AM2041">
        <v>57</v>
      </c>
      <c r="AN2041" s="1">
        <f t="shared" si="2376"/>
        <v>0.45967741935483869</v>
      </c>
      <c r="AO2041">
        <v>0</v>
      </c>
      <c r="AP2041">
        <v>1483</v>
      </c>
      <c r="AQ2041">
        <f t="shared" si="2288"/>
        <v>14375</v>
      </c>
      <c r="AR2041" s="1">
        <f t="shared" si="2377"/>
        <v>4.4726197884256379E-2</v>
      </c>
      <c r="AS2041">
        <v>8073</v>
      </c>
      <c r="AT2041" s="1">
        <f t="shared" si="2378"/>
        <v>0.56159999999999999</v>
      </c>
      <c r="AU2041">
        <v>6260</v>
      </c>
      <c r="AV2041" s="1">
        <f t="shared" si="2379"/>
        <v>0.4354782608695652</v>
      </c>
      <c r="AW2041">
        <v>42</v>
      </c>
      <c r="AX2041">
        <v>307025</v>
      </c>
      <c r="AY2041" s="1">
        <v>0.23649999999999999</v>
      </c>
      <c r="AZ2041" s="1">
        <v>0.13070000000000001</v>
      </c>
      <c r="BA2041" s="1">
        <v>0.28000000000000003</v>
      </c>
      <c r="BB2041" s="1">
        <v>0.27360000000000001</v>
      </c>
      <c r="BC2041" s="1">
        <f t="shared" si="2289"/>
        <v>2.1277419354838734E-2</v>
      </c>
    </row>
    <row r="2042" spans="1:56" x14ac:dyDescent="0.3">
      <c r="A2042" t="s">
        <v>22</v>
      </c>
      <c r="B2042" t="s">
        <v>30</v>
      </c>
      <c r="C2042" s="3">
        <f t="shared" si="2290"/>
        <v>8660</v>
      </c>
      <c r="D2042" s="12">
        <f t="shared" si="2291"/>
        <v>2.6810564476930841E-2</v>
      </c>
      <c r="E2042" s="3">
        <f t="shared" si="2292"/>
        <v>314347</v>
      </c>
      <c r="F2042">
        <f t="shared" si="2293"/>
        <v>6960</v>
      </c>
      <c r="G2042" s="8">
        <f t="shared" si="2294"/>
        <v>0.80369515011547343</v>
      </c>
      <c r="H2042" s="3">
        <f t="shared" si="2295"/>
        <v>1607</v>
      </c>
      <c r="I2042" s="8">
        <f t="shared" si="2296"/>
        <v>0.18556581986143186</v>
      </c>
      <c r="J2042" s="3">
        <f t="shared" si="2297"/>
        <v>93</v>
      </c>
      <c r="K2042" s="8">
        <f t="shared" si="2298"/>
        <v>1.0739030023094688E-2</v>
      </c>
      <c r="L2042" s="9">
        <f t="shared" si="2299"/>
        <v>8614</v>
      </c>
      <c r="M2042" s="10">
        <f t="shared" si="2300"/>
        <v>2.6801493466085874E-2</v>
      </c>
      <c r="N2042" s="9">
        <f t="shared" si="2301"/>
        <v>312786</v>
      </c>
      <c r="O2042" s="9">
        <f t="shared" si="2302"/>
        <v>46</v>
      </c>
      <c r="P2042" s="10">
        <f t="shared" si="2303"/>
        <v>2.8624766645924081E-2</v>
      </c>
      <c r="Q2042" s="10">
        <f t="shared" si="2304"/>
        <v>1.8232731798382071E-3</v>
      </c>
      <c r="R2042" s="9">
        <f t="shared" si="2305"/>
        <v>6924</v>
      </c>
      <c r="S2042" s="10">
        <f t="shared" si="2306"/>
        <v>2.154948382699412E-2</v>
      </c>
      <c r="T2042" s="11">
        <f t="shared" si="2307"/>
        <v>36</v>
      </c>
      <c r="U2042" s="10">
        <f t="shared" si="2308"/>
        <v>1.1399523266545804E-2</v>
      </c>
      <c r="V2042" s="10">
        <f t="shared" si="2309"/>
        <v>1.0149960560448316E-2</v>
      </c>
      <c r="W2042" s="9">
        <f t="shared" si="2310"/>
        <v>1597</v>
      </c>
      <c r="X2042" s="10">
        <f t="shared" si="2311"/>
        <v>4.9688861232109523E-3</v>
      </c>
      <c r="Y2042" s="9">
        <f t="shared" si="2312"/>
        <v>10</v>
      </c>
      <c r="Z2042" s="10">
        <f t="shared" si="2313"/>
        <v>6.222775357809583E-3</v>
      </c>
      <c r="AA2042" s="10">
        <f t="shared" si="2314"/>
        <v>1.2538892345986307E-3</v>
      </c>
      <c r="AB2042" s="9">
        <f t="shared" si="2315"/>
        <v>93</v>
      </c>
      <c r="AC2042" s="10">
        <f t="shared" si="2316"/>
        <v>2.8935905413814562E-4</v>
      </c>
      <c r="AD2042" s="9">
        <f t="shared" si="2317"/>
        <v>0</v>
      </c>
      <c r="AE2042" s="10">
        <f t="shared" si="2318"/>
        <v>0</v>
      </c>
      <c r="AF2042"/>
      <c r="AG2042"/>
      <c r="AH2042">
        <f t="shared" si="2287"/>
        <v>46</v>
      </c>
      <c r="AI2042" s="1">
        <f t="shared" si="2374"/>
        <v>2.8624766645924081E-2</v>
      </c>
      <c r="AJ2042" t="b">
        <f t="shared" si="2319"/>
        <v>0</v>
      </c>
      <c r="AK2042">
        <v>36</v>
      </c>
      <c r="AL2042" s="1">
        <f t="shared" si="2375"/>
        <v>0.78260869565217395</v>
      </c>
      <c r="AM2042">
        <v>10</v>
      </c>
      <c r="AN2042" s="1">
        <f t="shared" si="2376"/>
        <v>0.21739130434782608</v>
      </c>
      <c r="AO2042">
        <v>0</v>
      </c>
      <c r="AP2042">
        <v>1561</v>
      </c>
      <c r="AQ2042">
        <f t="shared" si="2288"/>
        <v>8614</v>
      </c>
      <c r="AR2042" s="1">
        <f t="shared" si="2377"/>
        <v>2.6801493466085874E-2</v>
      </c>
      <c r="AS2042">
        <v>6924</v>
      </c>
      <c r="AT2042" s="1">
        <f t="shared" si="2378"/>
        <v>0.80380775481773858</v>
      </c>
      <c r="AU2042">
        <v>1597</v>
      </c>
      <c r="AV2042" s="1">
        <f t="shared" si="2379"/>
        <v>0.18539586719294171</v>
      </c>
      <c r="AW2042">
        <v>93</v>
      </c>
      <c r="AX2042">
        <v>312786</v>
      </c>
      <c r="AY2042" s="1">
        <v>0.97389999999999999</v>
      </c>
      <c r="AZ2042" s="1">
        <v>0.94469999999999998</v>
      </c>
      <c r="BA2042" s="1">
        <v>2.86E-2</v>
      </c>
      <c r="BB2042" s="1">
        <v>2.7699999999999999E-2</v>
      </c>
      <c r="BC2042" s="1">
        <f t="shared" si="2289"/>
        <v>2.1199059165564638E-2</v>
      </c>
    </row>
    <row r="2043" spans="1:56" x14ac:dyDescent="0.3">
      <c r="A2043" t="s">
        <v>33</v>
      </c>
      <c r="B2043" t="s">
        <v>34</v>
      </c>
      <c r="C2043" s="3">
        <f t="shared" si="2290"/>
        <v>22439</v>
      </c>
      <c r="D2043" s="12">
        <f t="shared" si="2291"/>
        <v>6.9469082713377733E-2</v>
      </c>
      <c r="E2043" s="3">
        <f t="shared" si="2292"/>
        <v>300568</v>
      </c>
      <c r="F2043">
        <f t="shared" si="2293"/>
        <v>14253</v>
      </c>
      <c r="G2043" s="8">
        <f t="shared" si="2294"/>
        <v>0.63518873390079766</v>
      </c>
      <c r="H2043" s="3">
        <f t="shared" si="2295"/>
        <v>6357</v>
      </c>
      <c r="I2043" s="8">
        <f t="shared" si="2296"/>
        <v>0.28330139489282052</v>
      </c>
      <c r="J2043" s="3">
        <f t="shared" si="2297"/>
        <v>1829</v>
      </c>
      <c r="K2043" s="8">
        <f t="shared" si="2298"/>
        <v>8.1509871206381743E-2</v>
      </c>
      <c r="L2043" s="9">
        <f t="shared" si="2299"/>
        <v>22218</v>
      </c>
      <c r="M2043" s="10">
        <f t="shared" si="2300"/>
        <v>6.9128811449906652E-2</v>
      </c>
      <c r="N2043" s="9">
        <f t="shared" si="2301"/>
        <v>299182</v>
      </c>
      <c r="O2043" s="9">
        <f t="shared" si="2302"/>
        <v>221</v>
      </c>
      <c r="P2043" s="10">
        <f t="shared" si="2303"/>
        <v>0.13908118313404658</v>
      </c>
      <c r="Q2043" s="10">
        <f t="shared" si="2304"/>
        <v>6.9952371684139925E-2</v>
      </c>
      <c r="R2043" s="9">
        <f t="shared" si="2305"/>
        <v>14108</v>
      </c>
      <c r="S2043" s="10">
        <f t="shared" si="2306"/>
        <v>4.4144197703925983E-2</v>
      </c>
      <c r="T2043" s="11">
        <f t="shared" si="2307"/>
        <v>145</v>
      </c>
      <c r="U2043" s="10">
        <f t="shared" si="2308"/>
        <v>1.8867754807356595E-2</v>
      </c>
      <c r="V2043" s="10">
        <f t="shared" si="2309"/>
        <v>2.5276442896569388E-2</v>
      </c>
      <c r="W2043" s="9">
        <f t="shared" si="2310"/>
        <v>6299</v>
      </c>
      <c r="X2043" s="10">
        <f t="shared" si="2311"/>
        <v>1.9598630989421283E-2</v>
      </c>
      <c r="Y2043" s="9">
        <f t="shared" si="2312"/>
        <v>58</v>
      </c>
      <c r="Z2043" s="10">
        <f t="shared" si="2313"/>
        <v>3.6092097075295579E-2</v>
      </c>
      <c r="AA2043" s="10">
        <f t="shared" si="2314"/>
        <v>1.6493466085874296E-2</v>
      </c>
      <c r="AB2043" s="9">
        <f t="shared" si="2315"/>
        <v>1811</v>
      </c>
      <c r="AC2043" s="10">
        <f t="shared" si="2316"/>
        <v>5.6347230864965776E-3</v>
      </c>
      <c r="AD2043" s="9">
        <f t="shared" si="2317"/>
        <v>18</v>
      </c>
      <c r="AE2043" s="10">
        <f t="shared" si="2318"/>
        <v>1.120099564405725E-2</v>
      </c>
      <c r="AF2043"/>
      <c r="AG2043"/>
      <c r="AH2043">
        <f t="shared" si="2287"/>
        <v>221</v>
      </c>
      <c r="AI2043" s="1">
        <f t="shared" si="2374"/>
        <v>0.13752333540759179</v>
      </c>
      <c r="AJ2043" t="b">
        <f t="shared" si="2319"/>
        <v>1</v>
      </c>
      <c r="AK2043">
        <v>145</v>
      </c>
      <c r="AL2043" s="1">
        <f t="shared" si="2375"/>
        <v>0.65610859728506787</v>
      </c>
      <c r="AM2043">
        <v>58</v>
      </c>
      <c r="AN2043" s="1">
        <f t="shared" si="2376"/>
        <v>0.26244343891402716</v>
      </c>
      <c r="AO2043">
        <v>18</v>
      </c>
      <c r="AP2043">
        <v>1386</v>
      </c>
      <c r="AQ2043">
        <f t="shared" si="2288"/>
        <v>22218</v>
      </c>
      <c r="AR2043" s="1">
        <f t="shared" si="2377"/>
        <v>6.9128811449906652E-2</v>
      </c>
      <c r="AS2043">
        <v>14108</v>
      </c>
      <c r="AT2043" s="1">
        <f t="shared" si="2378"/>
        <v>0.63498064632280138</v>
      </c>
      <c r="AU2043">
        <v>6299</v>
      </c>
      <c r="AV2043" s="1">
        <f t="shared" si="2379"/>
        <v>0.28350886668467007</v>
      </c>
      <c r="AW2043">
        <v>1811</v>
      </c>
      <c r="AX2043">
        <v>299182</v>
      </c>
      <c r="AY2043" s="1">
        <v>0.65280000000000005</v>
      </c>
      <c r="AZ2043" s="1">
        <v>0.48520000000000002</v>
      </c>
      <c r="BA2043" s="1">
        <v>0.1767</v>
      </c>
      <c r="BB2043" s="1">
        <v>9.3200000000000005E-2</v>
      </c>
      <c r="BC2043" s="1">
        <f t="shared" si="2289"/>
        <v>2.1127950962266495E-2</v>
      </c>
    </row>
    <row r="2044" spans="1:56" x14ac:dyDescent="0.3">
      <c r="A2044" t="s">
        <v>62</v>
      </c>
      <c r="B2044" t="s">
        <v>70</v>
      </c>
      <c r="C2044" s="3">
        <f t="shared" si="2290"/>
        <v>2697</v>
      </c>
      <c r="D2044" s="12">
        <f t="shared" si="2291"/>
        <v>8.3496642487624114E-3</v>
      </c>
      <c r="E2044" s="3">
        <f t="shared" si="2292"/>
        <v>320310</v>
      </c>
      <c r="F2044">
        <f t="shared" si="2293"/>
        <v>1310</v>
      </c>
      <c r="G2044" s="8">
        <f t="shared" si="2294"/>
        <v>0.48572487949573601</v>
      </c>
      <c r="H2044" s="3">
        <f t="shared" si="2295"/>
        <v>1297</v>
      </c>
      <c r="I2044" s="8">
        <f t="shared" si="2296"/>
        <v>0.48090470893585463</v>
      </c>
      <c r="J2044" s="3">
        <f t="shared" si="2297"/>
        <v>90</v>
      </c>
      <c r="K2044" s="8">
        <f t="shared" si="2298"/>
        <v>3.3370411568409343E-2</v>
      </c>
      <c r="L2044" s="9">
        <f t="shared" si="2299"/>
        <v>2616</v>
      </c>
      <c r="M2044" s="10">
        <f t="shared" si="2300"/>
        <v>8.1393901680149351E-3</v>
      </c>
      <c r="N2044" s="9">
        <f t="shared" si="2301"/>
        <v>318784</v>
      </c>
      <c r="O2044" s="9">
        <f t="shared" si="2302"/>
        <v>81</v>
      </c>
      <c r="P2044" s="10">
        <f t="shared" si="2303"/>
        <v>5.0498753117206981E-2</v>
      </c>
      <c r="Q2044" s="10">
        <f t="shared" si="2304"/>
        <v>4.2359362949192042E-2</v>
      </c>
      <c r="R2044" s="9">
        <f t="shared" si="2305"/>
        <v>1269</v>
      </c>
      <c r="S2044" s="10">
        <f t="shared" si="2306"/>
        <v>3.9494200359151358E-3</v>
      </c>
      <c r="T2044" s="11">
        <f t="shared" si="2307"/>
        <v>41</v>
      </c>
      <c r="U2044" s="10">
        <f t="shared" si="2308"/>
        <v>1.4716439339554917E-2</v>
      </c>
      <c r="V2044" s="10">
        <f t="shared" si="2309"/>
        <v>1.0767019303639781E-2</v>
      </c>
      <c r="W2044" s="9">
        <f t="shared" si="2310"/>
        <v>1260</v>
      </c>
      <c r="X2044" s="10">
        <f t="shared" si="2311"/>
        <v>3.9203484754200373E-3</v>
      </c>
      <c r="Y2044" s="9">
        <f t="shared" si="2312"/>
        <v>37</v>
      </c>
      <c r="Z2044" s="10">
        <f t="shared" si="2313"/>
        <v>2.3024268823895456E-2</v>
      </c>
      <c r="AA2044" s="10">
        <f t="shared" si="2314"/>
        <v>1.9103920348475419E-2</v>
      </c>
      <c r="AB2044" s="9">
        <f t="shared" si="2315"/>
        <v>87</v>
      </c>
      <c r="AC2044" s="10">
        <f t="shared" si="2316"/>
        <v>2.7069072806471688E-4</v>
      </c>
      <c r="AD2044" s="9">
        <f t="shared" si="2317"/>
        <v>3</v>
      </c>
      <c r="AE2044" s="10">
        <f t="shared" si="2318"/>
        <v>1.8668326073428749E-3</v>
      </c>
      <c r="AF2044"/>
      <c r="AG2044"/>
      <c r="AH2044">
        <f t="shared" si="2287"/>
        <v>81</v>
      </c>
      <c r="AI2044"/>
      <c r="AJ2044" t="b">
        <f t="shared" si="2319"/>
        <v>0</v>
      </c>
      <c r="AK2044">
        <v>41</v>
      </c>
      <c r="AL2044" s="1">
        <f>AK2044/AH2044</f>
        <v>0.50617283950617287</v>
      </c>
      <c r="AM2044">
        <v>37</v>
      </c>
      <c r="AN2044"/>
      <c r="AO2044">
        <v>3</v>
      </c>
      <c r="AP2044">
        <v>1526</v>
      </c>
      <c r="AQ2044">
        <f t="shared" si="2288"/>
        <v>2616</v>
      </c>
      <c r="AR2044"/>
      <c r="AS2044">
        <v>1269</v>
      </c>
      <c r="AT2044" s="1">
        <f>AS2044/AQ2044</f>
        <v>0.48509174311926606</v>
      </c>
      <c r="AU2044">
        <v>1260</v>
      </c>
      <c r="AV2044"/>
      <c r="AW2044">
        <v>87</v>
      </c>
      <c r="AX2044">
        <v>318784</v>
      </c>
      <c r="AY2044" s="1">
        <v>0.2974</v>
      </c>
      <c r="AZ2044" s="1">
        <v>5.3699999999999998E-2</v>
      </c>
      <c r="BA2044" s="1">
        <v>0.12820000000000001</v>
      </c>
      <c r="BB2044" s="1">
        <v>3.8899999999999997E-2</v>
      </c>
      <c r="BC2044" s="1">
        <f t="shared" si="2289"/>
        <v>2.1081096386906806E-2</v>
      </c>
      <c r="BD2044"/>
    </row>
    <row r="2045" spans="1:56" x14ac:dyDescent="0.3">
      <c r="A2045" t="s">
        <v>29</v>
      </c>
      <c r="B2045" t="s">
        <v>32</v>
      </c>
      <c r="C2045" s="3">
        <f t="shared" si="2290"/>
        <v>1084</v>
      </c>
      <c r="D2045" s="12">
        <f t="shared" si="2291"/>
        <v>3.3559644218236757E-3</v>
      </c>
      <c r="E2045" s="3">
        <f t="shared" si="2292"/>
        <v>321923</v>
      </c>
      <c r="F2045">
        <f t="shared" si="2293"/>
        <v>339</v>
      </c>
      <c r="G2045" s="8">
        <f t="shared" si="2294"/>
        <v>0.31273062730627305</v>
      </c>
      <c r="H2045" s="3">
        <f t="shared" si="2295"/>
        <v>694</v>
      </c>
      <c r="I2045" s="8">
        <f t="shared" si="2296"/>
        <v>0.64022140221402213</v>
      </c>
      <c r="J2045" s="3">
        <f t="shared" si="2297"/>
        <v>51</v>
      </c>
      <c r="K2045" s="8">
        <f t="shared" si="2298"/>
        <v>4.7047970479704798E-2</v>
      </c>
      <c r="L2045" s="9">
        <f t="shared" si="2299"/>
        <v>1069</v>
      </c>
      <c r="M2045" s="10">
        <f t="shared" si="2300"/>
        <v>3.326073428749222E-3</v>
      </c>
      <c r="N2045" s="9">
        <f t="shared" si="2301"/>
        <v>320331</v>
      </c>
      <c r="O2045" s="9">
        <f t="shared" si="2302"/>
        <v>15</v>
      </c>
      <c r="P2045" s="10">
        <f t="shared" si="2303"/>
        <v>9.3399750933997501E-3</v>
      </c>
      <c r="Q2045" s="10">
        <f t="shared" si="2304"/>
        <v>6.0139016646505276E-3</v>
      </c>
      <c r="R2045" s="9">
        <f t="shared" si="2305"/>
        <v>334</v>
      </c>
      <c r="S2045" s="10">
        <f t="shared" si="2306"/>
        <v>1.0393651781546601E-3</v>
      </c>
      <c r="T2045" s="11">
        <f t="shared" si="2307"/>
        <v>5</v>
      </c>
      <c r="U2045" s="10">
        <f t="shared" si="2308"/>
        <v>2.1958717610891525E-3</v>
      </c>
      <c r="V2045" s="10">
        <f t="shared" si="2309"/>
        <v>1.1565065829344924E-3</v>
      </c>
      <c r="W2045" s="9">
        <f t="shared" si="2310"/>
        <v>685</v>
      </c>
      <c r="X2045" s="10">
        <f t="shared" si="2311"/>
        <v>2.1313005600497822E-3</v>
      </c>
      <c r="Y2045" s="9">
        <f t="shared" si="2312"/>
        <v>9</v>
      </c>
      <c r="Z2045" s="10">
        <f t="shared" si="2313"/>
        <v>5.6004978220286251E-3</v>
      </c>
      <c r="AA2045" s="10">
        <f t="shared" si="2314"/>
        <v>3.469197261978843E-3</v>
      </c>
      <c r="AB2045" s="9">
        <f t="shared" si="2315"/>
        <v>50</v>
      </c>
      <c r="AC2045" s="10">
        <f t="shared" si="2316"/>
        <v>1.5556938394523958E-4</v>
      </c>
      <c r="AD2045" s="9">
        <f t="shared" si="2317"/>
        <v>1</v>
      </c>
      <c r="AE2045" s="10">
        <f t="shared" si="2318"/>
        <v>6.222775357809583E-4</v>
      </c>
      <c r="AF2045"/>
      <c r="AG2045"/>
      <c r="AH2045">
        <f t="shared" si="2287"/>
        <v>15</v>
      </c>
      <c r="AI2045"/>
      <c r="AJ2045" t="b">
        <f t="shared" si="2319"/>
        <v>0</v>
      </c>
      <c r="AK2045">
        <v>5</v>
      </c>
      <c r="AL2045" s="1">
        <f>AK2045/AH2045</f>
        <v>0.33333333333333331</v>
      </c>
      <c r="AM2045">
        <v>9</v>
      </c>
      <c r="AN2045"/>
      <c r="AO2045">
        <v>1</v>
      </c>
      <c r="AP2045">
        <v>1592</v>
      </c>
      <c r="AQ2045">
        <f t="shared" si="2288"/>
        <v>1069</v>
      </c>
      <c r="AR2045"/>
      <c r="AS2045">
        <v>334</v>
      </c>
      <c r="AT2045" s="1">
        <f>AS2045/AQ2045</f>
        <v>0.3124415341440599</v>
      </c>
      <c r="AU2045">
        <v>685</v>
      </c>
      <c r="AV2045"/>
      <c r="AW2045">
        <v>50</v>
      </c>
      <c r="AX2045">
        <v>320331</v>
      </c>
      <c r="AY2045" s="1">
        <v>1.3100000000000001E-2</v>
      </c>
      <c r="AZ2045" s="1">
        <v>5.1000000000000004E-3</v>
      </c>
      <c r="BA2045" s="1">
        <v>0.45679999999999998</v>
      </c>
      <c r="BB2045" s="1">
        <v>0.3836</v>
      </c>
      <c r="BC2045" s="1">
        <f t="shared" si="2289"/>
        <v>2.0891799189273419E-2</v>
      </c>
      <c r="BD2045"/>
    </row>
    <row r="2046" spans="1:56" x14ac:dyDescent="0.3">
      <c r="A2046" t="s">
        <v>31</v>
      </c>
      <c r="B2046" t="s">
        <v>54</v>
      </c>
      <c r="C2046" s="3">
        <f t="shared" si="2290"/>
        <v>1820</v>
      </c>
      <c r="D2046" s="12">
        <f t="shared" si="2291"/>
        <v>5.6345528115489757E-3</v>
      </c>
      <c r="E2046" s="3">
        <f t="shared" si="2292"/>
        <v>321187</v>
      </c>
      <c r="F2046">
        <f t="shared" si="2293"/>
        <v>1661</v>
      </c>
      <c r="G2046" s="8">
        <f t="shared" si="2294"/>
        <v>0.91263736263736261</v>
      </c>
      <c r="H2046" s="3">
        <f t="shared" si="2295"/>
        <v>155</v>
      </c>
      <c r="I2046" s="8">
        <f t="shared" si="2296"/>
        <v>8.5164835164835168E-2</v>
      </c>
      <c r="J2046" s="3">
        <f t="shared" si="2297"/>
        <v>4</v>
      </c>
      <c r="K2046" s="8">
        <f t="shared" si="2298"/>
        <v>2.1978021978021978E-3</v>
      </c>
      <c r="L2046" s="9">
        <f t="shared" si="2299"/>
        <v>1805</v>
      </c>
      <c r="M2046" s="10">
        <f t="shared" si="2300"/>
        <v>5.6160547604231486E-3</v>
      </c>
      <c r="N2046" s="9">
        <f t="shared" si="2301"/>
        <v>319595</v>
      </c>
      <c r="O2046" s="9">
        <f t="shared" si="2302"/>
        <v>15</v>
      </c>
      <c r="P2046" s="10">
        <f t="shared" si="2303"/>
        <v>9.3341630367143741E-3</v>
      </c>
      <c r="Q2046" s="10">
        <f t="shared" si="2304"/>
        <v>3.7181082762912255E-3</v>
      </c>
      <c r="R2046" s="9">
        <f t="shared" si="2305"/>
        <v>1647</v>
      </c>
      <c r="S2046" s="10">
        <f t="shared" si="2306"/>
        <v>5.1245192846208418E-3</v>
      </c>
      <c r="T2046" s="11">
        <f t="shared" si="2307"/>
        <v>14</v>
      </c>
      <c r="U2046" s="10">
        <f t="shared" si="2308"/>
        <v>8.0183276059564712E-3</v>
      </c>
      <c r="V2046" s="10">
        <f t="shared" si="2309"/>
        <v>2.8938083213356294E-3</v>
      </c>
      <c r="W2046" s="9">
        <f t="shared" si="2310"/>
        <v>154</v>
      </c>
      <c r="X2046" s="10">
        <f t="shared" si="2311"/>
        <v>4.7915370255133792E-4</v>
      </c>
      <c r="Y2046" s="9">
        <f t="shared" si="2312"/>
        <v>1</v>
      </c>
      <c r="Z2046" s="10">
        <f t="shared" si="2313"/>
        <v>6.222775357809583E-4</v>
      </c>
      <c r="AA2046" s="10">
        <f t="shared" si="2314"/>
        <v>1.4312383322962038E-4</v>
      </c>
      <c r="AB2046" s="9">
        <f t="shared" si="2315"/>
        <v>4</v>
      </c>
      <c r="AC2046" s="10">
        <f t="shared" si="2316"/>
        <v>1.2445550715619167E-5</v>
      </c>
      <c r="AD2046" s="9">
        <f t="shared" si="2317"/>
        <v>0</v>
      </c>
      <c r="AE2046" s="10">
        <f t="shared" si="2318"/>
        <v>0</v>
      </c>
      <c r="AF2046"/>
      <c r="AG2046"/>
      <c r="AH2046">
        <f t="shared" si="2287"/>
        <v>15</v>
      </c>
      <c r="AI2046"/>
      <c r="AJ2046" t="b">
        <f t="shared" si="2319"/>
        <v>0</v>
      </c>
      <c r="AK2046">
        <v>14</v>
      </c>
      <c r="AL2046" s="1">
        <f>AK2046/AH2046</f>
        <v>0.93333333333333335</v>
      </c>
      <c r="AM2046">
        <v>1</v>
      </c>
      <c r="AN2046"/>
      <c r="AO2046">
        <v>0</v>
      </c>
      <c r="AP2046">
        <v>1592</v>
      </c>
      <c r="AQ2046">
        <f t="shared" si="2288"/>
        <v>1805</v>
      </c>
      <c r="AR2046"/>
      <c r="AS2046">
        <v>1647</v>
      </c>
      <c r="AT2046" s="1">
        <f>AS2046/AQ2046</f>
        <v>0.91246537396121885</v>
      </c>
      <c r="AU2046">
        <v>154</v>
      </c>
      <c r="AV2046"/>
      <c r="AW2046">
        <v>4</v>
      </c>
      <c r="AX2046">
        <v>319595</v>
      </c>
      <c r="AY2046" s="1">
        <v>0.88239999999999996</v>
      </c>
      <c r="AZ2046" s="1">
        <v>0.73199999999999998</v>
      </c>
      <c r="BA2046" s="1">
        <v>1.06E-2</v>
      </c>
      <c r="BB2046" s="1">
        <v>7.1000000000000004E-3</v>
      </c>
      <c r="BC2046" s="1">
        <f t="shared" si="2289"/>
        <v>2.0867959372114497E-2</v>
      </c>
      <c r="BD2046"/>
    </row>
    <row r="2047" spans="1:56" x14ac:dyDescent="0.3">
      <c r="A2047" t="s">
        <v>13</v>
      </c>
      <c r="B2047" t="s">
        <v>43</v>
      </c>
      <c r="C2047" s="3">
        <f t="shared" si="2290"/>
        <v>8330</v>
      </c>
      <c r="D2047" s="12">
        <f t="shared" si="2291"/>
        <v>2.5788914791320311E-2</v>
      </c>
      <c r="E2047" s="3">
        <f t="shared" si="2292"/>
        <v>314677</v>
      </c>
      <c r="F2047">
        <f t="shared" si="2293"/>
        <v>1301</v>
      </c>
      <c r="G2047" s="8">
        <f t="shared" si="2294"/>
        <v>0.15618247298919569</v>
      </c>
      <c r="H2047" s="3">
        <f t="shared" si="2295"/>
        <v>6976</v>
      </c>
      <c r="I2047" s="8">
        <f t="shared" si="2296"/>
        <v>0.83745498199279711</v>
      </c>
      <c r="J2047" s="3">
        <f t="shared" si="2297"/>
        <v>53</v>
      </c>
      <c r="K2047" s="8">
        <f t="shared" si="2298"/>
        <v>6.3625450180072032E-3</v>
      </c>
      <c r="L2047" s="9">
        <f t="shared" si="2299"/>
        <v>8190</v>
      </c>
      <c r="M2047" s="10">
        <f t="shared" si="2300"/>
        <v>2.5482265090230244E-2</v>
      </c>
      <c r="N2047" s="9">
        <f t="shared" si="2301"/>
        <v>313210</v>
      </c>
      <c r="O2047" s="9">
        <f t="shared" si="2302"/>
        <v>140</v>
      </c>
      <c r="P2047" s="10">
        <f t="shared" si="2303"/>
        <v>8.7118855009334167E-2</v>
      </c>
      <c r="Q2047" s="10">
        <f t="shared" si="2304"/>
        <v>6.1636589919103923E-2</v>
      </c>
      <c r="R2047" s="9">
        <f t="shared" si="2305"/>
        <v>1282</v>
      </c>
      <c r="S2047" s="10">
        <f t="shared" si="2306"/>
        <v>3.9894568799459778E-3</v>
      </c>
      <c r="T2047" s="11">
        <f t="shared" si="2307"/>
        <v>19</v>
      </c>
      <c r="U2047" s="10">
        <f t="shared" si="2308"/>
        <v>2.2830980319022741E-3</v>
      </c>
      <c r="V2047" s="10">
        <f t="shared" si="2309"/>
        <v>1.7063588480437037E-3</v>
      </c>
      <c r="W2047" s="9">
        <f t="shared" si="2310"/>
        <v>6855</v>
      </c>
      <c r="X2047" s="10">
        <f t="shared" si="2311"/>
        <v>2.1328562538892346E-2</v>
      </c>
      <c r="Y2047" s="9">
        <f t="shared" si="2312"/>
        <v>121</v>
      </c>
      <c r="Z2047" s="10">
        <f t="shared" si="2313"/>
        <v>7.5295581829495958E-2</v>
      </c>
      <c r="AA2047" s="10">
        <f t="shared" si="2314"/>
        <v>5.3967019290603616E-2</v>
      </c>
      <c r="AB2047" s="9">
        <f t="shared" si="2315"/>
        <v>53</v>
      </c>
      <c r="AC2047" s="10">
        <f t="shared" si="2316"/>
        <v>1.6490354698195394E-4</v>
      </c>
      <c r="AD2047" s="9">
        <f t="shared" si="2317"/>
        <v>0</v>
      </c>
      <c r="AE2047" s="10">
        <f t="shared" si="2318"/>
        <v>0</v>
      </c>
      <c r="AF2047"/>
      <c r="AG2047"/>
      <c r="AH2047">
        <f t="shared" si="2287"/>
        <v>140</v>
      </c>
      <c r="AI2047" s="1">
        <f t="shared" ref="AI2047:AI2050" si="2380">AH2047/(AH2047+AP2047)</f>
        <v>8.7118855009334167E-2</v>
      </c>
      <c r="AJ2047" t="b">
        <f t="shared" si="2319"/>
        <v>0</v>
      </c>
      <c r="AK2047">
        <v>19</v>
      </c>
      <c r="AL2047" s="1">
        <f t="shared" ref="AL2047:AL2050" si="2381">AK2047/(AH2047)</f>
        <v>0.1357142857142857</v>
      </c>
      <c r="AM2047">
        <v>121</v>
      </c>
      <c r="AN2047" s="1">
        <f t="shared" ref="AN2047:AN2050" si="2382">AM2047/(AH2047)</f>
        <v>0.86428571428571432</v>
      </c>
      <c r="AO2047">
        <v>0</v>
      </c>
      <c r="AP2047">
        <v>1467</v>
      </c>
      <c r="AQ2047">
        <f t="shared" si="2288"/>
        <v>8190</v>
      </c>
      <c r="AR2047" s="1">
        <f t="shared" ref="AR2047:AR2050" si="2383">AQ2047/(AQ2047+AX2047)</f>
        <v>2.5482265090230244E-2</v>
      </c>
      <c r="AS2047">
        <v>1282</v>
      </c>
      <c r="AT2047" s="1">
        <f t="shared" ref="AT2047:AT2050" si="2384">AS2047/(AQ2047)</f>
        <v>0.15653235653235653</v>
      </c>
      <c r="AU2047">
        <v>6855</v>
      </c>
      <c r="AV2047" s="1">
        <f t="shared" ref="AV2047:AV2050" si="2385">AU2047/(AQ2047)</f>
        <v>0.83699633699633702</v>
      </c>
      <c r="AW2047">
        <v>53</v>
      </c>
      <c r="AX2047">
        <v>313210</v>
      </c>
      <c r="AY2047" s="1">
        <v>0.224</v>
      </c>
      <c r="AZ2047" s="1">
        <v>6.83E-2</v>
      </c>
      <c r="BA2047" s="1">
        <v>0.34470000000000001</v>
      </c>
      <c r="BB2047" s="1">
        <v>0.26850000000000002</v>
      </c>
      <c r="BC2047" s="1">
        <f t="shared" si="2289"/>
        <v>2.0818070818070827E-2</v>
      </c>
    </row>
    <row r="2048" spans="1:56" x14ac:dyDescent="0.3">
      <c r="A2048" t="s">
        <v>59</v>
      </c>
      <c r="B2048" t="s">
        <v>80</v>
      </c>
      <c r="C2048" s="3">
        <f t="shared" si="2290"/>
        <v>7781</v>
      </c>
      <c r="D2048" s="12">
        <f t="shared" si="2291"/>
        <v>2.4089261223440978E-2</v>
      </c>
      <c r="E2048" s="3">
        <f t="shared" si="2292"/>
        <v>315226</v>
      </c>
      <c r="F2048">
        <f t="shared" si="2293"/>
        <v>4470</v>
      </c>
      <c r="G2048" s="8">
        <f t="shared" si="2294"/>
        <v>0.57447628839480791</v>
      </c>
      <c r="H2048" s="3">
        <f t="shared" si="2295"/>
        <v>2665</v>
      </c>
      <c r="I2048" s="8">
        <f t="shared" si="2296"/>
        <v>0.3425009638863899</v>
      </c>
      <c r="J2048" s="3">
        <f t="shared" si="2297"/>
        <v>646</v>
      </c>
      <c r="K2048" s="8">
        <f t="shared" si="2298"/>
        <v>8.3022747718802206E-2</v>
      </c>
      <c r="L2048" s="9">
        <f t="shared" si="2299"/>
        <v>7716</v>
      </c>
      <c r="M2048" s="10">
        <f t="shared" si="2300"/>
        <v>2.4007467330429372E-2</v>
      </c>
      <c r="N2048" s="9">
        <f t="shared" si="2301"/>
        <v>313684</v>
      </c>
      <c r="O2048" s="9">
        <f t="shared" si="2302"/>
        <v>65</v>
      </c>
      <c r="P2048" s="10">
        <f t="shared" si="2303"/>
        <v>4.0599625234228609E-2</v>
      </c>
      <c r="Q2048" s="10">
        <f t="shared" si="2304"/>
        <v>1.6592157903799237E-2</v>
      </c>
      <c r="R2048" s="9">
        <f t="shared" si="2305"/>
        <v>4434</v>
      </c>
      <c r="S2048" s="10">
        <f t="shared" si="2306"/>
        <v>1.3823419378974935E-2</v>
      </c>
      <c r="T2048" s="11">
        <f t="shared" si="2307"/>
        <v>36</v>
      </c>
      <c r="U2048" s="10">
        <f t="shared" si="2308"/>
        <v>8.604157130970071E-3</v>
      </c>
      <c r="V2048" s="10">
        <f t="shared" si="2309"/>
        <v>5.2192622480048637E-3</v>
      </c>
      <c r="W2048" s="9">
        <f t="shared" si="2310"/>
        <v>2642</v>
      </c>
      <c r="X2048" s="10">
        <f t="shared" si="2311"/>
        <v>8.2202862476664588E-3</v>
      </c>
      <c r="Y2048" s="9">
        <f t="shared" si="2312"/>
        <v>23</v>
      </c>
      <c r="Z2048" s="10">
        <f t="shared" si="2313"/>
        <v>1.431238332296204E-2</v>
      </c>
      <c r="AA2048" s="10">
        <f t="shared" si="2314"/>
        <v>6.0920970752955817E-3</v>
      </c>
      <c r="AB2048" s="9">
        <f t="shared" si="2315"/>
        <v>640</v>
      </c>
      <c r="AC2048" s="10">
        <f t="shared" si="2316"/>
        <v>1.9912881144990664E-3</v>
      </c>
      <c r="AD2048" s="9">
        <f t="shared" si="2317"/>
        <v>6</v>
      </c>
      <c r="AE2048" s="10">
        <f t="shared" si="2318"/>
        <v>3.7336652146857498E-3</v>
      </c>
      <c r="AF2048"/>
      <c r="AG2048"/>
      <c r="AH2048">
        <f t="shared" si="2287"/>
        <v>65</v>
      </c>
      <c r="AI2048" s="1">
        <f t="shared" si="2380"/>
        <v>4.044803982576229E-2</v>
      </c>
      <c r="AJ2048" t="b">
        <f t="shared" si="2319"/>
        <v>0</v>
      </c>
      <c r="AK2048">
        <v>36</v>
      </c>
      <c r="AL2048" s="1">
        <f t="shared" si="2381"/>
        <v>0.55384615384615388</v>
      </c>
      <c r="AM2048">
        <v>23</v>
      </c>
      <c r="AN2048" s="1">
        <f t="shared" si="2382"/>
        <v>0.35384615384615387</v>
      </c>
      <c r="AO2048">
        <v>6</v>
      </c>
      <c r="AP2048">
        <v>1542</v>
      </c>
      <c r="AQ2048">
        <f t="shared" si="2288"/>
        <v>7716</v>
      </c>
      <c r="AR2048" s="1">
        <f t="shared" si="2383"/>
        <v>2.4007467330429372E-2</v>
      </c>
      <c r="AS2048">
        <v>4434</v>
      </c>
      <c r="AT2048" s="1">
        <f t="shared" si="2384"/>
        <v>0.5746500777604977</v>
      </c>
      <c r="AU2048">
        <v>2642</v>
      </c>
      <c r="AV2048" s="1">
        <f t="shared" si="2385"/>
        <v>0.34240539139450493</v>
      </c>
      <c r="AW2048">
        <v>640</v>
      </c>
      <c r="AX2048">
        <v>313684</v>
      </c>
      <c r="AY2048" s="1">
        <v>0.28000000000000003</v>
      </c>
      <c r="AZ2048" s="1">
        <v>0.27360000000000001</v>
      </c>
      <c r="BA2048" s="1">
        <v>7.4099999999999999E-2</v>
      </c>
      <c r="BB2048" s="1">
        <v>4.7899999999999998E-2</v>
      </c>
      <c r="BC2048" s="1">
        <f t="shared" si="2289"/>
        <v>2.0803923914343825E-2</v>
      </c>
    </row>
    <row r="2049" spans="1:56" x14ac:dyDescent="0.3">
      <c r="A2049" t="s">
        <v>22</v>
      </c>
      <c r="B2049" t="s">
        <v>44</v>
      </c>
      <c r="C2049" s="3">
        <f t="shared" si="2290"/>
        <v>8473</v>
      </c>
      <c r="D2049" s="12">
        <f t="shared" si="2291"/>
        <v>2.6231629655084875E-2</v>
      </c>
      <c r="E2049" s="3">
        <f t="shared" si="2292"/>
        <v>314534</v>
      </c>
      <c r="F2049">
        <f t="shared" si="2293"/>
        <v>7069</v>
      </c>
      <c r="G2049" s="8">
        <f t="shared" si="2294"/>
        <v>0.83429717927534519</v>
      </c>
      <c r="H2049" s="3">
        <f t="shared" si="2295"/>
        <v>1363</v>
      </c>
      <c r="I2049" s="8">
        <f t="shared" si="2296"/>
        <v>0.16086392068924821</v>
      </c>
      <c r="J2049" s="3">
        <f t="shared" si="2297"/>
        <v>41</v>
      </c>
      <c r="K2049" s="8">
        <f t="shared" si="2298"/>
        <v>4.8389000354065858E-3</v>
      </c>
      <c r="L2049" s="9">
        <f t="shared" si="2299"/>
        <v>8411</v>
      </c>
      <c r="M2049" s="10">
        <f t="shared" si="2300"/>
        <v>2.6169881767268203E-2</v>
      </c>
      <c r="N2049" s="9">
        <f t="shared" si="2301"/>
        <v>312989</v>
      </c>
      <c r="O2049" s="9">
        <f t="shared" si="2302"/>
        <v>62</v>
      </c>
      <c r="P2049" s="10">
        <f t="shared" si="2303"/>
        <v>3.8605230386052306E-2</v>
      </c>
      <c r="Q2049" s="10">
        <f t="shared" si="2304"/>
        <v>1.2435348618784103E-2</v>
      </c>
      <c r="R2049" s="9">
        <f t="shared" si="2305"/>
        <v>7016</v>
      </c>
      <c r="S2049" s="10">
        <f t="shared" si="2306"/>
        <v>2.1832213094349018E-2</v>
      </c>
      <c r="T2049" s="11">
        <f t="shared" si="2307"/>
        <v>53</v>
      </c>
      <c r="U2049" s="10">
        <f t="shared" si="2308"/>
        <v>1.8275697147298771E-2</v>
      </c>
      <c r="V2049" s="10">
        <f t="shared" si="2309"/>
        <v>3.5565159470502469E-3</v>
      </c>
      <c r="W2049" s="9">
        <f t="shared" si="2310"/>
        <v>1355</v>
      </c>
      <c r="X2049" s="10">
        <f t="shared" si="2311"/>
        <v>4.2159303049159923E-3</v>
      </c>
      <c r="Y2049" s="9">
        <f t="shared" si="2312"/>
        <v>8</v>
      </c>
      <c r="Z2049" s="10">
        <f t="shared" si="2313"/>
        <v>4.9782202862476664E-3</v>
      </c>
      <c r="AA2049" s="10">
        <f t="shared" si="2314"/>
        <v>7.622899813316741E-4</v>
      </c>
      <c r="AB2049" s="9">
        <f t="shared" si="2315"/>
        <v>40</v>
      </c>
      <c r="AC2049" s="10">
        <f t="shared" si="2316"/>
        <v>1.2445550715619165E-4</v>
      </c>
      <c r="AD2049" s="9">
        <f t="shared" si="2317"/>
        <v>1</v>
      </c>
      <c r="AE2049" s="10">
        <f t="shared" si="2318"/>
        <v>6.222775357809583E-4</v>
      </c>
      <c r="AF2049"/>
      <c r="AG2049"/>
      <c r="AH2049">
        <f t="shared" si="2287"/>
        <v>62</v>
      </c>
      <c r="AI2049" s="1">
        <f t="shared" si="2380"/>
        <v>3.8581207218419414E-2</v>
      </c>
      <c r="AJ2049" t="b">
        <f t="shared" si="2319"/>
        <v>0</v>
      </c>
      <c r="AK2049">
        <v>53</v>
      </c>
      <c r="AL2049" s="1">
        <f t="shared" si="2381"/>
        <v>0.85483870967741937</v>
      </c>
      <c r="AM2049">
        <v>8</v>
      </c>
      <c r="AN2049" s="1">
        <f t="shared" si="2382"/>
        <v>0.12903225806451613</v>
      </c>
      <c r="AO2049">
        <v>1</v>
      </c>
      <c r="AP2049">
        <v>1545</v>
      </c>
      <c r="AQ2049">
        <f t="shared" si="2288"/>
        <v>8411</v>
      </c>
      <c r="AR2049" s="1">
        <f t="shared" si="2383"/>
        <v>2.6169881767268203E-2</v>
      </c>
      <c r="AS2049">
        <v>7016</v>
      </c>
      <c r="AT2049" s="1">
        <f t="shared" si="2384"/>
        <v>0.83414576150279396</v>
      </c>
      <c r="AU2049">
        <v>1355</v>
      </c>
      <c r="AV2049" s="1">
        <f t="shared" si="2385"/>
        <v>0.16109856140768042</v>
      </c>
      <c r="AW2049">
        <v>40</v>
      </c>
      <c r="AX2049">
        <v>312989</v>
      </c>
      <c r="AY2049" s="1">
        <v>0.97389999999999999</v>
      </c>
      <c r="AZ2049" s="1">
        <v>0.94469999999999998</v>
      </c>
      <c r="BA2049" s="1">
        <v>3.9199999999999999E-2</v>
      </c>
      <c r="BB2049" s="1">
        <v>2.7300000000000001E-2</v>
      </c>
      <c r="BC2049" s="1">
        <f t="shared" si="2289"/>
        <v>2.0692948174625414E-2</v>
      </c>
    </row>
    <row r="2050" spans="1:56" x14ac:dyDescent="0.3">
      <c r="A2050" t="s">
        <v>45</v>
      </c>
      <c r="B2050" t="s">
        <v>69</v>
      </c>
      <c r="C2050" s="3">
        <f t="shared" si="2290"/>
        <v>4529</v>
      </c>
      <c r="D2050" s="12">
        <f t="shared" si="2291"/>
        <v>1.4021367957969951E-2</v>
      </c>
      <c r="E2050" s="3">
        <f t="shared" si="2292"/>
        <v>318478</v>
      </c>
      <c r="F2050">
        <f t="shared" si="2293"/>
        <v>1723</v>
      </c>
      <c r="G2050" s="8">
        <f t="shared" si="2294"/>
        <v>0.38043718260101567</v>
      </c>
      <c r="H2050" s="3">
        <f t="shared" si="2295"/>
        <v>2799</v>
      </c>
      <c r="I2050" s="8">
        <f t="shared" si="2296"/>
        <v>0.61801722234488854</v>
      </c>
      <c r="J2050" s="3">
        <f t="shared" si="2297"/>
        <v>7</v>
      </c>
      <c r="K2050" s="8">
        <f t="shared" si="2298"/>
        <v>1.5455950540958269E-3</v>
      </c>
      <c r="L2050" s="9">
        <f t="shared" si="2299"/>
        <v>4479</v>
      </c>
      <c r="M2050" s="10">
        <f t="shared" si="2300"/>
        <v>1.3935905413814561E-2</v>
      </c>
      <c r="N2050" s="9">
        <f t="shared" si="2301"/>
        <v>316921</v>
      </c>
      <c r="O2050" s="9">
        <f t="shared" si="2302"/>
        <v>50</v>
      </c>
      <c r="P2050" s="10">
        <f t="shared" si="2303"/>
        <v>3.1113876789047916E-2</v>
      </c>
      <c r="Q2050" s="10">
        <f t="shared" si="2304"/>
        <v>1.7177971375233355E-2</v>
      </c>
      <c r="R2050" s="9">
        <f t="shared" si="2305"/>
        <v>1705</v>
      </c>
      <c r="S2050" s="10">
        <f t="shared" si="2306"/>
        <v>5.3050315346009399E-3</v>
      </c>
      <c r="T2050" s="11">
        <f t="shared" si="2307"/>
        <v>18</v>
      </c>
      <c r="U2050" s="10">
        <f t="shared" si="2308"/>
        <v>4.1627987945489688E-3</v>
      </c>
      <c r="V2050" s="10">
        <f t="shared" si="2309"/>
        <v>1.1422327400519711E-3</v>
      </c>
      <c r="W2050" s="9">
        <f t="shared" si="2310"/>
        <v>2767</v>
      </c>
      <c r="X2050" s="10">
        <f t="shared" si="2311"/>
        <v>8.6092097075295589E-3</v>
      </c>
      <c r="Y2050" s="9">
        <f t="shared" si="2312"/>
        <v>32</v>
      </c>
      <c r="Z2050" s="10">
        <f t="shared" si="2313"/>
        <v>1.9912881144990666E-2</v>
      </c>
      <c r="AA2050" s="10">
        <f t="shared" si="2314"/>
        <v>1.1303671437461107E-2</v>
      </c>
      <c r="AB2050" s="9">
        <f t="shared" si="2315"/>
        <v>7</v>
      </c>
      <c r="AC2050" s="10">
        <f t="shared" si="2316"/>
        <v>2.1779713752333542E-5</v>
      </c>
      <c r="AD2050" s="9">
        <f t="shared" si="2317"/>
        <v>0</v>
      </c>
      <c r="AE2050" s="10">
        <f t="shared" si="2318"/>
        <v>0</v>
      </c>
      <c r="AF2050"/>
      <c r="AG2050"/>
      <c r="AH2050">
        <f t="shared" ref="AH2050:AH2113" si="2386">AK2050+AM2050+AO2050</f>
        <v>50</v>
      </c>
      <c r="AI2050" s="1">
        <f t="shared" si="2380"/>
        <v>3.1113876789047916E-2</v>
      </c>
      <c r="AJ2050" t="b">
        <f t="shared" si="2319"/>
        <v>0</v>
      </c>
      <c r="AK2050">
        <v>18</v>
      </c>
      <c r="AL2050" s="1">
        <f t="shared" si="2381"/>
        <v>0.36</v>
      </c>
      <c r="AM2050">
        <v>32</v>
      </c>
      <c r="AN2050" s="1">
        <f t="shared" si="2382"/>
        <v>0.64</v>
      </c>
      <c r="AO2050">
        <v>0</v>
      </c>
      <c r="AP2050">
        <v>1557</v>
      </c>
      <c r="AQ2050">
        <f t="shared" ref="AQ2050:AQ2113" si="2387">AS2050+AU2050+AW2050</f>
        <v>4479</v>
      </c>
      <c r="AR2050" s="1">
        <f t="shared" si="2383"/>
        <v>1.3935905413814561E-2</v>
      </c>
      <c r="AS2050">
        <v>1705</v>
      </c>
      <c r="AT2050" s="1">
        <f t="shared" si="2384"/>
        <v>0.38066532708193795</v>
      </c>
      <c r="AU2050">
        <v>2767</v>
      </c>
      <c r="AV2050" s="1">
        <f t="shared" si="2385"/>
        <v>0.61777182406787234</v>
      </c>
      <c r="AW2050">
        <v>7</v>
      </c>
      <c r="AX2050">
        <v>316921</v>
      </c>
      <c r="AY2050" s="1">
        <v>3.73E-2</v>
      </c>
      <c r="AZ2050" s="1">
        <v>2.3099999999999999E-2</v>
      </c>
      <c r="BA2050" s="1">
        <v>0.75539999999999996</v>
      </c>
      <c r="BB2050" s="1">
        <v>0.51559999999999995</v>
      </c>
      <c r="BC2050" s="1">
        <f t="shared" ref="BC2050:BC2113" si="2388">ABS(AL2050-AT2050)</f>
        <v>2.0665327081937968E-2</v>
      </c>
    </row>
    <row r="2051" spans="1:56" x14ac:dyDescent="0.3">
      <c r="A2051" t="s">
        <v>45</v>
      </c>
      <c r="B2051" t="s">
        <v>52</v>
      </c>
      <c r="C2051" s="3">
        <f t="shared" ref="C2051:C2114" si="2389">AH2051+AQ2051</f>
        <v>1860</v>
      </c>
      <c r="D2051" s="12">
        <f t="shared" ref="D2051:D2114" si="2390">C2051/(C2051+E2051)</f>
        <v>5.7583891370775247E-3</v>
      </c>
      <c r="E2051" s="3">
        <f t="shared" ref="E2051:E2114" si="2391">AX2051+AP2051</f>
        <v>321147</v>
      </c>
      <c r="F2051">
        <f t="shared" ref="F2051:F2114" si="2392">AK2051+AS2051</f>
        <v>613</v>
      </c>
      <c r="G2051" s="8">
        <f t="shared" ref="G2051:G2114" si="2393">F2051/C2051</f>
        <v>0.3295698924731183</v>
      </c>
      <c r="H2051" s="3">
        <f t="shared" ref="H2051:H2114" si="2394">AM2051+AU2051</f>
        <v>1234</v>
      </c>
      <c r="I2051" s="8">
        <f t="shared" ref="I2051:I2114" si="2395">H2051/C2051</f>
        <v>0.66344086021505377</v>
      </c>
      <c r="J2051" s="3">
        <f t="shared" ref="J2051:J2114" si="2396">AO2051+AW2051</f>
        <v>13</v>
      </c>
      <c r="K2051" s="8">
        <f t="shared" ref="K2051:K2114" si="2397">J2051/C2051</f>
        <v>6.9892473118279572E-3</v>
      </c>
      <c r="L2051" s="9">
        <f t="shared" ref="L2051:L2114" si="2398">AS2051+AU2051+AW2051</f>
        <v>1840</v>
      </c>
      <c r="M2051" s="10">
        <f t="shared" ref="M2051:M2114" si="2399">L2051/(AS2051+AU2051+AX2051+AW2051)</f>
        <v>5.7249533291848162E-3</v>
      </c>
      <c r="N2051" s="9">
        <f t="shared" ref="N2051:N2114" si="2400">AX2051</f>
        <v>319560</v>
      </c>
      <c r="O2051" s="9">
        <f t="shared" ref="O2051:O2114" si="2401">AK2051+AM2051+AO2051</f>
        <v>20</v>
      </c>
      <c r="P2051" s="10">
        <f t="shared" ref="P2051:P2114" si="2402">O2051/(AK2051+AM2051+AP2051)</f>
        <v>1.2445550715619166E-2</v>
      </c>
      <c r="Q2051" s="10">
        <f t="shared" ref="Q2051:Q2114" si="2403" xml:space="preserve"> ABS(P2051-M2051)</f>
        <v>6.7205973864343498E-3</v>
      </c>
      <c r="R2051" s="9">
        <f t="shared" ref="R2051:R2114" si="2404">AS2051</f>
        <v>606</v>
      </c>
      <c r="S2051" s="10">
        <f t="shared" ref="S2051:S2114" si="2405">R2051/(AS2051+AU2051+AX2051)</f>
        <v>1.8855772013180372E-3</v>
      </c>
      <c r="T2051" s="11">
        <f t="shared" ref="T2051:T2114" si="2406">AK2051</f>
        <v>7</v>
      </c>
      <c r="U2051" s="10">
        <f t="shared" ref="U2051:U2114" si="2407">T2051/(AP2051+AR2051+AU2051)</f>
        <v>2.4928774928774928E-3</v>
      </c>
      <c r="V2051" s="10">
        <f t="shared" ref="V2051:V2114" si="2408" xml:space="preserve"> ABS(U2051-S2051)</f>
        <v>6.0730029155945569E-4</v>
      </c>
      <c r="W2051" s="9">
        <f t="shared" ref="W2051:W2114" si="2409">AU2051</f>
        <v>1221</v>
      </c>
      <c r="X2051" s="10">
        <f t="shared" ref="X2051:X2114" si="2410">W2051/(AQ2051+AX2051)</f>
        <v>3.7990043559427505E-3</v>
      </c>
      <c r="Y2051" s="9">
        <f t="shared" ref="Y2051:Y2114" si="2411">AM2051</f>
        <v>13</v>
      </c>
      <c r="Z2051" s="10">
        <f t="shared" ref="Z2051:Z2114" si="2412">Y2051/(AH2051+AP2051)</f>
        <v>8.0896079651524583E-3</v>
      </c>
      <c r="AA2051" s="10">
        <f t="shared" ref="AA2051:AA2114" si="2413">ABS(Z2051-X2051)</f>
        <v>4.2906036092097075E-3</v>
      </c>
      <c r="AB2051" s="9">
        <f t="shared" ref="AB2051:AB2114" si="2414">AW2051</f>
        <v>13</v>
      </c>
      <c r="AC2051" s="10">
        <f t="shared" ref="AC2051:AC2114" si="2415">AB2051/(AQ2051+AX2051)</f>
        <v>4.0448039825762293E-5</v>
      </c>
      <c r="AD2051" s="9">
        <f t="shared" ref="AD2051:AD2114" si="2416">AO2051</f>
        <v>0</v>
      </c>
      <c r="AE2051" s="10">
        <f t="shared" ref="AE2051:AE2114" si="2417">AD2051/(AH2051+AP2051)</f>
        <v>0</v>
      </c>
      <c r="AF2051"/>
      <c r="AG2051"/>
      <c r="AH2051">
        <f t="shared" si="2386"/>
        <v>20</v>
      </c>
      <c r="AI2051"/>
      <c r="AJ2051" t="b">
        <f t="shared" ref="AJ2051:AJ2114" si="2418">AND(AH2051&gt;160, AQ2051&gt;3214)</f>
        <v>0</v>
      </c>
      <c r="AK2051">
        <v>7</v>
      </c>
      <c r="AL2051" s="1">
        <f>AK2051/AH2051</f>
        <v>0.35</v>
      </c>
      <c r="AM2051">
        <v>13</v>
      </c>
      <c r="AN2051"/>
      <c r="AO2051">
        <v>0</v>
      </c>
      <c r="AP2051">
        <v>1587</v>
      </c>
      <c r="AQ2051">
        <f t="shared" si="2387"/>
        <v>1840</v>
      </c>
      <c r="AR2051"/>
      <c r="AS2051">
        <v>606</v>
      </c>
      <c r="AT2051" s="1">
        <f>AS2051/AQ2051</f>
        <v>0.32934782608695651</v>
      </c>
      <c r="AU2051">
        <v>1221</v>
      </c>
      <c r="AV2051"/>
      <c r="AW2051">
        <v>13</v>
      </c>
      <c r="AX2051">
        <v>319560</v>
      </c>
      <c r="AY2051" s="1">
        <v>3.73E-2</v>
      </c>
      <c r="AZ2051" s="1">
        <v>2.3099999999999999E-2</v>
      </c>
      <c r="BA2051" s="1">
        <v>0.20780000000000001</v>
      </c>
      <c r="BB2051" s="1">
        <v>0.1764</v>
      </c>
      <c r="BC2051" s="1">
        <f t="shared" si="2388"/>
        <v>2.065217391304347E-2</v>
      </c>
      <c r="BD2051"/>
    </row>
    <row r="2052" spans="1:56" x14ac:dyDescent="0.3">
      <c r="A2052" t="s">
        <v>24</v>
      </c>
      <c r="B2052" t="s">
        <v>29</v>
      </c>
      <c r="C2052" s="3">
        <f t="shared" si="2389"/>
        <v>575</v>
      </c>
      <c r="D2052" s="12">
        <f t="shared" si="2390"/>
        <v>1.7801471794728907E-3</v>
      </c>
      <c r="E2052" s="3">
        <f t="shared" si="2391"/>
        <v>322432</v>
      </c>
      <c r="F2052">
        <f t="shared" si="2392"/>
        <v>443</v>
      </c>
      <c r="G2052" s="8">
        <f t="shared" si="2393"/>
        <v>0.77043478260869569</v>
      </c>
      <c r="H2052" s="3">
        <f t="shared" si="2394"/>
        <v>129</v>
      </c>
      <c r="I2052" s="8">
        <f t="shared" si="2395"/>
        <v>0.22434782608695653</v>
      </c>
      <c r="J2052" s="3">
        <f t="shared" si="2396"/>
        <v>3</v>
      </c>
      <c r="K2052" s="8">
        <f t="shared" si="2397"/>
        <v>5.2173913043478265E-3</v>
      </c>
      <c r="L2052" s="9">
        <f t="shared" si="2398"/>
        <v>571</v>
      </c>
      <c r="M2052" s="10">
        <f t="shared" si="2399"/>
        <v>1.7766023646546359E-3</v>
      </c>
      <c r="N2052" s="9">
        <f t="shared" si="2400"/>
        <v>320829</v>
      </c>
      <c r="O2052" s="9">
        <f t="shared" si="2401"/>
        <v>4</v>
      </c>
      <c r="P2052" s="10">
        <f t="shared" si="2402"/>
        <v>2.4891101431238332E-3</v>
      </c>
      <c r="Q2052" s="10">
        <f t="shared" si="2403"/>
        <v>7.1250777846919734E-4</v>
      </c>
      <c r="R2052" s="9">
        <f t="shared" si="2404"/>
        <v>440</v>
      </c>
      <c r="S2052" s="10">
        <f t="shared" si="2405"/>
        <v>1.3690233574053274E-3</v>
      </c>
      <c r="T2052" s="11">
        <f t="shared" si="2406"/>
        <v>3</v>
      </c>
      <c r="U2052" s="10">
        <f t="shared" si="2407"/>
        <v>1.7331022530329288E-3</v>
      </c>
      <c r="V2052" s="10">
        <f t="shared" si="2408"/>
        <v>3.6407889562760148E-4</v>
      </c>
      <c r="W2052" s="9">
        <f t="shared" si="2409"/>
        <v>128</v>
      </c>
      <c r="X2052" s="10">
        <f t="shared" si="2410"/>
        <v>3.9825762289981333E-4</v>
      </c>
      <c r="Y2052" s="9">
        <f t="shared" si="2411"/>
        <v>1</v>
      </c>
      <c r="Z2052" s="10">
        <f t="shared" si="2412"/>
        <v>6.222775357809583E-4</v>
      </c>
      <c r="AA2052" s="10">
        <f t="shared" si="2413"/>
        <v>2.2401991288114497E-4</v>
      </c>
      <c r="AB2052" s="9">
        <f t="shared" si="2414"/>
        <v>3</v>
      </c>
      <c r="AC2052" s="10">
        <f t="shared" si="2415"/>
        <v>9.3341630367143754E-6</v>
      </c>
      <c r="AD2052" s="9">
        <f t="shared" si="2416"/>
        <v>0</v>
      </c>
      <c r="AE2052" s="10">
        <f t="shared" si="2417"/>
        <v>0</v>
      </c>
      <c r="AF2052"/>
      <c r="AG2052"/>
      <c r="AH2052">
        <f t="shared" si="2386"/>
        <v>4</v>
      </c>
      <c r="AI2052"/>
      <c r="AJ2052" t="b">
        <f t="shared" si="2418"/>
        <v>0</v>
      </c>
      <c r="AK2052">
        <v>3</v>
      </c>
      <c r="AL2052" s="1">
        <f>AK2052/AH2052</f>
        <v>0.75</v>
      </c>
      <c r="AM2052">
        <v>1</v>
      </c>
      <c r="AN2052"/>
      <c r="AO2052">
        <v>0</v>
      </c>
      <c r="AP2052">
        <v>1603</v>
      </c>
      <c r="AQ2052">
        <f t="shared" si="2387"/>
        <v>571</v>
      </c>
      <c r="AR2052"/>
      <c r="AS2052">
        <v>440</v>
      </c>
      <c r="AT2052" s="1">
        <f>AS2052/AQ2052</f>
        <v>0.77057793345008752</v>
      </c>
      <c r="AU2052">
        <v>128</v>
      </c>
      <c r="AV2052"/>
      <c r="AW2052">
        <v>3</v>
      </c>
      <c r="AX2052">
        <v>320829</v>
      </c>
      <c r="AY2052" s="1">
        <v>0.33789999999999998</v>
      </c>
      <c r="AZ2052" s="1">
        <v>0.2427</v>
      </c>
      <c r="BA2052" s="1">
        <v>1.3100000000000001E-2</v>
      </c>
      <c r="BB2052" s="1">
        <v>5.1000000000000004E-3</v>
      </c>
      <c r="BC2052" s="1">
        <f t="shared" si="2388"/>
        <v>2.0577933450087516E-2</v>
      </c>
      <c r="BD2052"/>
    </row>
    <row r="2053" spans="1:56" x14ac:dyDescent="0.3">
      <c r="A2053" t="s">
        <v>52</v>
      </c>
      <c r="B2053" t="s">
        <v>69</v>
      </c>
      <c r="C2053" s="3">
        <f t="shared" si="2389"/>
        <v>30522</v>
      </c>
      <c r="D2053" s="12">
        <f t="shared" si="2390"/>
        <v>9.4493308194559256E-2</v>
      </c>
      <c r="E2053" s="3">
        <f t="shared" si="2391"/>
        <v>292485</v>
      </c>
      <c r="F2053">
        <f t="shared" si="2392"/>
        <v>16637</v>
      </c>
      <c r="G2053" s="8">
        <f t="shared" si="2393"/>
        <v>0.54508223576436665</v>
      </c>
      <c r="H2053" s="3">
        <f t="shared" si="2394"/>
        <v>13684</v>
      </c>
      <c r="I2053" s="8">
        <f t="shared" si="2395"/>
        <v>0.44833235043575126</v>
      </c>
      <c r="J2053" s="3">
        <f t="shared" si="2396"/>
        <v>201</v>
      </c>
      <c r="K2053" s="8">
        <f t="shared" si="2397"/>
        <v>6.5854137998820521E-3</v>
      </c>
      <c r="L2053" s="9">
        <f t="shared" si="2398"/>
        <v>30259</v>
      </c>
      <c r="M2053" s="10">
        <f t="shared" si="2399"/>
        <v>9.4147479775980092E-2</v>
      </c>
      <c r="N2053" s="9">
        <f t="shared" si="2400"/>
        <v>291141</v>
      </c>
      <c r="O2053" s="9">
        <f t="shared" si="2401"/>
        <v>263</v>
      </c>
      <c r="P2053" s="10">
        <f t="shared" si="2402"/>
        <v>0.16396508728179551</v>
      </c>
      <c r="Q2053" s="10">
        <f t="shared" si="2403"/>
        <v>6.9817607505815421E-2</v>
      </c>
      <c r="R2053" s="9">
        <f t="shared" si="2404"/>
        <v>16499</v>
      </c>
      <c r="S2053" s="10">
        <f t="shared" si="2405"/>
        <v>5.1366429847883886E-2</v>
      </c>
      <c r="T2053" s="11">
        <f t="shared" si="2406"/>
        <v>138</v>
      </c>
      <c r="U2053" s="10">
        <f t="shared" si="2407"/>
        <v>9.2579584319432279E-3</v>
      </c>
      <c r="V2053" s="10">
        <f t="shared" si="2408"/>
        <v>4.2108471415940658E-2</v>
      </c>
      <c r="W2053" s="9">
        <f t="shared" si="2409"/>
        <v>13562</v>
      </c>
      <c r="X2053" s="10">
        <f t="shared" si="2410"/>
        <v>4.2196639701306785E-2</v>
      </c>
      <c r="Y2053" s="9">
        <f t="shared" si="2411"/>
        <v>122</v>
      </c>
      <c r="Z2053" s="10">
        <f t="shared" si="2412"/>
        <v>7.591785936527691E-2</v>
      </c>
      <c r="AA2053" s="10">
        <f t="shared" si="2413"/>
        <v>3.3721219663970126E-2</v>
      </c>
      <c r="AB2053" s="9">
        <f t="shared" si="2414"/>
        <v>198</v>
      </c>
      <c r="AC2053" s="10">
        <f t="shared" si="2415"/>
        <v>6.1605476042314871E-4</v>
      </c>
      <c r="AD2053" s="9">
        <f t="shared" si="2416"/>
        <v>3</v>
      </c>
      <c r="AE2053" s="10">
        <f t="shared" si="2417"/>
        <v>1.8668326073428749E-3</v>
      </c>
      <c r="AF2053"/>
      <c r="AG2053"/>
      <c r="AH2053">
        <f t="shared" si="2386"/>
        <v>263</v>
      </c>
      <c r="AI2053" s="1">
        <f>AH2053/(AH2053+AP2053)</f>
        <v>0.16365899191039204</v>
      </c>
      <c r="AJ2053" t="b">
        <f t="shared" si="2418"/>
        <v>1</v>
      </c>
      <c r="AK2053">
        <v>138</v>
      </c>
      <c r="AL2053" s="1">
        <f>AK2053/(AH2053)</f>
        <v>0.52471482889733845</v>
      </c>
      <c r="AM2053">
        <v>122</v>
      </c>
      <c r="AN2053" s="1">
        <f>AM2053/(AH2053)</f>
        <v>0.46387832699619774</v>
      </c>
      <c r="AO2053">
        <v>3</v>
      </c>
      <c r="AP2053">
        <v>1344</v>
      </c>
      <c r="AQ2053">
        <f t="shared" si="2387"/>
        <v>30259</v>
      </c>
      <c r="AR2053" s="1">
        <f>AQ2053/(AQ2053+AX2053)</f>
        <v>9.4147479775980092E-2</v>
      </c>
      <c r="AS2053">
        <v>16499</v>
      </c>
      <c r="AT2053" s="1">
        <f>AS2053/(AQ2053)</f>
        <v>0.54525926170726069</v>
      </c>
      <c r="AU2053">
        <v>13562</v>
      </c>
      <c r="AV2053" s="1">
        <f>AU2053/(AQ2053)</f>
        <v>0.44819723057602695</v>
      </c>
      <c r="AW2053">
        <v>198</v>
      </c>
      <c r="AX2053">
        <v>291141</v>
      </c>
      <c r="AY2053" s="1">
        <v>0.20780000000000001</v>
      </c>
      <c r="AZ2053" s="1">
        <v>0.1764</v>
      </c>
      <c r="BA2053" s="1">
        <v>0.75539999999999996</v>
      </c>
      <c r="BB2053" s="1">
        <v>0.51559999999999995</v>
      </c>
      <c r="BC2053" s="1">
        <f t="shared" si="2388"/>
        <v>2.0544432809922242E-2</v>
      </c>
    </row>
    <row r="2054" spans="1:56" x14ac:dyDescent="0.3">
      <c r="A2054" t="s">
        <v>23</v>
      </c>
      <c r="B2054" t="s">
        <v>54</v>
      </c>
      <c r="C2054" s="3">
        <f t="shared" si="2389"/>
        <v>915</v>
      </c>
      <c r="D2054" s="12">
        <f t="shared" si="2390"/>
        <v>2.8327559464655563E-3</v>
      </c>
      <c r="E2054" s="3">
        <f t="shared" si="2391"/>
        <v>322092</v>
      </c>
      <c r="F2054">
        <f t="shared" si="2392"/>
        <v>782</v>
      </c>
      <c r="G2054" s="8">
        <f t="shared" si="2393"/>
        <v>0.85464480874316939</v>
      </c>
      <c r="H2054" s="3">
        <f t="shared" si="2394"/>
        <v>132</v>
      </c>
      <c r="I2054" s="8">
        <f t="shared" si="2395"/>
        <v>0.14426229508196722</v>
      </c>
      <c r="J2054" s="3">
        <f t="shared" si="2396"/>
        <v>1</v>
      </c>
      <c r="K2054" s="8">
        <f t="shared" si="2397"/>
        <v>1.092896174863388E-3</v>
      </c>
      <c r="L2054" s="9">
        <f t="shared" si="2398"/>
        <v>907</v>
      </c>
      <c r="M2054" s="10">
        <f t="shared" si="2399"/>
        <v>2.8220286247666458E-3</v>
      </c>
      <c r="N2054" s="9">
        <f t="shared" si="2400"/>
        <v>320493</v>
      </c>
      <c r="O2054" s="9">
        <f t="shared" si="2401"/>
        <v>8</v>
      </c>
      <c r="P2054" s="10">
        <f t="shared" si="2402"/>
        <v>4.9782202862476664E-3</v>
      </c>
      <c r="Q2054" s="10">
        <f t="shared" si="2403"/>
        <v>2.1561916614810206E-3</v>
      </c>
      <c r="R2054" s="9">
        <f t="shared" si="2404"/>
        <v>775</v>
      </c>
      <c r="S2054" s="10">
        <f t="shared" si="2405"/>
        <v>2.4113329537428555E-3</v>
      </c>
      <c r="T2054" s="11">
        <f t="shared" si="2406"/>
        <v>7</v>
      </c>
      <c r="U2054" s="10">
        <f t="shared" si="2407"/>
        <v>4.0462427745664737E-3</v>
      </c>
      <c r="V2054" s="10">
        <f t="shared" si="2408"/>
        <v>1.6349098208236182E-3</v>
      </c>
      <c r="W2054" s="9">
        <f t="shared" si="2409"/>
        <v>131</v>
      </c>
      <c r="X2054" s="10">
        <f t="shared" si="2410"/>
        <v>4.0759178593652767E-4</v>
      </c>
      <c r="Y2054" s="9">
        <f t="shared" si="2411"/>
        <v>1</v>
      </c>
      <c r="Z2054" s="10">
        <f t="shared" si="2412"/>
        <v>6.222775357809583E-4</v>
      </c>
      <c r="AA2054" s="10">
        <f t="shared" si="2413"/>
        <v>2.1468574984443063E-4</v>
      </c>
      <c r="AB2054" s="9">
        <f t="shared" si="2414"/>
        <v>1</v>
      </c>
      <c r="AC2054" s="10">
        <f t="shared" si="2415"/>
        <v>3.1113876789047917E-6</v>
      </c>
      <c r="AD2054" s="9">
        <f t="shared" si="2416"/>
        <v>0</v>
      </c>
      <c r="AE2054" s="10">
        <f t="shared" si="2417"/>
        <v>0</v>
      </c>
      <c r="AF2054"/>
      <c r="AG2054"/>
      <c r="AH2054">
        <f t="shared" si="2386"/>
        <v>8</v>
      </c>
      <c r="AI2054"/>
      <c r="AJ2054" t="b">
        <f t="shared" si="2418"/>
        <v>0</v>
      </c>
      <c r="AK2054">
        <v>7</v>
      </c>
      <c r="AL2054" s="1">
        <f>AK2054/AH2054</f>
        <v>0.875</v>
      </c>
      <c r="AM2054">
        <v>1</v>
      </c>
      <c r="AN2054"/>
      <c r="AO2054">
        <v>0</v>
      </c>
      <c r="AP2054">
        <v>1599</v>
      </c>
      <c r="AQ2054">
        <f t="shared" si="2387"/>
        <v>907</v>
      </c>
      <c r="AR2054"/>
      <c r="AS2054">
        <v>775</v>
      </c>
      <c r="AT2054" s="1">
        <f>AS2054/AQ2054</f>
        <v>0.85446527012127893</v>
      </c>
      <c r="AU2054">
        <v>131</v>
      </c>
      <c r="AV2054"/>
      <c r="AW2054">
        <v>1</v>
      </c>
      <c r="AX2054">
        <v>320493</v>
      </c>
      <c r="AY2054" s="1">
        <v>0.23649999999999999</v>
      </c>
      <c r="AZ2054" s="1">
        <v>0.13070000000000001</v>
      </c>
      <c r="BA2054" s="1">
        <v>1.06E-2</v>
      </c>
      <c r="BB2054" s="1">
        <v>7.1000000000000004E-3</v>
      </c>
      <c r="BC2054" s="1">
        <f t="shared" si="2388"/>
        <v>2.053472987872107E-2</v>
      </c>
      <c r="BD2054"/>
    </row>
    <row r="2055" spans="1:56" x14ac:dyDescent="0.3">
      <c r="A2055" t="s">
        <v>17</v>
      </c>
      <c r="B2055" t="s">
        <v>40</v>
      </c>
      <c r="C2055" s="3">
        <f t="shared" si="2389"/>
        <v>83098</v>
      </c>
      <c r="D2055" s="12">
        <f t="shared" si="2390"/>
        <v>0.25726377446928395</v>
      </c>
      <c r="E2055" s="3">
        <f t="shared" si="2391"/>
        <v>239909</v>
      </c>
      <c r="F2055">
        <f t="shared" si="2392"/>
        <v>41730</v>
      </c>
      <c r="G2055" s="8">
        <f t="shared" si="2393"/>
        <v>0.50217815109870279</v>
      </c>
      <c r="H2055" s="3">
        <f t="shared" si="2394"/>
        <v>26001</v>
      </c>
      <c r="I2055" s="8">
        <f t="shared" si="2395"/>
        <v>0.31289561722303788</v>
      </c>
      <c r="J2055" s="3">
        <f t="shared" si="2396"/>
        <v>15367</v>
      </c>
      <c r="K2055" s="8">
        <f t="shared" si="2397"/>
        <v>0.18492623167825942</v>
      </c>
      <c r="L2055" s="9">
        <f t="shared" si="2398"/>
        <v>82629</v>
      </c>
      <c r="M2055" s="10">
        <f t="shared" si="2399"/>
        <v>0.25709085252022401</v>
      </c>
      <c r="N2055" s="9">
        <f t="shared" si="2400"/>
        <v>238771</v>
      </c>
      <c r="O2055" s="9">
        <f t="shared" si="2401"/>
        <v>469</v>
      </c>
      <c r="P2055" s="10">
        <f t="shared" si="2402"/>
        <v>0.30277598450613297</v>
      </c>
      <c r="Q2055" s="10">
        <f t="shared" si="2403"/>
        <v>4.5685131985908956E-2</v>
      </c>
      <c r="R2055" s="9">
        <f t="shared" si="2404"/>
        <v>41504</v>
      </c>
      <c r="S2055" s="10">
        <f t="shared" si="2405"/>
        <v>0.13559366332234532</v>
      </c>
      <c r="T2055" s="11">
        <f t="shared" si="2406"/>
        <v>226</v>
      </c>
      <c r="U2055" s="10">
        <f t="shared" si="2407"/>
        <v>8.384575365525386E-3</v>
      </c>
      <c r="V2055" s="10">
        <f t="shared" si="2408"/>
        <v>0.12720908795681993</v>
      </c>
      <c r="W2055" s="9">
        <f t="shared" si="2409"/>
        <v>25816</v>
      </c>
      <c r="X2055" s="10">
        <f t="shared" si="2410"/>
        <v>8.0323584318606103E-2</v>
      </c>
      <c r="Y2055" s="9">
        <f t="shared" si="2411"/>
        <v>185</v>
      </c>
      <c r="Z2055" s="10">
        <f t="shared" si="2412"/>
        <v>0.11512134411947729</v>
      </c>
      <c r="AA2055" s="10">
        <f t="shared" si="2413"/>
        <v>3.4797759800871186E-2</v>
      </c>
      <c r="AB2055" s="9">
        <f t="shared" si="2414"/>
        <v>15309</v>
      </c>
      <c r="AC2055" s="10">
        <f t="shared" si="2415"/>
        <v>4.7632233976353452E-2</v>
      </c>
      <c r="AD2055" s="9">
        <f t="shared" si="2416"/>
        <v>58</v>
      </c>
      <c r="AE2055" s="10">
        <f t="shared" si="2417"/>
        <v>3.6092097075295579E-2</v>
      </c>
      <c r="AF2055"/>
      <c r="AG2055"/>
      <c r="AH2055">
        <f t="shared" si="2386"/>
        <v>469</v>
      </c>
      <c r="AI2055" s="1">
        <f t="shared" ref="AI2055:AI2067" si="2419">AH2055/(AH2055+AP2055)</f>
        <v>0.29184816428126947</v>
      </c>
      <c r="AJ2055" t="b">
        <f t="shared" si="2418"/>
        <v>1</v>
      </c>
      <c r="AK2055">
        <v>226</v>
      </c>
      <c r="AL2055" s="1">
        <f t="shared" ref="AL2055:AL2067" si="2420">AK2055/(AH2055)</f>
        <v>0.48187633262260127</v>
      </c>
      <c r="AM2055">
        <v>185</v>
      </c>
      <c r="AN2055" s="1">
        <f t="shared" ref="AN2055:AN2067" si="2421">AM2055/(AH2055)</f>
        <v>0.39445628997867804</v>
      </c>
      <c r="AO2055">
        <v>58</v>
      </c>
      <c r="AP2055">
        <v>1138</v>
      </c>
      <c r="AQ2055">
        <f t="shared" si="2387"/>
        <v>82629</v>
      </c>
      <c r="AR2055" s="1">
        <f t="shared" ref="AR2055:AR2067" si="2422">AQ2055/(AQ2055+AX2055)</f>
        <v>0.25709085252022401</v>
      </c>
      <c r="AS2055">
        <v>41504</v>
      </c>
      <c r="AT2055" s="1">
        <f t="shared" ref="AT2055:AT2067" si="2423">AS2055/(AQ2055)</f>
        <v>0.50229338367885368</v>
      </c>
      <c r="AU2055">
        <v>25816</v>
      </c>
      <c r="AV2055" s="1">
        <f t="shared" ref="AV2055:AV2067" si="2424">AU2055/(AQ2055)</f>
        <v>0.3124326810199809</v>
      </c>
      <c r="AW2055">
        <v>15309</v>
      </c>
      <c r="AX2055">
        <v>238771</v>
      </c>
      <c r="AY2055" s="1">
        <v>0.44490000000000002</v>
      </c>
      <c r="AZ2055" s="1">
        <v>0.48380000000000001</v>
      </c>
      <c r="BA2055" s="1">
        <v>0.58489999999999998</v>
      </c>
      <c r="BB2055" s="1">
        <v>0.41899999999999998</v>
      </c>
      <c r="BC2055" s="1">
        <f t="shared" si="2388"/>
        <v>2.0417051056252411E-2</v>
      </c>
    </row>
    <row r="2056" spans="1:56" x14ac:dyDescent="0.3">
      <c r="A2056" t="s">
        <v>34</v>
      </c>
      <c r="B2056" t="s">
        <v>53</v>
      </c>
      <c r="C2056" s="3">
        <f t="shared" si="2389"/>
        <v>6688</v>
      </c>
      <c r="D2056" s="12">
        <f t="shared" si="2390"/>
        <v>2.070543362837338E-2</v>
      </c>
      <c r="E2056" s="3">
        <f t="shared" si="2391"/>
        <v>316319</v>
      </c>
      <c r="F2056">
        <f t="shared" si="2392"/>
        <v>3562</v>
      </c>
      <c r="G2056" s="8">
        <f t="shared" si="2393"/>
        <v>0.53259569377990434</v>
      </c>
      <c r="H2056" s="3">
        <f t="shared" si="2394"/>
        <v>2573</v>
      </c>
      <c r="I2056" s="8">
        <f t="shared" si="2395"/>
        <v>0.3847188995215311</v>
      </c>
      <c r="J2056" s="3">
        <f t="shared" si="2396"/>
        <v>553</v>
      </c>
      <c r="K2056" s="8">
        <f t="shared" si="2397"/>
        <v>8.2685406698564598E-2</v>
      </c>
      <c r="L2056" s="9">
        <f t="shared" si="2398"/>
        <v>6569</v>
      </c>
      <c r="M2056" s="10">
        <f t="shared" si="2399"/>
        <v>2.0438705662725577E-2</v>
      </c>
      <c r="N2056" s="9">
        <f t="shared" si="2400"/>
        <v>314831</v>
      </c>
      <c r="O2056" s="9">
        <f t="shared" si="2401"/>
        <v>119</v>
      </c>
      <c r="P2056" s="10">
        <f t="shared" si="2402"/>
        <v>7.4374999999999997E-2</v>
      </c>
      <c r="Q2056" s="10">
        <f t="shared" si="2403"/>
        <v>5.3936294337274419E-2</v>
      </c>
      <c r="R2056" s="9">
        <f t="shared" si="2404"/>
        <v>3501</v>
      </c>
      <c r="S2056" s="10">
        <f t="shared" si="2405"/>
        <v>1.0911504921241436E-2</v>
      </c>
      <c r="T2056" s="11">
        <f t="shared" si="2406"/>
        <v>61</v>
      </c>
      <c r="U2056" s="10">
        <f t="shared" si="2407"/>
        <v>1.5211892540799448E-2</v>
      </c>
      <c r="V2056" s="10">
        <f t="shared" si="2408"/>
        <v>4.3003876195580118E-3</v>
      </c>
      <c r="W2056" s="9">
        <f t="shared" si="2409"/>
        <v>2522</v>
      </c>
      <c r="X2056" s="10">
        <f t="shared" si="2410"/>
        <v>7.8469197261978839E-3</v>
      </c>
      <c r="Y2056" s="9">
        <f t="shared" si="2411"/>
        <v>51</v>
      </c>
      <c r="Z2056" s="10">
        <f t="shared" si="2412"/>
        <v>3.1736154324828875E-2</v>
      </c>
      <c r="AA2056" s="10">
        <f t="shared" si="2413"/>
        <v>2.3889234598630991E-2</v>
      </c>
      <c r="AB2056" s="9">
        <f t="shared" si="2414"/>
        <v>546</v>
      </c>
      <c r="AC2056" s="10">
        <f t="shared" si="2415"/>
        <v>1.6988176726820162E-3</v>
      </c>
      <c r="AD2056" s="9">
        <f t="shared" si="2416"/>
        <v>7</v>
      </c>
      <c r="AE2056" s="10">
        <f t="shared" si="2417"/>
        <v>4.3559427504667085E-3</v>
      </c>
      <c r="AF2056"/>
      <c r="AG2056"/>
      <c r="AH2056">
        <f t="shared" si="2386"/>
        <v>119</v>
      </c>
      <c r="AI2056" s="1">
        <f t="shared" si="2419"/>
        <v>7.4051026757934041E-2</v>
      </c>
      <c r="AJ2056" t="b">
        <f t="shared" si="2418"/>
        <v>0</v>
      </c>
      <c r="AK2056">
        <v>61</v>
      </c>
      <c r="AL2056" s="1">
        <f t="shared" si="2420"/>
        <v>0.51260504201680668</v>
      </c>
      <c r="AM2056">
        <v>51</v>
      </c>
      <c r="AN2056" s="1">
        <f t="shared" si="2421"/>
        <v>0.42857142857142855</v>
      </c>
      <c r="AO2056">
        <v>7</v>
      </c>
      <c r="AP2056">
        <v>1488</v>
      </c>
      <c r="AQ2056">
        <f t="shared" si="2387"/>
        <v>6569</v>
      </c>
      <c r="AR2056" s="1">
        <f t="shared" si="2422"/>
        <v>2.0438705662725577E-2</v>
      </c>
      <c r="AS2056">
        <v>3501</v>
      </c>
      <c r="AT2056" s="1">
        <f t="shared" si="2423"/>
        <v>0.53295783224235038</v>
      </c>
      <c r="AU2056">
        <v>2522</v>
      </c>
      <c r="AV2056" s="1">
        <f t="shared" si="2424"/>
        <v>0.38392449383467803</v>
      </c>
      <c r="AW2056">
        <v>546</v>
      </c>
      <c r="AX2056">
        <v>314831</v>
      </c>
      <c r="AY2056" s="1">
        <v>0.1767</v>
      </c>
      <c r="AZ2056" s="1">
        <v>9.3200000000000005E-2</v>
      </c>
      <c r="BA2056" s="1">
        <v>0.26700000000000002</v>
      </c>
      <c r="BB2056" s="1">
        <v>6.0699999999999997E-2</v>
      </c>
      <c r="BC2056" s="1">
        <f t="shared" si="2388"/>
        <v>2.0352790225543704E-2</v>
      </c>
    </row>
    <row r="2057" spans="1:56" x14ac:dyDescent="0.3">
      <c r="A2057" t="s">
        <v>17</v>
      </c>
      <c r="B2057" t="s">
        <v>74</v>
      </c>
      <c r="C2057" s="3">
        <f t="shared" si="2389"/>
        <v>68757</v>
      </c>
      <c r="D2057" s="12">
        <f t="shared" si="2390"/>
        <v>0.21286535585916094</v>
      </c>
      <c r="E2057" s="3">
        <f t="shared" si="2391"/>
        <v>254250</v>
      </c>
      <c r="F2057">
        <f t="shared" si="2392"/>
        <v>38225</v>
      </c>
      <c r="G2057" s="8">
        <f t="shared" si="2393"/>
        <v>0.55594339485434208</v>
      </c>
      <c r="H2057" s="3">
        <f t="shared" si="2394"/>
        <v>26972</v>
      </c>
      <c r="I2057" s="8">
        <f t="shared" si="2395"/>
        <v>0.39228005875765376</v>
      </c>
      <c r="J2057" s="3">
        <f t="shared" si="2396"/>
        <v>3560</v>
      </c>
      <c r="K2057" s="8">
        <f t="shared" si="2397"/>
        <v>5.1776546388004129E-2</v>
      </c>
      <c r="L2057" s="9">
        <f t="shared" si="2398"/>
        <v>68179</v>
      </c>
      <c r="M2057" s="10">
        <f t="shared" si="2399"/>
        <v>0.21213130056004978</v>
      </c>
      <c r="N2057" s="9">
        <f t="shared" si="2400"/>
        <v>253221</v>
      </c>
      <c r="O2057" s="9">
        <f t="shared" si="2401"/>
        <v>578</v>
      </c>
      <c r="P2057" s="10">
        <f t="shared" si="2402"/>
        <v>0.3646687697160883</v>
      </c>
      <c r="Q2057" s="10">
        <f t="shared" si="2403"/>
        <v>0.15253746915603852</v>
      </c>
      <c r="R2057" s="9">
        <f t="shared" si="2404"/>
        <v>37892</v>
      </c>
      <c r="S2057" s="10">
        <f t="shared" si="2405"/>
        <v>0.11920896489671619</v>
      </c>
      <c r="T2057" s="11">
        <f t="shared" si="2406"/>
        <v>333</v>
      </c>
      <c r="U2057" s="10">
        <f t="shared" si="2407"/>
        <v>1.1987812549849987E-2</v>
      </c>
      <c r="V2057" s="10">
        <f t="shared" si="2408"/>
        <v>0.1072211523468662</v>
      </c>
      <c r="W2057" s="9">
        <f t="shared" si="2409"/>
        <v>26749</v>
      </c>
      <c r="X2057" s="10">
        <f t="shared" si="2410"/>
        <v>8.3226509023024267E-2</v>
      </c>
      <c r="Y2057" s="9">
        <f t="shared" si="2411"/>
        <v>223</v>
      </c>
      <c r="Z2057" s="10">
        <f t="shared" si="2412"/>
        <v>0.13876789047915369</v>
      </c>
      <c r="AA2057" s="10">
        <f t="shared" si="2413"/>
        <v>5.5541381456129427E-2</v>
      </c>
      <c r="AB2057" s="9">
        <f t="shared" si="2414"/>
        <v>3538</v>
      </c>
      <c r="AC2057" s="10">
        <f t="shared" si="2415"/>
        <v>1.1008089607965153E-2</v>
      </c>
      <c r="AD2057" s="9">
        <f t="shared" si="2416"/>
        <v>22</v>
      </c>
      <c r="AE2057" s="10">
        <f t="shared" si="2417"/>
        <v>1.3690105787181083E-2</v>
      </c>
      <c r="AF2057"/>
      <c r="AG2057"/>
      <c r="AH2057">
        <f t="shared" si="2386"/>
        <v>578</v>
      </c>
      <c r="AI2057" s="1">
        <f t="shared" si="2419"/>
        <v>0.35967641568139391</v>
      </c>
      <c r="AJ2057" t="b">
        <f t="shared" si="2418"/>
        <v>1</v>
      </c>
      <c r="AK2057">
        <v>333</v>
      </c>
      <c r="AL2057" s="1">
        <f t="shared" si="2420"/>
        <v>0.57612456747404839</v>
      </c>
      <c r="AM2057">
        <v>223</v>
      </c>
      <c r="AN2057" s="1">
        <f t="shared" si="2421"/>
        <v>0.38581314878892736</v>
      </c>
      <c r="AO2057">
        <v>22</v>
      </c>
      <c r="AP2057">
        <v>1029</v>
      </c>
      <c r="AQ2057">
        <f t="shared" si="2387"/>
        <v>68179</v>
      </c>
      <c r="AR2057" s="1">
        <f t="shared" si="2422"/>
        <v>0.21213130056004978</v>
      </c>
      <c r="AS2057">
        <v>37892</v>
      </c>
      <c r="AT2057" s="1">
        <f t="shared" si="2423"/>
        <v>0.55577230525528387</v>
      </c>
      <c r="AU2057">
        <v>26749</v>
      </c>
      <c r="AV2057" s="1">
        <f t="shared" si="2424"/>
        <v>0.39233488317517123</v>
      </c>
      <c r="AW2057">
        <v>3538</v>
      </c>
      <c r="AX2057">
        <v>253221</v>
      </c>
      <c r="AY2057" s="1">
        <v>0.44490000000000002</v>
      </c>
      <c r="AZ2057" s="1">
        <v>0.48380000000000001</v>
      </c>
      <c r="BA2057" s="1">
        <v>0.70820000000000005</v>
      </c>
      <c r="BB2057" s="1">
        <v>0.37969999999999998</v>
      </c>
      <c r="BC2057" s="1">
        <f t="shared" si="2388"/>
        <v>2.0352262218764516E-2</v>
      </c>
    </row>
    <row r="2058" spans="1:56" x14ac:dyDescent="0.3">
      <c r="A2058" t="s">
        <v>56</v>
      </c>
      <c r="B2058" t="s">
        <v>69</v>
      </c>
      <c r="C2058" s="3">
        <f t="shared" si="2389"/>
        <v>25329</v>
      </c>
      <c r="D2058" s="12">
        <f t="shared" si="2390"/>
        <v>7.8416257232815381E-2</v>
      </c>
      <c r="E2058" s="3">
        <f t="shared" si="2391"/>
        <v>297678</v>
      </c>
      <c r="F2058">
        <f t="shared" si="2392"/>
        <v>9721</v>
      </c>
      <c r="G2058" s="8">
        <f t="shared" si="2393"/>
        <v>0.38378933238580282</v>
      </c>
      <c r="H2058" s="3">
        <f t="shared" si="2394"/>
        <v>15438</v>
      </c>
      <c r="I2058" s="8">
        <f t="shared" si="2395"/>
        <v>0.60949899324884516</v>
      </c>
      <c r="J2058" s="3">
        <f t="shared" si="2396"/>
        <v>170</v>
      </c>
      <c r="K2058" s="8">
        <f t="shared" si="2397"/>
        <v>6.7116743653519682E-3</v>
      </c>
      <c r="L2058" s="9">
        <f t="shared" si="2398"/>
        <v>25142</v>
      </c>
      <c r="M2058" s="10">
        <f t="shared" si="2399"/>
        <v>7.8226509023024263E-2</v>
      </c>
      <c r="N2058" s="9">
        <f t="shared" si="2400"/>
        <v>296258</v>
      </c>
      <c r="O2058" s="9">
        <f t="shared" si="2401"/>
        <v>187</v>
      </c>
      <c r="P2058" s="10">
        <f t="shared" si="2402"/>
        <v>0.11636589919103921</v>
      </c>
      <c r="Q2058" s="10">
        <f t="shared" si="2403"/>
        <v>3.8139390168014944E-2</v>
      </c>
      <c r="R2058" s="9">
        <f t="shared" si="2404"/>
        <v>9653</v>
      </c>
      <c r="S2058" s="10">
        <f t="shared" si="2405"/>
        <v>3.005011985181957E-2</v>
      </c>
      <c r="T2058" s="11">
        <f t="shared" si="2406"/>
        <v>68</v>
      </c>
      <c r="U2058" s="10">
        <f t="shared" si="2407"/>
        <v>4.0623503325476467E-3</v>
      </c>
      <c r="V2058" s="10">
        <f t="shared" si="2408"/>
        <v>2.5987769519271925E-2</v>
      </c>
      <c r="W2058" s="9">
        <f t="shared" si="2409"/>
        <v>15319</v>
      </c>
      <c r="X2058" s="10">
        <f t="shared" si="2410"/>
        <v>4.7663347853142503E-2</v>
      </c>
      <c r="Y2058" s="9">
        <f t="shared" si="2411"/>
        <v>119</v>
      </c>
      <c r="Z2058" s="10">
        <f t="shared" si="2412"/>
        <v>7.4051026757934041E-2</v>
      </c>
      <c r="AA2058" s="10">
        <f t="shared" si="2413"/>
        <v>2.6387678904791538E-2</v>
      </c>
      <c r="AB2058" s="9">
        <f t="shared" si="2414"/>
        <v>170</v>
      </c>
      <c r="AC2058" s="10">
        <f t="shared" si="2415"/>
        <v>5.2893590541381458E-4</v>
      </c>
      <c r="AD2058" s="9">
        <f t="shared" si="2416"/>
        <v>0</v>
      </c>
      <c r="AE2058" s="10">
        <f t="shared" si="2417"/>
        <v>0</v>
      </c>
      <c r="AF2058"/>
      <c r="AG2058"/>
      <c r="AH2058">
        <f t="shared" si="2386"/>
        <v>187</v>
      </c>
      <c r="AI2058" s="1">
        <f t="shared" si="2419"/>
        <v>0.11636589919103921</v>
      </c>
      <c r="AJ2058" t="b">
        <f t="shared" si="2418"/>
        <v>1</v>
      </c>
      <c r="AK2058">
        <v>68</v>
      </c>
      <c r="AL2058" s="1">
        <f t="shared" si="2420"/>
        <v>0.36363636363636365</v>
      </c>
      <c r="AM2058">
        <v>119</v>
      </c>
      <c r="AN2058" s="1">
        <f t="shared" si="2421"/>
        <v>0.63636363636363635</v>
      </c>
      <c r="AO2058">
        <v>0</v>
      </c>
      <c r="AP2058">
        <v>1420</v>
      </c>
      <c r="AQ2058">
        <f t="shared" si="2387"/>
        <v>25142</v>
      </c>
      <c r="AR2058" s="1">
        <f t="shared" si="2422"/>
        <v>7.8226509023024263E-2</v>
      </c>
      <c r="AS2058">
        <v>9653</v>
      </c>
      <c r="AT2058" s="1">
        <f t="shared" si="2423"/>
        <v>0.3839392252008591</v>
      </c>
      <c r="AU2058">
        <v>15319</v>
      </c>
      <c r="AV2058" s="1">
        <f t="shared" si="2424"/>
        <v>0.60929918065388589</v>
      </c>
      <c r="AW2058">
        <v>170</v>
      </c>
      <c r="AX2058">
        <v>296258</v>
      </c>
      <c r="AY2058" s="1">
        <v>0.14130000000000001</v>
      </c>
      <c r="AZ2058" s="1">
        <v>0.13519999999999999</v>
      </c>
      <c r="BA2058" s="1">
        <v>0.75539999999999996</v>
      </c>
      <c r="BB2058" s="1">
        <v>0.51559999999999995</v>
      </c>
      <c r="BC2058" s="1">
        <f t="shared" si="2388"/>
        <v>2.0302861564495456E-2</v>
      </c>
    </row>
    <row r="2059" spans="1:56" x14ac:dyDescent="0.3">
      <c r="A2059" t="s">
        <v>43</v>
      </c>
      <c r="B2059" t="s">
        <v>59</v>
      </c>
      <c r="C2059" s="3">
        <f t="shared" si="2389"/>
        <v>29711</v>
      </c>
      <c r="D2059" s="12">
        <f t="shared" si="2390"/>
        <v>9.1982526694467923E-2</v>
      </c>
      <c r="E2059" s="3">
        <f t="shared" si="2391"/>
        <v>293296</v>
      </c>
      <c r="F2059">
        <f t="shared" si="2392"/>
        <v>19801</v>
      </c>
      <c r="G2059" s="8">
        <f t="shared" si="2393"/>
        <v>0.66645350206994047</v>
      </c>
      <c r="H2059" s="3">
        <f t="shared" si="2394"/>
        <v>8180</v>
      </c>
      <c r="I2059" s="8">
        <f t="shared" si="2395"/>
        <v>0.27531890545589177</v>
      </c>
      <c r="J2059" s="3">
        <f t="shared" si="2396"/>
        <v>1730</v>
      </c>
      <c r="K2059" s="8">
        <f t="shared" si="2397"/>
        <v>5.8227592474167818E-2</v>
      </c>
      <c r="L2059" s="9">
        <f t="shared" si="2398"/>
        <v>29510</v>
      </c>
      <c r="M2059" s="10">
        <f t="shared" si="2399"/>
        <v>9.1817050404480405E-2</v>
      </c>
      <c r="N2059" s="9">
        <f t="shared" si="2400"/>
        <v>291890</v>
      </c>
      <c r="O2059" s="9">
        <f t="shared" si="2401"/>
        <v>201</v>
      </c>
      <c r="P2059" s="10">
        <f t="shared" si="2402"/>
        <v>0.12593984962406016</v>
      </c>
      <c r="Q2059" s="10">
        <f t="shared" si="2403"/>
        <v>3.4122799219579752E-2</v>
      </c>
      <c r="R2059" s="9">
        <f t="shared" si="2404"/>
        <v>19663</v>
      </c>
      <c r="S2059" s="10">
        <f t="shared" si="2405"/>
        <v>6.1508190977881072E-2</v>
      </c>
      <c r="T2059" s="11">
        <f t="shared" si="2406"/>
        <v>138</v>
      </c>
      <c r="U2059" s="10">
        <f t="shared" si="2407"/>
        <v>1.447437287662849E-2</v>
      </c>
      <c r="V2059" s="10">
        <f t="shared" si="2408"/>
        <v>4.7033818101252581E-2</v>
      </c>
      <c r="W2059" s="9">
        <f t="shared" si="2409"/>
        <v>8128</v>
      </c>
      <c r="X2059" s="10">
        <f t="shared" si="2410"/>
        <v>2.5289359054138146E-2</v>
      </c>
      <c r="Y2059" s="9">
        <f t="shared" si="2411"/>
        <v>52</v>
      </c>
      <c r="Z2059" s="10">
        <f t="shared" si="2412"/>
        <v>3.2358431860609833E-2</v>
      </c>
      <c r="AA2059" s="10">
        <f t="shared" si="2413"/>
        <v>7.0690728064716872E-3</v>
      </c>
      <c r="AB2059" s="9">
        <f t="shared" si="2414"/>
        <v>1719</v>
      </c>
      <c r="AC2059" s="10">
        <f t="shared" si="2415"/>
        <v>5.3484754200373366E-3</v>
      </c>
      <c r="AD2059" s="9">
        <f t="shared" si="2416"/>
        <v>11</v>
      </c>
      <c r="AE2059" s="10">
        <f t="shared" si="2417"/>
        <v>6.8450528935905417E-3</v>
      </c>
      <c r="AF2059"/>
      <c r="AG2059"/>
      <c r="AH2059">
        <f t="shared" si="2386"/>
        <v>201</v>
      </c>
      <c r="AI2059" s="1">
        <f t="shared" si="2419"/>
        <v>0.12507778469197262</v>
      </c>
      <c r="AJ2059" t="b">
        <f t="shared" si="2418"/>
        <v>1</v>
      </c>
      <c r="AK2059">
        <v>138</v>
      </c>
      <c r="AL2059" s="1">
        <f t="shared" si="2420"/>
        <v>0.68656716417910446</v>
      </c>
      <c r="AM2059">
        <v>52</v>
      </c>
      <c r="AN2059" s="1">
        <f t="shared" si="2421"/>
        <v>0.25870646766169153</v>
      </c>
      <c r="AO2059">
        <v>11</v>
      </c>
      <c r="AP2059">
        <v>1406</v>
      </c>
      <c r="AQ2059">
        <f t="shared" si="2387"/>
        <v>29510</v>
      </c>
      <c r="AR2059" s="1">
        <f t="shared" si="2422"/>
        <v>9.1817050404480405E-2</v>
      </c>
      <c r="AS2059">
        <v>19663</v>
      </c>
      <c r="AT2059" s="1">
        <f t="shared" si="2423"/>
        <v>0.66631650288037958</v>
      </c>
      <c r="AU2059">
        <v>8128</v>
      </c>
      <c r="AV2059" s="1">
        <f t="shared" si="2424"/>
        <v>0.27543205692985429</v>
      </c>
      <c r="AW2059">
        <v>1719</v>
      </c>
      <c r="AX2059">
        <v>291890</v>
      </c>
      <c r="AY2059" s="1">
        <v>0.34470000000000001</v>
      </c>
      <c r="AZ2059" s="1">
        <v>0.26850000000000002</v>
      </c>
      <c r="BA2059" s="1">
        <v>0.28000000000000003</v>
      </c>
      <c r="BB2059" s="1">
        <v>0.27360000000000001</v>
      </c>
      <c r="BC2059" s="1">
        <f t="shared" si="2388"/>
        <v>2.0250661298724881E-2</v>
      </c>
    </row>
    <row r="2060" spans="1:56" x14ac:dyDescent="0.3">
      <c r="A2060" t="s">
        <v>24</v>
      </c>
      <c r="B2060" t="s">
        <v>67</v>
      </c>
      <c r="C2060" s="3">
        <f t="shared" si="2389"/>
        <v>13635</v>
      </c>
      <c r="D2060" s="12">
        <f t="shared" si="2390"/>
        <v>4.2212707464544114E-2</v>
      </c>
      <c r="E2060" s="3">
        <f t="shared" si="2391"/>
        <v>309372</v>
      </c>
      <c r="F2060">
        <f t="shared" si="2392"/>
        <v>10447</v>
      </c>
      <c r="G2060" s="8">
        <f t="shared" si="2393"/>
        <v>0.76618995232856624</v>
      </c>
      <c r="H2060" s="3">
        <f t="shared" si="2394"/>
        <v>3167</v>
      </c>
      <c r="I2060" s="8">
        <f t="shared" si="2395"/>
        <v>0.23226989365603226</v>
      </c>
      <c r="J2060" s="3">
        <f t="shared" si="2396"/>
        <v>21</v>
      </c>
      <c r="K2060" s="8">
        <f t="shared" si="2397"/>
        <v>1.5401540154015402E-3</v>
      </c>
      <c r="L2060" s="9">
        <f t="shared" si="2398"/>
        <v>13448</v>
      </c>
      <c r="M2060" s="10">
        <f t="shared" si="2399"/>
        <v>4.184194150591164E-2</v>
      </c>
      <c r="N2060" s="9">
        <f t="shared" si="2400"/>
        <v>307952</v>
      </c>
      <c r="O2060" s="9">
        <f t="shared" si="2401"/>
        <v>187</v>
      </c>
      <c r="P2060" s="10">
        <f t="shared" si="2402"/>
        <v>0.11636589919103921</v>
      </c>
      <c r="Q2060" s="10">
        <f t="shared" si="2403"/>
        <v>7.4523957685127568E-2</v>
      </c>
      <c r="R2060" s="9">
        <f t="shared" si="2404"/>
        <v>10300</v>
      </c>
      <c r="S2060" s="10">
        <f t="shared" si="2405"/>
        <v>3.2049387172154997E-2</v>
      </c>
      <c r="T2060" s="11">
        <f t="shared" si="2406"/>
        <v>147</v>
      </c>
      <c r="U2060" s="10">
        <f t="shared" si="2407"/>
        <v>3.2328710645256262E-2</v>
      </c>
      <c r="V2060" s="10">
        <f t="shared" si="2408"/>
        <v>2.7932347310126449E-4</v>
      </c>
      <c r="W2060" s="9">
        <f t="shared" si="2409"/>
        <v>3127</v>
      </c>
      <c r="X2060" s="10">
        <f t="shared" si="2410"/>
        <v>9.7293092719352835E-3</v>
      </c>
      <c r="Y2060" s="9">
        <f t="shared" si="2411"/>
        <v>40</v>
      </c>
      <c r="Z2060" s="10">
        <f t="shared" si="2412"/>
        <v>2.4891101431238332E-2</v>
      </c>
      <c r="AA2060" s="10">
        <f t="shared" si="2413"/>
        <v>1.5161792159303049E-2</v>
      </c>
      <c r="AB2060" s="9">
        <f t="shared" si="2414"/>
        <v>21</v>
      </c>
      <c r="AC2060" s="10">
        <f t="shared" si="2415"/>
        <v>6.5339141257000623E-5</v>
      </c>
      <c r="AD2060" s="9">
        <f t="shared" si="2416"/>
        <v>0</v>
      </c>
      <c r="AE2060" s="10">
        <f t="shared" si="2417"/>
        <v>0</v>
      </c>
      <c r="AF2060"/>
      <c r="AG2060"/>
      <c r="AH2060">
        <f t="shared" si="2386"/>
        <v>187</v>
      </c>
      <c r="AI2060" s="1">
        <f t="shared" si="2419"/>
        <v>0.11636589919103921</v>
      </c>
      <c r="AJ2060" t="b">
        <f t="shared" si="2418"/>
        <v>1</v>
      </c>
      <c r="AK2060">
        <v>147</v>
      </c>
      <c r="AL2060" s="1">
        <f t="shared" si="2420"/>
        <v>0.78609625668449201</v>
      </c>
      <c r="AM2060">
        <v>40</v>
      </c>
      <c r="AN2060" s="1">
        <f t="shared" si="2421"/>
        <v>0.21390374331550802</v>
      </c>
      <c r="AO2060">
        <v>0</v>
      </c>
      <c r="AP2060">
        <v>1420</v>
      </c>
      <c r="AQ2060">
        <f t="shared" si="2387"/>
        <v>13448</v>
      </c>
      <c r="AR2060" s="1">
        <f t="shared" si="2422"/>
        <v>4.184194150591164E-2</v>
      </c>
      <c r="AS2060">
        <v>10300</v>
      </c>
      <c r="AT2060" s="1">
        <f t="shared" si="2423"/>
        <v>0.76591314693634738</v>
      </c>
      <c r="AU2060">
        <v>3127</v>
      </c>
      <c r="AV2060" s="1">
        <f t="shared" si="2424"/>
        <v>0.23252528256989888</v>
      </c>
      <c r="AW2060">
        <v>21</v>
      </c>
      <c r="AX2060">
        <v>307952</v>
      </c>
      <c r="AY2060" s="1">
        <v>0.33789999999999998</v>
      </c>
      <c r="AZ2060" s="1">
        <v>0.2427</v>
      </c>
      <c r="BA2060" s="1">
        <v>0.308</v>
      </c>
      <c r="BB2060" s="1">
        <v>0.1343</v>
      </c>
      <c r="BC2060" s="1">
        <f t="shared" si="2388"/>
        <v>2.0183109748144634E-2</v>
      </c>
    </row>
    <row r="2061" spans="1:56" x14ac:dyDescent="0.3">
      <c r="A2061" t="s">
        <v>24</v>
      </c>
      <c r="B2061" t="s">
        <v>80</v>
      </c>
      <c r="C2061" s="3">
        <f t="shared" si="2389"/>
        <v>3904</v>
      </c>
      <c r="D2061" s="12">
        <f t="shared" si="2390"/>
        <v>1.2086425371586374E-2</v>
      </c>
      <c r="E2061" s="3">
        <f t="shared" si="2391"/>
        <v>319103</v>
      </c>
      <c r="F2061">
        <f t="shared" si="2392"/>
        <v>3145</v>
      </c>
      <c r="G2061" s="8">
        <f t="shared" si="2393"/>
        <v>0.80558401639344257</v>
      </c>
      <c r="H2061" s="3">
        <f t="shared" si="2394"/>
        <v>735</v>
      </c>
      <c r="I2061" s="8">
        <f t="shared" si="2395"/>
        <v>0.18826844262295081</v>
      </c>
      <c r="J2061" s="3">
        <f t="shared" si="2396"/>
        <v>24</v>
      </c>
      <c r="K2061" s="8">
        <f t="shared" si="2397"/>
        <v>6.1475409836065573E-3</v>
      </c>
      <c r="L2061" s="9">
        <f t="shared" si="2398"/>
        <v>3862</v>
      </c>
      <c r="M2061" s="10">
        <f t="shared" si="2399"/>
        <v>1.2016179215930305E-2</v>
      </c>
      <c r="N2061" s="9">
        <f t="shared" si="2400"/>
        <v>317538</v>
      </c>
      <c r="O2061" s="9">
        <f t="shared" si="2401"/>
        <v>42</v>
      </c>
      <c r="P2061" s="10">
        <f t="shared" si="2402"/>
        <v>2.613565650280025E-2</v>
      </c>
      <c r="Q2061" s="10">
        <f t="shared" si="2403"/>
        <v>1.4119477286869945E-2</v>
      </c>
      <c r="R2061" s="9">
        <f t="shared" si="2404"/>
        <v>3112</v>
      </c>
      <c r="S2061" s="10">
        <f t="shared" si="2405"/>
        <v>9.6833615453549744E-3</v>
      </c>
      <c r="T2061" s="11">
        <f t="shared" si="2406"/>
        <v>33</v>
      </c>
      <c r="U2061" s="10">
        <f t="shared" si="2407"/>
        <v>1.4404114761054382E-2</v>
      </c>
      <c r="V2061" s="10">
        <f t="shared" si="2408"/>
        <v>4.7207532156994074E-3</v>
      </c>
      <c r="W2061" s="9">
        <f t="shared" si="2409"/>
        <v>726</v>
      </c>
      <c r="X2061" s="10">
        <f t="shared" si="2410"/>
        <v>2.2588674548848788E-3</v>
      </c>
      <c r="Y2061" s="9">
        <f t="shared" si="2411"/>
        <v>9</v>
      </c>
      <c r="Z2061" s="10">
        <f t="shared" si="2412"/>
        <v>5.6004978220286251E-3</v>
      </c>
      <c r="AA2061" s="10">
        <f t="shared" si="2413"/>
        <v>3.3416303671437463E-3</v>
      </c>
      <c r="AB2061" s="9">
        <f t="shared" si="2414"/>
        <v>24</v>
      </c>
      <c r="AC2061" s="10">
        <f t="shared" si="2415"/>
        <v>7.4673304293715003E-5</v>
      </c>
      <c r="AD2061" s="9">
        <f t="shared" si="2416"/>
        <v>0</v>
      </c>
      <c r="AE2061" s="10">
        <f t="shared" si="2417"/>
        <v>0</v>
      </c>
      <c r="AF2061"/>
      <c r="AG2061"/>
      <c r="AH2061">
        <f t="shared" si="2386"/>
        <v>42</v>
      </c>
      <c r="AI2061" s="1">
        <f t="shared" si="2419"/>
        <v>2.613565650280025E-2</v>
      </c>
      <c r="AJ2061" t="b">
        <f t="shared" si="2418"/>
        <v>0</v>
      </c>
      <c r="AK2061">
        <v>33</v>
      </c>
      <c r="AL2061" s="1">
        <f t="shared" si="2420"/>
        <v>0.7857142857142857</v>
      </c>
      <c r="AM2061">
        <v>9</v>
      </c>
      <c r="AN2061" s="1">
        <f t="shared" si="2421"/>
        <v>0.21428571428571427</v>
      </c>
      <c r="AO2061">
        <v>0</v>
      </c>
      <c r="AP2061">
        <v>1565</v>
      </c>
      <c r="AQ2061">
        <f t="shared" si="2387"/>
        <v>3862</v>
      </c>
      <c r="AR2061" s="1">
        <f t="shared" si="2422"/>
        <v>1.2016179215930305E-2</v>
      </c>
      <c r="AS2061">
        <v>3112</v>
      </c>
      <c r="AT2061" s="1">
        <f t="shared" si="2423"/>
        <v>0.80580010357327814</v>
      </c>
      <c r="AU2061">
        <v>726</v>
      </c>
      <c r="AV2061" s="1">
        <f t="shared" si="2424"/>
        <v>0.18798549974106679</v>
      </c>
      <c r="AW2061">
        <v>24</v>
      </c>
      <c r="AX2061">
        <v>317538</v>
      </c>
      <c r="AY2061" s="1">
        <v>0.33789999999999998</v>
      </c>
      <c r="AZ2061" s="1">
        <v>0.2427</v>
      </c>
      <c r="BA2061" s="1">
        <v>7.4099999999999999E-2</v>
      </c>
      <c r="BB2061" s="1">
        <v>4.7899999999999998E-2</v>
      </c>
      <c r="BC2061" s="1">
        <f t="shared" si="2388"/>
        <v>2.0085817858992439E-2</v>
      </c>
    </row>
    <row r="2062" spans="1:56" x14ac:dyDescent="0.3">
      <c r="A2062" t="s">
        <v>26</v>
      </c>
      <c r="B2062" t="s">
        <v>35</v>
      </c>
      <c r="C2062" s="3">
        <f t="shared" si="2389"/>
        <v>20442</v>
      </c>
      <c r="D2062" s="12">
        <f t="shared" si="2390"/>
        <v>6.328655416136493E-2</v>
      </c>
      <c r="E2062" s="3">
        <f t="shared" si="2391"/>
        <v>302565</v>
      </c>
      <c r="F2062">
        <f t="shared" si="2392"/>
        <v>8428</v>
      </c>
      <c r="G2062" s="8">
        <f t="shared" si="2393"/>
        <v>0.4122884257900401</v>
      </c>
      <c r="H2062" s="3">
        <f t="shared" si="2394"/>
        <v>11477</v>
      </c>
      <c r="I2062" s="8">
        <f t="shared" si="2395"/>
        <v>0.56144212895020051</v>
      </c>
      <c r="J2062" s="3">
        <f t="shared" si="2396"/>
        <v>537</v>
      </c>
      <c r="K2062" s="8">
        <f t="shared" si="2397"/>
        <v>2.6269445259759321E-2</v>
      </c>
      <c r="L2062" s="9">
        <f t="shared" si="2398"/>
        <v>20284</v>
      </c>
      <c r="M2062" s="10">
        <f t="shared" si="2399"/>
        <v>6.3111387678904798E-2</v>
      </c>
      <c r="N2062" s="9">
        <f t="shared" si="2400"/>
        <v>301116</v>
      </c>
      <c r="O2062" s="9">
        <f t="shared" si="2401"/>
        <v>158</v>
      </c>
      <c r="P2062" s="10">
        <f t="shared" si="2402"/>
        <v>9.8503740648379051E-2</v>
      </c>
      <c r="Q2062" s="10">
        <f t="shared" si="2403"/>
        <v>3.5392352969474253E-2</v>
      </c>
      <c r="R2062" s="9">
        <f t="shared" si="2404"/>
        <v>8366</v>
      </c>
      <c r="S2062" s="10">
        <f t="shared" si="2405"/>
        <v>2.6073189431102081E-2</v>
      </c>
      <c r="T2062" s="11">
        <f t="shared" si="2406"/>
        <v>62</v>
      </c>
      <c r="U2062" s="10">
        <f t="shared" si="2407"/>
        <v>4.8312705596361511E-3</v>
      </c>
      <c r="V2062" s="10">
        <f t="shared" si="2408"/>
        <v>2.1241918871465929E-2</v>
      </c>
      <c r="W2062" s="9">
        <f t="shared" si="2409"/>
        <v>11384</v>
      </c>
      <c r="X2062" s="10">
        <f t="shared" si="2410"/>
        <v>3.5420037336652145E-2</v>
      </c>
      <c r="Y2062" s="9">
        <f t="shared" si="2411"/>
        <v>93</v>
      </c>
      <c r="Z2062" s="10">
        <f t="shared" si="2412"/>
        <v>5.7871810827629121E-2</v>
      </c>
      <c r="AA2062" s="10">
        <f t="shared" si="2413"/>
        <v>2.2451773490976976E-2</v>
      </c>
      <c r="AB2062" s="9">
        <f t="shared" si="2414"/>
        <v>534</v>
      </c>
      <c r="AC2062" s="10">
        <f t="shared" si="2415"/>
        <v>1.6614810205351587E-3</v>
      </c>
      <c r="AD2062" s="9">
        <f t="shared" si="2416"/>
        <v>3</v>
      </c>
      <c r="AE2062" s="10">
        <f t="shared" si="2417"/>
        <v>1.8668326073428749E-3</v>
      </c>
      <c r="AF2062"/>
      <c r="AG2062"/>
      <c r="AH2062">
        <f t="shared" si="2386"/>
        <v>158</v>
      </c>
      <c r="AI2062" s="1">
        <f t="shared" si="2419"/>
        <v>9.8319850653391411E-2</v>
      </c>
      <c r="AJ2062" t="b">
        <f t="shared" si="2418"/>
        <v>0</v>
      </c>
      <c r="AK2062">
        <v>62</v>
      </c>
      <c r="AL2062" s="1">
        <f t="shared" si="2420"/>
        <v>0.39240506329113922</v>
      </c>
      <c r="AM2062">
        <v>93</v>
      </c>
      <c r="AN2062" s="1">
        <f t="shared" si="2421"/>
        <v>0.58860759493670889</v>
      </c>
      <c r="AO2062">
        <v>3</v>
      </c>
      <c r="AP2062">
        <v>1449</v>
      </c>
      <c r="AQ2062">
        <f t="shared" si="2387"/>
        <v>20284</v>
      </c>
      <c r="AR2062" s="1">
        <f t="shared" si="2422"/>
        <v>6.3111387678904798E-2</v>
      </c>
      <c r="AS2062">
        <v>8366</v>
      </c>
      <c r="AT2062" s="1">
        <f t="shared" si="2423"/>
        <v>0.41244330506803389</v>
      </c>
      <c r="AU2062">
        <v>11384</v>
      </c>
      <c r="AV2062" s="1">
        <f t="shared" si="2424"/>
        <v>0.56123052652336813</v>
      </c>
      <c r="AW2062">
        <v>534</v>
      </c>
      <c r="AX2062">
        <v>301116</v>
      </c>
      <c r="AY2062" s="1">
        <v>0.21840000000000001</v>
      </c>
      <c r="AZ2062" s="1">
        <v>0.28539999999999999</v>
      </c>
      <c r="BA2062" s="1">
        <v>0.37209999999999999</v>
      </c>
      <c r="BB2062" s="1">
        <v>0.20069999999999999</v>
      </c>
      <c r="BC2062" s="1">
        <f t="shared" si="2388"/>
        <v>2.0038241776894672E-2</v>
      </c>
    </row>
    <row r="2063" spans="1:56" x14ac:dyDescent="0.3">
      <c r="A2063" t="s">
        <v>34</v>
      </c>
      <c r="B2063" t="s">
        <v>67</v>
      </c>
      <c r="C2063" s="3">
        <f t="shared" si="2389"/>
        <v>11478</v>
      </c>
      <c r="D2063" s="12">
        <f t="shared" si="2390"/>
        <v>3.5534833610417114E-2</v>
      </c>
      <c r="E2063" s="3">
        <f t="shared" si="2391"/>
        <v>311529</v>
      </c>
      <c r="F2063">
        <f t="shared" si="2392"/>
        <v>5577</v>
      </c>
      <c r="G2063" s="8">
        <f t="shared" si="2393"/>
        <v>0.48588604286461057</v>
      </c>
      <c r="H2063" s="3">
        <f t="shared" si="2394"/>
        <v>5030</v>
      </c>
      <c r="I2063" s="8">
        <f t="shared" si="2395"/>
        <v>0.43822965673462277</v>
      </c>
      <c r="J2063" s="3">
        <f t="shared" si="2396"/>
        <v>871</v>
      </c>
      <c r="K2063" s="8">
        <f t="shared" si="2397"/>
        <v>7.5884300400766685E-2</v>
      </c>
      <c r="L2063" s="9">
        <f t="shared" si="2398"/>
        <v>11330</v>
      </c>
      <c r="M2063" s="10">
        <f t="shared" si="2399"/>
        <v>3.5252022401991288E-2</v>
      </c>
      <c r="N2063" s="9">
        <f t="shared" si="2400"/>
        <v>310070</v>
      </c>
      <c r="O2063" s="9">
        <f t="shared" si="2401"/>
        <v>148</v>
      </c>
      <c r="P2063" s="10">
        <f t="shared" si="2402"/>
        <v>9.2789968652037619E-2</v>
      </c>
      <c r="Q2063" s="10">
        <f t="shared" si="2403"/>
        <v>5.753794625004633E-2</v>
      </c>
      <c r="R2063" s="9">
        <f t="shared" si="2404"/>
        <v>5508</v>
      </c>
      <c r="S2063" s="10">
        <f t="shared" si="2405"/>
        <v>1.7183449231143597E-2</v>
      </c>
      <c r="T2063" s="11">
        <f t="shared" si="2406"/>
        <v>69</v>
      </c>
      <c r="U2063" s="10">
        <f t="shared" si="2407"/>
        <v>1.0744257434318939E-2</v>
      </c>
      <c r="V2063" s="10">
        <f t="shared" si="2408"/>
        <v>6.4391917968246587E-3</v>
      </c>
      <c r="W2063" s="9">
        <f t="shared" si="2409"/>
        <v>4963</v>
      </c>
      <c r="X2063" s="10">
        <f t="shared" si="2410"/>
        <v>1.5441817050404481E-2</v>
      </c>
      <c r="Y2063" s="9">
        <f t="shared" si="2411"/>
        <v>67</v>
      </c>
      <c r="Z2063" s="10">
        <f t="shared" si="2412"/>
        <v>4.1692594897324207E-2</v>
      </c>
      <c r="AA2063" s="10">
        <f t="shared" si="2413"/>
        <v>2.6250777846919725E-2</v>
      </c>
      <c r="AB2063" s="9">
        <f t="shared" si="2414"/>
        <v>859</v>
      </c>
      <c r="AC2063" s="10">
        <f t="shared" si="2415"/>
        <v>2.672682016179216E-3</v>
      </c>
      <c r="AD2063" s="9">
        <f t="shared" si="2416"/>
        <v>12</v>
      </c>
      <c r="AE2063" s="10">
        <f t="shared" si="2417"/>
        <v>7.4673304293714996E-3</v>
      </c>
      <c r="AF2063"/>
      <c r="AG2063"/>
      <c r="AH2063">
        <f t="shared" si="2386"/>
        <v>148</v>
      </c>
      <c r="AI2063" s="1">
        <f t="shared" si="2419"/>
        <v>9.2097075295581823E-2</v>
      </c>
      <c r="AJ2063" t="b">
        <f t="shared" si="2418"/>
        <v>0</v>
      </c>
      <c r="AK2063">
        <v>69</v>
      </c>
      <c r="AL2063" s="1">
        <f t="shared" si="2420"/>
        <v>0.46621621621621623</v>
      </c>
      <c r="AM2063">
        <v>67</v>
      </c>
      <c r="AN2063" s="1">
        <f t="shared" si="2421"/>
        <v>0.45270270270270269</v>
      </c>
      <c r="AO2063">
        <v>12</v>
      </c>
      <c r="AP2063">
        <v>1459</v>
      </c>
      <c r="AQ2063">
        <f t="shared" si="2387"/>
        <v>11330</v>
      </c>
      <c r="AR2063" s="1">
        <f t="shared" si="2422"/>
        <v>3.5252022401991288E-2</v>
      </c>
      <c r="AS2063">
        <v>5508</v>
      </c>
      <c r="AT2063" s="1">
        <f t="shared" si="2423"/>
        <v>0.48614298323036187</v>
      </c>
      <c r="AU2063">
        <v>4963</v>
      </c>
      <c r="AV2063" s="1">
        <f t="shared" si="2424"/>
        <v>0.43804060017652252</v>
      </c>
      <c r="AW2063">
        <v>859</v>
      </c>
      <c r="AX2063">
        <v>310070</v>
      </c>
      <c r="AY2063" s="1">
        <v>0.1767</v>
      </c>
      <c r="AZ2063" s="1">
        <v>9.3200000000000005E-2</v>
      </c>
      <c r="BA2063" s="1">
        <v>0.308</v>
      </c>
      <c r="BB2063" s="1">
        <v>0.1343</v>
      </c>
      <c r="BC2063" s="1">
        <f t="shared" si="2388"/>
        <v>1.9926767014145641E-2</v>
      </c>
    </row>
    <row r="2064" spans="1:56" x14ac:dyDescent="0.3">
      <c r="A2064" t="s">
        <v>20</v>
      </c>
      <c r="B2064" t="s">
        <v>45</v>
      </c>
      <c r="C2064" s="3">
        <f t="shared" si="2389"/>
        <v>5125</v>
      </c>
      <c r="D2064" s="12">
        <f t="shared" si="2390"/>
        <v>1.5866529208345331E-2</v>
      </c>
      <c r="E2064" s="3">
        <f t="shared" si="2391"/>
        <v>317882</v>
      </c>
      <c r="F2064">
        <f t="shared" si="2392"/>
        <v>3657</v>
      </c>
      <c r="G2064" s="8">
        <f t="shared" si="2393"/>
        <v>0.71356097560975607</v>
      </c>
      <c r="H2064" s="3">
        <f t="shared" si="2394"/>
        <v>1466</v>
      </c>
      <c r="I2064" s="8">
        <f t="shared" si="2395"/>
        <v>0.28604878048780485</v>
      </c>
      <c r="J2064" s="3">
        <f t="shared" si="2396"/>
        <v>2</v>
      </c>
      <c r="K2064" s="8">
        <f t="shared" si="2397"/>
        <v>3.9024390243902441E-4</v>
      </c>
      <c r="L2064" s="9">
        <f t="shared" si="2398"/>
        <v>5076</v>
      </c>
      <c r="M2064" s="10">
        <f t="shared" si="2399"/>
        <v>1.5793403858120721E-2</v>
      </c>
      <c r="N2064" s="9">
        <f t="shared" si="2400"/>
        <v>316324</v>
      </c>
      <c r="O2064" s="9">
        <f t="shared" si="2401"/>
        <v>49</v>
      </c>
      <c r="P2064" s="10">
        <f t="shared" si="2402"/>
        <v>3.0491599253266957E-2</v>
      </c>
      <c r="Q2064" s="10">
        <f t="shared" si="2403"/>
        <v>1.4698195395146236E-2</v>
      </c>
      <c r="R2064" s="9">
        <f t="shared" si="2404"/>
        <v>3623</v>
      </c>
      <c r="S2064" s="10">
        <f t="shared" si="2405"/>
        <v>1.1272627707701977E-2</v>
      </c>
      <c r="T2064" s="11">
        <f t="shared" si="2406"/>
        <v>34</v>
      </c>
      <c r="U2064" s="10">
        <f t="shared" si="2407"/>
        <v>1.1299375720969057E-2</v>
      </c>
      <c r="V2064" s="10">
        <f t="shared" si="2408"/>
        <v>2.6748013267080192E-5</v>
      </c>
      <c r="W2064" s="9">
        <f t="shared" si="2409"/>
        <v>1451</v>
      </c>
      <c r="X2064" s="10">
        <f t="shared" si="2410"/>
        <v>4.5146235220908529E-3</v>
      </c>
      <c r="Y2064" s="9">
        <f t="shared" si="2411"/>
        <v>15</v>
      </c>
      <c r="Z2064" s="10">
        <f t="shared" si="2412"/>
        <v>9.3341630367143741E-3</v>
      </c>
      <c r="AA2064" s="10">
        <f t="shared" si="2413"/>
        <v>4.8195395146235212E-3</v>
      </c>
      <c r="AB2064" s="9">
        <f t="shared" si="2414"/>
        <v>2</v>
      </c>
      <c r="AC2064" s="10">
        <f t="shared" si="2415"/>
        <v>6.2227753578095833E-6</v>
      </c>
      <c r="AD2064" s="9">
        <f t="shared" si="2416"/>
        <v>0</v>
      </c>
      <c r="AE2064" s="10">
        <f t="shared" si="2417"/>
        <v>0</v>
      </c>
      <c r="AF2064"/>
      <c r="AG2064"/>
      <c r="AH2064">
        <f t="shared" si="2386"/>
        <v>49</v>
      </c>
      <c r="AI2064" s="1">
        <f t="shared" si="2419"/>
        <v>3.0491599253266957E-2</v>
      </c>
      <c r="AJ2064" t="b">
        <f t="shared" si="2418"/>
        <v>0</v>
      </c>
      <c r="AK2064">
        <v>34</v>
      </c>
      <c r="AL2064" s="1">
        <f t="shared" si="2420"/>
        <v>0.69387755102040816</v>
      </c>
      <c r="AM2064">
        <v>15</v>
      </c>
      <c r="AN2064" s="1">
        <f t="shared" si="2421"/>
        <v>0.30612244897959184</v>
      </c>
      <c r="AO2064">
        <v>0</v>
      </c>
      <c r="AP2064">
        <v>1558</v>
      </c>
      <c r="AQ2064">
        <f t="shared" si="2387"/>
        <v>5076</v>
      </c>
      <c r="AR2064" s="1">
        <f t="shared" si="2422"/>
        <v>1.5793403858120721E-2</v>
      </c>
      <c r="AS2064">
        <v>3623</v>
      </c>
      <c r="AT2064" s="1">
        <f t="shared" si="2423"/>
        <v>0.71375098502758072</v>
      </c>
      <c r="AU2064">
        <v>1451</v>
      </c>
      <c r="AV2064" s="1">
        <f t="shared" si="2424"/>
        <v>0.28585500394011032</v>
      </c>
      <c r="AW2064">
        <v>2</v>
      </c>
      <c r="AX2064">
        <v>316324</v>
      </c>
      <c r="AY2064" s="1">
        <v>0.64839999999999998</v>
      </c>
      <c r="AZ2064" s="1">
        <v>0.63180000000000003</v>
      </c>
      <c r="BA2064" s="1">
        <v>3.73E-2</v>
      </c>
      <c r="BB2064" s="1">
        <v>2.3099999999999999E-2</v>
      </c>
      <c r="BC2064" s="1">
        <f t="shared" si="2388"/>
        <v>1.9873434007172563E-2</v>
      </c>
    </row>
    <row r="2065" spans="1:56" x14ac:dyDescent="0.3">
      <c r="A2065" t="s">
        <v>40</v>
      </c>
      <c r="B2065" t="s">
        <v>72</v>
      </c>
      <c r="C2065" s="3">
        <f t="shared" si="2389"/>
        <v>7171</v>
      </c>
      <c r="D2065" s="12">
        <f t="shared" si="2390"/>
        <v>2.2200757259130607E-2</v>
      </c>
      <c r="E2065" s="3">
        <f t="shared" si="2391"/>
        <v>315836</v>
      </c>
      <c r="F2065">
        <f t="shared" si="2392"/>
        <v>4817</v>
      </c>
      <c r="G2065" s="8">
        <f t="shared" si="2393"/>
        <v>0.67173337052015059</v>
      </c>
      <c r="H2065" s="3">
        <f t="shared" si="2394"/>
        <v>2330</v>
      </c>
      <c r="I2065" s="8">
        <f t="shared" si="2395"/>
        <v>0.32491981592525448</v>
      </c>
      <c r="J2065" s="3">
        <f t="shared" si="2396"/>
        <v>24</v>
      </c>
      <c r="K2065" s="8">
        <f t="shared" si="2397"/>
        <v>3.3468135545948962E-3</v>
      </c>
      <c r="L2065" s="9">
        <f t="shared" si="2398"/>
        <v>7035</v>
      </c>
      <c r="M2065" s="10">
        <f t="shared" si="2399"/>
        <v>2.1888612321095208E-2</v>
      </c>
      <c r="N2065" s="9">
        <f t="shared" si="2400"/>
        <v>314365</v>
      </c>
      <c r="O2065" s="9">
        <f t="shared" si="2401"/>
        <v>136</v>
      </c>
      <c r="P2065" s="10">
        <f t="shared" si="2402"/>
        <v>8.4682440846824414E-2</v>
      </c>
      <c r="Q2065" s="10">
        <f t="shared" si="2403"/>
        <v>6.2793828525729206E-2</v>
      </c>
      <c r="R2065" s="9">
        <f t="shared" si="2404"/>
        <v>4723</v>
      </c>
      <c r="S2065" s="10">
        <f t="shared" si="2405"/>
        <v>1.4696135691104216E-2</v>
      </c>
      <c r="T2065" s="11">
        <f t="shared" si="2406"/>
        <v>94</v>
      </c>
      <c r="U2065" s="10">
        <f t="shared" si="2407"/>
        <v>2.4999854464861047E-2</v>
      </c>
      <c r="V2065" s="10">
        <f t="shared" si="2408"/>
        <v>1.0303718773756831E-2</v>
      </c>
      <c r="W2065" s="9">
        <f t="shared" si="2409"/>
        <v>2289</v>
      </c>
      <c r="X2065" s="10">
        <f t="shared" si="2410"/>
        <v>7.1219663970130678E-3</v>
      </c>
      <c r="Y2065" s="9">
        <f t="shared" si="2411"/>
        <v>41</v>
      </c>
      <c r="Z2065" s="10">
        <f t="shared" si="2412"/>
        <v>2.5513378967019291E-2</v>
      </c>
      <c r="AA2065" s="10">
        <f t="shared" si="2413"/>
        <v>1.8391412570006222E-2</v>
      </c>
      <c r="AB2065" s="9">
        <f t="shared" si="2414"/>
        <v>23</v>
      </c>
      <c r="AC2065" s="10">
        <f t="shared" si="2415"/>
        <v>7.1561916614810205E-5</v>
      </c>
      <c r="AD2065" s="9">
        <f t="shared" si="2416"/>
        <v>1</v>
      </c>
      <c r="AE2065" s="10">
        <f t="shared" si="2417"/>
        <v>6.222775357809583E-4</v>
      </c>
      <c r="AF2065"/>
      <c r="AG2065"/>
      <c r="AH2065">
        <f t="shared" si="2386"/>
        <v>136</v>
      </c>
      <c r="AI2065" s="1">
        <f t="shared" si="2419"/>
        <v>8.4629744866210332E-2</v>
      </c>
      <c r="AJ2065" t="b">
        <f t="shared" si="2418"/>
        <v>0</v>
      </c>
      <c r="AK2065">
        <v>94</v>
      </c>
      <c r="AL2065" s="1">
        <f t="shared" si="2420"/>
        <v>0.69117647058823528</v>
      </c>
      <c r="AM2065">
        <v>41</v>
      </c>
      <c r="AN2065" s="1">
        <f t="shared" si="2421"/>
        <v>0.3014705882352941</v>
      </c>
      <c r="AO2065">
        <v>1</v>
      </c>
      <c r="AP2065">
        <v>1471</v>
      </c>
      <c r="AQ2065">
        <f t="shared" si="2387"/>
        <v>7035</v>
      </c>
      <c r="AR2065" s="1">
        <f t="shared" si="2422"/>
        <v>2.1888612321095208E-2</v>
      </c>
      <c r="AS2065">
        <v>4723</v>
      </c>
      <c r="AT2065" s="1">
        <f t="shared" si="2423"/>
        <v>0.67135749822316981</v>
      </c>
      <c r="AU2065">
        <v>2289</v>
      </c>
      <c r="AV2065" s="1">
        <f t="shared" si="2424"/>
        <v>0.32537313432835818</v>
      </c>
      <c r="AW2065">
        <v>23</v>
      </c>
      <c r="AX2065">
        <v>314365</v>
      </c>
      <c r="AY2065" s="1">
        <v>0.58489999999999998</v>
      </c>
      <c r="AZ2065" s="1">
        <v>0.41899999999999998</v>
      </c>
      <c r="BA2065" s="1">
        <v>0.1537</v>
      </c>
      <c r="BB2065" s="1">
        <v>5.3499999999999999E-2</v>
      </c>
      <c r="BC2065" s="1">
        <f t="shared" si="2388"/>
        <v>1.9818972365065468E-2</v>
      </c>
    </row>
    <row r="2066" spans="1:56" x14ac:dyDescent="0.3">
      <c r="A2066" t="s">
        <v>39</v>
      </c>
      <c r="B2066" t="s">
        <v>46</v>
      </c>
      <c r="C2066" s="3">
        <f t="shared" si="2389"/>
        <v>64410</v>
      </c>
      <c r="D2066" s="12">
        <f t="shared" si="2390"/>
        <v>0.19940744318234591</v>
      </c>
      <c r="E2066" s="3">
        <f t="shared" si="2391"/>
        <v>258597</v>
      </c>
      <c r="F2066">
        <f t="shared" si="2392"/>
        <v>22862</v>
      </c>
      <c r="G2066" s="8">
        <f t="shared" si="2393"/>
        <v>0.35494488433473065</v>
      </c>
      <c r="H2066" s="3">
        <f t="shared" si="2394"/>
        <v>40686</v>
      </c>
      <c r="I2066" s="8">
        <f t="shared" si="2395"/>
        <v>0.63167210060549606</v>
      </c>
      <c r="J2066" s="3">
        <f t="shared" si="2396"/>
        <v>862</v>
      </c>
      <c r="K2066" s="8">
        <f t="shared" si="2397"/>
        <v>1.3383015059773327E-2</v>
      </c>
      <c r="L2066" s="9">
        <f t="shared" si="2398"/>
        <v>63793</v>
      </c>
      <c r="M2066" s="10">
        <f t="shared" si="2399"/>
        <v>0.19848475420037337</v>
      </c>
      <c r="N2066" s="9">
        <f t="shared" si="2400"/>
        <v>257607</v>
      </c>
      <c r="O2066" s="9">
        <f t="shared" si="2401"/>
        <v>617</v>
      </c>
      <c r="P2066" s="10">
        <f t="shared" si="2402"/>
        <v>0.38659147869674187</v>
      </c>
      <c r="Q2066" s="10">
        <f t="shared" si="2403"/>
        <v>0.1881067244963685</v>
      </c>
      <c r="R2066" s="9">
        <f t="shared" si="2404"/>
        <v>22655</v>
      </c>
      <c r="S2066" s="10">
        <f t="shared" si="2405"/>
        <v>7.0675622135773317E-2</v>
      </c>
      <c r="T2066" s="11">
        <f t="shared" si="2406"/>
        <v>207</v>
      </c>
      <c r="U2066" s="10">
        <f t="shared" si="2407"/>
        <v>5.014875224064826E-3</v>
      </c>
      <c r="V2066" s="10">
        <f t="shared" si="2408"/>
        <v>6.5660746911708492E-2</v>
      </c>
      <c r="W2066" s="9">
        <f t="shared" si="2409"/>
        <v>40287</v>
      </c>
      <c r="X2066" s="10">
        <f t="shared" si="2410"/>
        <v>0.12534847542003733</v>
      </c>
      <c r="Y2066" s="9">
        <f t="shared" si="2411"/>
        <v>399</v>
      </c>
      <c r="Z2066" s="10">
        <f t="shared" si="2412"/>
        <v>0.24828873677660238</v>
      </c>
      <c r="AA2066" s="10">
        <f t="shared" si="2413"/>
        <v>0.12294026135656505</v>
      </c>
      <c r="AB2066" s="9">
        <f t="shared" si="2414"/>
        <v>851</v>
      </c>
      <c r="AC2066" s="10">
        <f t="shared" si="2415"/>
        <v>2.6477909147479776E-3</v>
      </c>
      <c r="AD2066" s="9">
        <f t="shared" si="2416"/>
        <v>11</v>
      </c>
      <c r="AE2066" s="10">
        <f t="shared" si="2417"/>
        <v>6.8450528935905417E-3</v>
      </c>
      <c r="AF2066"/>
      <c r="AG2066"/>
      <c r="AH2066">
        <f t="shared" si="2386"/>
        <v>617</v>
      </c>
      <c r="AI2066" s="1">
        <f t="shared" si="2419"/>
        <v>0.38394523957685128</v>
      </c>
      <c r="AJ2066" t="b">
        <f t="shared" si="2418"/>
        <v>1</v>
      </c>
      <c r="AK2066">
        <v>207</v>
      </c>
      <c r="AL2066" s="1">
        <f t="shared" si="2420"/>
        <v>0.3354943273905997</v>
      </c>
      <c r="AM2066">
        <v>399</v>
      </c>
      <c r="AN2066" s="1">
        <f t="shared" si="2421"/>
        <v>0.64667747163695299</v>
      </c>
      <c r="AO2066">
        <v>11</v>
      </c>
      <c r="AP2066">
        <v>990</v>
      </c>
      <c r="AQ2066">
        <f t="shared" si="2387"/>
        <v>63793</v>
      </c>
      <c r="AR2066" s="1">
        <f t="shared" si="2422"/>
        <v>0.19848475420037337</v>
      </c>
      <c r="AS2066">
        <v>22655</v>
      </c>
      <c r="AT2066" s="1">
        <f t="shared" si="2423"/>
        <v>0.35513300832379729</v>
      </c>
      <c r="AU2066">
        <v>40287</v>
      </c>
      <c r="AV2066" s="1">
        <f t="shared" si="2424"/>
        <v>0.63152697004373526</v>
      </c>
      <c r="AW2066">
        <v>851</v>
      </c>
      <c r="AX2066">
        <v>257607</v>
      </c>
      <c r="AY2066" s="1">
        <v>0.50839999999999996</v>
      </c>
      <c r="AZ2066" s="1">
        <v>0.34039999999999998</v>
      </c>
      <c r="BA2066" s="1">
        <v>0.71250000000000002</v>
      </c>
      <c r="BB2066" s="1">
        <v>0.5202</v>
      </c>
      <c r="BC2066" s="1">
        <f t="shared" si="2388"/>
        <v>1.9638680933197594E-2</v>
      </c>
    </row>
    <row r="2067" spans="1:56" x14ac:dyDescent="0.3">
      <c r="A2067" t="s">
        <v>48</v>
      </c>
      <c r="B2067" t="s">
        <v>65</v>
      </c>
      <c r="C2067" s="3">
        <f t="shared" si="2389"/>
        <v>63577</v>
      </c>
      <c r="D2067" s="12">
        <f t="shared" si="2390"/>
        <v>0.19682855170321387</v>
      </c>
      <c r="E2067" s="3">
        <f t="shared" si="2391"/>
        <v>259430</v>
      </c>
      <c r="F2067">
        <f t="shared" si="2392"/>
        <v>38636</v>
      </c>
      <c r="G2067" s="8">
        <f t="shared" si="2393"/>
        <v>0.60770404391525235</v>
      </c>
      <c r="H2067" s="3">
        <f t="shared" si="2394"/>
        <v>22095</v>
      </c>
      <c r="I2067" s="8">
        <f t="shared" si="2395"/>
        <v>0.34753133994998192</v>
      </c>
      <c r="J2067" s="3">
        <f t="shared" si="2396"/>
        <v>2846</v>
      </c>
      <c r="K2067" s="8">
        <f t="shared" si="2397"/>
        <v>4.476461613476572E-2</v>
      </c>
      <c r="L2067" s="9">
        <f t="shared" si="2398"/>
        <v>63118</v>
      </c>
      <c r="M2067" s="10">
        <f t="shared" si="2399"/>
        <v>0.19638456751711264</v>
      </c>
      <c r="N2067" s="9">
        <f t="shared" si="2400"/>
        <v>258282</v>
      </c>
      <c r="O2067" s="9">
        <f t="shared" si="2401"/>
        <v>459</v>
      </c>
      <c r="P2067" s="10">
        <f t="shared" si="2402"/>
        <v>0.28904282115869018</v>
      </c>
      <c r="Q2067" s="10">
        <f t="shared" si="2403"/>
        <v>9.2658253641577537E-2</v>
      </c>
      <c r="R2067" s="9">
        <f t="shared" si="2404"/>
        <v>38366</v>
      </c>
      <c r="S2067" s="10">
        <f t="shared" si="2405"/>
        <v>0.12043079608127494</v>
      </c>
      <c r="T2067" s="11">
        <f t="shared" si="2406"/>
        <v>270</v>
      </c>
      <c r="U2067" s="10">
        <f t="shared" si="2407"/>
        <v>1.1701889738198095E-2</v>
      </c>
      <c r="V2067" s="10">
        <f t="shared" si="2408"/>
        <v>0.10872890634307684</v>
      </c>
      <c r="W2067" s="9">
        <f t="shared" si="2409"/>
        <v>21925</v>
      </c>
      <c r="X2067" s="10">
        <f t="shared" si="2410"/>
        <v>6.8217174859987559E-2</v>
      </c>
      <c r="Y2067" s="9">
        <f t="shared" si="2411"/>
        <v>170</v>
      </c>
      <c r="Z2067" s="10">
        <f t="shared" si="2412"/>
        <v>0.10578718108276292</v>
      </c>
      <c r="AA2067" s="10">
        <f t="shared" si="2413"/>
        <v>3.7570006222775357E-2</v>
      </c>
      <c r="AB2067" s="9">
        <f t="shared" si="2414"/>
        <v>2827</v>
      </c>
      <c r="AC2067" s="10">
        <f t="shared" si="2415"/>
        <v>8.7958929682638454E-3</v>
      </c>
      <c r="AD2067" s="9">
        <f t="shared" si="2416"/>
        <v>19</v>
      </c>
      <c r="AE2067" s="10">
        <f t="shared" si="2417"/>
        <v>1.1823273179838207E-2</v>
      </c>
      <c r="AF2067"/>
      <c r="AG2067"/>
      <c r="AH2067">
        <f t="shared" si="2386"/>
        <v>459</v>
      </c>
      <c r="AI2067" s="1">
        <f t="shared" si="2419"/>
        <v>0.28562538892345984</v>
      </c>
      <c r="AJ2067" t="b">
        <f t="shared" si="2418"/>
        <v>1</v>
      </c>
      <c r="AK2067">
        <v>270</v>
      </c>
      <c r="AL2067" s="1">
        <f t="shared" si="2420"/>
        <v>0.58823529411764708</v>
      </c>
      <c r="AM2067">
        <v>170</v>
      </c>
      <c r="AN2067" s="1">
        <f t="shared" si="2421"/>
        <v>0.37037037037037035</v>
      </c>
      <c r="AO2067">
        <v>19</v>
      </c>
      <c r="AP2067">
        <v>1148</v>
      </c>
      <c r="AQ2067">
        <f t="shared" si="2387"/>
        <v>63118</v>
      </c>
      <c r="AR2067" s="1">
        <f t="shared" si="2422"/>
        <v>0.19638456751711264</v>
      </c>
      <c r="AS2067">
        <v>38366</v>
      </c>
      <c r="AT2067" s="1">
        <f t="shared" si="2423"/>
        <v>0.60784562248486962</v>
      </c>
      <c r="AU2067">
        <v>21925</v>
      </c>
      <c r="AV2067" s="1">
        <f t="shared" si="2424"/>
        <v>0.34736525238442284</v>
      </c>
      <c r="AW2067">
        <v>2827</v>
      </c>
      <c r="AX2067">
        <v>258282</v>
      </c>
      <c r="AY2067" s="1">
        <v>0.60919999999999996</v>
      </c>
      <c r="AZ2067" s="1">
        <v>0.50919999999999999</v>
      </c>
      <c r="BA2067" s="1">
        <v>0.38329999999999997</v>
      </c>
      <c r="BB2067" s="1">
        <v>0.30659999999999998</v>
      </c>
      <c r="BC2067" s="1">
        <f t="shared" si="2388"/>
        <v>1.961032836722254E-2</v>
      </c>
    </row>
    <row r="2068" spans="1:56" x14ac:dyDescent="0.3">
      <c r="A2068" t="s">
        <v>48</v>
      </c>
      <c r="B2068" t="s">
        <v>49</v>
      </c>
      <c r="C2068" s="3">
        <f t="shared" si="2389"/>
        <v>197</v>
      </c>
      <c r="D2068" s="12">
        <f t="shared" si="2390"/>
        <v>6.0989390322810345E-4</v>
      </c>
      <c r="E2068" s="3">
        <f t="shared" si="2391"/>
        <v>322810</v>
      </c>
      <c r="F2068">
        <f t="shared" si="2392"/>
        <v>137</v>
      </c>
      <c r="G2068" s="8">
        <f t="shared" si="2393"/>
        <v>0.69543147208121825</v>
      </c>
      <c r="H2068" s="3">
        <f t="shared" si="2394"/>
        <v>58</v>
      </c>
      <c r="I2068" s="8">
        <f t="shared" si="2395"/>
        <v>0.29441624365482233</v>
      </c>
      <c r="J2068" s="3">
        <f t="shared" si="2396"/>
        <v>2</v>
      </c>
      <c r="K2068" s="8">
        <f t="shared" si="2397"/>
        <v>1.015228426395939E-2</v>
      </c>
      <c r="L2068" s="9">
        <f t="shared" si="2398"/>
        <v>190</v>
      </c>
      <c r="M2068" s="10">
        <f t="shared" si="2399"/>
        <v>5.9116365899191043E-4</v>
      </c>
      <c r="N2068" s="9">
        <f t="shared" si="2400"/>
        <v>321210</v>
      </c>
      <c r="O2068" s="9">
        <f t="shared" si="2401"/>
        <v>7</v>
      </c>
      <c r="P2068" s="10">
        <f t="shared" si="2402"/>
        <v>4.3559427504667085E-3</v>
      </c>
      <c r="Q2068" s="10">
        <f t="shared" si="2403"/>
        <v>3.764779091474798E-3</v>
      </c>
      <c r="R2068" s="9">
        <f t="shared" si="2404"/>
        <v>132</v>
      </c>
      <c r="S2068" s="10">
        <f t="shared" si="2405"/>
        <v>4.1070572934492439E-4</v>
      </c>
      <c r="T2068" s="11">
        <f t="shared" si="2406"/>
        <v>5</v>
      </c>
      <c r="U2068" s="10">
        <f t="shared" si="2407"/>
        <v>3.0193236714975845E-3</v>
      </c>
      <c r="V2068" s="10">
        <f t="shared" si="2408"/>
        <v>2.6086179421526603E-3</v>
      </c>
      <c r="W2068" s="9">
        <f t="shared" si="2409"/>
        <v>56</v>
      </c>
      <c r="X2068" s="10">
        <f t="shared" si="2410"/>
        <v>1.7423771001866834E-4</v>
      </c>
      <c r="Y2068" s="9">
        <f t="shared" si="2411"/>
        <v>2</v>
      </c>
      <c r="Z2068" s="10">
        <f t="shared" si="2412"/>
        <v>1.2445550715619166E-3</v>
      </c>
      <c r="AA2068" s="10">
        <f t="shared" si="2413"/>
        <v>1.0703173615432483E-3</v>
      </c>
      <c r="AB2068" s="9">
        <f t="shared" si="2414"/>
        <v>2</v>
      </c>
      <c r="AC2068" s="10">
        <f t="shared" si="2415"/>
        <v>6.2227753578095833E-6</v>
      </c>
      <c r="AD2068" s="9">
        <f t="shared" si="2416"/>
        <v>0</v>
      </c>
      <c r="AE2068" s="10">
        <f t="shared" si="2417"/>
        <v>0</v>
      </c>
      <c r="AF2068"/>
      <c r="AG2068"/>
      <c r="AH2068">
        <f t="shared" si="2386"/>
        <v>7</v>
      </c>
      <c r="AI2068"/>
      <c r="AJ2068" t="b">
        <f t="shared" si="2418"/>
        <v>0</v>
      </c>
      <c r="AK2068">
        <v>5</v>
      </c>
      <c r="AL2068" s="1">
        <f>AK2068/AH2068</f>
        <v>0.7142857142857143</v>
      </c>
      <c r="AM2068">
        <v>2</v>
      </c>
      <c r="AN2068"/>
      <c r="AO2068">
        <v>0</v>
      </c>
      <c r="AP2068">
        <v>1600</v>
      </c>
      <c r="AQ2068">
        <f t="shared" si="2387"/>
        <v>190</v>
      </c>
      <c r="AR2068"/>
      <c r="AS2068">
        <v>132</v>
      </c>
      <c r="AT2068" s="1">
        <f>AS2068/AQ2068</f>
        <v>0.69473684210526321</v>
      </c>
      <c r="AU2068">
        <v>56</v>
      </c>
      <c r="AV2068"/>
      <c r="AW2068">
        <v>2</v>
      </c>
      <c r="AX2068">
        <v>321210</v>
      </c>
      <c r="AY2068" s="1">
        <v>0.60919999999999996</v>
      </c>
      <c r="AZ2068" s="1">
        <v>0.50919999999999999</v>
      </c>
      <c r="BA2068" s="1">
        <v>0.01</v>
      </c>
      <c r="BB2068" s="1">
        <v>8.9999999999999998E-4</v>
      </c>
      <c r="BC2068" s="1">
        <f t="shared" si="2388"/>
        <v>1.9548872180451093E-2</v>
      </c>
      <c r="BD2068"/>
    </row>
    <row r="2069" spans="1:56" x14ac:dyDescent="0.3">
      <c r="A2069" t="s">
        <v>22</v>
      </c>
      <c r="B2069" t="s">
        <v>41</v>
      </c>
      <c r="C2069" s="3">
        <f t="shared" si="2389"/>
        <v>2397</v>
      </c>
      <c r="D2069" s="12">
        <f t="shared" si="2390"/>
        <v>7.420891807298294E-3</v>
      </c>
      <c r="E2069" s="3">
        <f t="shared" si="2391"/>
        <v>320610</v>
      </c>
      <c r="F2069">
        <f t="shared" si="2392"/>
        <v>2068</v>
      </c>
      <c r="G2069" s="8">
        <f t="shared" si="2393"/>
        <v>0.86274509803921573</v>
      </c>
      <c r="H2069" s="3">
        <f t="shared" si="2394"/>
        <v>270</v>
      </c>
      <c r="I2069" s="8">
        <f t="shared" si="2395"/>
        <v>0.11264080100125157</v>
      </c>
      <c r="J2069" s="3">
        <f t="shared" si="2396"/>
        <v>59</v>
      </c>
      <c r="K2069" s="8">
        <f t="shared" si="2397"/>
        <v>2.4614100959532748E-2</v>
      </c>
      <c r="L2069" s="9">
        <f t="shared" si="2398"/>
        <v>2365</v>
      </c>
      <c r="M2069" s="10">
        <f t="shared" si="2399"/>
        <v>7.358431860609832E-3</v>
      </c>
      <c r="N2069" s="9">
        <f t="shared" si="2400"/>
        <v>319035</v>
      </c>
      <c r="O2069" s="9">
        <f t="shared" si="2401"/>
        <v>32</v>
      </c>
      <c r="P2069" s="10">
        <f t="shared" si="2402"/>
        <v>1.9912881144990666E-2</v>
      </c>
      <c r="Q2069" s="10">
        <f t="shared" si="2403"/>
        <v>1.2554449284380834E-2</v>
      </c>
      <c r="R2069" s="9">
        <f t="shared" si="2404"/>
        <v>2041</v>
      </c>
      <c r="S2069" s="10">
        <f t="shared" si="2405"/>
        <v>6.3515082109036822E-3</v>
      </c>
      <c r="T2069" s="11">
        <f t="shared" si="2406"/>
        <v>27</v>
      </c>
      <c r="U2069" s="10">
        <f t="shared" si="2407"/>
        <v>1.4673913043478261E-2</v>
      </c>
      <c r="V2069" s="10">
        <f t="shared" si="2408"/>
        <v>8.322404832574579E-3</v>
      </c>
      <c r="W2069" s="9">
        <f t="shared" si="2409"/>
        <v>265</v>
      </c>
      <c r="X2069" s="10">
        <f t="shared" si="2410"/>
        <v>8.2451773490976974E-4</v>
      </c>
      <c r="Y2069" s="9">
        <f t="shared" si="2411"/>
        <v>5</v>
      </c>
      <c r="Z2069" s="10">
        <f t="shared" si="2412"/>
        <v>3.1113876789047915E-3</v>
      </c>
      <c r="AA2069" s="10">
        <f t="shared" si="2413"/>
        <v>2.2868699439950219E-3</v>
      </c>
      <c r="AB2069" s="9">
        <f t="shared" si="2414"/>
        <v>59</v>
      </c>
      <c r="AC2069" s="10">
        <f t="shared" si="2415"/>
        <v>1.835718730553827E-4</v>
      </c>
      <c r="AD2069" s="9">
        <f t="shared" si="2416"/>
        <v>0</v>
      </c>
      <c r="AE2069" s="10">
        <f t="shared" si="2417"/>
        <v>0</v>
      </c>
      <c r="AF2069"/>
      <c r="AG2069"/>
      <c r="AH2069">
        <f t="shared" si="2386"/>
        <v>32</v>
      </c>
      <c r="AI2069"/>
      <c r="AJ2069" t="b">
        <f t="shared" si="2418"/>
        <v>0</v>
      </c>
      <c r="AK2069">
        <v>27</v>
      </c>
      <c r="AL2069" s="1">
        <f>AK2069/AH2069</f>
        <v>0.84375</v>
      </c>
      <c r="AM2069">
        <v>5</v>
      </c>
      <c r="AN2069"/>
      <c r="AO2069">
        <v>0</v>
      </c>
      <c r="AP2069">
        <v>1575</v>
      </c>
      <c r="AQ2069">
        <f t="shared" si="2387"/>
        <v>2365</v>
      </c>
      <c r="AR2069"/>
      <c r="AS2069">
        <v>2041</v>
      </c>
      <c r="AT2069" s="1">
        <f>AS2069/AQ2069</f>
        <v>0.86300211416490491</v>
      </c>
      <c r="AU2069">
        <v>265</v>
      </c>
      <c r="AV2069"/>
      <c r="AW2069">
        <v>59</v>
      </c>
      <c r="AX2069">
        <v>319035</v>
      </c>
      <c r="AY2069" s="1">
        <v>0.97389999999999999</v>
      </c>
      <c r="AZ2069" s="1">
        <v>0.94469999999999998</v>
      </c>
      <c r="BA2069" s="1">
        <v>2.0500000000000001E-2</v>
      </c>
      <c r="BB2069" s="1">
        <v>7.7000000000000002E-3</v>
      </c>
      <c r="BC2069" s="1">
        <f t="shared" si="2388"/>
        <v>1.925211416490491E-2</v>
      </c>
      <c r="BD2069"/>
    </row>
    <row r="2070" spans="1:56" x14ac:dyDescent="0.3">
      <c r="A2070" t="s">
        <v>21</v>
      </c>
      <c r="B2070" t="s">
        <v>35</v>
      </c>
      <c r="C2070" s="3">
        <f t="shared" si="2389"/>
        <v>6501</v>
      </c>
      <c r="D2070" s="12">
        <f t="shared" si="2390"/>
        <v>2.0126498806527414E-2</v>
      </c>
      <c r="E2070" s="3">
        <f t="shared" si="2391"/>
        <v>316506</v>
      </c>
      <c r="F2070">
        <f t="shared" si="2392"/>
        <v>2537</v>
      </c>
      <c r="G2070" s="8">
        <f t="shared" si="2393"/>
        <v>0.39024765420704505</v>
      </c>
      <c r="H2070" s="3">
        <f t="shared" si="2394"/>
        <v>3905</v>
      </c>
      <c r="I2070" s="8">
        <f t="shared" si="2395"/>
        <v>0.60067681895093061</v>
      </c>
      <c r="J2070" s="3">
        <f t="shared" si="2396"/>
        <v>59</v>
      </c>
      <c r="K2070" s="8">
        <f t="shared" si="2397"/>
        <v>9.0755268420243031E-3</v>
      </c>
      <c r="L2070" s="9">
        <f t="shared" si="2398"/>
        <v>6431</v>
      </c>
      <c r="M2070" s="10">
        <f t="shared" si="2399"/>
        <v>2.0009334163036713E-2</v>
      </c>
      <c r="N2070" s="9">
        <f t="shared" si="2400"/>
        <v>314969</v>
      </c>
      <c r="O2070" s="9">
        <f t="shared" si="2401"/>
        <v>70</v>
      </c>
      <c r="P2070" s="10">
        <f t="shared" si="2402"/>
        <v>4.3559427504667084E-2</v>
      </c>
      <c r="Q2070" s="10">
        <f t="shared" si="2403"/>
        <v>2.3550093341630371E-2</v>
      </c>
      <c r="R2070" s="9">
        <f t="shared" si="2404"/>
        <v>2511</v>
      </c>
      <c r="S2070" s="10">
        <f t="shared" si="2405"/>
        <v>7.8141289160113397E-3</v>
      </c>
      <c r="T2070" s="11">
        <f t="shared" si="2406"/>
        <v>26</v>
      </c>
      <c r="U2070" s="10">
        <f t="shared" si="2407"/>
        <v>4.8165808861473742E-3</v>
      </c>
      <c r="V2070" s="10">
        <f t="shared" si="2408"/>
        <v>2.9975480298639655E-3</v>
      </c>
      <c r="W2070" s="9">
        <f t="shared" si="2409"/>
        <v>3861</v>
      </c>
      <c r="X2070" s="10">
        <f t="shared" si="2410"/>
        <v>1.20130678282514E-2</v>
      </c>
      <c r="Y2070" s="9">
        <f t="shared" si="2411"/>
        <v>44</v>
      </c>
      <c r="Z2070" s="10">
        <f t="shared" si="2412"/>
        <v>2.7380211574362167E-2</v>
      </c>
      <c r="AA2070" s="10">
        <f t="shared" si="2413"/>
        <v>1.5367143746110767E-2</v>
      </c>
      <c r="AB2070" s="9">
        <f t="shared" si="2414"/>
        <v>59</v>
      </c>
      <c r="AC2070" s="10">
        <f t="shared" si="2415"/>
        <v>1.835718730553827E-4</v>
      </c>
      <c r="AD2070" s="9">
        <f t="shared" si="2416"/>
        <v>0</v>
      </c>
      <c r="AE2070" s="10">
        <f t="shared" si="2417"/>
        <v>0</v>
      </c>
      <c r="AF2070"/>
      <c r="AG2070"/>
      <c r="AH2070">
        <f t="shared" si="2386"/>
        <v>70</v>
      </c>
      <c r="AI2070" s="1">
        <f>AH2070/(AH2070+AP2070)</f>
        <v>4.3559427504667084E-2</v>
      </c>
      <c r="AJ2070" t="b">
        <f t="shared" si="2418"/>
        <v>0</v>
      </c>
      <c r="AK2070">
        <v>26</v>
      </c>
      <c r="AL2070" s="1">
        <f>AK2070/(AH2070)</f>
        <v>0.37142857142857144</v>
      </c>
      <c r="AM2070">
        <v>44</v>
      </c>
      <c r="AN2070" s="1">
        <f>AM2070/(AH2070)</f>
        <v>0.62857142857142856</v>
      </c>
      <c r="AO2070">
        <v>0</v>
      </c>
      <c r="AP2070">
        <v>1537</v>
      </c>
      <c r="AQ2070">
        <f t="shared" si="2387"/>
        <v>6431</v>
      </c>
      <c r="AR2070" s="1">
        <f>AQ2070/(AQ2070+AX2070)</f>
        <v>2.0009334163036713E-2</v>
      </c>
      <c r="AS2070">
        <v>2511</v>
      </c>
      <c r="AT2070" s="1">
        <f>AS2070/(AQ2070)</f>
        <v>0.39045249572383767</v>
      </c>
      <c r="AU2070">
        <v>3861</v>
      </c>
      <c r="AV2070" s="1">
        <f>AU2070/(AQ2070)</f>
        <v>0.60037319234955688</v>
      </c>
      <c r="AW2070">
        <v>59</v>
      </c>
      <c r="AX2070">
        <v>314969</v>
      </c>
      <c r="AY2070" s="1">
        <v>7.7799999999999994E-2</v>
      </c>
      <c r="AZ2070" s="1">
        <v>7.5999999999999998E-2</v>
      </c>
      <c r="BA2070" s="1">
        <v>0.37209999999999999</v>
      </c>
      <c r="BB2070" s="1">
        <v>0.20069999999999999</v>
      </c>
      <c r="BC2070" s="1">
        <f t="shared" si="2388"/>
        <v>1.9023924295266226E-2</v>
      </c>
    </row>
    <row r="2071" spans="1:56" x14ac:dyDescent="0.3">
      <c r="A2071" t="s">
        <v>44</v>
      </c>
      <c r="B2071" t="s">
        <v>61</v>
      </c>
      <c r="C2071" s="3">
        <f t="shared" si="2389"/>
        <v>1992</v>
      </c>
      <c r="D2071" s="12">
        <f t="shared" si="2390"/>
        <v>6.1670490113217361E-3</v>
      </c>
      <c r="E2071" s="3">
        <f t="shared" si="2391"/>
        <v>321015</v>
      </c>
      <c r="F2071">
        <f t="shared" si="2392"/>
        <v>775</v>
      </c>
      <c r="G2071" s="8">
        <f t="shared" si="2393"/>
        <v>0.3890562248995984</v>
      </c>
      <c r="H2071" s="3">
        <f t="shared" si="2394"/>
        <v>1158</v>
      </c>
      <c r="I2071" s="8">
        <f t="shared" si="2395"/>
        <v>0.58132530120481929</v>
      </c>
      <c r="J2071" s="3">
        <f t="shared" si="2396"/>
        <v>59</v>
      </c>
      <c r="K2071" s="8">
        <f t="shared" si="2397"/>
        <v>2.961847389558233E-2</v>
      </c>
      <c r="L2071" s="9">
        <f t="shared" si="2398"/>
        <v>1965</v>
      </c>
      <c r="M2071" s="10">
        <f t="shared" si="2399"/>
        <v>6.1138767890479154E-3</v>
      </c>
      <c r="N2071" s="9">
        <f t="shared" si="2400"/>
        <v>319435</v>
      </c>
      <c r="O2071" s="9">
        <f t="shared" si="2401"/>
        <v>27</v>
      </c>
      <c r="P2071" s="10">
        <f t="shared" si="2402"/>
        <v>1.6811955168119553E-2</v>
      </c>
      <c r="Q2071" s="10">
        <f t="shared" si="2403"/>
        <v>1.0698078379071638E-2</v>
      </c>
      <c r="R2071" s="9">
        <f t="shared" si="2404"/>
        <v>765</v>
      </c>
      <c r="S2071" s="10">
        <f t="shared" si="2405"/>
        <v>2.3806411860261031E-3</v>
      </c>
      <c r="T2071" s="11">
        <f t="shared" si="2406"/>
        <v>10</v>
      </c>
      <c r="U2071" s="10">
        <f t="shared" si="2407"/>
        <v>3.6737692872887582E-3</v>
      </c>
      <c r="V2071" s="10">
        <f t="shared" si="2408"/>
        <v>1.2931281012626551E-3</v>
      </c>
      <c r="W2071" s="9">
        <f t="shared" si="2409"/>
        <v>1142</v>
      </c>
      <c r="X2071" s="10">
        <f t="shared" si="2410"/>
        <v>3.5532047293092717E-3</v>
      </c>
      <c r="Y2071" s="9">
        <f t="shared" si="2411"/>
        <v>16</v>
      </c>
      <c r="Z2071" s="10">
        <f t="shared" si="2412"/>
        <v>9.9564405724953328E-3</v>
      </c>
      <c r="AA2071" s="10">
        <f t="shared" si="2413"/>
        <v>6.4032358431860611E-3</v>
      </c>
      <c r="AB2071" s="9">
        <f t="shared" si="2414"/>
        <v>58</v>
      </c>
      <c r="AC2071" s="10">
        <f t="shared" si="2415"/>
        <v>1.8046048537647791E-4</v>
      </c>
      <c r="AD2071" s="9">
        <f t="shared" si="2416"/>
        <v>1</v>
      </c>
      <c r="AE2071" s="10">
        <f t="shared" si="2417"/>
        <v>6.222775357809583E-4</v>
      </c>
      <c r="AF2071"/>
      <c r="AG2071"/>
      <c r="AH2071">
        <f t="shared" si="2386"/>
        <v>27</v>
      </c>
      <c r="AI2071"/>
      <c r="AJ2071" t="b">
        <f t="shared" si="2418"/>
        <v>0</v>
      </c>
      <c r="AK2071">
        <v>10</v>
      </c>
      <c r="AL2071" s="1">
        <f>AK2071/AH2071</f>
        <v>0.37037037037037035</v>
      </c>
      <c r="AM2071">
        <v>16</v>
      </c>
      <c r="AN2071"/>
      <c r="AO2071">
        <v>1</v>
      </c>
      <c r="AP2071">
        <v>1580</v>
      </c>
      <c r="AQ2071">
        <f t="shared" si="2387"/>
        <v>1965</v>
      </c>
      <c r="AR2071"/>
      <c r="AS2071">
        <v>765</v>
      </c>
      <c r="AT2071" s="1">
        <f>AS2071/AQ2071</f>
        <v>0.38931297709923662</v>
      </c>
      <c r="AU2071">
        <v>1142</v>
      </c>
      <c r="AV2071"/>
      <c r="AW2071">
        <v>58</v>
      </c>
      <c r="AX2071">
        <v>319435</v>
      </c>
      <c r="AY2071" s="1">
        <v>3.9199999999999999E-2</v>
      </c>
      <c r="AZ2071" s="1">
        <v>2.7300000000000001E-2</v>
      </c>
      <c r="BA2071" s="1">
        <v>0.27879999999999999</v>
      </c>
      <c r="BB2071" s="1">
        <v>0.14530000000000001</v>
      </c>
      <c r="BC2071" s="1">
        <f t="shared" si="2388"/>
        <v>1.8942606728866274E-2</v>
      </c>
      <c r="BD2071"/>
    </row>
    <row r="2072" spans="1:56" x14ac:dyDescent="0.3">
      <c r="A2072" t="s">
        <v>13</v>
      </c>
      <c r="B2072" t="s">
        <v>31</v>
      </c>
      <c r="C2072" s="3">
        <f t="shared" si="2389"/>
        <v>18890</v>
      </c>
      <c r="D2072" s="12">
        <f t="shared" si="2390"/>
        <v>5.8481704730857224E-2</v>
      </c>
      <c r="E2072" s="3">
        <f t="shared" si="2391"/>
        <v>304117</v>
      </c>
      <c r="F2072">
        <f t="shared" si="2392"/>
        <v>1583</v>
      </c>
      <c r="G2072" s="8">
        <f t="shared" si="2393"/>
        <v>8.3800952885124402E-2</v>
      </c>
      <c r="H2072" s="3">
        <f t="shared" si="2394"/>
        <v>17285</v>
      </c>
      <c r="I2072" s="8">
        <f t="shared" si="2395"/>
        <v>0.91503440974060346</v>
      </c>
      <c r="J2072" s="3">
        <f t="shared" si="2396"/>
        <v>22</v>
      </c>
      <c r="K2072" s="8">
        <f t="shared" si="2397"/>
        <v>1.1646373742721016E-3</v>
      </c>
      <c r="L2072" s="9">
        <f t="shared" si="2398"/>
        <v>18568</v>
      </c>
      <c r="M2072" s="10">
        <f t="shared" si="2399"/>
        <v>5.7772246421904171E-2</v>
      </c>
      <c r="N2072" s="9">
        <f t="shared" si="2400"/>
        <v>302832</v>
      </c>
      <c r="O2072" s="9">
        <f t="shared" si="2401"/>
        <v>322</v>
      </c>
      <c r="P2072" s="10">
        <f t="shared" si="2402"/>
        <v>0.20037336652146859</v>
      </c>
      <c r="Q2072" s="10">
        <f t="shared" si="2403"/>
        <v>0.14260112009956441</v>
      </c>
      <c r="R2072" s="9">
        <f t="shared" si="2404"/>
        <v>1562</v>
      </c>
      <c r="S2072" s="10">
        <f t="shared" si="2405"/>
        <v>4.8603202459409165E-3</v>
      </c>
      <c r="T2072" s="11">
        <f t="shared" si="2406"/>
        <v>21</v>
      </c>
      <c r="U2072" s="10">
        <f t="shared" si="2407"/>
        <v>1.1494845690346609E-3</v>
      </c>
      <c r="V2072" s="10">
        <f t="shared" si="2408"/>
        <v>3.7108356769062559E-3</v>
      </c>
      <c r="W2072" s="9">
        <f t="shared" si="2409"/>
        <v>16984</v>
      </c>
      <c r="X2072" s="10">
        <f t="shared" si="2410"/>
        <v>5.2843808338518983E-2</v>
      </c>
      <c r="Y2072" s="9">
        <f t="shared" si="2411"/>
        <v>301</v>
      </c>
      <c r="Z2072" s="10">
        <f t="shared" si="2412"/>
        <v>0.18730553827006846</v>
      </c>
      <c r="AA2072" s="10">
        <f t="shared" si="2413"/>
        <v>0.13446172993154948</v>
      </c>
      <c r="AB2072" s="9">
        <f t="shared" si="2414"/>
        <v>22</v>
      </c>
      <c r="AC2072" s="10">
        <f t="shared" si="2415"/>
        <v>6.8450528935905407E-5</v>
      </c>
      <c r="AD2072" s="9">
        <f t="shared" si="2416"/>
        <v>0</v>
      </c>
      <c r="AE2072" s="10">
        <f t="shared" si="2417"/>
        <v>0</v>
      </c>
      <c r="AF2072"/>
      <c r="AG2072"/>
      <c r="AH2072">
        <f t="shared" si="2386"/>
        <v>322</v>
      </c>
      <c r="AI2072" s="1">
        <f t="shared" ref="AI2072:AI2074" si="2425">AH2072/(AH2072+AP2072)</f>
        <v>0.20037336652146859</v>
      </c>
      <c r="AJ2072" t="b">
        <f t="shared" si="2418"/>
        <v>1</v>
      </c>
      <c r="AK2072">
        <v>21</v>
      </c>
      <c r="AL2072" s="1">
        <f t="shared" ref="AL2072:AL2074" si="2426">AK2072/(AH2072)</f>
        <v>6.5217391304347824E-2</v>
      </c>
      <c r="AM2072">
        <v>301</v>
      </c>
      <c r="AN2072" s="1">
        <f t="shared" ref="AN2072:AN2074" si="2427">AM2072/(AH2072)</f>
        <v>0.93478260869565222</v>
      </c>
      <c r="AO2072">
        <v>0</v>
      </c>
      <c r="AP2072">
        <v>1285</v>
      </c>
      <c r="AQ2072">
        <f t="shared" si="2387"/>
        <v>18568</v>
      </c>
      <c r="AR2072" s="1">
        <f t="shared" ref="AR2072:AR2074" si="2428">AQ2072/(AQ2072+AX2072)</f>
        <v>5.7772246421904171E-2</v>
      </c>
      <c r="AS2072">
        <v>1562</v>
      </c>
      <c r="AT2072" s="1">
        <f t="shared" ref="AT2072:AT2074" si="2429">AS2072/(AQ2072)</f>
        <v>8.412322274881516E-2</v>
      </c>
      <c r="AU2072">
        <v>16984</v>
      </c>
      <c r="AV2072" s="1">
        <f t="shared" ref="AV2072:AV2074" si="2430">AU2072/(AQ2072)</f>
        <v>0.91469194312796209</v>
      </c>
      <c r="AW2072">
        <v>22</v>
      </c>
      <c r="AX2072">
        <v>302832</v>
      </c>
      <c r="AY2072" s="1">
        <v>0.224</v>
      </c>
      <c r="AZ2072" s="1">
        <v>6.83E-2</v>
      </c>
      <c r="BA2072" s="1">
        <v>0.88239999999999996</v>
      </c>
      <c r="BB2072" s="1">
        <v>0.73199999999999998</v>
      </c>
      <c r="BC2072" s="1">
        <f t="shared" si="2388"/>
        <v>1.8905831444467336E-2</v>
      </c>
    </row>
    <row r="2073" spans="1:56" x14ac:dyDescent="0.3">
      <c r="A2073" t="s">
        <v>33</v>
      </c>
      <c r="B2073" t="s">
        <v>59</v>
      </c>
      <c r="C2073" s="3">
        <f t="shared" si="2389"/>
        <v>55366</v>
      </c>
      <c r="D2073" s="12">
        <f t="shared" si="2390"/>
        <v>0.17140804998034098</v>
      </c>
      <c r="E2073" s="3">
        <f t="shared" si="2391"/>
        <v>267641</v>
      </c>
      <c r="F2073">
        <f t="shared" si="2392"/>
        <v>30731</v>
      </c>
      <c r="G2073" s="8">
        <f t="shared" si="2393"/>
        <v>0.55505183686739157</v>
      </c>
      <c r="H2073" s="3">
        <f t="shared" si="2394"/>
        <v>20824</v>
      </c>
      <c r="I2073" s="8">
        <f t="shared" si="2395"/>
        <v>0.3761153054221002</v>
      </c>
      <c r="J2073" s="3">
        <f t="shared" si="2396"/>
        <v>3811</v>
      </c>
      <c r="K2073" s="8">
        <f t="shared" si="2397"/>
        <v>6.8832857710508261E-2</v>
      </c>
      <c r="L2073" s="9">
        <f t="shared" si="2398"/>
        <v>55008</v>
      </c>
      <c r="M2073" s="10">
        <f t="shared" si="2399"/>
        <v>0.17115121344119477</v>
      </c>
      <c r="N2073" s="9">
        <f t="shared" si="2400"/>
        <v>266392</v>
      </c>
      <c r="O2073" s="9">
        <f t="shared" si="2401"/>
        <v>358</v>
      </c>
      <c r="P2073" s="10">
        <f t="shared" si="2402"/>
        <v>0.22586750788643534</v>
      </c>
      <c r="Q2073" s="10">
        <f t="shared" si="2403"/>
        <v>5.4716294445240565E-2</v>
      </c>
      <c r="R2073" s="9">
        <f t="shared" si="2404"/>
        <v>30539</v>
      </c>
      <c r="S2073" s="10">
        <f t="shared" si="2405"/>
        <v>9.615221135288135E-2</v>
      </c>
      <c r="T2073" s="11">
        <f t="shared" si="2406"/>
        <v>192</v>
      </c>
      <c r="U2073" s="10">
        <f t="shared" si="2407"/>
        <v>8.7554608733753144E-3</v>
      </c>
      <c r="V2073" s="10">
        <f t="shared" si="2408"/>
        <v>8.7396750479506041E-2</v>
      </c>
      <c r="W2073" s="9">
        <f t="shared" si="2409"/>
        <v>20680</v>
      </c>
      <c r="X2073" s="10">
        <f t="shared" si="2410"/>
        <v>6.434349719975109E-2</v>
      </c>
      <c r="Y2073" s="9">
        <f t="shared" si="2411"/>
        <v>144</v>
      </c>
      <c r="Z2073" s="10">
        <f t="shared" si="2412"/>
        <v>8.9607965152458002E-2</v>
      </c>
      <c r="AA2073" s="10">
        <f t="shared" si="2413"/>
        <v>2.5264467952706912E-2</v>
      </c>
      <c r="AB2073" s="9">
        <f t="shared" si="2414"/>
        <v>3789</v>
      </c>
      <c r="AC2073" s="10">
        <f t="shared" si="2415"/>
        <v>1.1789047915370256E-2</v>
      </c>
      <c r="AD2073" s="9">
        <f t="shared" si="2416"/>
        <v>22</v>
      </c>
      <c r="AE2073" s="10">
        <f t="shared" si="2417"/>
        <v>1.3690105787181083E-2</v>
      </c>
      <c r="AF2073"/>
      <c r="AG2073"/>
      <c r="AH2073">
        <f t="shared" si="2386"/>
        <v>358</v>
      </c>
      <c r="AI2073" s="1">
        <f t="shared" si="2425"/>
        <v>0.22277535780958307</v>
      </c>
      <c r="AJ2073" t="b">
        <f t="shared" si="2418"/>
        <v>1</v>
      </c>
      <c r="AK2073">
        <v>192</v>
      </c>
      <c r="AL2073" s="1">
        <f t="shared" si="2426"/>
        <v>0.53631284916201116</v>
      </c>
      <c r="AM2073">
        <v>144</v>
      </c>
      <c r="AN2073" s="1">
        <f t="shared" si="2427"/>
        <v>0.4022346368715084</v>
      </c>
      <c r="AO2073">
        <v>22</v>
      </c>
      <c r="AP2073">
        <v>1249</v>
      </c>
      <c r="AQ2073">
        <f t="shared" si="2387"/>
        <v>55008</v>
      </c>
      <c r="AR2073" s="1">
        <f t="shared" si="2428"/>
        <v>0.17115121344119477</v>
      </c>
      <c r="AS2073">
        <v>30539</v>
      </c>
      <c r="AT2073" s="1">
        <f t="shared" si="2429"/>
        <v>0.55517379290285052</v>
      </c>
      <c r="AU2073">
        <v>20680</v>
      </c>
      <c r="AV2073" s="1">
        <f t="shared" si="2430"/>
        <v>0.3759453170447935</v>
      </c>
      <c r="AW2073">
        <v>3789</v>
      </c>
      <c r="AX2073">
        <v>266392</v>
      </c>
      <c r="AY2073" s="1">
        <v>0.65280000000000005</v>
      </c>
      <c r="AZ2073" s="1">
        <v>0.48520000000000002</v>
      </c>
      <c r="BA2073" s="1">
        <v>0.28000000000000003</v>
      </c>
      <c r="BB2073" s="1">
        <v>0.27360000000000001</v>
      </c>
      <c r="BC2073" s="1">
        <f t="shared" si="2388"/>
        <v>1.8860943740839353E-2</v>
      </c>
    </row>
    <row r="2074" spans="1:56" x14ac:dyDescent="0.3">
      <c r="A2074" t="s">
        <v>16</v>
      </c>
      <c r="B2074" t="s">
        <v>64</v>
      </c>
      <c r="C2074" s="3">
        <f t="shared" si="2389"/>
        <v>4093</v>
      </c>
      <c r="D2074" s="12">
        <f t="shared" si="2390"/>
        <v>1.2671552009708768E-2</v>
      </c>
      <c r="E2074" s="3">
        <f t="shared" si="2391"/>
        <v>318914</v>
      </c>
      <c r="F2074">
        <f t="shared" si="2392"/>
        <v>1813</v>
      </c>
      <c r="G2074" s="8">
        <f t="shared" si="2393"/>
        <v>0.44295138040557047</v>
      </c>
      <c r="H2074" s="3">
        <f t="shared" si="2394"/>
        <v>2233</v>
      </c>
      <c r="I2074" s="8">
        <f t="shared" si="2395"/>
        <v>0.54556559980454433</v>
      </c>
      <c r="J2074" s="3">
        <f t="shared" si="2396"/>
        <v>47</v>
      </c>
      <c r="K2074" s="8">
        <f t="shared" si="2397"/>
        <v>1.148301978988517E-2</v>
      </c>
      <c r="L2074" s="9">
        <f t="shared" si="2398"/>
        <v>4041</v>
      </c>
      <c r="M2074" s="10">
        <f t="shared" si="2399"/>
        <v>1.2573117610454262E-2</v>
      </c>
      <c r="N2074" s="9">
        <f t="shared" si="2400"/>
        <v>317359</v>
      </c>
      <c r="O2074" s="9">
        <f t="shared" si="2401"/>
        <v>52</v>
      </c>
      <c r="P2074" s="10">
        <f t="shared" si="2402"/>
        <v>3.2398753894080999E-2</v>
      </c>
      <c r="Q2074" s="10">
        <f t="shared" si="2403"/>
        <v>1.9825636283626737E-2</v>
      </c>
      <c r="R2074" s="9">
        <f t="shared" si="2404"/>
        <v>1789</v>
      </c>
      <c r="S2074" s="10">
        <f t="shared" si="2405"/>
        <v>5.5670520141276785E-3</v>
      </c>
      <c r="T2074" s="11">
        <f t="shared" si="2406"/>
        <v>24</v>
      </c>
      <c r="U2074" s="10">
        <f t="shared" si="2407"/>
        <v>6.3795640055798655E-3</v>
      </c>
      <c r="V2074" s="10">
        <f t="shared" si="2408"/>
        <v>8.1251199145218698E-4</v>
      </c>
      <c r="W2074" s="9">
        <f t="shared" si="2409"/>
        <v>2207</v>
      </c>
      <c r="X2074" s="10">
        <f t="shared" si="2410"/>
        <v>6.8668326073428746E-3</v>
      </c>
      <c r="Y2074" s="9">
        <f t="shared" si="2411"/>
        <v>26</v>
      </c>
      <c r="Z2074" s="10">
        <f t="shared" si="2412"/>
        <v>1.6179215930304917E-2</v>
      </c>
      <c r="AA2074" s="10">
        <f t="shared" si="2413"/>
        <v>9.312383322962043E-3</v>
      </c>
      <c r="AB2074" s="9">
        <f t="shared" si="2414"/>
        <v>45</v>
      </c>
      <c r="AC2074" s="10">
        <f t="shared" si="2415"/>
        <v>1.4001244555071561E-4</v>
      </c>
      <c r="AD2074" s="9">
        <f t="shared" si="2416"/>
        <v>2</v>
      </c>
      <c r="AE2074" s="10">
        <f t="shared" si="2417"/>
        <v>1.2445550715619166E-3</v>
      </c>
      <c r="AF2074"/>
      <c r="AG2074"/>
      <c r="AH2074">
        <f t="shared" si="2386"/>
        <v>52</v>
      </c>
      <c r="AI2074" s="1">
        <f t="shared" si="2425"/>
        <v>3.2358431860609833E-2</v>
      </c>
      <c r="AJ2074" t="b">
        <f t="shared" si="2418"/>
        <v>0</v>
      </c>
      <c r="AK2074">
        <v>24</v>
      </c>
      <c r="AL2074" s="1">
        <f t="shared" si="2426"/>
        <v>0.46153846153846156</v>
      </c>
      <c r="AM2074">
        <v>26</v>
      </c>
      <c r="AN2074" s="1">
        <f t="shared" si="2427"/>
        <v>0.5</v>
      </c>
      <c r="AO2074">
        <v>2</v>
      </c>
      <c r="AP2074">
        <v>1555</v>
      </c>
      <c r="AQ2074">
        <f t="shared" si="2387"/>
        <v>4041</v>
      </c>
      <c r="AR2074" s="1">
        <f t="shared" si="2428"/>
        <v>1.2573117610454262E-2</v>
      </c>
      <c r="AS2074">
        <v>1789</v>
      </c>
      <c r="AT2074" s="1">
        <f t="shared" si="2429"/>
        <v>0.44271219995050731</v>
      </c>
      <c r="AU2074">
        <v>2207</v>
      </c>
      <c r="AV2074" s="1">
        <f t="shared" si="2430"/>
        <v>0.54615194258846822</v>
      </c>
      <c r="AW2074">
        <v>45</v>
      </c>
      <c r="AX2074">
        <v>317359</v>
      </c>
      <c r="AY2074" s="1">
        <v>8.5300000000000001E-2</v>
      </c>
      <c r="AZ2074" s="1">
        <v>5.1400000000000001E-2</v>
      </c>
      <c r="BA2074" s="1">
        <v>0.24890000000000001</v>
      </c>
      <c r="BB2074" s="1">
        <v>0.16070000000000001</v>
      </c>
      <c r="BC2074" s="1">
        <f t="shared" si="2388"/>
        <v>1.8826261587954252E-2</v>
      </c>
    </row>
    <row r="2075" spans="1:56" x14ac:dyDescent="0.3">
      <c r="A2075" t="s">
        <v>30</v>
      </c>
      <c r="B2075" t="s">
        <v>67</v>
      </c>
      <c r="C2075" s="3">
        <f t="shared" si="2389"/>
        <v>1715</v>
      </c>
      <c r="D2075" s="12">
        <f t="shared" si="2390"/>
        <v>5.3094824570365344E-3</v>
      </c>
      <c r="E2075" s="3">
        <f t="shared" si="2391"/>
        <v>321292</v>
      </c>
      <c r="F2075">
        <f t="shared" si="2392"/>
        <v>863</v>
      </c>
      <c r="G2075" s="8">
        <f t="shared" si="2393"/>
        <v>0.50320699708454808</v>
      </c>
      <c r="H2075" s="3">
        <f t="shared" si="2394"/>
        <v>820</v>
      </c>
      <c r="I2075" s="8">
        <f t="shared" si="2395"/>
        <v>0.478134110787172</v>
      </c>
      <c r="J2075" s="3">
        <f t="shared" si="2396"/>
        <v>32</v>
      </c>
      <c r="K2075" s="8">
        <f t="shared" si="2397"/>
        <v>1.8658892128279883E-2</v>
      </c>
      <c r="L2075" s="9">
        <f t="shared" si="2398"/>
        <v>1692</v>
      </c>
      <c r="M2075" s="10">
        <f t="shared" si="2399"/>
        <v>5.2644679527069074E-3</v>
      </c>
      <c r="N2075" s="9">
        <f t="shared" si="2400"/>
        <v>319708</v>
      </c>
      <c r="O2075" s="9">
        <f t="shared" si="2401"/>
        <v>23</v>
      </c>
      <c r="P2075" s="10">
        <f t="shared" si="2402"/>
        <v>1.431238332296204E-2</v>
      </c>
      <c r="Q2075" s="10">
        <f t="shared" si="2403"/>
        <v>9.0479153702551322E-3</v>
      </c>
      <c r="R2075" s="9">
        <f t="shared" si="2404"/>
        <v>851</v>
      </c>
      <c r="S2075" s="10">
        <f t="shared" si="2405"/>
        <v>2.648054566727241E-3</v>
      </c>
      <c r="T2075" s="11">
        <f t="shared" si="2406"/>
        <v>12</v>
      </c>
      <c r="U2075" s="10">
        <f t="shared" si="2407"/>
        <v>5.0146259924780607E-3</v>
      </c>
      <c r="V2075" s="10">
        <f t="shared" si="2408"/>
        <v>2.3665714257508196E-3</v>
      </c>
      <c r="W2075" s="9">
        <f t="shared" si="2409"/>
        <v>809</v>
      </c>
      <c r="X2075" s="10">
        <f t="shared" si="2410"/>
        <v>2.5171126322339763E-3</v>
      </c>
      <c r="Y2075" s="9">
        <f t="shared" si="2411"/>
        <v>11</v>
      </c>
      <c r="Z2075" s="10">
        <f t="shared" si="2412"/>
        <v>6.8450528935905417E-3</v>
      </c>
      <c r="AA2075" s="10">
        <f t="shared" si="2413"/>
        <v>4.3279402613565655E-3</v>
      </c>
      <c r="AB2075" s="9">
        <f t="shared" si="2414"/>
        <v>32</v>
      </c>
      <c r="AC2075" s="10">
        <f t="shared" si="2415"/>
        <v>9.9564405724953333E-5</v>
      </c>
      <c r="AD2075" s="9">
        <f t="shared" si="2416"/>
        <v>0</v>
      </c>
      <c r="AE2075" s="10">
        <f t="shared" si="2417"/>
        <v>0</v>
      </c>
      <c r="AF2075"/>
      <c r="AG2075"/>
      <c r="AH2075">
        <f t="shared" si="2386"/>
        <v>23</v>
      </c>
      <c r="AI2075"/>
      <c r="AJ2075" t="b">
        <f t="shared" si="2418"/>
        <v>0</v>
      </c>
      <c r="AK2075">
        <v>12</v>
      </c>
      <c r="AL2075" s="1">
        <f>AK2075/AH2075</f>
        <v>0.52173913043478259</v>
      </c>
      <c r="AM2075">
        <v>11</v>
      </c>
      <c r="AN2075"/>
      <c r="AO2075">
        <v>0</v>
      </c>
      <c r="AP2075">
        <v>1584</v>
      </c>
      <c r="AQ2075">
        <f t="shared" si="2387"/>
        <v>1692</v>
      </c>
      <c r="AR2075"/>
      <c r="AS2075">
        <v>851</v>
      </c>
      <c r="AT2075" s="1">
        <f>AS2075/AQ2075</f>
        <v>0.50295508274231682</v>
      </c>
      <c r="AU2075">
        <v>809</v>
      </c>
      <c r="AV2075"/>
      <c r="AW2075">
        <v>32</v>
      </c>
      <c r="AX2075">
        <v>319708</v>
      </c>
      <c r="AY2075" s="1">
        <v>2.86E-2</v>
      </c>
      <c r="AZ2075" s="1">
        <v>2.7699999999999999E-2</v>
      </c>
      <c r="BA2075" s="1">
        <v>0.308</v>
      </c>
      <c r="BB2075" s="1">
        <v>0.1343</v>
      </c>
      <c r="BC2075" s="1">
        <f t="shared" si="2388"/>
        <v>1.8784047692465777E-2</v>
      </c>
      <c r="BD2075"/>
    </row>
    <row r="2076" spans="1:56" x14ac:dyDescent="0.3">
      <c r="A2076" t="s">
        <v>39</v>
      </c>
      <c r="B2076" t="s">
        <v>71</v>
      </c>
      <c r="C2076" s="3">
        <f t="shared" si="2389"/>
        <v>6451</v>
      </c>
      <c r="D2076" s="12">
        <f t="shared" si="2390"/>
        <v>1.9971703399616725E-2</v>
      </c>
      <c r="E2076" s="3">
        <f t="shared" si="2391"/>
        <v>316556</v>
      </c>
      <c r="F2076">
        <f t="shared" si="2392"/>
        <v>3342</v>
      </c>
      <c r="G2076" s="8">
        <f t="shared" si="2393"/>
        <v>0.5180592156254844</v>
      </c>
      <c r="H2076" s="3">
        <f t="shared" si="2394"/>
        <v>1837</v>
      </c>
      <c r="I2076" s="8">
        <f t="shared" si="2395"/>
        <v>0.28476205239497754</v>
      </c>
      <c r="J2076" s="3">
        <f t="shared" si="2396"/>
        <v>1272</v>
      </c>
      <c r="K2076" s="8">
        <f t="shared" si="2397"/>
        <v>0.19717873197953806</v>
      </c>
      <c r="L2076" s="9">
        <f t="shared" si="2398"/>
        <v>6369</v>
      </c>
      <c r="M2076" s="10">
        <f t="shared" si="2399"/>
        <v>1.9816428126944619E-2</v>
      </c>
      <c r="N2076" s="9">
        <f t="shared" si="2400"/>
        <v>315031</v>
      </c>
      <c r="O2076" s="9">
        <f t="shared" si="2401"/>
        <v>82</v>
      </c>
      <c r="P2076" s="10">
        <f t="shared" si="2402"/>
        <v>5.1507537688442212E-2</v>
      </c>
      <c r="Q2076" s="10">
        <f t="shared" si="2403"/>
        <v>3.1691109561497594E-2</v>
      </c>
      <c r="R2076" s="9">
        <f t="shared" si="2404"/>
        <v>3298</v>
      </c>
      <c r="S2076" s="10">
        <f t="shared" si="2405"/>
        <v>1.0301646451741878E-2</v>
      </c>
      <c r="T2076" s="11">
        <f t="shared" si="2406"/>
        <v>44</v>
      </c>
      <c r="U2076" s="10">
        <f t="shared" si="2407"/>
        <v>1.3177519876796787E-2</v>
      </c>
      <c r="V2076" s="10">
        <f t="shared" si="2408"/>
        <v>2.8758734250549089E-3</v>
      </c>
      <c r="W2076" s="9">
        <f t="shared" si="2409"/>
        <v>1814</v>
      </c>
      <c r="X2076" s="10">
        <f t="shared" si="2410"/>
        <v>5.6440572495332917E-3</v>
      </c>
      <c r="Y2076" s="9">
        <f t="shared" si="2411"/>
        <v>23</v>
      </c>
      <c r="Z2076" s="10">
        <f t="shared" si="2412"/>
        <v>1.431238332296204E-2</v>
      </c>
      <c r="AA2076" s="10">
        <f t="shared" si="2413"/>
        <v>8.6683260734287497E-3</v>
      </c>
      <c r="AB2076" s="9">
        <f t="shared" si="2414"/>
        <v>1257</v>
      </c>
      <c r="AC2076" s="10">
        <f t="shared" si="2415"/>
        <v>3.9110143123833232E-3</v>
      </c>
      <c r="AD2076" s="9">
        <f t="shared" si="2416"/>
        <v>15</v>
      </c>
      <c r="AE2076" s="10">
        <f t="shared" si="2417"/>
        <v>9.3341630367143741E-3</v>
      </c>
      <c r="AF2076"/>
      <c r="AG2076"/>
      <c r="AH2076">
        <f t="shared" si="2386"/>
        <v>82</v>
      </c>
      <c r="AI2076" s="1">
        <f t="shared" ref="AI2076:AI2077" si="2431">AH2076/(AH2076+AP2076)</f>
        <v>5.1026757934038582E-2</v>
      </c>
      <c r="AJ2076" t="b">
        <f t="shared" si="2418"/>
        <v>0</v>
      </c>
      <c r="AK2076">
        <v>44</v>
      </c>
      <c r="AL2076" s="1">
        <f t="shared" ref="AL2076:AL2077" si="2432">AK2076/(AH2076)</f>
        <v>0.53658536585365857</v>
      </c>
      <c r="AM2076">
        <v>23</v>
      </c>
      <c r="AN2076" s="1">
        <f t="shared" ref="AN2076:AN2077" si="2433">AM2076/(AH2076)</f>
        <v>0.28048780487804881</v>
      </c>
      <c r="AO2076">
        <v>15</v>
      </c>
      <c r="AP2076">
        <v>1525</v>
      </c>
      <c r="AQ2076">
        <f t="shared" si="2387"/>
        <v>6369</v>
      </c>
      <c r="AR2076" s="1">
        <f t="shared" ref="AR2076:AR2077" si="2434">AQ2076/(AQ2076+AX2076)</f>
        <v>1.9816428126944619E-2</v>
      </c>
      <c r="AS2076">
        <v>3298</v>
      </c>
      <c r="AT2076" s="1">
        <f t="shared" ref="AT2076:AT2077" si="2435">AS2076/(AQ2076)</f>
        <v>0.5178206939864971</v>
      </c>
      <c r="AU2076">
        <v>1814</v>
      </c>
      <c r="AV2076" s="1">
        <f t="shared" ref="AV2076:AV2077" si="2436">AU2076/(AQ2076)</f>
        <v>0.28481708274454387</v>
      </c>
      <c r="AW2076">
        <v>1257</v>
      </c>
      <c r="AX2076">
        <v>315031</v>
      </c>
      <c r="AY2076" s="1">
        <v>0.50839999999999996</v>
      </c>
      <c r="AZ2076" s="1">
        <v>0.34039999999999998</v>
      </c>
      <c r="BA2076" s="1">
        <v>6.3500000000000001E-2</v>
      </c>
      <c r="BB2076" s="1">
        <v>3.1699999999999999E-2</v>
      </c>
      <c r="BC2076" s="1">
        <f t="shared" si="2388"/>
        <v>1.8764671867161464E-2</v>
      </c>
    </row>
    <row r="2077" spans="1:56" x14ac:dyDescent="0.3">
      <c r="A2077" t="s">
        <v>53</v>
      </c>
      <c r="B2077" t="s">
        <v>61</v>
      </c>
      <c r="C2077" s="3">
        <f t="shared" si="2389"/>
        <v>6763</v>
      </c>
      <c r="D2077" s="12">
        <f t="shared" si="2390"/>
        <v>2.0937626738739407E-2</v>
      </c>
      <c r="E2077" s="3">
        <f t="shared" si="2391"/>
        <v>316244</v>
      </c>
      <c r="F2077">
        <f t="shared" si="2392"/>
        <v>2190</v>
      </c>
      <c r="G2077" s="8">
        <f t="shared" si="2393"/>
        <v>0.32382078959041843</v>
      </c>
      <c r="H2077" s="3">
        <f t="shared" si="2394"/>
        <v>3505</v>
      </c>
      <c r="I2077" s="8">
        <f t="shared" si="2395"/>
        <v>0.51826112671891178</v>
      </c>
      <c r="J2077" s="3">
        <f t="shared" si="2396"/>
        <v>1068</v>
      </c>
      <c r="K2077" s="8">
        <f t="shared" si="2397"/>
        <v>0.15791808369066981</v>
      </c>
      <c r="L2077" s="9">
        <f t="shared" si="2398"/>
        <v>6583</v>
      </c>
      <c r="M2077" s="10">
        <f t="shared" si="2399"/>
        <v>2.0482265090230243E-2</v>
      </c>
      <c r="N2077" s="9">
        <f t="shared" si="2400"/>
        <v>314817</v>
      </c>
      <c r="O2077" s="9">
        <f t="shared" si="2401"/>
        <v>180</v>
      </c>
      <c r="P2077" s="10">
        <f t="shared" si="2402"/>
        <v>0.11378002528445007</v>
      </c>
      <c r="Q2077" s="10">
        <f t="shared" si="2403"/>
        <v>9.3297760194219828E-2</v>
      </c>
      <c r="R2077" s="9">
        <f t="shared" si="2404"/>
        <v>2135</v>
      </c>
      <c r="S2077" s="10">
        <f t="shared" si="2405"/>
        <v>6.6644399841426904E-3</v>
      </c>
      <c r="T2077" s="11">
        <f t="shared" si="2406"/>
        <v>55</v>
      </c>
      <c r="U2077" s="10">
        <f t="shared" si="2407"/>
        <v>1.138240208249652E-2</v>
      </c>
      <c r="V2077" s="10">
        <f t="shared" si="2408"/>
        <v>4.7179620983538294E-3</v>
      </c>
      <c r="W2077" s="9">
        <f t="shared" si="2409"/>
        <v>3405</v>
      </c>
      <c r="X2077" s="10">
        <f t="shared" si="2410"/>
        <v>1.0594275046670815E-2</v>
      </c>
      <c r="Y2077" s="9">
        <f t="shared" si="2411"/>
        <v>100</v>
      </c>
      <c r="Z2077" s="10">
        <f t="shared" si="2412"/>
        <v>6.2227753578095832E-2</v>
      </c>
      <c r="AA2077" s="10">
        <f t="shared" si="2413"/>
        <v>5.1633478531425019E-2</v>
      </c>
      <c r="AB2077" s="9">
        <f t="shared" si="2414"/>
        <v>1043</v>
      </c>
      <c r="AC2077" s="10">
        <f t="shared" si="2415"/>
        <v>3.2451773490976975E-3</v>
      </c>
      <c r="AD2077" s="9">
        <f t="shared" si="2416"/>
        <v>25</v>
      </c>
      <c r="AE2077" s="10">
        <f t="shared" si="2417"/>
        <v>1.5556938394523958E-2</v>
      </c>
      <c r="AF2077"/>
      <c r="AG2077"/>
      <c r="AH2077">
        <f t="shared" si="2386"/>
        <v>180</v>
      </c>
      <c r="AI2077" s="1">
        <f t="shared" si="2431"/>
        <v>0.11200995644057249</v>
      </c>
      <c r="AJ2077" t="b">
        <f t="shared" si="2418"/>
        <v>1</v>
      </c>
      <c r="AK2077">
        <v>55</v>
      </c>
      <c r="AL2077" s="1">
        <f t="shared" si="2432"/>
        <v>0.30555555555555558</v>
      </c>
      <c r="AM2077">
        <v>100</v>
      </c>
      <c r="AN2077" s="1">
        <f t="shared" si="2433"/>
        <v>0.55555555555555558</v>
      </c>
      <c r="AO2077">
        <v>25</v>
      </c>
      <c r="AP2077">
        <v>1427</v>
      </c>
      <c r="AQ2077">
        <f t="shared" si="2387"/>
        <v>6583</v>
      </c>
      <c r="AR2077" s="1">
        <f t="shared" si="2434"/>
        <v>2.0482265090230243E-2</v>
      </c>
      <c r="AS2077">
        <v>2135</v>
      </c>
      <c r="AT2077" s="1">
        <f t="shared" si="2435"/>
        <v>0.32432021874525291</v>
      </c>
      <c r="AU2077">
        <v>3405</v>
      </c>
      <c r="AV2077" s="1">
        <f t="shared" si="2436"/>
        <v>0.51724137931034486</v>
      </c>
      <c r="AW2077">
        <v>1043</v>
      </c>
      <c r="AX2077">
        <v>314817</v>
      </c>
      <c r="AY2077" s="1">
        <v>0.26700000000000002</v>
      </c>
      <c r="AZ2077" s="1">
        <v>6.0699999999999997E-2</v>
      </c>
      <c r="BA2077" s="1">
        <v>0.27879999999999999</v>
      </c>
      <c r="BB2077" s="1">
        <v>0.14530000000000001</v>
      </c>
      <c r="BC2077" s="1">
        <f t="shared" si="2388"/>
        <v>1.8764663189697328E-2</v>
      </c>
    </row>
    <row r="2078" spans="1:56" x14ac:dyDescent="0.3">
      <c r="A2078" t="s">
        <v>21</v>
      </c>
      <c r="B2078" t="s">
        <v>34</v>
      </c>
      <c r="C2078" s="3">
        <f t="shared" si="2389"/>
        <v>3218</v>
      </c>
      <c r="D2078" s="12">
        <f t="shared" si="2390"/>
        <v>9.9626323887717604E-3</v>
      </c>
      <c r="E2078" s="3">
        <f t="shared" si="2391"/>
        <v>319789</v>
      </c>
      <c r="F2078">
        <f t="shared" si="2392"/>
        <v>1625</v>
      </c>
      <c r="G2078" s="8">
        <f t="shared" si="2393"/>
        <v>0.50497203231821008</v>
      </c>
      <c r="H2078" s="3">
        <f t="shared" si="2394"/>
        <v>1545</v>
      </c>
      <c r="I2078" s="8">
        <f t="shared" si="2395"/>
        <v>0.48011187072715972</v>
      </c>
      <c r="J2078" s="3">
        <f t="shared" si="2396"/>
        <v>48</v>
      </c>
      <c r="K2078" s="8">
        <f t="shared" si="2397"/>
        <v>1.4916096954630205E-2</v>
      </c>
      <c r="L2078" s="9">
        <f t="shared" si="2398"/>
        <v>3181</v>
      </c>
      <c r="M2078" s="10">
        <f t="shared" si="2399"/>
        <v>9.897324206596142E-3</v>
      </c>
      <c r="N2078" s="9">
        <f t="shared" si="2400"/>
        <v>318219</v>
      </c>
      <c r="O2078" s="9">
        <f t="shared" si="2401"/>
        <v>37</v>
      </c>
      <c r="P2078" s="10">
        <f t="shared" si="2402"/>
        <v>2.3052959501557634E-2</v>
      </c>
      <c r="Q2078" s="10">
        <f t="shared" si="2403"/>
        <v>1.3155635294961492E-2</v>
      </c>
      <c r="R2078" s="9">
        <f t="shared" si="2404"/>
        <v>1607</v>
      </c>
      <c r="S2078" s="10">
        <f t="shared" si="2405"/>
        <v>5.0007157216029677E-3</v>
      </c>
      <c r="T2078" s="11">
        <f t="shared" si="2406"/>
        <v>18</v>
      </c>
      <c r="U2078" s="10">
        <f t="shared" si="2407"/>
        <v>5.8102001291155583E-3</v>
      </c>
      <c r="V2078" s="10">
        <f t="shared" si="2408"/>
        <v>8.0948440751259058E-4</v>
      </c>
      <c r="W2078" s="9">
        <f t="shared" si="2409"/>
        <v>1528</v>
      </c>
      <c r="X2078" s="10">
        <f t="shared" si="2410"/>
        <v>4.7542003733665218E-3</v>
      </c>
      <c r="Y2078" s="9">
        <f t="shared" si="2411"/>
        <v>17</v>
      </c>
      <c r="Z2078" s="10">
        <f t="shared" si="2412"/>
        <v>1.0578718108276292E-2</v>
      </c>
      <c r="AA2078" s="10">
        <f t="shared" si="2413"/>
        <v>5.8245177349097697E-3</v>
      </c>
      <c r="AB2078" s="9">
        <f t="shared" si="2414"/>
        <v>46</v>
      </c>
      <c r="AC2078" s="10">
        <f t="shared" si="2415"/>
        <v>1.4312383322962041E-4</v>
      </c>
      <c r="AD2078" s="9">
        <f t="shared" si="2416"/>
        <v>2</v>
      </c>
      <c r="AE2078" s="10">
        <f t="shared" si="2417"/>
        <v>1.2445550715619166E-3</v>
      </c>
      <c r="AF2078"/>
      <c r="AG2078"/>
      <c r="AH2078">
        <f t="shared" si="2386"/>
        <v>37</v>
      </c>
      <c r="AI2078"/>
      <c r="AJ2078" t="b">
        <f t="shared" si="2418"/>
        <v>0</v>
      </c>
      <c r="AK2078">
        <v>18</v>
      </c>
      <c r="AL2078" s="1">
        <f>AK2078/AH2078</f>
        <v>0.48648648648648651</v>
      </c>
      <c r="AM2078">
        <v>17</v>
      </c>
      <c r="AN2078"/>
      <c r="AO2078">
        <v>2</v>
      </c>
      <c r="AP2078">
        <v>1570</v>
      </c>
      <c r="AQ2078">
        <f t="shared" si="2387"/>
        <v>3181</v>
      </c>
      <c r="AR2078"/>
      <c r="AS2078">
        <v>1607</v>
      </c>
      <c r="AT2078" s="1">
        <f>AS2078/AQ2078</f>
        <v>0.50518704809808235</v>
      </c>
      <c r="AU2078">
        <v>1528</v>
      </c>
      <c r="AV2078"/>
      <c r="AW2078">
        <v>46</v>
      </c>
      <c r="AX2078">
        <v>318219</v>
      </c>
      <c r="AY2078" s="1">
        <v>7.7799999999999994E-2</v>
      </c>
      <c r="AZ2078" s="1">
        <v>7.5999999999999998E-2</v>
      </c>
      <c r="BA2078" s="1">
        <v>0.1767</v>
      </c>
      <c r="BB2078" s="1">
        <v>9.3200000000000005E-2</v>
      </c>
      <c r="BC2078" s="1">
        <f t="shared" si="2388"/>
        <v>1.8700561611595834E-2</v>
      </c>
      <c r="BD2078"/>
    </row>
    <row r="2079" spans="1:56" x14ac:dyDescent="0.3">
      <c r="A2079" t="s">
        <v>37</v>
      </c>
      <c r="B2079" t="s">
        <v>38</v>
      </c>
      <c r="C2079" s="3">
        <f t="shared" si="2389"/>
        <v>795</v>
      </c>
      <c r="D2079" s="12">
        <f t="shared" si="2390"/>
        <v>2.4612469698799097E-3</v>
      </c>
      <c r="E2079" s="3">
        <f t="shared" si="2391"/>
        <v>322212</v>
      </c>
      <c r="F2079">
        <f t="shared" si="2392"/>
        <v>681</v>
      </c>
      <c r="G2079" s="8">
        <f t="shared" si="2393"/>
        <v>0.85660377358490569</v>
      </c>
      <c r="H2079" s="3">
        <f t="shared" si="2394"/>
        <v>78</v>
      </c>
      <c r="I2079" s="8">
        <f t="shared" si="2395"/>
        <v>9.8113207547169817E-2</v>
      </c>
      <c r="J2079" s="3">
        <f t="shared" si="2396"/>
        <v>36</v>
      </c>
      <c r="K2079" s="8">
        <f t="shared" si="2397"/>
        <v>4.5283018867924525E-2</v>
      </c>
      <c r="L2079" s="9">
        <f t="shared" si="2398"/>
        <v>787</v>
      </c>
      <c r="M2079" s="10">
        <f t="shared" si="2399"/>
        <v>2.4486621032980709E-3</v>
      </c>
      <c r="N2079" s="9">
        <f t="shared" si="2400"/>
        <v>320613</v>
      </c>
      <c r="O2079" s="9">
        <f t="shared" si="2401"/>
        <v>8</v>
      </c>
      <c r="P2079" s="10">
        <f t="shared" si="2402"/>
        <v>4.9782202862476664E-3</v>
      </c>
      <c r="Q2079" s="10">
        <f t="shared" si="2403"/>
        <v>2.5295581829495955E-3</v>
      </c>
      <c r="R2079" s="9">
        <f t="shared" si="2404"/>
        <v>674</v>
      </c>
      <c r="S2079" s="10">
        <f t="shared" si="2405"/>
        <v>2.0973102152076774E-3</v>
      </c>
      <c r="T2079" s="11">
        <f t="shared" si="2406"/>
        <v>7</v>
      </c>
      <c r="U2079" s="10">
        <f t="shared" si="2407"/>
        <v>4.1766109785202864E-3</v>
      </c>
      <c r="V2079" s="10">
        <f t="shared" si="2408"/>
        <v>2.0793007633126089E-3</v>
      </c>
      <c r="W2079" s="9">
        <f t="shared" si="2409"/>
        <v>77</v>
      </c>
      <c r="X2079" s="10">
        <f t="shared" si="2410"/>
        <v>2.3957685127566896E-4</v>
      </c>
      <c r="Y2079" s="9">
        <f t="shared" si="2411"/>
        <v>1</v>
      </c>
      <c r="Z2079" s="10">
        <f t="shared" si="2412"/>
        <v>6.222775357809583E-4</v>
      </c>
      <c r="AA2079" s="10">
        <f t="shared" si="2413"/>
        <v>3.8270068450528934E-4</v>
      </c>
      <c r="AB2079" s="9">
        <f t="shared" si="2414"/>
        <v>36</v>
      </c>
      <c r="AC2079" s="10">
        <f t="shared" si="2415"/>
        <v>1.120099564405725E-4</v>
      </c>
      <c r="AD2079" s="9">
        <f t="shared" si="2416"/>
        <v>0</v>
      </c>
      <c r="AE2079" s="10">
        <f t="shared" si="2417"/>
        <v>0</v>
      </c>
      <c r="AF2079"/>
      <c r="AG2079"/>
      <c r="AH2079">
        <f t="shared" si="2386"/>
        <v>8</v>
      </c>
      <c r="AI2079"/>
      <c r="AJ2079" t="b">
        <f t="shared" si="2418"/>
        <v>0</v>
      </c>
      <c r="AK2079">
        <v>7</v>
      </c>
      <c r="AL2079" s="1">
        <f>AK2079/AH2079</f>
        <v>0.875</v>
      </c>
      <c r="AM2079">
        <v>1</v>
      </c>
      <c r="AN2079"/>
      <c r="AO2079">
        <v>0</v>
      </c>
      <c r="AP2079">
        <v>1599</v>
      </c>
      <c r="AQ2079">
        <f t="shared" si="2387"/>
        <v>787</v>
      </c>
      <c r="AR2079"/>
      <c r="AS2079">
        <v>674</v>
      </c>
      <c r="AT2079" s="1">
        <f>AS2079/AQ2079</f>
        <v>0.8564167725540025</v>
      </c>
      <c r="AU2079">
        <v>77</v>
      </c>
      <c r="AV2079"/>
      <c r="AW2079">
        <v>36</v>
      </c>
      <c r="AX2079">
        <v>320613</v>
      </c>
      <c r="AY2079" s="1">
        <v>8.4599999999999995E-2</v>
      </c>
      <c r="AZ2079" s="1">
        <v>4.5100000000000001E-2</v>
      </c>
      <c r="BA2079" s="1">
        <v>1.06E-2</v>
      </c>
      <c r="BB2079" s="1">
        <v>5.1000000000000004E-3</v>
      </c>
      <c r="BC2079" s="1">
        <f t="shared" si="2388"/>
        <v>1.8583227445997497E-2</v>
      </c>
      <c r="BD2079"/>
    </row>
    <row r="2080" spans="1:56" x14ac:dyDescent="0.3">
      <c r="A2080" t="s">
        <v>13</v>
      </c>
      <c r="B2080" t="s">
        <v>32</v>
      </c>
      <c r="C2080" s="3">
        <f t="shared" si="2389"/>
        <v>14262</v>
      </c>
      <c r="D2080" s="12">
        <f t="shared" si="2390"/>
        <v>4.4153841867204113E-2</v>
      </c>
      <c r="E2080" s="3">
        <f t="shared" si="2391"/>
        <v>308745</v>
      </c>
      <c r="F2080">
        <f t="shared" si="2392"/>
        <v>2706</v>
      </c>
      <c r="G2080" s="8">
        <f t="shared" si="2393"/>
        <v>0.18973496003365586</v>
      </c>
      <c r="H2080" s="3">
        <f t="shared" si="2394"/>
        <v>10668</v>
      </c>
      <c r="I2080" s="8">
        <f t="shared" si="2395"/>
        <v>0.74800168279343715</v>
      </c>
      <c r="J2080" s="3">
        <f t="shared" si="2396"/>
        <v>888</v>
      </c>
      <c r="K2080" s="8">
        <f t="shared" si="2397"/>
        <v>6.2263357172907027E-2</v>
      </c>
      <c r="L2080" s="9">
        <f t="shared" si="2398"/>
        <v>14060</v>
      </c>
      <c r="M2080" s="10">
        <f t="shared" si="2399"/>
        <v>4.3746110765401372E-2</v>
      </c>
      <c r="N2080" s="9">
        <f t="shared" si="2400"/>
        <v>307340</v>
      </c>
      <c r="O2080" s="9">
        <f t="shared" si="2401"/>
        <v>202</v>
      </c>
      <c r="P2080" s="10">
        <f t="shared" si="2402"/>
        <v>0.12656641604010024</v>
      </c>
      <c r="Q2080" s="10">
        <f t="shared" si="2403"/>
        <v>8.2820305274698872E-2</v>
      </c>
      <c r="R2080" s="9">
        <f t="shared" si="2404"/>
        <v>2664</v>
      </c>
      <c r="S2080" s="10">
        <f t="shared" si="2405"/>
        <v>8.3114160294269056E-3</v>
      </c>
      <c r="T2080" s="11">
        <f t="shared" si="2406"/>
        <v>42</v>
      </c>
      <c r="U2080" s="10">
        <f t="shared" si="2407"/>
        <v>3.5222950279513218E-3</v>
      </c>
      <c r="V2080" s="10">
        <f t="shared" si="2408"/>
        <v>4.7891210014755839E-3</v>
      </c>
      <c r="W2080" s="9">
        <f t="shared" si="2409"/>
        <v>10519</v>
      </c>
      <c r="X2080" s="10">
        <f t="shared" si="2410"/>
        <v>3.27286869943995E-2</v>
      </c>
      <c r="Y2080" s="9">
        <f t="shared" si="2411"/>
        <v>149</v>
      </c>
      <c r="Z2080" s="10">
        <f t="shared" si="2412"/>
        <v>9.2719352831362789E-2</v>
      </c>
      <c r="AA2080" s="10">
        <f t="shared" si="2413"/>
        <v>5.9990665836963289E-2</v>
      </c>
      <c r="AB2080" s="9">
        <f t="shared" si="2414"/>
        <v>877</v>
      </c>
      <c r="AC2080" s="10">
        <f t="shared" si="2415"/>
        <v>2.7286869943995021E-3</v>
      </c>
      <c r="AD2080" s="9">
        <f t="shared" si="2416"/>
        <v>11</v>
      </c>
      <c r="AE2080" s="10">
        <f t="shared" si="2417"/>
        <v>6.8450528935905417E-3</v>
      </c>
      <c r="AF2080"/>
      <c r="AG2080"/>
      <c r="AH2080">
        <f t="shared" si="2386"/>
        <v>202</v>
      </c>
      <c r="AI2080" s="1">
        <f t="shared" ref="AI2080:AI2081" si="2437">AH2080/(AH2080+AP2080)</f>
        <v>0.12570006222775357</v>
      </c>
      <c r="AJ2080" t="b">
        <f t="shared" si="2418"/>
        <v>1</v>
      </c>
      <c r="AK2080">
        <v>42</v>
      </c>
      <c r="AL2080" s="1">
        <f t="shared" ref="AL2080:AL2081" si="2438">AK2080/(AH2080)</f>
        <v>0.20792079207920791</v>
      </c>
      <c r="AM2080">
        <v>149</v>
      </c>
      <c r="AN2080" s="1">
        <f t="shared" ref="AN2080:AN2081" si="2439">AM2080/(AH2080)</f>
        <v>0.73762376237623761</v>
      </c>
      <c r="AO2080">
        <v>11</v>
      </c>
      <c r="AP2080">
        <v>1405</v>
      </c>
      <c r="AQ2080">
        <f t="shared" si="2387"/>
        <v>14060</v>
      </c>
      <c r="AR2080" s="1">
        <f t="shared" ref="AR2080:AR2081" si="2440">AQ2080/(AQ2080+AX2080)</f>
        <v>4.3746110765401372E-2</v>
      </c>
      <c r="AS2080">
        <v>2664</v>
      </c>
      <c r="AT2080" s="1">
        <f t="shared" ref="AT2080:AT2081" si="2441">AS2080/(AQ2080)</f>
        <v>0.18947368421052632</v>
      </c>
      <c r="AU2080">
        <v>10519</v>
      </c>
      <c r="AV2080" s="1">
        <f t="shared" ref="AV2080:AV2081" si="2442">AU2080/(AQ2080)</f>
        <v>0.74815078236130872</v>
      </c>
      <c r="AW2080">
        <v>877</v>
      </c>
      <c r="AX2080">
        <v>307340</v>
      </c>
      <c r="AY2080" s="1">
        <v>0.224</v>
      </c>
      <c r="AZ2080" s="1">
        <v>6.83E-2</v>
      </c>
      <c r="BA2080" s="1">
        <v>0.45679999999999998</v>
      </c>
      <c r="BB2080" s="1">
        <v>0.3836</v>
      </c>
      <c r="BC2080" s="1">
        <f t="shared" si="2388"/>
        <v>1.8447107868681589E-2</v>
      </c>
    </row>
    <row r="2081" spans="1:56" x14ac:dyDescent="0.3">
      <c r="A2081" t="s">
        <v>21</v>
      </c>
      <c r="B2081" t="s">
        <v>40</v>
      </c>
      <c r="C2081" s="3">
        <f t="shared" si="2389"/>
        <v>14815</v>
      </c>
      <c r="D2081" s="12">
        <f t="shared" si="2390"/>
        <v>4.5865879067636305E-2</v>
      </c>
      <c r="E2081" s="3">
        <f t="shared" si="2391"/>
        <v>308192</v>
      </c>
      <c r="F2081">
        <f t="shared" si="2392"/>
        <v>5655</v>
      </c>
      <c r="G2081" s="8">
        <f t="shared" si="2393"/>
        <v>0.38170772865339181</v>
      </c>
      <c r="H2081" s="3">
        <f t="shared" si="2394"/>
        <v>7442</v>
      </c>
      <c r="I2081" s="8">
        <f t="shared" si="2395"/>
        <v>0.5023287208909889</v>
      </c>
      <c r="J2081" s="3">
        <f t="shared" si="2396"/>
        <v>1718</v>
      </c>
      <c r="K2081" s="8">
        <f t="shared" si="2397"/>
        <v>0.1159635504556193</v>
      </c>
      <c r="L2081" s="9">
        <f t="shared" si="2398"/>
        <v>14720</v>
      </c>
      <c r="M2081" s="10">
        <f t="shared" si="2399"/>
        <v>4.579962663347853E-2</v>
      </c>
      <c r="N2081" s="9">
        <f t="shared" si="2400"/>
        <v>306680</v>
      </c>
      <c r="O2081" s="9">
        <f t="shared" si="2401"/>
        <v>95</v>
      </c>
      <c r="P2081" s="10">
        <f t="shared" si="2402"/>
        <v>5.930087390761548E-2</v>
      </c>
      <c r="Q2081" s="10">
        <f t="shared" si="2403"/>
        <v>1.350124727413695E-2</v>
      </c>
      <c r="R2081" s="9">
        <f t="shared" si="2404"/>
        <v>5617</v>
      </c>
      <c r="S2081" s="10">
        <f t="shared" si="2405"/>
        <v>1.7570310960408148E-2</v>
      </c>
      <c r="T2081" s="11">
        <f t="shared" si="2406"/>
        <v>38</v>
      </c>
      <c r="U2081" s="10">
        <f t="shared" si="2407"/>
        <v>4.2686817002889135E-3</v>
      </c>
      <c r="V2081" s="10">
        <f t="shared" si="2408"/>
        <v>1.3301629260119234E-2</v>
      </c>
      <c r="W2081" s="9">
        <f t="shared" si="2409"/>
        <v>7390</v>
      </c>
      <c r="X2081" s="10">
        <f t="shared" si="2410"/>
        <v>2.2993154947106409E-2</v>
      </c>
      <c r="Y2081" s="9">
        <f t="shared" si="2411"/>
        <v>52</v>
      </c>
      <c r="Z2081" s="10">
        <f t="shared" si="2412"/>
        <v>3.2358431860609833E-2</v>
      </c>
      <c r="AA2081" s="10">
        <f t="shared" si="2413"/>
        <v>9.3652769135034244E-3</v>
      </c>
      <c r="AB2081" s="9">
        <f t="shared" si="2414"/>
        <v>1713</v>
      </c>
      <c r="AC2081" s="10">
        <f t="shared" si="2415"/>
        <v>5.3298070939639076E-3</v>
      </c>
      <c r="AD2081" s="9">
        <f t="shared" si="2416"/>
        <v>5</v>
      </c>
      <c r="AE2081" s="10">
        <f t="shared" si="2417"/>
        <v>3.1113876789047915E-3</v>
      </c>
      <c r="AF2081"/>
      <c r="AG2081"/>
      <c r="AH2081">
        <f t="shared" si="2386"/>
        <v>95</v>
      </c>
      <c r="AI2081" s="1">
        <f t="shared" si="2437"/>
        <v>5.9116365899191038E-2</v>
      </c>
      <c r="AJ2081" t="b">
        <f t="shared" si="2418"/>
        <v>0</v>
      </c>
      <c r="AK2081">
        <v>38</v>
      </c>
      <c r="AL2081" s="1">
        <f t="shared" si="2438"/>
        <v>0.4</v>
      </c>
      <c r="AM2081">
        <v>52</v>
      </c>
      <c r="AN2081" s="1">
        <f t="shared" si="2439"/>
        <v>0.54736842105263162</v>
      </c>
      <c r="AO2081">
        <v>5</v>
      </c>
      <c r="AP2081">
        <v>1512</v>
      </c>
      <c r="AQ2081">
        <f t="shared" si="2387"/>
        <v>14720</v>
      </c>
      <c r="AR2081" s="1">
        <f t="shared" si="2440"/>
        <v>4.579962663347853E-2</v>
      </c>
      <c r="AS2081">
        <v>5617</v>
      </c>
      <c r="AT2081" s="1">
        <f t="shared" si="2441"/>
        <v>0.38158967391304349</v>
      </c>
      <c r="AU2081">
        <v>7390</v>
      </c>
      <c r="AV2081" s="1">
        <f t="shared" si="2442"/>
        <v>0.50203804347826086</v>
      </c>
      <c r="AW2081">
        <v>1713</v>
      </c>
      <c r="AX2081">
        <v>306680</v>
      </c>
      <c r="AY2081" s="1">
        <v>7.7799999999999994E-2</v>
      </c>
      <c r="AZ2081" s="1">
        <v>7.5999999999999998E-2</v>
      </c>
      <c r="BA2081" s="1">
        <v>0.58489999999999998</v>
      </c>
      <c r="BB2081" s="1">
        <v>0.41899999999999998</v>
      </c>
      <c r="BC2081" s="1">
        <f t="shared" si="2388"/>
        <v>1.841032608695653E-2</v>
      </c>
    </row>
    <row r="2082" spans="1:56" x14ac:dyDescent="0.3">
      <c r="A2082" t="s">
        <v>25</v>
      </c>
      <c r="B2082" t="s">
        <v>57</v>
      </c>
      <c r="C2082" s="3">
        <f t="shared" si="2389"/>
        <v>2167</v>
      </c>
      <c r="D2082" s="12">
        <f t="shared" si="2390"/>
        <v>6.7088329355091377E-3</v>
      </c>
      <c r="E2082" s="3">
        <f t="shared" si="2391"/>
        <v>320840</v>
      </c>
      <c r="F2082">
        <f t="shared" si="2392"/>
        <v>1715</v>
      </c>
      <c r="G2082" s="8">
        <f t="shared" si="2393"/>
        <v>0.7914167051222889</v>
      </c>
      <c r="H2082" s="3">
        <f t="shared" si="2394"/>
        <v>449</v>
      </c>
      <c r="I2082" s="8">
        <f t="shared" si="2395"/>
        <v>0.20719889247808029</v>
      </c>
      <c r="J2082" s="3">
        <f t="shared" si="2396"/>
        <v>3</v>
      </c>
      <c r="K2082" s="8">
        <f t="shared" si="2397"/>
        <v>1.3844023996308261E-3</v>
      </c>
      <c r="L2082" s="9">
        <f t="shared" si="2398"/>
        <v>2146</v>
      </c>
      <c r="M2082" s="10">
        <f t="shared" si="2399"/>
        <v>6.6770379589296824E-3</v>
      </c>
      <c r="N2082" s="9">
        <f t="shared" si="2400"/>
        <v>319254</v>
      </c>
      <c r="O2082" s="9">
        <f t="shared" si="2401"/>
        <v>21</v>
      </c>
      <c r="P2082" s="10">
        <f t="shared" si="2402"/>
        <v>1.3067828251400125E-2</v>
      </c>
      <c r="Q2082" s="10">
        <f t="shared" si="2403"/>
        <v>6.3907902924704423E-3</v>
      </c>
      <c r="R2082" s="9">
        <f t="shared" si="2404"/>
        <v>1698</v>
      </c>
      <c r="S2082" s="10">
        <f t="shared" si="2405"/>
        <v>5.2831855928960137E-3</v>
      </c>
      <c r="T2082" s="11">
        <f t="shared" si="2406"/>
        <v>17</v>
      </c>
      <c r="U2082" s="10">
        <f t="shared" si="2407"/>
        <v>8.3702609551944852E-3</v>
      </c>
      <c r="V2082" s="10">
        <f t="shared" si="2408"/>
        <v>3.0870753622984715E-3</v>
      </c>
      <c r="W2082" s="9">
        <f t="shared" si="2409"/>
        <v>445</v>
      </c>
      <c r="X2082" s="10">
        <f t="shared" si="2410"/>
        <v>1.3845675171126322E-3</v>
      </c>
      <c r="Y2082" s="9">
        <f t="shared" si="2411"/>
        <v>4</v>
      </c>
      <c r="Z2082" s="10">
        <f t="shared" si="2412"/>
        <v>2.4891101431238332E-3</v>
      </c>
      <c r="AA2082" s="10">
        <f t="shared" si="2413"/>
        <v>1.104542626011201E-3</v>
      </c>
      <c r="AB2082" s="9">
        <f t="shared" si="2414"/>
        <v>3</v>
      </c>
      <c r="AC2082" s="10">
        <f t="shared" si="2415"/>
        <v>9.3341630367143754E-6</v>
      </c>
      <c r="AD2082" s="9">
        <f t="shared" si="2416"/>
        <v>0</v>
      </c>
      <c r="AE2082" s="10">
        <f t="shared" si="2417"/>
        <v>0</v>
      </c>
      <c r="AF2082"/>
      <c r="AG2082"/>
      <c r="AH2082">
        <f t="shared" si="2386"/>
        <v>21</v>
      </c>
      <c r="AI2082"/>
      <c r="AJ2082" t="b">
        <f t="shared" si="2418"/>
        <v>0</v>
      </c>
      <c r="AK2082">
        <v>17</v>
      </c>
      <c r="AL2082" s="1">
        <f>AK2082/AH2082</f>
        <v>0.80952380952380953</v>
      </c>
      <c r="AM2082">
        <v>4</v>
      </c>
      <c r="AN2082"/>
      <c r="AO2082">
        <v>0</v>
      </c>
      <c r="AP2082">
        <v>1586</v>
      </c>
      <c r="AQ2082">
        <f t="shared" si="2387"/>
        <v>2146</v>
      </c>
      <c r="AR2082"/>
      <c r="AS2082">
        <v>1698</v>
      </c>
      <c r="AT2082" s="1">
        <f>AS2082/AQ2082</f>
        <v>0.79123951537744641</v>
      </c>
      <c r="AU2082">
        <v>445</v>
      </c>
      <c r="AV2082"/>
      <c r="AW2082">
        <v>3</v>
      </c>
      <c r="AX2082">
        <v>319254</v>
      </c>
      <c r="AY2082" s="1">
        <v>0.748</v>
      </c>
      <c r="AZ2082" s="1">
        <v>0.53539999999999999</v>
      </c>
      <c r="BA2082" s="1">
        <v>1.43E-2</v>
      </c>
      <c r="BB2082" s="1">
        <v>0.01</v>
      </c>
      <c r="BC2082" s="1">
        <f t="shared" si="2388"/>
        <v>1.8284294146363123E-2</v>
      </c>
      <c r="BD2082"/>
    </row>
    <row r="2083" spans="1:56" x14ac:dyDescent="0.3">
      <c r="A2083" t="s">
        <v>45</v>
      </c>
      <c r="B2083" t="s">
        <v>46</v>
      </c>
      <c r="C2083" s="3">
        <f t="shared" si="2389"/>
        <v>6264</v>
      </c>
      <c r="D2083" s="12">
        <f t="shared" si="2390"/>
        <v>1.939276857777076E-2</v>
      </c>
      <c r="E2083" s="3">
        <f t="shared" si="2391"/>
        <v>316743</v>
      </c>
      <c r="F2083">
        <f t="shared" si="2392"/>
        <v>1432</v>
      </c>
      <c r="G2083" s="8">
        <f t="shared" si="2393"/>
        <v>0.22860791826309068</v>
      </c>
      <c r="H2083" s="3">
        <f t="shared" si="2394"/>
        <v>4723</v>
      </c>
      <c r="I2083" s="8">
        <f t="shared" si="2395"/>
        <v>0.75399106002554284</v>
      </c>
      <c r="J2083" s="3">
        <f t="shared" si="2396"/>
        <v>109</v>
      </c>
      <c r="K2083" s="8">
        <f t="shared" si="2397"/>
        <v>1.7401021711366538E-2</v>
      </c>
      <c r="L2083" s="9">
        <f t="shared" si="2398"/>
        <v>6207</v>
      </c>
      <c r="M2083" s="10">
        <f t="shared" si="2399"/>
        <v>1.9312383322962041E-2</v>
      </c>
      <c r="N2083" s="9">
        <f t="shared" si="2400"/>
        <v>315193</v>
      </c>
      <c r="O2083" s="9">
        <f t="shared" si="2401"/>
        <v>57</v>
      </c>
      <c r="P2083" s="10">
        <f t="shared" si="2402"/>
        <v>3.5514018691588788E-2</v>
      </c>
      <c r="Q2083" s="10">
        <f t="shared" si="2403"/>
        <v>1.6201635368626746E-2</v>
      </c>
      <c r="R2083" s="9">
        <f t="shared" si="2404"/>
        <v>1420</v>
      </c>
      <c r="S2083" s="10">
        <f t="shared" si="2405"/>
        <v>4.4196418845104E-3</v>
      </c>
      <c r="T2083" s="11">
        <f t="shared" si="2406"/>
        <v>12</v>
      </c>
      <c r="U2083" s="10">
        <f t="shared" si="2407"/>
        <v>1.9261577530181593E-3</v>
      </c>
      <c r="V2083" s="10">
        <f t="shared" si="2408"/>
        <v>2.4934841314922405E-3</v>
      </c>
      <c r="W2083" s="9">
        <f t="shared" si="2409"/>
        <v>4680</v>
      </c>
      <c r="X2083" s="10">
        <f t="shared" si="2410"/>
        <v>1.4561294337274424E-2</v>
      </c>
      <c r="Y2083" s="9">
        <f t="shared" si="2411"/>
        <v>43</v>
      </c>
      <c r="Z2083" s="10">
        <f t="shared" si="2412"/>
        <v>2.6757934038581208E-2</v>
      </c>
      <c r="AA2083" s="10">
        <f t="shared" si="2413"/>
        <v>1.2196639701306784E-2</v>
      </c>
      <c r="AB2083" s="9">
        <f t="shared" si="2414"/>
        <v>107</v>
      </c>
      <c r="AC2083" s="10">
        <f t="shared" si="2415"/>
        <v>3.3291848164281268E-4</v>
      </c>
      <c r="AD2083" s="9">
        <f t="shared" si="2416"/>
        <v>2</v>
      </c>
      <c r="AE2083" s="10">
        <f t="shared" si="2417"/>
        <v>1.2445550715619166E-3</v>
      </c>
      <c r="AF2083"/>
      <c r="AG2083"/>
      <c r="AH2083">
        <f t="shared" si="2386"/>
        <v>57</v>
      </c>
      <c r="AI2083" s="1">
        <f t="shared" ref="AI2083:AI2090" si="2443">AH2083/(AH2083+AP2083)</f>
        <v>3.546981953951462E-2</v>
      </c>
      <c r="AJ2083" t="b">
        <f t="shared" si="2418"/>
        <v>0</v>
      </c>
      <c r="AK2083">
        <v>12</v>
      </c>
      <c r="AL2083" s="1">
        <f t="shared" ref="AL2083:AL2090" si="2444">AK2083/(AH2083)</f>
        <v>0.21052631578947367</v>
      </c>
      <c r="AM2083">
        <v>43</v>
      </c>
      <c r="AN2083" s="1">
        <f t="shared" ref="AN2083:AN2090" si="2445">AM2083/(AH2083)</f>
        <v>0.75438596491228072</v>
      </c>
      <c r="AO2083">
        <v>2</v>
      </c>
      <c r="AP2083">
        <v>1550</v>
      </c>
      <c r="AQ2083">
        <f t="shared" si="2387"/>
        <v>6207</v>
      </c>
      <c r="AR2083" s="1">
        <f t="shared" ref="AR2083:AR2090" si="2446">AQ2083/(AQ2083+AX2083)</f>
        <v>1.9312383322962041E-2</v>
      </c>
      <c r="AS2083">
        <v>1420</v>
      </c>
      <c r="AT2083" s="1">
        <f t="shared" ref="AT2083:AT2090" si="2447">AS2083/(AQ2083)</f>
        <v>0.22877396487836313</v>
      </c>
      <c r="AU2083">
        <v>4680</v>
      </c>
      <c r="AV2083" s="1">
        <f t="shared" ref="AV2083:AV2090" si="2448">AU2083/(AQ2083)</f>
        <v>0.75398743354277431</v>
      </c>
      <c r="AW2083">
        <v>107</v>
      </c>
      <c r="AX2083">
        <v>315193</v>
      </c>
      <c r="AY2083" s="1">
        <v>3.73E-2</v>
      </c>
      <c r="AZ2083" s="1">
        <v>2.3099999999999999E-2</v>
      </c>
      <c r="BA2083" s="1">
        <v>0.71250000000000002</v>
      </c>
      <c r="BB2083" s="1">
        <v>0.5202</v>
      </c>
      <c r="BC2083" s="1">
        <f t="shared" si="2388"/>
        <v>1.8247649088889456E-2</v>
      </c>
    </row>
    <row r="2084" spans="1:56" x14ac:dyDescent="0.3">
      <c r="A2084" t="s">
        <v>43</v>
      </c>
      <c r="B2084" t="s">
        <v>76</v>
      </c>
      <c r="C2084" s="3">
        <f t="shared" si="2389"/>
        <v>5214</v>
      </c>
      <c r="D2084" s="12">
        <f t="shared" si="2390"/>
        <v>1.6142065032646351E-2</v>
      </c>
      <c r="E2084" s="3">
        <f t="shared" si="2391"/>
        <v>317793</v>
      </c>
      <c r="F2084">
        <f t="shared" si="2392"/>
        <v>3928</v>
      </c>
      <c r="G2084" s="8">
        <f t="shared" si="2393"/>
        <v>0.7533563482930572</v>
      </c>
      <c r="H2084" s="3">
        <f t="shared" si="2394"/>
        <v>1148</v>
      </c>
      <c r="I2084" s="8">
        <f t="shared" si="2395"/>
        <v>0.2201764480245493</v>
      </c>
      <c r="J2084" s="3">
        <f t="shared" si="2396"/>
        <v>138</v>
      </c>
      <c r="K2084" s="8">
        <f t="shared" si="2397"/>
        <v>2.6467203682393557E-2</v>
      </c>
      <c r="L2084" s="9">
        <f t="shared" si="2398"/>
        <v>5179</v>
      </c>
      <c r="M2084" s="10">
        <f t="shared" si="2399"/>
        <v>1.6113876789047916E-2</v>
      </c>
      <c r="N2084" s="9">
        <f t="shared" si="2400"/>
        <v>316221</v>
      </c>
      <c r="O2084" s="9">
        <f t="shared" si="2401"/>
        <v>35</v>
      </c>
      <c r="P2084" s="10">
        <f t="shared" si="2402"/>
        <v>2.1806853582554516E-2</v>
      </c>
      <c r="Q2084" s="10">
        <f t="shared" si="2403"/>
        <v>5.6929767935065996E-3</v>
      </c>
      <c r="R2084" s="9">
        <f t="shared" si="2404"/>
        <v>3901</v>
      </c>
      <c r="S2084" s="10">
        <f t="shared" si="2405"/>
        <v>1.2142661487125853E-2</v>
      </c>
      <c r="T2084" s="11">
        <f t="shared" si="2406"/>
        <v>27</v>
      </c>
      <c r="U2084" s="10">
        <f t="shared" si="2407"/>
        <v>9.9483565561563018E-3</v>
      </c>
      <c r="V2084" s="10">
        <f t="shared" si="2408"/>
        <v>2.1943049309695508E-3</v>
      </c>
      <c r="W2084" s="9">
        <f t="shared" si="2409"/>
        <v>1142</v>
      </c>
      <c r="X2084" s="10">
        <f t="shared" si="2410"/>
        <v>3.5532047293092717E-3</v>
      </c>
      <c r="Y2084" s="9">
        <f t="shared" si="2411"/>
        <v>6</v>
      </c>
      <c r="Z2084" s="10">
        <f t="shared" si="2412"/>
        <v>3.7336652146857498E-3</v>
      </c>
      <c r="AA2084" s="10">
        <f t="shared" si="2413"/>
        <v>1.8046048537647807E-4</v>
      </c>
      <c r="AB2084" s="9">
        <f t="shared" si="2414"/>
        <v>136</v>
      </c>
      <c r="AC2084" s="10">
        <f t="shared" si="2415"/>
        <v>4.2314872433105166E-4</v>
      </c>
      <c r="AD2084" s="9">
        <f t="shared" si="2416"/>
        <v>2</v>
      </c>
      <c r="AE2084" s="10">
        <f t="shared" si="2417"/>
        <v>1.2445550715619166E-3</v>
      </c>
      <c r="AF2084"/>
      <c r="AG2084"/>
      <c r="AH2084">
        <f t="shared" si="2386"/>
        <v>35</v>
      </c>
      <c r="AI2084" s="1">
        <f t="shared" si="2443"/>
        <v>2.1779713752333542E-2</v>
      </c>
      <c r="AJ2084" t="b">
        <f t="shared" si="2418"/>
        <v>0</v>
      </c>
      <c r="AK2084">
        <v>27</v>
      </c>
      <c r="AL2084" s="1">
        <f t="shared" si="2444"/>
        <v>0.77142857142857146</v>
      </c>
      <c r="AM2084">
        <v>6</v>
      </c>
      <c r="AN2084" s="1">
        <f t="shared" si="2445"/>
        <v>0.17142857142857143</v>
      </c>
      <c r="AO2084">
        <v>2</v>
      </c>
      <c r="AP2084">
        <v>1572</v>
      </c>
      <c r="AQ2084">
        <f t="shared" si="2387"/>
        <v>5179</v>
      </c>
      <c r="AR2084" s="1">
        <f t="shared" si="2446"/>
        <v>1.6113876789047916E-2</v>
      </c>
      <c r="AS2084">
        <v>3901</v>
      </c>
      <c r="AT2084" s="1">
        <f t="shared" si="2447"/>
        <v>0.75323421509944</v>
      </c>
      <c r="AU2084">
        <v>1142</v>
      </c>
      <c r="AV2084" s="1">
        <f t="shared" si="2448"/>
        <v>0.22050588916779301</v>
      </c>
      <c r="AW2084">
        <v>136</v>
      </c>
      <c r="AX2084">
        <v>316221</v>
      </c>
      <c r="AY2084" s="1">
        <v>0.34470000000000001</v>
      </c>
      <c r="AZ2084" s="1">
        <v>0.26850000000000002</v>
      </c>
      <c r="BA2084" s="1">
        <v>4.0399999999999998E-2</v>
      </c>
      <c r="BB2084" s="1">
        <v>4.0099999999999997E-2</v>
      </c>
      <c r="BC2084" s="1">
        <f t="shared" si="2388"/>
        <v>1.8194356329131467E-2</v>
      </c>
    </row>
    <row r="2085" spans="1:56" x14ac:dyDescent="0.3">
      <c r="A2085" t="s">
        <v>12</v>
      </c>
      <c r="B2085" t="s">
        <v>69</v>
      </c>
      <c r="C2085" s="3">
        <f t="shared" si="2389"/>
        <v>3664</v>
      </c>
      <c r="D2085" s="12">
        <f t="shared" si="2390"/>
        <v>1.134340741841508E-2</v>
      </c>
      <c r="E2085" s="3">
        <f t="shared" si="2391"/>
        <v>319343</v>
      </c>
      <c r="F2085">
        <f t="shared" si="2392"/>
        <v>1134</v>
      </c>
      <c r="G2085" s="8">
        <f t="shared" si="2393"/>
        <v>0.30949781659388648</v>
      </c>
      <c r="H2085" s="3">
        <f t="shared" si="2394"/>
        <v>2472</v>
      </c>
      <c r="I2085" s="8">
        <f t="shared" si="2395"/>
        <v>0.6746724890829694</v>
      </c>
      <c r="J2085" s="3">
        <f t="shared" si="2396"/>
        <v>58</v>
      </c>
      <c r="K2085" s="8">
        <f t="shared" si="2397"/>
        <v>1.5829694323144104E-2</v>
      </c>
      <c r="L2085" s="9">
        <f t="shared" si="2398"/>
        <v>3469</v>
      </c>
      <c r="M2085" s="10">
        <f t="shared" si="2399"/>
        <v>1.0793403858120722E-2</v>
      </c>
      <c r="N2085" s="9">
        <f t="shared" si="2400"/>
        <v>317931</v>
      </c>
      <c r="O2085" s="9">
        <f t="shared" si="2401"/>
        <v>195</v>
      </c>
      <c r="P2085" s="10">
        <f t="shared" si="2402"/>
        <v>0.12172284644194757</v>
      </c>
      <c r="Q2085" s="10">
        <f t="shared" si="2403"/>
        <v>0.11092944258382685</v>
      </c>
      <c r="R2085" s="9">
        <f t="shared" si="2404"/>
        <v>1077</v>
      </c>
      <c r="S2085" s="10">
        <f t="shared" si="2405"/>
        <v>3.3515172072557079E-3</v>
      </c>
      <c r="T2085" s="11">
        <f t="shared" si="2406"/>
        <v>57</v>
      </c>
      <c r="U2085" s="10">
        <f t="shared" si="2407"/>
        <v>1.519590402145319E-2</v>
      </c>
      <c r="V2085" s="10">
        <f t="shared" si="2408"/>
        <v>1.1844386814197482E-2</v>
      </c>
      <c r="W2085" s="9">
        <f t="shared" si="2409"/>
        <v>2339</v>
      </c>
      <c r="X2085" s="10">
        <f t="shared" si="2410"/>
        <v>7.2775357809583075E-3</v>
      </c>
      <c r="Y2085" s="9">
        <f t="shared" si="2411"/>
        <v>133</v>
      </c>
      <c r="Z2085" s="10">
        <f t="shared" si="2412"/>
        <v>8.2762912258867449E-2</v>
      </c>
      <c r="AA2085" s="10">
        <f t="shared" si="2413"/>
        <v>7.5485376477909136E-2</v>
      </c>
      <c r="AB2085" s="9">
        <f t="shared" si="2414"/>
        <v>53</v>
      </c>
      <c r="AC2085" s="10">
        <f t="shared" si="2415"/>
        <v>1.6490354698195394E-4</v>
      </c>
      <c r="AD2085" s="9">
        <f t="shared" si="2416"/>
        <v>5</v>
      </c>
      <c r="AE2085" s="10">
        <f t="shared" si="2417"/>
        <v>3.1113876789047915E-3</v>
      </c>
      <c r="AF2085"/>
      <c r="AG2085"/>
      <c r="AH2085">
        <f t="shared" si="2386"/>
        <v>195</v>
      </c>
      <c r="AI2085" s="1">
        <f t="shared" si="2443"/>
        <v>0.12134411947728686</v>
      </c>
      <c r="AJ2085" t="b">
        <f t="shared" si="2418"/>
        <v>1</v>
      </c>
      <c r="AK2085">
        <v>57</v>
      </c>
      <c r="AL2085" s="1">
        <f t="shared" si="2444"/>
        <v>0.29230769230769232</v>
      </c>
      <c r="AM2085">
        <v>133</v>
      </c>
      <c r="AN2085" s="1">
        <f t="shared" si="2445"/>
        <v>0.68205128205128207</v>
      </c>
      <c r="AO2085">
        <v>5</v>
      </c>
      <c r="AP2085">
        <v>1412</v>
      </c>
      <c r="AQ2085">
        <f t="shared" si="2387"/>
        <v>3469</v>
      </c>
      <c r="AR2085" s="1">
        <f t="shared" si="2446"/>
        <v>1.0793403858120722E-2</v>
      </c>
      <c r="AS2085">
        <v>1077</v>
      </c>
      <c r="AT2085" s="1">
        <f t="shared" si="2447"/>
        <v>0.31046411069472468</v>
      </c>
      <c r="AU2085">
        <v>2339</v>
      </c>
      <c r="AV2085" s="1">
        <f t="shared" si="2448"/>
        <v>0.67425771115595268</v>
      </c>
      <c r="AW2085">
        <v>53</v>
      </c>
      <c r="AX2085">
        <v>317931</v>
      </c>
      <c r="AY2085" s="1">
        <v>0.16120000000000001</v>
      </c>
      <c r="AZ2085" s="1">
        <v>1.6199999999999999E-2</v>
      </c>
      <c r="BA2085" s="1">
        <v>0.75539999999999996</v>
      </c>
      <c r="BB2085" s="1">
        <v>0.51559999999999995</v>
      </c>
      <c r="BC2085" s="1">
        <f t="shared" si="2388"/>
        <v>1.8156418387032358E-2</v>
      </c>
    </row>
    <row r="2086" spans="1:56" x14ac:dyDescent="0.3">
      <c r="A2086" t="s">
        <v>21</v>
      </c>
      <c r="B2086" t="s">
        <v>52</v>
      </c>
      <c r="C2086" s="3">
        <f t="shared" si="2389"/>
        <v>5915</v>
      </c>
      <c r="D2086" s="12">
        <f t="shared" si="2390"/>
        <v>1.831229663753417E-2</v>
      </c>
      <c r="E2086" s="3">
        <f t="shared" si="2391"/>
        <v>317092</v>
      </c>
      <c r="F2086">
        <f t="shared" si="2392"/>
        <v>2230</v>
      </c>
      <c r="G2086" s="8">
        <f t="shared" si="2393"/>
        <v>0.37700760777683856</v>
      </c>
      <c r="H2086" s="3">
        <f t="shared" si="2394"/>
        <v>3593</v>
      </c>
      <c r="I2086" s="8">
        <f t="shared" si="2395"/>
        <v>0.60743871513102288</v>
      </c>
      <c r="J2086" s="3">
        <f t="shared" si="2396"/>
        <v>92</v>
      </c>
      <c r="K2086" s="8">
        <f t="shared" si="2397"/>
        <v>1.555367709213863E-2</v>
      </c>
      <c r="L2086" s="9">
        <f t="shared" si="2398"/>
        <v>5876</v>
      </c>
      <c r="M2086" s="10">
        <f t="shared" si="2399"/>
        <v>1.8282514001244556E-2</v>
      </c>
      <c r="N2086" s="9">
        <f t="shared" si="2400"/>
        <v>315524</v>
      </c>
      <c r="O2086" s="9">
        <f t="shared" si="2401"/>
        <v>39</v>
      </c>
      <c r="P2086" s="10">
        <f t="shared" si="2402"/>
        <v>2.4283935242839352E-2</v>
      </c>
      <c r="Q2086" s="10">
        <f t="shared" si="2403"/>
        <v>6.0014212415947961E-3</v>
      </c>
      <c r="R2086" s="9">
        <f t="shared" si="2404"/>
        <v>2216</v>
      </c>
      <c r="S2086" s="10">
        <f t="shared" si="2405"/>
        <v>6.8967878272939752E-3</v>
      </c>
      <c r="T2086" s="11">
        <f t="shared" si="2406"/>
        <v>14</v>
      </c>
      <c r="U2086" s="10">
        <f t="shared" si="2407"/>
        <v>2.7253163664328157E-3</v>
      </c>
      <c r="V2086" s="10">
        <f t="shared" si="2408"/>
        <v>4.1714714608611595E-3</v>
      </c>
      <c r="W2086" s="9">
        <f t="shared" si="2409"/>
        <v>3569</v>
      </c>
      <c r="X2086" s="10">
        <f t="shared" si="2410"/>
        <v>1.1104542626011201E-2</v>
      </c>
      <c r="Y2086" s="9">
        <f t="shared" si="2411"/>
        <v>24</v>
      </c>
      <c r="Z2086" s="10">
        <f t="shared" si="2412"/>
        <v>1.4934660858742999E-2</v>
      </c>
      <c r="AA2086" s="10">
        <f t="shared" si="2413"/>
        <v>3.8301182327317978E-3</v>
      </c>
      <c r="AB2086" s="9">
        <f t="shared" si="2414"/>
        <v>91</v>
      </c>
      <c r="AC2086" s="10">
        <f t="shared" si="2415"/>
        <v>2.8313627878033602E-4</v>
      </c>
      <c r="AD2086" s="9">
        <f t="shared" si="2416"/>
        <v>1</v>
      </c>
      <c r="AE2086" s="10">
        <f t="shared" si="2417"/>
        <v>6.222775357809583E-4</v>
      </c>
      <c r="AF2086"/>
      <c r="AG2086"/>
      <c r="AH2086">
        <f t="shared" si="2386"/>
        <v>39</v>
      </c>
      <c r="AI2086" s="1">
        <f t="shared" si="2443"/>
        <v>2.4268823895457373E-2</v>
      </c>
      <c r="AJ2086" t="b">
        <f t="shared" si="2418"/>
        <v>0</v>
      </c>
      <c r="AK2086">
        <v>14</v>
      </c>
      <c r="AL2086" s="1">
        <f t="shared" si="2444"/>
        <v>0.35897435897435898</v>
      </c>
      <c r="AM2086">
        <v>24</v>
      </c>
      <c r="AN2086" s="1">
        <f t="shared" si="2445"/>
        <v>0.61538461538461542</v>
      </c>
      <c r="AO2086">
        <v>1</v>
      </c>
      <c r="AP2086">
        <v>1568</v>
      </c>
      <c r="AQ2086">
        <f t="shared" si="2387"/>
        <v>5876</v>
      </c>
      <c r="AR2086" s="1">
        <f t="shared" si="2446"/>
        <v>1.8282514001244556E-2</v>
      </c>
      <c r="AS2086">
        <v>2216</v>
      </c>
      <c r="AT2086" s="1">
        <f t="shared" si="2447"/>
        <v>0.37712729748127977</v>
      </c>
      <c r="AU2086">
        <v>3569</v>
      </c>
      <c r="AV2086" s="1">
        <f t="shared" si="2448"/>
        <v>0.6073859768550034</v>
      </c>
      <c r="AW2086">
        <v>91</v>
      </c>
      <c r="AX2086">
        <v>315524</v>
      </c>
      <c r="AY2086" s="1">
        <v>7.7799999999999994E-2</v>
      </c>
      <c r="AZ2086" s="1">
        <v>7.5999999999999998E-2</v>
      </c>
      <c r="BA2086" s="1">
        <v>0.20780000000000001</v>
      </c>
      <c r="BB2086" s="1">
        <v>0.1764</v>
      </c>
      <c r="BC2086" s="1">
        <f t="shared" si="2388"/>
        <v>1.815293850692079E-2</v>
      </c>
    </row>
    <row r="2087" spans="1:56" x14ac:dyDescent="0.3">
      <c r="A2087" t="s">
        <v>21</v>
      </c>
      <c r="B2087" t="s">
        <v>59</v>
      </c>
      <c r="C2087" s="3">
        <f t="shared" si="2389"/>
        <v>11112</v>
      </c>
      <c r="D2087" s="12">
        <f t="shared" si="2390"/>
        <v>3.4401731231830886E-2</v>
      </c>
      <c r="E2087" s="3">
        <f t="shared" si="2391"/>
        <v>311895</v>
      </c>
      <c r="F2087">
        <f t="shared" si="2392"/>
        <v>5091</v>
      </c>
      <c r="G2087" s="8">
        <f t="shared" si="2393"/>
        <v>0.45815334773218142</v>
      </c>
      <c r="H2087" s="3">
        <f t="shared" si="2394"/>
        <v>5581</v>
      </c>
      <c r="I2087" s="8">
        <f t="shared" si="2395"/>
        <v>0.50224982001439888</v>
      </c>
      <c r="J2087" s="3">
        <f t="shared" si="2396"/>
        <v>440</v>
      </c>
      <c r="K2087" s="8">
        <f t="shared" si="2397"/>
        <v>3.9596832253419728E-2</v>
      </c>
      <c r="L2087" s="9">
        <f t="shared" si="2398"/>
        <v>11049</v>
      </c>
      <c r="M2087" s="10">
        <f t="shared" si="2399"/>
        <v>3.4377722464219045E-2</v>
      </c>
      <c r="N2087" s="9">
        <f t="shared" si="2400"/>
        <v>310351</v>
      </c>
      <c r="O2087" s="9">
        <f t="shared" si="2401"/>
        <v>63</v>
      </c>
      <c r="P2087" s="10">
        <f t="shared" si="2402"/>
        <v>3.925233644859813E-2</v>
      </c>
      <c r="Q2087" s="10">
        <f t="shared" si="2403"/>
        <v>4.8746139843790851E-3</v>
      </c>
      <c r="R2087" s="9">
        <f t="shared" si="2404"/>
        <v>5061</v>
      </c>
      <c r="S2087" s="10">
        <f t="shared" si="2405"/>
        <v>1.5768221783264064E-2</v>
      </c>
      <c r="T2087" s="11">
        <f t="shared" si="2406"/>
        <v>30</v>
      </c>
      <c r="U2087" s="10">
        <f t="shared" si="2407"/>
        <v>4.2289053594396992E-3</v>
      </c>
      <c r="V2087" s="10">
        <f t="shared" si="2408"/>
        <v>1.1539316423824365E-2</v>
      </c>
      <c r="W2087" s="9">
        <f t="shared" si="2409"/>
        <v>5550</v>
      </c>
      <c r="X2087" s="10">
        <f t="shared" si="2410"/>
        <v>1.7268201617921593E-2</v>
      </c>
      <c r="Y2087" s="9">
        <f t="shared" si="2411"/>
        <v>31</v>
      </c>
      <c r="Z2087" s="10">
        <f t="shared" si="2412"/>
        <v>1.9290603609209707E-2</v>
      </c>
      <c r="AA2087" s="10">
        <f t="shared" si="2413"/>
        <v>2.0224019912881142E-3</v>
      </c>
      <c r="AB2087" s="9">
        <f t="shared" si="2414"/>
        <v>438</v>
      </c>
      <c r="AC2087" s="10">
        <f t="shared" si="2415"/>
        <v>1.3627878033602987E-3</v>
      </c>
      <c r="AD2087" s="9">
        <f t="shared" si="2416"/>
        <v>2</v>
      </c>
      <c r="AE2087" s="10">
        <f t="shared" si="2417"/>
        <v>1.2445550715619166E-3</v>
      </c>
      <c r="AF2087"/>
      <c r="AG2087"/>
      <c r="AH2087">
        <f t="shared" si="2386"/>
        <v>63</v>
      </c>
      <c r="AI2087" s="1">
        <f t="shared" si="2443"/>
        <v>3.9203484754200373E-2</v>
      </c>
      <c r="AJ2087" t="b">
        <f t="shared" si="2418"/>
        <v>0</v>
      </c>
      <c r="AK2087">
        <v>30</v>
      </c>
      <c r="AL2087" s="1">
        <f t="shared" si="2444"/>
        <v>0.47619047619047616</v>
      </c>
      <c r="AM2087">
        <v>31</v>
      </c>
      <c r="AN2087" s="1">
        <f t="shared" si="2445"/>
        <v>0.49206349206349204</v>
      </c>
      <c r="AO2087">
        <v>2</v>
      </c>
      <c r="AP2087">
        <v>1544</v>
      </c>
      <c r="AQ2087">
        <f t="shared" si="2387"/>
        <v>11049</v>
      </c>
      <c r="AR2087" s="1">
        <f t="shared" si="2446"/>
        <v>3.4377722464219045E-2</v>
      </c>
      <c r="AS2087">
        <v>5061</v>
      </c>
      <c r="AT2087" s="1">
        <f t="shared" si="2447"/>
        <v>0.45805050230790118</v>
      </c>
      <c r="AU2087">
        <v>5550</v>
      </c>
      <c r="AV2087" s="1">
        <f t="shared" si="2448"/>
        <v>0.50230790116752644</v>
      </c>
      <c r="AW2087">
        <v>438</v>
      </c>
      <c r="AX2087">
        <v>310351</v>
      </c>
      <c r="AY2087" s="1">
        <v>7.7799999999999994E-2</v>
      </c>
      <c r="AZ2087" s="1">
        <v>7.5999999999999998E-2</v>
      </c>
      <c r="BA2087" s="1">
        <v>0.28000000000000003</v>
      </c>
      <c r="BB2087" s="1">
        <v>0.27360000000000001</v>
      </c>
      <c r="BC2087" s="1">
        <f t="shared" si="2388"/>
        <v>1.8139973882574989E-2</v>
      </c>
    </row>
    <row r="2088" spans="1:56" x14ac:dyDescent="0.3">
      <c r="A2088" t="s">
        <v>56</v>
      </c>
      <c r="B2088" t="s">
        <v>73</v>
      </c>
      <c r="C2088" s="3">
        <f t="shared" si="2389"/>
        <v>7536</v>
      </c>
      <c r="D2088" s="12">
        <f t="shared" si="2390"/>
        <v>2.3330763729578617E-2</v>
      </c>
      <c r="E2088" s="3">
        <f t="shared" si="2391"/>
        <v>315471</v>
      </c>
      <c r="F2088">
        <f t="shared" si="2392"/>
        <v>3194</v>
      </c>
      <c r="G2088" s="8">
        <f t="shared" si="2393"/>
        <v>0.42383227176220806</v>
      </c>
      <c r="H2088" s="3">
        <f t="shared" si="2394"/>
        <v>4138</v>
      </c>
      <c r="I2088" s="8">
        <f t="shared" si="2395"/>
        <v>0.54909766454352438</v>
      </c>
      <c r="J2088" s="3">
        <f t="shared" si="2396"/>
        <v>204</v>
      </c>
      <c r="K2088" s="8">
        <f t="shared" si="2397"/>
        <v>2.7070063694267517E-2</v>
      </c>
      <c r="L2088" s="9">
        <f t="shared" si="2398"/>
        <v>7493</v>
      </c>
      <c r="M2088" s="10">
        <f t="shared" si="2399"/>
        <v>2.3313627878033604E-2</v>
      </c>
      <c r="N2088" s="9">
        <f t="shared" si="2400"/>
        <v>313907</v>
      </c>
      <c r="O2088" s="9">
        <f t="shared" si="2401"/>
        <v>43</v>
      </c>
      <c r="P2088" s="10">
        <f t="shared" si="2402"/>
        <v>2.6774595267745952E-2</v>
      </c>
      <c r="Q2088" s="10">
        <f t="shared" si="2403"/>
        <v>3.460967389712348E-3</v>
      </c>
      <c r="R2088" s="9">
        <f t="shared" si="2404"/>
        <v>3175</v>
      </c>
      <c r="S2088" s="10">
        <f t="shared" si="2405"/>
        <v>9.8848992985613188E-3</v>
      </c>
      <c r="T2088" s="11">
        <f t="shared" si="2406"/>
        <v>19</v>
      </c>
      <c r="U2088" s="10">
        <f t="shared" si="2407"/>
        <v>3.3456457124248721E-3</v>
      </c>
      <c r="V2088" s="10">
        <f t="shared" si="2408"/>
        <v>6.5392535861364467E-3</v>
      </c>
      <c r="W2088" s="9">
        <f t="shared" si="2409"/>
        <v>4115</v>
      </c>
      <c r="X2088" s="10">
        <f t="shared" si="2410"/>
        <v>1.2803360298693217E-2</v>
      </c>
      <c r="Y2088" s="9">
        <f t="shared" si="2411"/>
        <v>23</v>
      </c>
      <c r="Z2088" s="10">
        <f t="shared" si="2412"/>
        <v>1.431238332296204E-2</v>
      </c>
      <c r="AA2088" s="10">
        <f t="shared" si="2413"/>
        <v>1.509023024268823E-3</v>
      </c>
      <c r="AB2088" s="9">
        <f t="shared" si="2414"/>
        <v>203</v>
      </c>
      <c r="AC2088" s="10">
        <f t="shared" si="2415"/>
        <v>6.316116988176727E-4</v>
      </c>
      <c r="AD2088" s="9">
        <f t="shared" si="2416"/>
        <v>1</v>
      </c>
      <c r="AE2088" s="10">
        <f t="shared" si="2417"/>
        <v>6.222775357809583E-4</v>
      </c>
      <c r="AF2088"/>
      <c r="AG2088"/>
      <c r="AH2088">
        <f t="shared" si="2386"/>
        <v>43</v>
      </c>
      <c r="AI2088" s="1">
        <f t="shared" si="2443"/>
        <v>2.6757934038581208E-2</v>
      </c>
      <c r="AJ2088" t="b">
        <f t="shared" si="2418"/>
        <v>0</v>
      </c>
      <c r="AK2088">
        <v>19</v>
      </c>
      <c r="AL2088" s="1">
        <f t="shared" si="2444"/>
        <v>0.44186046511627908</v>
      </c>
      <c r="AM2088">
        <v>23</v>
      </c>
      <c r="AN2088" s="1">
        <f t="shared" si="2445"/>
        <v>0.53488372093023251</v>
      </c>
      <c r="AO2088">
        <v>1</v>
      </c>
      <c r="AP2088">
        <v>1564</v>
      </c>
      <c r="AQ2088">
        <f t="shared" si="2387"/>
        <v>7493</v>
      </c>
      <c r="AR2088" s="1">
        <f t="shared" si="2446"/>
        <v>2.3313627878033604E-2</v>
      </c>
      <c r="AS2088">
        <v>3175</v>
      </c>
      <c r="AT2088" s="1">
        <f t="shared" si="2447"/>
        <v>0.42372881355932202</v>
      </c>
      <c r="AU2088">
        <v>4115</v>
      </c>
      <c r="AV2088" s="1">
        <f t="shared" si="2448"/>
        <v>0.54917923395168822</v>
      </c>
      <c r="AW2088">
        <v>203</v>
      </c>
      <c r="AX2088">
        <v>313907</v>
      </c>
      <c r="AY2088" s="1">
        <v>0.14130000000000001</v>
      </c>
      <c r="AZ2088" s="1">
        <v>0.13519999999999999</v>
      </c>
      <c r="BA2088" s="1">
        <v>0.107</v>
      </c>
      <c r="BB2088" s="1">
        <v>0.13089999999999999</v>
      </c>
      <c r="BC2088" s="1">
        <f t="shared" si="2388"/>
        <v>1.8131651556957062E-2</v>
      </c>
    </row>
    <row r="2089" spans="1:56" x14ac:dyDescent="0.3">
      <c r="A2089" t="s">
        <v>16</v>
      </c>
      <c r="B2089" t="s">
        <v>46</v>
      </c>
      <c r="C2089" s="3">
        <f t="shared" si="2389"/>
        <v>11570</v>
      </c>
      <c r="D2089" s="12">
        <f t="shared" si="2390"/>
        <v>3.5819657159132774E-2</v>
      </c>
      <c r="E2089" s="3">
        <f t="shared" si="2391"/>
        <v>311437</v>
      </c>
      <c r="F2089">
        <f t="shared" si="2392"/>
        <v>3879</v>
      </c>
      <c r="G2089" s="8">
        <f t="shared" si="2393"/>
        <v>0.33526361279170269</v>
      </c>
      <c r="H2089" s="3">
        <f t="shared" si="2394"/>
        <v>7653</v>
      </c>
      <c r="I2089" s="8">
        <f t="shared" si="2395"/>
        <v>0.66145203111495243</v>
      </c>
      <c r="J2089" s="3">
        <f t="shared" si="2396"/>
        <v>38</v>
      </c>
      <c r="K2089" s="8">
        <f t="shared" si="2397"/>
        <v>3.2843560933448574E-3</v>
      </c>
      <c r="L2089" s="9">
        <f t="shared" si="2398"/>
        <v>11466</v>
      </c>
      <c r="M2089" s="10">
        <f t="shared" si="2399"/>
        <v>3.567517112632234E-2</v>
      </c>
      <c r="N2089" s="9">
        <f t="shared" si="2400"/>
        <v>309934</v>
      </c>
      <c r="O2089" s="9">
        <f t="shared" si="2401"/>
        <v>104</v>
      </c>
      <c r="P2089" s="10">
        <f t="shared" si="2402"/>
        <v>6.4716863721219667E-2</v>
      </c>
      <c r="Q2089" s="10">
        <f t="shared" si="2403"/>
        <v>2.9041692594897327E-2</v>
      </c>
      <c r="R2089" s="9">
        <f t="shared" si="2404"/>
        <v>3846</v>
      </c>
      <c r="S2089" s="10">
        <f t="shared" si="2405"/>
        <v>1.1967812000174258E-2</v>
      </c>
      <c r="T2089" s="11">
        <f t="shared" si="2406"/>
        <v>33</v>
      </c>
      <c r="U2089" s="10">
        <f t="shared" si="2407"/>
        <v>3.6323467710960211E-3</v>
      </c>
      <c r="V2089" s="10">
        <f t="shared" si="2408"/>
        <v>8.3354652290782358E-3</v>
      </c>
      <c r="W2089" s="9">
        <f t="shared" si="2409"/>
        <v>7582</v>
      </c>
      <c r="X2089" s="10">
        <f t="shared" si="2410"/>
        <v>2.359054138145613E-2</v>
      </c>
      <c r="Y2089" s="9">
        <f t="shared" si="2411"/>
        <v>71</v>
      </c>
      <c r="Z2089" s="10">
        <f t="shared" si="2412"/>
        <v>4.4181705040448042E-2</v>
      </c>
      <c r="AA2089" s="10">
        <f t="shared" si="2413"/>
        <v>2.0591163658991912E-2</v>
      </c>
      <c r="AB2089" s="9">
        <f t="shared" si="2414"/>
        <v>38</v>
      </c>
      <c r="AC2089" s="10">
        <f t="shared" si="2415"/>
        <v>1.1823273179838208E-4</v>
      </c>
      <c r="AD2089" s="9">
        <f t="shared" si="2416"/>
        <v>0</v>
      </c>
      <c r="AE2089" s="10">
        <f t="shared" si="2417"/>
        <v>0</v>
      </c>
      <c r="AF2089"/>
      <c r="AG2089"/>
      <c r="AH2089">
        <f t="shared" si="2386"/>
        <v>104</v>
      </c>
      <c r="AI2089" s="1">
        <f t="shared" si="2443"/>
        <v>6.4716863721219667E-2</v>
      </c>
      <c r="AJ2089" t="b">
        <f t="shared" si="2418"/>
        <v>0</v>
      </c>
      <c r="AK2089">
        <v>33</v>
      </c>
      <c r="AL2089" s="1">
        <f t="shared" si="2444"/>
        <v>0.31730769230769229</v>
      </c>
      <c r="AM2089">
        <v>71</v>
      </c>
      <c r="AN2089" s="1">
        <f t="shared" si="2445"/>
        <v>0.68269230769230771</v>
      </c>
      <c r="AO2089">
        <v>0</v>
      </c>
      <c r="AP2089">
        <v>1503</v>
      </c>
      <c r="AQ2089">
        <f t="shared" si="2387"/>
        <v>11466</v>
      </c>
      <c r="AR2089" s="1">
        <f t="shared" si="2446"/>
        <v>3.567517112632234E-2</v>
      </c>
      <c r="AS2089">
        <v>3846</v>
      </c>
      <c r="AT2089" s="1">
        <f t="shared" si="2447"/>
        <v>0.33542647828362115</v>
      </c>
      <c r="AU2089">
        <v>7582</v>
      </c>
      <c r="AV2089" s="1">
        <f t="shared" si="2448"/>
        <v>0.66125937554508984</v>
      </c>
      <c r="AW2089">
        <v>38</v>
      </c>
      <c r="AX2089">
        <v>309934</v>
      </c>
      <c r="AY2089" s="1">
        <v>8.5300000000000001E-2</v>
      </c>
      <c r="AZ2089" s="1">
        <v>5.1400000000000001E-2</v>
      </c>
      <c r="BA2089" s="1">
        <v>0.71250000000000002</v>
      </c>
      <c r="BB2089" s="1">
        <v>0.5202</v>
      </c>
      <c r="BC2089" s="1">
        <f t="shared" si="2388"/>
        <v>1.8118785975928864E-2</v>
      </c>
    </row>
    <row r="2090" spans="1:56" x14ac:dyDescent="0.3">
      <c r="A2090" t="s">
        <v>46</v>
      </c>
      <c r="B2090" t="s">
        <v>77</v>
      </c>
      <c r="C2090" s="3">
        <f t="shared" si="2389"/>
        <v>41481</v>
      </c>
      <c r="D2090" s="12">
        <f t="shared" si="2390"/>
        <v>0.12842136548124344</v>
      </c>
      <c r="E2090" s="3">
        <f t="shared" si="2391"/>
        <v>281526</v>
      </c>
      <c r="F2090">
        <f t="shared" si="2392"/>
        <v>15953</v>
      </c>
      <c r="G2090" s="8">
        <f t="shared" si="2393"/>
        <v>0.38458571394132252</v>
      </c>
      <c r="H2090" s="3">
        <f t="shared" si="2394"/>
        <v>22318</v>
      </c>
      <c r="I2090" s="8">
        <f t="shared" si="2395"/>
        <v>0.53802945927050938</v>
      </c>
      <c r="J2090" s="3">
        <f t="shared" si="2396"/>
        <v>3210</v>
      </c>
      <c r="K2090" s="8">
        <f t="shared" si="2397"/>
        <v>7.7384826788168076E-2</v>
      </c>
      <c r="L2090" s="9">
        <f t="shared" si="2398"/>
        <v>41151</v>
      </c>
      <c r="M2090" s="10">
        <f t="shared" si="2399"/>
        <v>0.12803671437461109</v>
      </c>
      <c r="N2090" s="9">
        <f t="shared" si="2400"/>
        <v>280249</v>
      </c>
      <c r="O2090" s="9">
        <f t="shared" si="2401"/>
        <v>330</v>
      </c>
      <c r="P2090" s="10">
        <f t="shared" si="2402"/>
        <v>0.20820189274447951</v>
      </c>
      <c r="Q2090" s="10">
        <f t="shared" si="2403"/>
        <v>8.0165178369868417E-2</v>
      </c>
      <c r="R2090" s="9">
        <f t="shared" si="2404"/>
        <v>15832</v>
      </c>
      <c r="S2090" s="10">
        <f t="shared" si="2405"/>
        <v>4.9752994858773394E-2</v>
      </c>
      <c r="T2090" s="11">
        <f t="shared" si="2406"/>
        <v>121</v>
      </c>
      <c r="U2090" s="10">
        <f t="shared" si="2407"/>
        <v>5.1691446582237625E-3</v>
      </c>
      <c r="V2090" s="10">
        <f t="shared" si="2408"/>
        <v>4.4583850200549634E-2</v>
      </c>
      <c r="W2090" s="9">
        <f t="shared" si="2409"/>
        <v>22131</v>
      </c>
      <c r="X2090" s="10">
        <f t="shared" si="2410"/>
        <v>6.8858120721841942E-2</v>
      </c>
      <c r="Y2090" s="9">
        <f t="shared" si="2411"/>
        <v>187</v>
      </c>
      <c r="Z2090" s="10">
        <f t="shared" si="2412"/>
        <v>0.11636589919103921</v>
      </c>
      <c r="AA2090" s="10">
        <f t="shared" si="2413"/>
        <v>4.7507778469197265E-2</v>
      </c>
      <c r="AB2090" s="9">
        <f t="shared" si="2414"/>
        <v>3188</v>
      </c>
      <c r="AC2090" s="10">
        <f t="shared" si="2415"/>
        <v>9.9191039203484748E-3</v>
      </c>
      <c r="AD2090" s="9">
        <f t="shared" si="2416"/>
        <v>22</v>
      </c>
      <c r="AE2090" s="10">
        <f t="shared" si="2417"/>
        <v>1.3690105787181083E-2</v>
      </c>
      <c r="AF2090"/>
      <c r="AG2090"/>
      <c r="AH2090">
        <f t="shared" si="2386"/>
        <v>330</v>
      </c>
      <c r="AI2090" s="1">
        <f t="shared" si="2443"/>
        <v>0.20535158680771623</v>
      </c>
      <c r="AJ2090" t="b">
        <f t="shared" si="2418"/>
        <v>1</v>
      </c>
      <c r="AK2090">
        <v>121</v>
      </c>
      <c r="AL2090" s="1">
        <f t="shared" si="2444"/>
        <v>0.36666666666666664</v>
      </c>
      <c r="AM2090">
        <v>187</v>
      </c>
      <c r="AN2090" s="1">
        <f t="shared" si="2445"/>
        <v>0.56666666666666665</v>
      </c>
      <c r="AO2090">
        <v>22</v>
      </c>
      <c r="AP2090">
        <v>1277</v>
      </c>
      <c r="AQ2090">
        <f t="shared" si="2387"/>
        <v>41151</v>
      </c>
      <c r="AR2090" s="1">
        <f t="shared" si="2446"/>
        <v>0.12803671437461109</v>
      </c>
      <c r="AS2090">
        <v>15832</v>
      </c>
      <c r="AT2090" s="1">
        <f t="shared" si="2447"/>
        <v>0.38472941119292364</v>
      </c>
      <c r="AU2090">
        <v>22131</v>
      </c>
      <c r="AV2090" s="1">
        <f t="shared" si="2448"/>
        <v>0.5377998104541809</v>
      </c>
      <c r="AW2090">
        <v>3188</v>
      </c>
      <c r="AX2090">
        <v>280249</v>
      </c>
      <c r="AY2090" s="1">
        <v>0.71250000000000002</v>
      </c>
      <c r="AZ2090" s="1">
        <v>0.5202</v>
      </c>
      <c r="BA2090" s="1">
        <v>0.27189999999999998</v>
      </c>
      <c r="BB2090" s="1">
        <v>0.2152</v>
      </c>
      <c r="BC2090" s="1">
        <f t="shared" si="2388"/>
        <v>1.8062744526257002E-2</v>
      </c>
    </row>
    <row r="2091" spans="1:56" x14ac:dyDescent="0.3">
      <c r="A2091" t="s">
        <v>53</v>
      </c>
      <c r="B2091" t="s">
        <v>54</v>
      </c>
      <c r="C2091" s="3">
        <f t="shared" si="2389"/>
        <v>467</v>
      </c>
      <c r="D2091" s="12">
        <f t="shared" si="2390"/>
        <v>1.4457891005458085E-3</v>
      </c>
      <c r="E2091" s="3">
        <f t="shared" si="2391"/>
        <v>322540</v>
      </c>
      <c r="F2091">
        <f t="shared" si="2392"/>
        <v>303</v>
      </c>
      <c r="G2091" s="8">
        <f t="shared" si="2393"/>
        <v>0.64882226980728053</v>
      </c>
      <c r="H2091" s="3">
        <f t="shared" si="2394"/>
        <v>142</v>
      </c>
      <c r="I2091" s="8">
        <f t="shared" si="2395"/>
        <v>0.30406852248394006</v>
      </c>
      <c r="J2091" s="3">
        <f t="shared" si="2396"/>
        <v>22</v>
      </c>
      <c r="K2091" s="8">
        <f t="shared" si="2397"/>
        <v>4.7109207708779445E-2</v>
      </c>
      <c r="L2091" s="9">
        <f t="shared" si="2398"/>
        <v>464</v>
      </c>
      <c r="M2091" s="10">
        <f t="shared" si="2399"/>
        <v>1.4436838830118232E-3</v>
      </c>
      <c r="N2091" s="9">
        <f t="shared" si="2400"/>
        <v>320936</v>
      </c>
      <c r="O2091" s="9">
        <f t="shared" si="2401"/>
        <v>3</v>
      </c>
      <c r="P2091" s="10">
        <f t="shared" si="2402"/>
        <v>1.8668326073428749E-3</v>
      </c>
      <c r="Q2091" s="10">
        <f t="shared" si="2403"/>
        <v>4.2314872433105166E-4</v>
      </c>
      <c r="R2091" s="9">
        <f t="shared" si="2404"/>
        <v>301</v>
      </c>
      <c r="S2091" s="10">
        <f t="shared" si="2405"/>
        <v>9.3659180155455566E-4</v>
      </c>
      <c r="T2091" s="11">
        <f t="shared" si="2406"/>
        <v>2</v>
      </c>
      <c r="U2091" s="10">
        <f t="shared" si="2407"/>
        <v>1.146131805157593E-3</v>
      </c>
      <c r="V2091" s="10">
        <f t="shared" si="2408"/>
        <v>2.0954000360303739E-4</v>
      </c>
      <c r="W2091" s="9">
        <f t="shared" si="2409"/>
        <v>141</v>
      </c>
      <c r="X2091" s="10">
        <f t="shared" si="2410"/>
        <v>4.387056627255756E-4</v>
      </c>
      <c r="Y2091" s="9">
        <f t="shared" si="2411"/>
        <v>1</v>
      </c>
      <c r="Z2091" s="10">
        <f t="shared" si="2412"/>
        <v>6.222775357809583E-4</v>
      </c>
      <c r="AA2091" s="10">
        <f t="shared" si="2413"/>
        <v>1.835718730553827E-4</v>
      </c>
      <c r="AB2091" s="9">
        <f t="shared" si="2414"/>
        <v>22</v>
      </c>
      <c r="AC2091" s="10">
        <f t="shared" si="2415"/>
        <v>6.8450528935905407E-5</v>
      </c>
      <c r="AD2091" s="9">
        <f t="shared" si="2416"/>
        <v>0</v>
      </c>
      <c r="AE2091" s="10">
        <f t="shared" si="2417"/>
        <v>0</v>
      </c>
      <c r="AF2091"/>
      <c r="AG2091"/>
      <c r="AH2091">
        <f t="shared" si="2386"/>
        <v>3</v>
      </c>
      <c r="AI2091"/>
      <c r="AJ2091" t="b">
        <f t="shared" si="2418"/>
        <v>0</v>
      </c>
      <c r="AK2091">
        <v>2</v>
      </c>
      <c r="AL2091" s="1">
        <f>AK2091/AH2091</f>
        <v>0.66666666666666663</v>
      </c>
      <c r="AM2091">
        <v>1</v>
      </c>
      <c r="AN2091"/>
      <c r="AO2091">
        <v>0</v>
      </c>
      <c r="AP2091">
        <v>1604</v>
      </c>
      <c r="AQ2091">
        <f t="shared" si="2387"/>
        <v>464</v>
      </c>
      <c r="AR2091"/>
      <c r="AS2091">
        <v>301</v>
      </c>
      <c r="AT2091" s="1">
        <f>AS2091/AQ2091</f>
        <v>0.64870689655172409</v>
      </c>
      <c r="AU2091">
        <v>141</v>
      </c>
      <c r="AV2091"/>
      <c r="AW2091">
        <v>22</v>
      </c>
      <c r="AX2091">
        <v>320936</v>
      </c>
      <c r="AY2091" s="1">
        <v>0.26700000000000002</v>
      </c>
      <c r="AZ2091" s="1">
        <v>6.0699999999999997E-2</v>
      </c>
      <c r="BA2091" s="1">
        <v>1.06E-2</v>
      </c>
      <c r="BB2091" s="1">
        <v>7.1000000000000004E-3</v>
      </c>
      <c r="BC2091" s="1">
        <f t="shared" si="2388"/>
        <v>1.7959770114942541E-2</v>
      </c>
      <c r="BD2091"/>
    </row>
    <row r="2092" spans="1:56" x14ac:dyDescent="0.3">
      <c r="A2092" t="s">
        <v>47</v>
      </c>
      <c r="B2092" t="s">
        <v>74</v>
      </c>
      <c r="C2092" s="3">
        <f t="shared" si="2389"/>
        <v>45467</v>
      </c>
      <c r="D2092" s="12">
        <f t="shared" si="2390"/>
        <v>0.14076165532016335</v>
      </c>
      <c r="E2092" s="3">
        <f t="shared" si="2391"/>
        <v>277540</v>
      </c>
      <c r="F2092">
        <f t="shared" si="2392"/>
        <v>21784</v>
      </c>
      <c r="G2092" s="8">
        <f t="shared" si="2393"/>
        <v>0.47911672201816702</v>
      </c>
      <c r="H2092" s="3">
        <f t="shared" si="2394"/>
        <v>22513</v>
      </c>
      <c r="I2092" s="8">
        <f t="shared" si="2395"/>
        <v>0.49515032880990606</v>
      </c>
      <c r="J2092" s="3">
        <f t="shared" si="2396"/>
        <v>1170</v>
      </c>
      <c r="K2092" s="8">
        <f t="shared" si="2397"/>
        <v>2.5732949171926891E-2</v>
      </c>
      <c r="L2092" s="9">
        <f t="shared" si="2398"/>
        <v>44986</v>
      </c>
      <c r="M2092" s="10">
        <f t="shared" si="2399"/>
        <v>0.13996888612321096</v>
      </c>
      <c r="N2092" s="9">
        <f t="shared" si="2400"/>
        <v>276414</v>
      </c>
      <c r="O2092" s="9">
        <f t="shared" si="2401"/>
        <v>481</v>
      </c>
      <c r="P2092" s="10">
        <f t="shared" si="2402"/>
        <v>0.30043722673329171</v>
      </c>
      <c r="Q2092" s="10">
        <f t="shared" si="2403"/>
        <v>0.16046834061008075</v>
      </c>
      <c r="R2092" s="9">
        <f t="shared" si="2404"/>
        <v>21545</v>
      </c>
      <c r="S2092" s="10">
        <f t="shared" si="2405"/>
        <v>6.7278507101013005E-2</v>
      </c>
      <c r="T2092" s="11">
        <f t="shared" si="2406"/>
        <v>239</v>
      </c>
      <c r="U2092" s="10">
        <f t="shared" si="2407"/>
        <v>1.0212304858140592E-2</v>
      </c>
      <c r="V2092" s="10">
        <f t="shared" si="2408"/>
        <v>5.7066202242872413E-2</v>
      </c>
      <c r="W2092" s="9">
        <f t="shared" si="2409"/>
        <v>22277</v>
      </c>
      <c r="X2092" s="10">
        <f t="shared" si="2410"/>
        <v>6.9312383322962037E-2</v>
      </c>
      <c r="Y2092" s="9">
        <f t="shared" si="2411"/>
        <v>236</v>
      </c>
      <c r="Z2092" s="10">
        <f t="shared" si="2412"/>
        <v>0.14685749844430615</v>
      </c>
      <c r="AA2092" s="10">
        <f t="shared" si="2413"/>
        <v>7.7545115121344113E-2</v>
      </c>
      <c r="AB2092" s="9">
        <f t="shared" si="2414"/>
        <v>1164</v>
      </c>
      <c r="AC2092" s="10">
        <f t="shared" si="2415"/>
        <v>3.6216552582451775E-3</v>
      </c>
      <c r="AD2092" s="9">
        <f t="shared" si="2416"/>
        <v>6</v>
      </c>
      <c r="AE2092" s="10">
        <f t="shared" si="2417"/>
        <v>3.7336652146857498E-3</v>
      </c>
      <c r="AF2092"/>
      <c r="AG2092"/>
      <c r="AH2092">
        <f t="shared" si="2386"/>
        <v>481</v>
      </c>
      <c r="AI2092" s="1">
        <f>AH2092/(AH2092+AP2092)</f>
        <v>0.29931549471064095</v>
      </c>
      <c r="AJ2092" t="b">
        <f t="shared" si="2418"/>
        <v>1</v>
      </c>
      <c r="AK2092">
        <v>239</v>
      </c>
      <c r="AL2092" s="1">
        <f>AK2092/(AH2092)</f>
        <v>0.49688149688149691</v>
      </c>
      <c r="AM2092">
        <v>236</v>
      </c>
      <c r="AN2092" s="1">
        <f>AM2092/(AH2092)</f>
        <v>0.49064449064449067</v>
      </c>
      <c r="AO2092">
        <v>6</v>
      </c>
      <c r="AP2092">
        <v>1126</v>
      </c>
      <c r="AQ2092">
        <f t="shared" si="2387"/>
        <v>44986</v>
      </c>
      <c r="AR2092" s="1">
        <f>AQ2092/(AQ2092+AX2092)</f>
        <v>0.13996888612321096</v>
      </c>
      <c r="AS2092">
        <v>21545</v>
      </c>
      <c r="AT2092" s="1">
        <f>AS2092/(AQ2092)</f>
        <v>0.47892677721957944</v>
      </c>
      <c r="AU2092">
        <v>22277</v>
      </c>
      <c r="AV2092" s="1">
        <f>AU2092/(AQ2092)</f>
        <v>0.49519850620192951</v>
      </c>
      <c r="AW2092">
        <v>1164</v>
      </c>
      <c r="AX2092">
        <v>276414</v>
      </c>
      <c r="AY2092" s="1">
        <v>0.37959999999999999</v>
      </c>
      <c r="AZ2092" s="1">
        <v>0.27979999999999999</v>
      </c>
      <c r="BA2092" s="1">
        <v>0.70820000000000005</v>
      </c>
      <c r="BB2092" s="1">
        <v>0.37969999999999998</v>
      </c>
      <c r="BC2092" s="1">
        <f t="shared" si="2388"/>
        <v>1.7954719661917473E-2</v>
      </c>
    </row>
    <row r="2093" spans="1:56" x14ac:dyDescent="0.3">
      <c r="A2093" t="s">
        <v>12</v>
      </c>
      <c r="B2093" t="s">
        <v>26</v>
      </c>
      <c r="C2093" s="3">
        <f t="shared" si="2389"/>
        <v>1943</v>
      </c>
      <c r="D2093" s="12">
        <f t="shared" si="2390"/>
        <v>6.015349512549264E-3</v>
      </c>
      <c r="E2093" s="3">
        <f t="shared" si="2391"/>
        <v>321064</v>
      </c>
      <c r="F2093">
        <f t="shared" si="2392"/>
        <v>751</v>
      </c>
      <c r="G2093" s="8">
        <f t="shared" si="2393"/>
        <v>0.38651569737519298</v>
      </c>
      <c r="H2093" s="3">
        <f t="shared" si="2394"/>
        <v>1177</v>
      </c>
      <c r="I2093" s="8">
        <f t="shared" si="2395"/>
        <v>0.60576428203808541</v>
      </c>
      <c r="J2093" s="3">
        <f t="shared" si="2396"/>
        <v>15</v>
      </c>
      <c r="K2093" s="8">
        <f t="shared" si="2397"/>
        <v>7.7200205867215647E-3</v>
      </c>
      <c r="L2093" s="9">
        <f t="shared" si="2398"/>
        <v>1878</v>
      </c>
      <c r="M2093" s="10">
        <f t="shared" si="2399"/>
        <v>5.8431860609831987E-3</v>
      </c>
      <c r="N2093" s="9">
        <f t="shared" si="2400"/>
        <v>319522</v>
      </c>
      <c r="O2093" s="9">
        <f t="shared" si="2401"/>
        <v>65</v>
      </c>
      <c r="P2093" s="10">
        <f t="shared" si="2402"/>
        <v>4.044803982576229E-2</v>
      </c>
      <c r="Q2093" s="10">
        <f t="shared" si="2403"/>
        <v>3.4604853764779092E-2</v>
      </c>
      <c r="R2093" s="9">
        <f t="shared" si="2404"/>
        <v>727</v>
      </c>
      <c r="S2093" s="10">
        <f t="shared" si="2405"/>
        <v>2.2620844158874869E-3</v>
      </c>
      <c r="T2093" s="11">
        <f t="shared" si="2406"/>
        <v>24</v>
      </c>
      <c r="U2093" s="10">
        <f t="shared" si="2407"/>
        <v>8.9619118745332335E-3</v>
      </c>
      <c r="V2093" s="10">
        <f t="shared" si="2408"/>
        <v>6.6998274586457466E-3</v>
      </c>
      <c r="W2093" s="9">
        <f t="shared" si="2409"/>
        <v>1136</v>
      </c>
      <c r="X2093" s="10">
        <f t="shared" si="2410"/>
        <v>3.5345364032358432E-3</v>
      </c>
      <c r="Y2093" s="9">
        <f t="shared" si="2411"/>
        <v>41</v>
      </c>
      <c r="Z2093" s="10">
        <f t="shared" si="2412"/>
        <v>2.5513378967019291E-2</v>
      </c>
      <c r="AA2093" s="10">
        <f t="shared" si="2413"/>
        <v>2.1978842563783449E-2</v>
      </c>
      <c r="AB2093" s="9">
        <f t="shared" si="2414"/>
        <v>15</v>
      </c>
      <c r="AC2093" s="10">
        <f t="shared" si="2415"/>
        <v>4.6670815183571875E-5</v>
      </c>
      <c r="AD2093" s="9">
        <f t="shared" si="2416"/>
        <v>0</v>
      </c>
      <c r="AE2093" s="10">
        <f t="shared" si="2417"/>
        <v>0</v>
      </c>
      <c r="AF2093"/>
      <c r="AG2093"/>
      <c r="AH2093">
        <f t="shared" si="2386"/>
        <v>65</v>
      </c>
      <c r="AI2093"/>
      <c r="AJ2093" t="b">
        <f t="shared" si="2418"/>
        <v>0</v>
      </c>
      <c r="AK2093">
        <v>24</v>
      </c>
      <c r="AL2093" s="1">
        <f>AK2093/AH2093</f>
        <v>0.36923076923076925</v>
      </c>
      <c r="AM2093">
        <v>41</v>
      </c>
      <c r="AN2093"/>
      <c r="AO2093">
        <v>0</v>
      </c>
      <c r="AP2093">
        <v>1542</v>
      </c>
      <c r="AQ2093">
        <f t="shared" si="2387"/>
        <v>1878</v>
      </c>
      <c r="AR2093"/>
      <c r="AS2093">
        <v>727</v>
      </c>
      <c r="AT2093" s="1">
        <f>AS2093/AQ2093</f>
        <v>0.38711395101171459</v>
      </c>
      <c r="AU2093">
        <v>1136</v>
      </c>
      <c r="AV2093"/>
      <c r="AW2093">
        <v>15</v>
      </c>
      <c r="AX2093">
        <v>319522</v>
      </c>
      <c r="AY2093" s="1">
        <v>0.16120000000000001</v>
      </c>
      <c r="AZ2093" s="1">
        <v>1.6199999999999999E-2</v>
      </c>
      <c r="BA2093" s="1">
        <v>0.21840000000000001</v>
      </c>
      <c r="BB2093" s="1">
        <v>0.28539999999999999</v>
      </c>
      <c r="BC2093" s="1">
        <f t="shared" si="2388"/>
        <v>1.7883181780945334E-2</v>
      </c>
      <c r="BD2093"/>
    </row>
    <row r="2094" spans="1:56" x14ac:dyDescent="0.3">
      <c r="A2094" t="s">
        <v>38</v>
      </c>
      <c r="B2094" t="s">
        <v>61</v>
      </c>
      <c r="C2094" s="3">
        <f t="shared" si="2389"/>
        <v>377</v>
      </c>
      <c r="D2094" s="12">
        <f t="shared" si="2390"/>
        <v>1.1671573681065735E-3</v>
      </c>
      <c r="E2094" s="3">
        <f t="shared" si="2391"/>
        <v>322630</v>
      </c>
      <c r="F2094">
        <f t="shared" si="2392"/>
        <v>161</v>
      </c>
      <c r="G2094" s="8">
        <f t="shared" si="2393"/>
        <v>0.4270557029177719</v>
      </c>
      <c r="H2094" s="3">
        <f t="shared" si="2394"/>
        <v>213</v>
      </c>
      <c r="I2094" s="8">
        <f t="shared" si="2395"/>
        <v>0.56498673740053051</v>
      </c>
      <c r="J2094" s="3">
        <f t="shared" si="2396"/>
        <v>3</v>
      </c>
      <c r="K2094" s="8">
        <f t="shared" si="2397"/>
        <v>7.9575596816976128E-3</v>
      </c>
      <c r="L2094" s="9">
        <f t="shared" si="2398"/>
        <v>368</v>
      </c>
      <c r="M2094" s="10">
        <f t="shared" si="2399"/>
        <v>1.1449906658369633E-3</v>
      </c>
      <c r="N2094" s="9">
        <f t="shared" si="2400"/>
        <v>321032</v>
      </c>
      <c r="O2094" s="9">
        <f t="shared" si="2401"/>
        <v>9</v>
      </c>
      <c r="P2094" s="10">
        <f t="shared" si="2402"/>
        <v>5.6004978220286251E-3</v>
      </c>
      <c r="Q2094" s="10">
        <f t="shared" si="2403"/>
        <v>4.4555071561916621E-3</v>
      </c>
      <c r="R2094" s="9">
        <f t="shared" si="2404"/>
        <v>157</v>
      </c>
      <c r="S2094" s="10">
        <f t="shared" si="2405"/>
        <v>4.8849242525599186E-4</v>
      </c>
      <c r="T2094" s="11">
        <f t="shared" si="2406"/>
        <v>4</v>
      </c>
      <c r="U2094" s="10">
        <f t="shared" si="2407"/>
        <v>2.2148394241417496E-3</v>
      </c>
      <c r="V2094" s="10">
        <f t="shared" si="2408"/>
        <v>1.7263469988857577E-3</v>
      </c>
      <c r="W2094" s="9">
        <f t="shared" si="2409"/>
        <v>208</v>
      </c>
      <c r="X2094" s="10">
        <f t="shared" si="2410"/>
        <v>6.4716863721219669E-4</v>
      </c>
      <c r="Y2094" s="9">
        <f t="shared" si="2411"/>
        <v>5</v>
      </c>
      <c r="Z2094" s="10">
        <f t="shared" si="2412"/>
        <v>3.1113876789047915E-3</v>
      </c>
      <c r="AA2094" s="10">
        <f t="shared" si="2413"/>
        <v>2.4642190416925948E-3</v>
      </c>
      <c r="AB2094" s="9">
        <f t="shared" si="2414"/>
        <v>3</v>
      </c>
      <c r="AC2094" s="10">
        <f t="shared" si="2415"/>
        <v>9.3341630367143754E-6</v>
      </c>
      <c r="AD2094" s="9">
        <f t="shared" si="2416"/>
        <v>0</v>
      </c>
      <c r="AE2094" s="10">
        <f t="shared" si="2417"/>
        <v>0</v>
      </c>
      <c r="AF2094"/>
      <c r="AG2094"/>
      <c r="AH2094">
        <f t="shared" si="2386"/>
        <v>9</v>
      </c>
      <c r="AI2094"/>
      <c r="AJ2094" t="b">
        <f t="shared" si="2418"/>
        <v>0</v>
      </c>
      <c r="AK2094">
        <v>4</v>
      </c>
      <c r="AL2094" s="1">
        <f>AK2094/AH2094</f>
        <v>0.44444444444444442</v>
      </c>
      <c r="AM2094">
        <v>5</v>
      </c>
      <c r="AN2094"/>
      <c r="AO2094">
        <v>0</v>
      </c>
      <c r="AP2094">
        <v>1598</v>
      </c>
      <c r="AQ2094">
        <f t="shared" si="2387"/>
        <v>368</v>
      </c>
      <c r="AR2094"/>
      <c r="AS2094">
        <v>157</v>
      </c>
      <c r="AT2094" s="1">
        <f>AS2094/AQ2094</f>
        <v>0.4266304347826087</v>
      </c>
      <c r="AU2094">
        <v>208</v>
      </c>
      <c r="AV2094"/>
      <c r="AW2094">
        <v>3</v>
      </c>
      <c r="AX2094">
        <v>321032</v>
      </c>
      <c r="AY2094" s="1">
        <v>1.06E-2</v>
      </c>
      <c r="AZ2094" s="1">
        <v>5.1000000000000004E-3</v>
      </c>
      <c r="BA2094" s="1">
        <v>0.27879999999999999</v>
      </c>
      <c r="BB2094" s="1">
        <v>0.14530000000000001</v>
      </c>
      <c r="BC2094" s="1">
        <f t="shared" si="2388"/>
        <v>1.7814009661835717E-2</v>
      </c>
      <c r="BD2094"/>
    </row>
    <row r="2095" spans="1:56" x14ac:dyDescent="0.3">
      <c r="A2095" t="s">
        <v>35</v>
      </c>
      <c r="B2095" t="s">
        <v>52</v>
      </c>
      <c r="C2095" s="3">
        <f t="shared" si="2389"/>
        <v>14745</v>
      </c>
      <c r="D2095" s="12">
        <f t="shared" si="2390"/>
        <v>4.5649165497961344E-2</v>
      </c>
      <c r="E2095" s="3">
        <f t="shared" si="2391"/>
        <v>308262</v>
      </c>
      <c r="F2095">
        <f t="shared" si="2392"/>
        <v>7387</v>
      </c>
      <c r="G2095" s="8">
        <f t="shared" si="2393"/>
        <v>0.50098338419803323</v>
      </c>
      <c r="H2095" s="3">
        <f t="shared" si="2394"/>
        <v>6565</v>
      </c>
      <c r="I2095" s="8">
        <f t="shared" si="2395"/>
        <v>0.44523567310952866</v>
      </c>
      <c r="J2095" s="3">
        <f t="shared" si="2396"/>
        <v>793</v>
      </c>
      <c r="K2095" s="8">
        <f t="shared" si="2397"/>
        <v>5.3780942692438112E-2</v>
      </c>
      <c r="L2095" s="9">
        <f t="shared" si="2398"/>
        <v>14610</v>
      </c>
      <c r="M2095" s="10">
        <f t="shared" si="2399"/>
        <v>4.5457373988799003E-2</v>
      </c>
      <c r="N2095" s="9">
        <f t="shared" si="2400"/>
        <v>306790</v>
      </c>
      <c r="O2095" s="9">
        <f t="shared" si="2401"/>
        <v>135</v>
      </c>
      <c r="P2095" s="10">
        <f t="shared" si="2402"/>
        <v>8.4322298563397874E-2</v>
      </c>
      <c r="Q2095" s="10">
        <f t="shared" si="2403"/>
        <v>3.8864924574598871E-2</v>
      </c>
      <c r="R2095" s="9">
        <f t="shared" si="2404"/>
        <v>7317</v>
      </c>
      <c r="S2095" s="10">
        <f t="shared" si="2405"/>
        <v>2.2821906784815337E-2</v>
      </c>
      <c r="T2095" s="11">
        <f t="shared" si="2406"/>
        <v>70</v>
      </c>
      <c r="U2095" s="10">
        <f t="shared" si="2407"/>
        <v>8.7740788610448494E-3</v>
      </c>
      <c r="V2095" s="10">
        <f t="shared" si="2408"/>
        <v>1.4047827923770488E-2</v>
      </c>
      <c r="W2095" s="9">
        <f t="shared" si="2409"/>
        <v>6506</v>
      </c>
      <c r="X2095" s="10">
        <f t="shared" si="2410"/>
        <v>2.0242688238954573E-2</v>
      </c>
      <c r="Y2095" s="9">
        <f t="shared" si="2411"/>
        <v>59</v>
      </c>
      <c r="Z2095" s="10">
        <f t="shared" si="2412"/>
        <v>3.6714374611076538E-2</v>
      </c>
      <c r="AA2095" s="10">
        <f t="shared" si="2413"/>
        <v>1.6471686372121964E-2</v>
      </c>
      <c r="AB2095" s="9">
        <f t="shared" si="2414"/>
        <v>787</v>
      </c>
      <c r="AC2095" s="10">
        <f t="shared" si="2415"/>
        <v>2.4486621032980709E-3</v>
      </c>
      <c r="AD2095" s="9">
        <f t="shared" si="2416"/>
        <v>6</v>
      </c>
      <c r="AE2095" s="10">
        <f t="shared" si="2417"/>
        <v>3.7336652146857498E-3</v>
      </c>
      <c r="AF2095"/>
      <c r="AG2095"/>
      <c r="AH2095">
        <f t="shared" si="2386"/>
        <v>135</v>
      </c>
      <c r="AI2095" s="1">
        <f>AH2095/(AH2095+AP2095)</f>
        <v>8.4007467330429367E-2</v>
      </c>
      <c r="AJ2095" t="b">
        <f t="shared" si="2418"/>
        <v>0</v>
      </c>
      <c r="AK2095">
        <v>70</v>
      </c>
      <c r="AL2095" s="1">
        <f>AK2095/(AH2095)</f>
        <v>0.51851851851851849</v>
      </c>
      <c r="AM2095">
        <v>59</v>
      </c>
      <c r="AN2095" s="1">
        <f>AM2095/(AH2095)</f>
        <v>0.43703703703703706</v>
      </c>
      <c r="AO2095">
        <v>6</v>
      </c>
      <c r="AP2095">
        <v>1472</v>
      </c>
      <c r="AQ2095">
        <f t="shared" si="2387"/>
        <v>14610</v>
      </c>
      <c r="AR2095" s="1">
        <f>AQ2095/(AQ2095+AX2095)</f>
        <v>4.5457373988799003E-2</v>
      </c>
      <c r="AS2095">
        <v>7317</v>
      </c>
      <c r="AT2095" s="1">
        <f>AS2095/(AQ2095)</f>
        <v>0.50082135523613958</v>
      </c>
      <c r="AU2095">
        <v>6506</v>
      </c>
      <c r="AV2095" s="1">
        <f>AU2095/(AQ2095)</f>
        <v>0.44531143052703626</v>
      </c>
      <c r="AW2095">
        <v>787</v>
      </c>
      <c r="AX2095">
        <v>306790</v>
      </c>
      <c r="AY2095" s="1">
        <v>0.37209999999999999</v>
      </c>
      <c r="AZ2095" s="1">
        <v>0.20069999999999999</v>
      </c>
      <c r="BA2095" s="1">
        <v>0.20780000000000001</v>
      </c>
      <c r="BB2095" s="1">
        <v>0.1764</v>
      </c>
      <c r="BC2095" s="1">
        <f t="shared" si="2388"/>
        <v>1.7697163282378914E-2</v>
      </c>
    </row>
    <row r="2096" spans="1:56" x14ac:dyDescent="0.3">
      <c r="A2096" t="s">
        <v>15</v>
      </c>
      <c r="B2096" t="s">
        <v>19</v>
      </c>
      <c r="C2096" s="3">
        <f t="shared" si="2389"/>
        <v>315</v>
      </c>
      <c r="D2096" s="12">
        <f t="shared" si="2390"/>
        <v>9.7521106353732267E-4</v>
      </c>
      <c r="E2096" s="3">
        <f t="shared" si="2391"/>
        <v>322692</v>
      </c>
      <c r="F2096">
        <f t="shared" si="2392"/>
        <v>152</v>
      </c>
      <c r="G2096" s="8">
        <f t="shared" si="2393"/>
        <v>0.48253968253968255</v>
      </c>
      <c r="H2096" s="3">
        <f t="shared" si="2394"/>
        <v>162</v>
      </c>
      <c r="I2096" s="8">
        <f t="shared" si="2395"/>
        <v>0.51428571428571423</v>
      </c>
      <c r="J2096" s="3">
        <f t="shared" si="2396"/>
        <v>1</v>
      </c>
      <c r="K2096" s="8">
        <f t="shared" si="2397"/>
        <v>3.1746031746031746E-3</v>
      </c>
      <c r="L2096" s="9">
        <f t="shared" si="2398"/>
        <v>311</v>
      </c>
      <c r="M2096" s="10">
        <f t="shared" si="2399"/>
        <v>9.6764156813939012E-4</v>
      </c>
      <c r="N2096" s="9">
        <f t="shared" si="2400"/>
        <v>321089</v>
      </c>
      <c r="O2096" s="9">
        <f t="shared" si="2401"/>
        <v>4</v>
      </c>
      <c r="P2096" s="10">
        <f t="shared" si="2402"/>
        <v>2.4891101431238332E-3</v>
      </c>
      <c r="Q2096" s="10">
        <f t="shared" si="2403"/>
        <v>1.5214685749844431E-3</v>
      </c>
      <c r="R2096" s="9">
        <f t="shared" si="2404"/>
        <v>150</v>
      </c>
      <c r="S2096" s="10">
        <f t="shared" si="2405"/>
        <v>4.667096039502301E-4</v>
      </c>
      <c r="T2096" s="11">
        <f t="shared" si="2406"/>
        <v>2</v>
      </c>
      <c r="U2096" s="10">
        <f t="shared" si="2407"/>
        <v>1.1344299489506524E-3</v>
      </c>
      <c r="V2096" s="10">
        <f t="shared" si="2408"/>
        <v>6.6772034500042223E-4</v>
      </c>
      <c r="W2096" s="9">
        <f t="shared" si="2409"/>
        <v>160</v>
      </c>
      <c r="X2096" s="10">
        <f t="shared" si="2410"/>
        <v>4.978220286247666E-4</v>
      </c>
      <c r="Y2096" s="9">
        <f t="shared" si="2411"/>
        <v>2</v>
      </c>
      <c r="Z2096" s="10">
        <f t="shared" si="2412"/>
        <v>1.2445550715619166E-3</v>
      </c>
      <c r="AA2096" s="10">
        <f t="shared" si="2413"/>
        <v>7.4673304293715E-4</v>
      </c>
      <c r="AB2096" s="9">
        <f t="shared" si="2414"/>
        <v>1</v>
      </c>
      <c r="AC2096" s="10">
        <f t="shared" si="2415"/>
        <v>3.1113876789047917E-6</v>
      </c>
      <c r="AD2096" s="9">
        <f t="shared" si="2416"/>
        <v>0</v>
      </c>
      <c r="AE2096" s="10">
        <f t="shared" si="2417"/>
        <v>0</v>
      </c>
      <c r="AF2096"/>
      <c r="AG2096"/>
      <c r="AH2096">
        <f t="shared" si="2386"/>
        <v>4</v>
      </c>
      <c r="AI2096"/>
      <c r="AJ2096" t="b">
        <f t="shared" si="2418"/>
        <v>0</v>
      </c>
      <c r="AK2096">
        <v>2</v>
      </c>
      <c r="AL2096" s="1">
        <f>AK2096/AH2096</f>
        <v>0.5</v>
      </c>
      <c r="AM2096">
        <v>2</v>
      </c>
      <c r="AN2096"/>
      <c r="AO2096">
        <v>0</v>
      </c>
      <c r="AP2096">
        <v>1603</v>
      </c>
      <c r="AQ2096">
        <f t="shared" si="2387"/>
        <v>311</v>
      </c>
      <c r="AR2096"/>
      <c r="AS2096">
        <v>150</v>
      </c>
      <c r="AT2096" s="1">
        <f>AS2096/AQ2096</f>
        <v>0.48231511254019294</v>
      </c>
      <c r="AU2096">
        <v>160</v>
      </c>
      <c r="AV2096"/>
      <c r="AW2096">
        <v>1</v>
      </c>
      <c r="AX2096">
        <v>321089</v>
      </c>
      <c r="AY2096" s="1">
        <v>4.5999999999999999E-2</v>
      </c>
      <c r="AZ2096" s="1">
        <v>2.41E-2</v>
      </c>
      <c r="BA2096" s="1">
        <v>4.6699999999999998E-2</v>
      </c>
      <c r="BB2096" s="1">
        <v>2.7400000000000001E-2</v>
      </c>
      <c r="BC2096" s="1">
        <f t="shared" si="2388"/>
        <v>1.7684887459807064E-2</v>
      </c>
      <c r="BD2096"/>
    </row>
    <row r="2097" spans="1:56" x14ac:dyDescent="0.3">
      <c r="A2097" t="s">
        <v>69</v>
      </c>
      <c r="B2097" t="s">
        <v>70</v>
      </c>
      <c r="C2097" s="3">
        <f t="shared" si="2389"/>
        <v>7708</v>
      </c>
      <c r="D2097" s="12">
        <f t="shared" si="2390"/>
        <v>2.3863259929351375E-2</v>
      </c>
      <c r="E2097" s="3">
        <f t="shared" si="2391"/>
        <v>315299</v>
      </c>
      <c r="F2097">
        <f t="shared" si="2392"/>
        <v>4972</v>
      </c>
      <c r="G2097" s="8">
        <f t="shared" si="2393"/>
        <v>0.64504411001556827</v>
      </c>
      <c r="H2097" s="3">
        <f t="shared" si="2394"/>
        <v>2709</v>
      </c>
      <c r="I2097" s="8">
        <f t="shared" si="2395"/>
        <v>0.35145303580695381</v>
      </c>
      <c r="J2097" s="3">
        <f t="shared" si="2396"/>
        <v>27</v>
      </c>
      <c r="K2097" s="8">
        <f t="shared" si="2397"/>
        <v>3.5028541774779448E-3</v>
      </c>
      <c r="L2097" s="9">
        <f t="shared" si="2398"/>
        <v>7554</v>
      </c>
      <c r="M2097" s="10">
        <f t="shared" si="2399"/>
        <v>2.3503422526446795E-2</v>
      </c>
      <c r="N2097" s="9">
        <f t="shared" si="2400"/>
        <v>313846</v>
      </c>
      <c r="O2097" s="9">
        <f t="shared" si="2401"/>
        <v>154</v>
      </c>
      <c r="P2097" s="10">
        <f t="shared" si="2402"/>
        <v>9.5890410958904104E-2</v>
      </c>
      <c r="Q2097" s="10">
        <f t="shared" si="2403"/>
        <v>7.2386988432457305E-2</v>
      </c>
      <c r="R2097" s="9">
        <f t="shared" si="2404"/>
        <v>4870</v>
      </c>
      <c r="S2097" s="10">
        <f t="shared" si="2405"/>
        <v>1.5153683869883687E-2</v>
      </c>
      <c r="T2097" s="11">
        <f t="shared" si="2406"/>
        <v>102</v>
      </c>
      <c r="U2097" s="10">
        <f t="shared" si="2407"/>
        <v>2.4811339539918112E-2</v>
      </c>
      <c r="V2097" s="10">
        <f t="shared" si="2408"/>
        <v>9.6576556700344249E-3</v>
      </c>
      <c r="W2097" s="9">
        <f t="shared" si="2409"/>
        <v>2658</v>
      </c>
      <c r="X2097" s="10">
        <f t="shared" si="2410"/>
        <v>8.2700684505289355E-3</v>
      </c>
      <c r="Y2097" s="9">
        <f t="shared" si="2411"/>
        <v>51</v>
      </c>
      <c r="Z2097" s="10">
        <f t="shared" si="2412"/>
        <v>3.1736154324828875E-2</v>
      </c>
      <c r="AA2097" s="10">
        <f t="shared" si="2413"/>
        <v>2.3466085874299939E-2</v>
      </c>
      <c r="AB2097" s="9">
        <f t="shared" si="2414"/>
        <v>26</v>
      </c>
      <c r="AC2097" s="10">
        <f t="shared" si="2415"/>
        <v>8.0896079651524586E-5</v>
      </c>
      <c r="AD2097" s="9">
        <f t="shared" si="2416"/>
        <v>1</v>
      </c>
      <c r="AE2097" s="10">
        <f t="shared" si="2417"/>
        <v>6.222775357809583E-4</v>
      </c>
      <c r="AF2097"/>
      <c r="AG2097"/>
      <c r="AH2097">
        <f t="shared" si="2386"/>
        <v>154</v>
      </c>
      <c r="AI2097" s="1">
        <f>AH2097/(AH2097+AP2097)</f>
        <v>9.5830740510267576E-2</v>
      </c>
      <c r="AJ2097" t="b">
        <f t="shared" si="2418"/>
        <v>0</v>
      </c>
      <c r="AK2097">
        <v>102</v>
      </c>
      <c r="AL2097" s="1">
        <f>AK2097/(AH2097)</f>
        <v>0.66233766233766234</v>
      </c>
      <c r="AM2097">
        <v>51</v>
      </c>
      <c r="AN2097" s="1">
        <f>AM2097/(AH2097)</f>
        <v>0.33116883116883117</v>
      </c>
      <c r="AO2097">
        <v>1</v>
      </c>
      <c r="AP2097">
        <v>1453</v>
      </c>
      <c r="AQ2097">
        <f t="shared" si="2387"/>
        <v>7554</v>
      </c>
      <c r="AR2097" s="1">
        <f>AQ2097/(AQ2097+AX2097)</f>
        <v>2.3503422526446795E-2</v>
      </c>
      <c r="AS2097">
        <v>4870</v>
      </c>
      <c r="AT2097" s="1">
        <f>AS2097/(AQ2097)</f>
        <v>0.6446915541435001</v>
      </c>
      <c r="AU2097">
        <v>2658</v>
      </c>
      <c r="AV2097" s="1">
        <f>AU2097/(AQ2097)</f>
        <v>0.35186656076250994</v>
      </c>
      <c r="AW2097">
        <v>26</v>
      </c>
      <c r="AX2097">
        <v>313846</v>
      </c>
      <c r="AY2097" s="1">
        <v>0.75539999999999996</v>
      </c>
      <c r="AZ2097" s="1">
        <v>0.51559999999999995</v>
      </c>
      <c r="BA2097" s="1">
        <v>0.12820000000000001</v>
      </c>
      <c r="BB2097" s="1">
        <v>3.8899999999999997E-2</v>
      </c>
      <c r="BC2097" s="1">
        <f t="shared" si="2388"/>
        <v>1.7646108194162236E-2</v>
      </c>
    </row>
    <row r="2098" spans="1:56" x14ac:dyDescent="0.3">
      <c r="A2098" t="s">
        <v>36</v>
      </c>
      <c r="B2098" t="s">
        <v>39</v>
      </c>
      <c r="C2098" s="3">
        <f t="shared" si="2389"/>
        <v>1075</v>
      </c>
      <c r="D2098" s="12">
        <f t="shared" si="2390"/>
        <v>3.3281012485797522E-3</v>
      </c>
      <c r="E2098" s="3">
        <f t="shared" si="2391"/>
        <v>321932</v>
      </c>
      <c r="F2098">
        <f t="shared" si="2392"/>
        <v>605</v>
      </c>
      <c r="G2098" s="8">
        <f t="shared" si="2393"/>
        <v>0.56279069767441858</v>
      </c>
      <c r="H2098" s="3">
        <f t="shared" si="2394"/>
        <v>461</v>
      </c>
      <c r="I2098" s="8">
        <f t="shared" si="2395"/>
        <v>0.42883720930232561</v>
      </c>
      <c r="J2098" s="3">
        <f t="shared" si="2396"/>
        <v>9</v>
      </c>
      <c r="K2098" s="8">
        <f t="shared" si="2397"/>
        <v>8.3720930232558145E-3</v>
      </c>
      <c r="L2098" s="9">
        <f t="shared" si="2398"/>
        <v>1064</v>
      </c>
      <c r="M2098" s="10">
        <f t="shared" si="2399"/>
        <v>3.3105164903546981E-3</v>
      </c>
      <c r="N2098" s="9">
        <f t="shared" si="2400"/>
        <v>320336</v>
      </c>
      <c r="O2098" s="9">
        <f t="shared" si="2401"/>
        <v>11</v>
      </c>
      <c r="P2098" s="10">
        <f t="shared" si="2402"/>
        <v>6.853582554517134E-3</v>
      </c>
      <c r="Q2098" s="10">
        <f t="shared" si="2403"/>
        <v>3.5430660641624359E-3</v>
      </c>
      <c r="R2098" s="9">
        <f t="shared" si="2404"/>
        <v>599</v>
      </c>
      <c r="S2098" s="10">
        <f t="shared" si="2405"/>
        <v>1.863761811862735E-3</v>
      </c>
      <c r="T2098" s="11">
        <f t="shared" si="2406"/>
        <v>6</v>
      </c>
      <c r="U2098" s="10">
        <f t="shared" si="2407"/>
        <v>2.9211295034079843E-3</v>
      </c>
      <c r="V2098" s="10">
        <f t="shared" si="2408"/>
        <v>1.0573676915452493E-3</v>
      </c>
      <c r="W2098" s="9">
        <f t="shared" si="2409"/>
        <v>458</v>
      </c>
      <c r="X2098" s="10">
        <f t="shared" si="2410"/>
        <v>1.4250155569383945E-3</v>
      </c>
      <c r="Y2098" s="9">
        <f t="shared" si="2411"/>
        <v>3</v>
      </c>
      <c r="Z2098" s="10">
        <f t="shared" si="2412"/>
        <v>1.8668326073428749E-3</v>
      </c>
      <c r="AA2098" s="10">
        <f t="shared" si="2413"/>
        <v>4.4181705040448045E-4</v>
      </c>
      <c r="AB2098" s="9">
        <f t="shared" si="2414"/>
        <v>7</v>
      </c>
      <c r="AC2098" s="10">
        <f t="shared" si="2415"/>
        <v>2.1779713752333542E-5</v>
      </c>
      <c r="AD2098" s="9">
        <f t="shared" si="2416"/>
        <v>2</v>
      </c>
      <c r="AE2098" s="10">
        <f t="shared" si="2417"/>
        <v>1.2445550715619166E-3</v>
      </c>
      <c r="AF2098"/>
      <c r="AG2098"/>
      <c r="AH2098">
        <f t="shared" si="2386"/>
        <v>11</v>
      </c>
      <c r="AI2098"/>
      <c r="AJ2098" t="b">
        <f t="shared" si="2418"/>
        <v>0</v>
      </c>
      <c r="AK2098">
        <v>6</v>
      </c>
      <c r="AL2098" s="1">
        <f>AK2098/AH2098</f>
        <v>0.54545454545454541</v>
      </c>
      <c r="AM2098">
        <v>3</v>
      </c>
      <c r="AN2098"/>
      <c r="AO2098">
        <v>2</v>
      </c>
      <c r="AP2098">
        <v>1596</v>
      </c>
      <c r="AQ2098">
        <f t="shared" si="2387"/>
        <v>1064</v>
      </c>
      <c r="AR2098"/>
      <c r="AS2098">
        <v>599</v>
      </c>
      <c r="AT2098" s="1">
        <f>AS2098/AQ2098</f>
        <v>0.56296992481203012</v>
      </c>
      <c r="AU2098">
        <v>458</v>
      </c>
      <c r="AV2098"/>
      <c r="AW2098">
        <v>7</v>
      </c>
      <c r="AX2098">
        <v>320336</v>
      </c>
      <c r="AY2098" s="1">
        <v>1.24E-2</v>
      </c>
      <c r="AZ2098" s="1">
        <v>7.7000000000000002E-3</v>
      </c>
      <c r="BA2098" s="1">
        <v>0.50839999999999996</v>
      </c>
      <c r="BB2098" s="1">
        <v>0.34039999999999998</v>
      </c>
      <c r="BC2098" s="1">
        <f t="shared" si="2388"/>
        <v>1.7515379357484706E-2</v>
      </c>
      <c r="BD2098"/>
    </row>
    <row r="2099" spans="1:56" x14ac:dyDescent="0.3">
      <c r="A2099" t="s">
        <v>23</v>
      </c>
      <c r="B2099" t="s">
        <v>35</v>
      </c>
      <c r="C2099" s="3">
        <f t="shared" si="2389"/>
        <v>16167</v>
      </c>
      <c r="D2099" s="12">
        <f t="shared" si="2390"/>
        <v>5.0051546870501257E-2</v>
      </c>
      <c r="E2099" s="3">
        <f t="shared" si="2391"/>
        <v>306840</v>
      </c>
      <c r="F2099">
        <f t="shared" si="2392"/>
        <v>7182</v>
      </c>
      <c r="G2099" s="8">
        <f t="shared" si="2393"/>
        <v>0.44423826312859527</v>
      </c>
      <c r="H2099" s="3">
        <f t="shared" si="2394"/>
        <v>8865</v>
      </c>
      <c r="I2099" s="8">
        <f t="shared" si="2395"/>
        <v>0.54833920950083503</v>
      </c>
      <c r="J2099" s="3">
        <f t="shared" si="2396"/>
        <v>120</v>
      </c>
      <c r="K2099" s="8">
        <f t="shared" si="2397"/>
        <v>7.4225273705696791E-3</v>
      </c>
      <c r="L2099" s="9">
        <f t="shared" si="2398"/>
        <v>15982</v>
      </c>
      <c r="M2099" s="10">
        <f t="shared" si="2399"/>
        <v>4.9726197884256376E-2</v>
      </c>
      <c r="N2099" s="9">
        <f t="shared" si="2400"/>
        <v>305418</v>
      </c>
      <c r="O2099" s="9">
        <f t="shared" si="2401"/>
        <v>185</v>
      </c>
      <c r="P2099" s="10">
        <f t="shared" si="2402"/>
        <v>0.11533665835411472</v>
      </c>
      <c r="Q2099" s="10">
        <f t="shared" si="2403"/>
        <v>6.5610460469858342E-2</v>
      </c>
      <c r="R2099" s="9">
        <f t="shared" si="2404"/>
        <v>7103</v>
      </c>
      <c r="S2099" s="10">
        <f t="shared" si="2405"/>
        <v>2.2108234796114328E-2</v>
      </c>
      <c r="T2099" s="11">
        <f t="shared" si="2406"/>
        <v>79</v>
      </c>
      <c r="U2099" s="10">
        <f t="shared" si="2407"/>
        <v>7.7572284232643755E-3</v>
      </c>
      <c r="V2099" s="10">
        <f t="shared" si="2408"/>
        <v>1.4351006372849952E-2</v>
      </c>
      <c r="W2099" s="9">
        <f t="shared" si="2409"/>
        <v>8762</v>
      </c>
      <c r="X2099" s="10">
        <f t="shared" si="2410"/>
        <v>2.7261978842563782E-2</v>
      </c>
      <c r="Y2099" s="9">
        <f t="shared" si="2411"/>
        <v>103</v>
      </c>
      <c r="Z2099" s="10">
        <f t="shared" si="2412"/>
        <v>6.4094586185438701E-2</v>
      </c>
      <c r="AA2099" s="10">
        <f t="shared" si="2413"/>
        <v>3.6832607342874919E-2</v>
      </c>
      <c r="AB2099" s="9">
        <f t="shared" si="2414"/>
        <v>117</v>
      </c>
      <c r="AC2099" s="10">
        <f t="shared" si="2415"/>
        <v>3.6403235843186061E-4</v>
      </c>
      <c r="AD2099" s="9">
        <f t="shared" si="2416"/>
        <v>3</v>
      </c>
      <c r="AE2099" s="10">
        <f t="shared" si="2417"/>
        <v>1.8668326073428749E-3</v>
      </c>
      <c r="AF2099"/>
      <c r="AG2099"/>
      <c r="AH2099">
        <f t="shared" si="2386"/>
        <v>185</v>
      </c>
      <c r="AI2099" s="1">
        <f>AH2099/(AH2099+AP2099)</f>
        <v>0.11512134411947729</v>
      </c>
      <c r="AJ2099" t="b">
        <f t="shared" si="2418"/>
        <v>1</v>
      </c>
      <c r="AK2099">
        <v>79</v>
      </c>
      <c r="AL2099" s="1">
        <f>AK2099/(AH2099)</f>
        <v>0.42702702702702705</v>
      </c>
      <c r="AM2099">
        <v>103</v>
      </c>
      <c r="AN2099" s="1">
        <f>AM2099/(AH2099)</f>
        <v>0.55675675675675673</v>
      </c>
      <c r="AO2099">
        <v>3</v>
      </c>
      <c r="AP2099">
        <v>1422</v>
      </c>
      <c r="AQ2099">
        <f t="shared" si="2387"/>
        <v>15982</v>
      </c>
      <c r="AR2099" s="1">
        <f>AQ2099/(AQ2099+AX2099)</f>
        <v>4.9726197884256376E-2</v>
      </c>
      <c r="AS2099">
        <v>7103</v>
      </c>
      <c r="AT2099" s="1">
        <f>AS2099/(AQ2099)</f>
        <v>0.44443749217870104</v>
      </c>
      <c r="AU2099">
        <v>8762</v>
      </c>
      <c r="AV2099" s="1">
        <f>AU2099/(AQ2099)</f>
        <v>0.54824177199349267</v>
      </c>
      <c r="AW2099">
        <v>117</v>
      </c>
      <c r="AX2099">
        <v>305418</v>
      </c>
      <c r="AY2099" s="1">
        <v>0.23649999999999999</v>
      </c>
      <c r="AZ2099" s="1">
        <v>0.13070000000000001</v>
      </c>
      <c r="BA2099" s="1">
        <v>0.37209999999999999</v>
      </c>
      <c r="BB2099" s="1">
        <v>0.20069999999999999</v>
      </c>
      <c r="BC2099" s="1">
        <f t="shared" si="2388"/>
        <v>1.7410465151673993E-2</v>
      </c>
    </row>
    <row r="2100" spans="1:56" x14ac:dyDescent="0.3">
      <c r="A2100" t="s">
        <v>20</v>
      </c>
      <c r="B2100" t="s">
        <v>27</v>
      </c>
      <c r="C2100" s="3">
        <f t="shared" si="2389"/>
        <v>210</v>
      </c>
      <c r="D2100" s="12">
        <f t="shared" si="2390"/>
        <v>6.5014070902488178E-4</v>
      </c>
      <c r="E2100" s="3">
        <f t="shared" si="2391"/>
        <v>322797</v>
      </c>
      <c r="F2100">
        <f t="shared" si="2392"/>
        <v>154</v>
      </c>
      <c r="G2100" s="8">
        <f t="shared" si="2393"/>
        <v>0.73333333333333328</v>
      </c>
      <c r="H2100" s="3">
        <f t="shared" si="2394"/>
        <v>55</v>
      </c>
      <c r="I2100" s="8">
        <f t="shared" si="2395"/>
        <v>0.26190476190476192</v>
      </c>
      <c r="J2100" s="3">
        <f t="shared" si="2396"/>
        <v>1</v>
      </c>
      <c r="K2100" s="8">
        <f t="shared" si="2397"/>
        <v>4.7619047619047623E-3</v>
      </c>
      <c r="L2100" s="9">
        <f t="shared" si="2398"/>
        <v>202</v>
      </c>
      <c r="M2100" s="10">
        <f t="shared" si="2399"/>
        <v>6.285003111387679E-4</v>
      </c>
      <c r="N2100" s="9">
        <f t="shared" si="2400"/>
        <v>321198</v>
      </c>
      <c r="O2100" s="9">
        <f t="shared" si="2401"/>
        <v>8</v>
      </c>
      <c r="P2100" s="10">
        <f t="shared" si="2402"/>
        <v>4.9782202862476664E-3</v>
      </c>
      <c r="Q2100" s="10">
        <f t="shared" si="2403"/>
        <v>4.3497199751088983E-3</v>
      </c>
      <c r="R2100" s="9">
        <f t="shared" si="2404"/>
        <v>148</v>
      </c>
      <c r="S2100" s="10">
        <f t="shared" si="2405"/>
        <v>4.6048680923089369E-4</v>
      </c>
      <c r="T2100" s="11">
        <f t="shared" si="2406"/>
        <v>6</v>
      </c>
      <c r="U2100" s="10">
        <f t="shared" si="2407"/>
        <v>3.6319612590799033E-3</v>
      </c>
      <c r="V2100" s="10">
        <f t="shared" si="2408"/>
        <v>3.1714744498490097E-3</v>
      </c>
      <c r="W2100" s="9">
        <f t="shared" si="2409"/>
        <v>53</v>
      </c>
      <c r="X2100" s="10">
        <f t="shared" si="2410"/>
        <v>1.6490354698195394E-4</v>
      </c>
      <c r="Y2100" s="9">
        <f t="shared" si="2411"/>
        <v>2</v>
      </c>
      <c r="Z2100" s="10">
        <f t="shared" si="2412"/>
        <v>1.2445550715619166E-3</v>
      </c>
      <c r="AA2100" s="10">
        <f t="shared" si="2413"/>
        <v>1.0796515245799626E-3</v>
      </c>
      <c r="AB2100" s="9">
        <f t="shared" si="2414"/>
        <v>1</v>
      </c>
      <c r="AC2100" s="10">
        <f t="shared" si="2415"/>
        <v>3.1113876789047917E-6</v>
      </c>
      <c r="AD2100" s="9">
        <f t="shared" si="2416"/>
        <v>0</v>
      </c>
      <c r="AE2100" s="10">
        <f t="shared" si="2417"/>
        <v>0</v>
      </c>
      <c r="AF2100"/>
      <c r="AG2100"/>
      <c r="AH2100">
        <f t="shared" si="2386"/>
        <v>8</v>
      </c>
      <c r="AI2100"/>
      <c r="AJ2100" t="b">
        <f t="shared" si="2418"/>
        <v>0</v>
      </c>
      <c r="AK2100">
        <v>6</v>
      </c>
      <c r="AL2100" s="1">
        <f>AK2100/AH2100</f>
        <v>0.75</v>
      </c>
      <c r="AM2100">
        <v>2</v>
      </c>
      <c r="AN2100"/>
      <c r="AO2100">
        <v>0</v>
      </c>
      <c r="AP2100">
        <v>1599</v>
      </c>
      <c r="AQ2100">
        <f t="shared" si="2387"/>
        <v>202</v>
      </c>
      <c r="AR2100"/>
      <c r="AS2100">
        <v>148</v>
      </c>
      <c r="AT2100" s="1">
        <f>AS2100/AQ2100</f>
        <v>0.73267326732673266</v>
      </c>
      <c r="AU2100">
        <v>53</v>
      </c>
      <c r="AV2100"/>
      <c r="AW2100">
        <v>1</v>
      </c>
      <c r="AX2100">
        <v>321198</v>
      </c>
      <c r="AY2100" s="1">
        <v>0.64839999999999998</v>
      </c>
      <c r="AZ2100" s="1">
        <v>0.63180000000000003</v>
      </c>
      <c r="BA2100" s="1">
        <v>6.7999999999999996E-3</v>
      </c>
      <c r="BB2100" s="1">
        <v>1E-3</v>
      </c>
      <c r="BC2100" s="1">
        <f t="shared" si="2388"/>
        <v>1.7326732673267342E-2</v>
      </c>
      <c r="BD2100"/>
    </row>
    <row r="2101" spans="1:56" x14ac:dyDescent="0.3">
      <c r="A2101" t="s">
        <v>33</v>
      </c>
      <c r="B2101" t="s">
        <v>60</v>
      </c>
      <c r="C2101" s="3">
        <f t="shared" si="2389"/>
        <v>12314</v>
      </c>
      <c r="D2101" s="12">
        <f t="shared" si="2390"/>
        <v>3.8123012813963783E-2</v>
      </c>
      <c r="E2101" s="3">
        <f t="shared" si="2391"/>
        <v>310693</v>
      </c>
      <c r="F2101">
        <f t="shared" si="2392"/>
        <v>9105</v>
      </c>
      <c r="G2101" s="8">
        <f t="shared" si="2393"/>
        <v>0.73940230631801207</v>
      </c>
      <c r="H2101" s="3">
        <f t="shared" si="2394"/>
        <v>1779</v>
      </c>
      <c r="I2101" s="8">
        <f t="shared" si="2395"/>
        <v>0.14446970927399708</v>
      </c>
      <c r="J2101" s="3">
        <f t="shared" si="2396"/>
        <v>1430</v>
      </c>
      <c r="K2101" s="8">
        <f t="shared" si="2397"/>
        <v>0.11612798440799091</v>
      </c>
      <c r="L2101" s="9">
        <f t="shared" si="2398"/>
        <v>12260</v>
      </c>
      <c r="M2101" s="10">
        <f t="shared" si="2399"/>
        <v>3.8145612943372743E-2</v>
      </c>
      <c r="N2101" s="9">
        <f t="shared" si="2400"/>
        <v>309140</v>
      </c>
      <c r="O2101" s="9">
        <f t="shared" si="2401"/>
        <v>54</v>
      </c>
      <c r="P2101" s="10">
        <f t="shared" si="2402"/>
        <v>3.3707865168539325E-2</v>
      </c>
      <c r="Q2101" s="10">
        <f t="shared" si="2403"/>
        <v>4.4377477748334185E-3</v>
      </c>
      <c r="R2101" s="9">
        <f t="shared" si="2404"/>
        <v>9066</v>
      </c>
      <c r="S2101" s="10">
        <f t="shared" si="2405"/>
        <v>2.8333463551839987E-2</v>
      </c>
      <c r="T2101" s="11">
        <f t="shared" si="2406"/>
        <v>39</v>
      </c>
      <c r="U2101" s="10">
        <f t="shared" si="2407"/>
        <v>1.1739780908748167E-2</v>
      </c>
      <c r="V2101" s="10">
        <f t="shared" si="2408"/>
        <v>1.6593682643091821E-2</v>
      </c>
      <c r="W2101" s="9">
        <f t="shared" si="2409"/>
        <v>1769</v>
      </c>
      <c r="X2101" s="10">
        <f t="shared" si="2410"/>
        <v>5.5040448039825763E-3</v>
      </c>
      <c r="Y2101" s="9">
        <f t="shared" si="2411"/>
        <v>10</v>
      </c>
      <c r="Z2101" s="10">
        <f t="shared" si="2412"/>
        <v>6.222775357809583E-3</v>
      </c>
      <c r="AA2101" s="10">
        <f t="shared" si="2413"/>
        <v>7.1873055382700671E-4</v>
      </c>
      <c r="AB2101" s="9">
        <f t="shared" si="2414"/>
        <v>1425</v>
      </c>
      <c r="AC2101" s="10">
        <f t="shared" si="2415"/>
        <v>4.4337274424393275E-3</v>
      </c>
      <c r="AD2101" s="9">
        <f t="shared" si="2416"/>
        <v>5</v>
      </c>
      <c r="AE2101" s="10">
        <f t="shared" si="2417"/>
        <v>3.1113876789047915E-3</v>
      </c>
      <c r="AF2101"/>
      <c r="AG2101"/>
      <c r="AH2101">
        <f t="shared" si="2386"/>
        <v>54</v>
      </c>
      <c r="AI2101" s="1">
        <f t="shared" ref="AI2101:AI2102" si="2449">AH2101/(AH2101+AP2101)</f>
        <v>3.3602986932171751E-2</v>
      </c>
      <c r="AJ2101" t="b">
        <f t="shared" si="2418"/>
        <v>0</v>
      </c>
      <c r="AK2101">
        <v>39</v>
      </c>
      <c r="AL2101" s="1">
        <f t="shared" ref="AL2101:AL2102" si="2450">AK2101/(AH2101)</f>
        <v>0.72222222222222221</v>
      </c>
      <c r="AM2101">
        <v>10</v>
      </c>
      <c r="AN2101" s="1">
        <f t="shared" ref="AN2101:AN2102" si="2451">AM2101/(AH2101)</f>
        <v>0.18518518518518517</v>
      </c>
      <c r="AO2101">
        <v>5</v>
      </c>
      <c r="AP2101">
        <v>1553</v>
      </c>
      <c r="AQ2101">
        <f t="shared" si="2387"/>
        <v>12260</v>
      </c>
      <c r="AR2101" s="1">
        <f t="shared" ref="AR2101:AR2102" si="2452">AQ2101/(AQ2101+AX2101)</f>
        <v>3.8145612943372743E-2</v>
      </c>
      <c r="AS2101">
        <v>9066</v>
      </c>
      <c r="AT2101" s="1">
        <f t="shared" ref="AT2101:AT2102" si="2453">AS2101/(AQ2101)</f>
        <v>0.73947797716150077</v>
      </c>
      <c r="AU2101">
        <v>1769</v>
      </c>
      <c r="AV2101" s="1">
        <f t="shared" ref="AV2101:AV2102" si="2454">AU2101/(AQ2101)</f>
        <v>0.14429037520391516</v>
      </c>
      <c r="AW2101">
        <v>1425</v>
      </c>
      <c r="AX2101">
        <v>309140</v>
      </c>
      <c r="AY2101" s="1">
        <v>0.65280000000000005</v>
      </c>
      <c r="AZ2101" s="1">
        <v>0.48520000000000002</v>
      </c>
      <c r="BA2101" s="1">
        <v>3.6700000000000003E-2</v>
      </c>
      <c r="BB2101" s="1">
        <v>4.7100000000000003E-2</v>
      </c>
      <c r="BC2101" s="1">
        <f t="shared" si="2388"/>
        <v>1.7255754939278556E-2</v>
      </c>
    </row>
    <row r="2102" spans="1:56" x14ac:dyDescent="0.3">
      <c r="A2102" t="s">
        <v>15</v>
      </c>
      <c r="B2102" t="s">
        <v>40</v>
      </c>
      <c r="C2102" s="3">
        <f t="shared" si="2389"/>
        <v>3614</v>
      </c>
      <c r="D2102" s="12">
        <f t="shared" si="2390"/>
        <v>1.1188612011504395E-2</v>
      </c>
      <c r="E2102" s="3">
        <f t="shared" si="2391"/>
        <v>319393</v>
      </c>
      <c r="F2102">
        <f t="shared" si="2392"/>
        <v>1510</v>
      </c>
      <c r="G2102" s="8">
        <f t="shared" si="2393"/>
        <v>0.417819590481461</v>
      </c>
      <c r="H2102" s="3">
        <f t="shared" si="2394"/>
        <v>2102</v>
      </c>
      <c r="I2102" s="8">
        <f t="shared" si="2395"/>
        <v>0.58162700608743778</v>
      </c>
      <c r="J2102" s="3">
        <f t="shared" si="2396"/>
        <v>2</v>
      </c>
      <c r="K2102" s="8">
        <f t="shared" si="2397"/>
        <v>5.5340343110127279E-4</v>
      </c>
      <c r="L2102" s="9">
        <f t="shared" si="2398"/>
        <v>3568</v>
      </c>
      <c r="M2102" s="10">
        <f t="shared" si="2399"/>
        <v>1.1101431238332297E-2</v>
      </c>
      <c r="N2102" s="9">
        <f t="shared" si="2400"/>
        <v>317832</v>
      </c>
      <c r="O2102" s="9">
        <f t="shared" si="2401"/>
        <v>46</v>
      </c>
      <c r="P2102" s="10">
        <f t="shared" si="2402"/>
        <v>2.8624766645924081E-2</v>
      </c>
      <c r="Q2102" s="10">
        <f t="shared" si="2403"/>
        <v>1.7523335407591784E-2</v>
      </c>
      <c r="R2102" s="9">
        <f t="shared" si="2404"/>
        <v>1490</v>
      </c>
      <c r="S2102" s="10">
        <f t="shared" si="2405"/>
        <v>4.6359964903328584E-3</v>
      </c>
      <c r="T2102" s="11">
        <f t="shared" si="2406"/>
        <v>20</v>
      </c>
      <c r="U2102" s="10">
        <f t="shared" si="2407"/>
        <v>5.4990208834197925E-3</v>
      </c>
      <c r="V2102" s="10">
        <f t="shared" si="2408"/>
        <v>8.6302439308693409E-4</v>
      </c>
      <c r="W2102" s="9">
        <f t="shared" si="2409"/>
        <v>2076</v>
      </c>
      <c r="X2102" s="10">
        <f t="shared" si="2410"/>
        <v>6.4592408214063472E-3</v>
      </c>
      <c r="Y2102" s="9">
        <f t="shared" si="2411"/>
        <v>26</v>
      </c>
      <c r="Z2102" s="10">
        <f t="shared" si="2412"/>
        <v>1.6179215930304917E-2</v>
      </c>
      <c r="AA2102" s="10">
        <f t="shared" si="2413"/>
        <v>9.7199751088985695E-3</v>
      </c>
      <c r="AB2102" s="9">
        <f t="shared" si="2414"/>
        <v>2</v>
      </c>
      <c r="AC2102" s="10">
        <f t="shared" si="2415"/>
        <v>6.2227753578095833E-6</v>
      </c>
      <c r="AD2102" s="9">
        <f t="shared" si="2416"/>
        <v>0</v>
      </c>
      <c r="AE2102" s="10">
        <f t="shared" si="2417"/>
        <v>0</v>
      </c>
      <c r="AF2102"/>
      <c r="AG2102"/>
      <c r="AH2102">
        <f t="shared" si="2386"/>
        <v>46</v>
      </c>
      <c r="AI2102" s="1">
        <f t="shared" si="2449"/>
        <v>2.8624766645924081E-2</v>
      </c>
      <c r="AJ2102" t="b">
        <f t="shared" si="2418"/>
        <v>0</v>
      </c>
      <c r="AK2102">
        <v>20</v>
      </c>
      <c r="AL2102" s="1">
        <f t="shared" si="2450"/>
        <v>0.43478260869565216</v>
      </c>
      <c r="AM2102">
        <v>26</v>
      </c>
      <c r="AN2102" s="1">
        <f t="shared" si="2451"/>
        <v>0.56521739130434778</v>
      </c>
      <c r="AO2102">
        <v>0</v>
      </c>
      <c r="AP2102">
        <v>1561</v>
      </c>
      <c r="AQ2102">
        <f t="shared" si="2387"/>
        <v>3568</v>
      </c>
      <c r="AR2102" s="1">
        <f t="shared" si="2452"/>
        <v>1.1101431238332297E-2</v>
      </c>
      <c r="AS2102">
        <v>1490</v>
      </c>
      <c r="AT2102" s="1">
        <f t="shared" si="2453"/>
        <v>0.41760089686098656</v>
      </c>
      <c r="AU2102">
        <v>2076</v>
      </c>
      <c r="AV2102" s="1">
        <f t="shared" si="2454"/>
        <v>0.58183856502242148</v>
      </c>
      <c r="AW2102">
        <v>2</v>
      </c>
      <c r="AX2102">
        <v>317832</v>
      </c>
      <c r="AY2102" s="1">
        <v>4.5999999999999999E-2</v>
      </c>
      <c r="AZ2102" s="1">
        <v>2.41E-2</v>
      </c>
      <c r="BA2102" s="1">
        <v>0.58489999999999998</v>
      </c>
      <c r="BB2102" s="1">
        <v>0.41899999999999998</v>
      </c>
      <c r="BC2102" s="1">
        <f t="shared" si="2388"/>
        <v>1.7181711834665603E-2</v>
      </c>
    </row>
    <row r="2103" spans="1:56" x14ac:dyDescent="0.3">
      <c r="A2103" t="s">
        <v>51</v>
      </c>
      <c r="B2103" t="s">
        <v>75</v>
      </c>
      <c r="C2103" s="3">
        <f t="shared" si="2389"/>
        <v>443</v>
      </c>
      <c r="D2103" s="12">
        <f t="shared" si="2390"/>
        <v>1.3714873052286791E-3</v>
      </c>
      <c r="E2103" s="3">
        <f t="shared" si="2391"/>
        <v>322564</v>
      </c>
      <c r="F2103">
        <f t="shared" si="2392"/>
        <v>229</v>
      </c>
      <c r="G2103" s="8">
        <f t="shared" si="2393"/>
        <v>0.5169300225733634</v>
      </c>
      <c r="H2103" s="3">
        <f t="shared" si="2394"/>
        <v>208</v>
      </c>
      <c r="I2103" s="8">
        <f t="shared" si="2395"/>
        <v>0.46952595936794583</v>
      </c>
      <c r="J2103" s="3">
        <f t="shared" si="2396"/>
        <v>6</v>
      </c>
      <c r="K2103" s="8">
        <f t="shared" si="2397"/>
        <v>1.3544018058690745E-2</v>
      </c>
      <c r="L2103" s="9">
        <f t="shared" si="2398"/>
        <v>439</v>
      </c>
      <c r="M2103" s="10">
        <f t="shared" si="2399"/>
        <v>1.3658991910392034E-3</v>
      </c>
      <c r="N2103" s="9">
        <f t="shared" si="2400"/>
        <v>320961</v>
      </c>
      <c r="O2103" s="9">
        <f t="shared" si="2401"/>
        <v>4</v>
      </c>
      <c r="P2103" s="10">
        <f t="shared" si="2402"/>
        <v>2.4891101431238332E-3</v>
      </c>
      <c r="Q2103" s="10">
        <f t="shared" si="2403"/>
        <v>1.1232109520846298E-3</v>
      </c>
      <c r="R2103" s="9">
        <f t="shared" si="2404"/>
        <v>227</v>
      </c>
      <c r="S2103" s="10">
        <f t="shared" si="2405"/>
        <v>7.06298188516276E-4</v>
      </c>
      <c r="T2103" s="11">
        <f t="shared" si="2406"/>
        <v>2</v>
      </c>
      <c r="U2103" s="10">
        <f t="shared" si="2407"/>
        <v>1.1055831951354339E-3</v>
      </c>
      <c r="V2103" s="10">
        <f t="shared" si="2408"/>
        <v>3.992850066191579E-4</v>
      </c>
      <c r="W2103" s="9">
        <f t="shared" si="2409"/>
        <v>206</v>
      </c>
      <c r="X2103" s="10">
        <f t="shared" si="2410"/>
        <v>6.4094586185438709E-4</v>
      </c>
      <c r="Y2103" s="9">
        <f t="shared" si="2411"/>
        <v>2</v>
      </c>
      <c r="Z2103" s="10">
        <f t="shared" si="2412"/>
        <v>1.2445550715619166E-3</v>
      </c>
      <c r="AA2103" s="10">
        <f t="shared" si="2413"/>
        <v>6.0360920970752951E-4</v>
      </c>
      <c r="AB2103" s="9">
        <f t="shared" si="2414"/>
        <v>6</v>
      </c>
      <c r="AC2103" s="10">
        <f t="shared" si="2415"/>
        <v>1.8668326073428751E-5</v>
      </c>
      <c r="AD2103" s="9">
        <f t="shared" si="2416"/>
        <v>0</v>
      </c>
      <c r="AE2103" s="10">
        <f t="shared" si="2417"/>
        <v>0</v>
      </c>
      <c r="AF2103"/>
      <c r="AG2103"/>
      <c r="AH2103">
        <f t="shared" si="2386"/>
        <v>4</v>
      </c>
      <c r="AI2103"/>
      <c r="AJ2103" t="b">
        <f t="shared" si="2418"/>
        <v>0</v>
      </c>
      <c r="AK2103">
        <v>2</v>
      </c>
      <c r="AL2103" s="1">
        <f>AK2103/AH2103</f>
        <v>0.5</v>
      </c>
      <c r="AM2103">
        <v>2</v>
      </c>
      <c r="AN2103"/>
      <c r="AO2103">
        <v>0</v>
      </c>
      <c r="AP2103">
        <v>1603</v>
      </c>
      <c r="AQ2103">
        <f t="shared" si="2387"/>
        <v>439</v>
      </c>
      <c r="AR2103"/>
      <c r="AS2103">
        <v>227</v>
      </c>
      <c r="AT2103" s="1">
        <f>AS2103/AQ2103</f>
        <v>0.51708428246013671</v>
      </c>
      <c r="AU2103">
        <v>206</v>
      </c>
      <c r="AV2103"/>
      <c r="AW2103">
        <v>6</v>
      </c>
      <c r="AX2103">
        <v>320961</v>
      </c>
      <c r="AY2103" s="1">
        <v>1.37E-2</v>
      </c>
      <c r="AZ2103" s="1">
        <v>1.9E-2</v>
      </c>
      <c r="BA2103" s="1">
        <v>5.16E-2</v>
      </c>
      <c r="BB2103" s="1">
        <v>5.16E-2</v>
      </c>
      <c r="BC2103" s="1">
        <f t="shared" si="2388"/>
        <v>1.7084282460136713E-2</v>
      </c>
      <c r="BD2103"/>
    </row>
    <row r="2104" spans="1:56" x14ac:dyDescent="0.3">
      <c r="A2104" t="s">
        <v>15</v>
      </c>
      <c r="B2104" t="s">
        <v>66</v>
      </c>
      <c r="C2104" s="3">
        <f t="shared" si="2389"/>
        <v>2772</v>
      </c>
      <c r="D2104" s="12">
        <f t="shared" si="2390"/>
        <v>8.5818573591284406E-3</v>
      </c>
      <c r="E2104" s="3">
        <f t="shared" si="2391"/>
        <v>320235</v>
      </c>
      <c r="F2104">
        <f t="shared" si="2392"/>
        <v>1226</v>
      </c>
      <c r="G2104" s="8">
        <f t="shared" si="2393"/>
        <v>0.44227994227994227</v>
      </c>
      <c r="H2104" s="3">
        <f t="shared" si="2394"/>
        <v>1521</v>
      </c>
      <c r="I2104" s="8">
        <f t="shared" si="2395"/>
        <v>0.54870129870129869</v>
      </c>
      <c r="J2104" s="3">
        <f t="shared" si="2396"/>
        <v>25</v>
      </c>
      <c r="K2104" s="8">
        <f t="shared" si="2397"/>
        <v>9.0187590187590181E-3</v>
      </c>
      <c r="L2104" s="9">
        <f t="shared" si="2398"/>
        <v>2725</v>
      </c>
      <c r="M2104" s="10">
        <f t="shared" si="2399"/>
        <v>8.4785314250155567E-3</v>
      </c>
      <c r="N2104" s="9">
        <f t="shared" si="2400"/>
        <v>318675</v>
      </c>
      <c r="O2104" s="9">
        <f t="shared" si="2401"/>
        <v>47</v>
      </c>
      <c r="P2104" s="10">
        <f t="shared" si="2402"/>
        <v>2.924704418170504E-2</v>
      </c>
      <c r="Q2104" s="10">
        <f t="shared" si="2403"/>
        <v>2.0768512756689485E-2</v>
      </c>
      <c r="R2104" s="9">
        <f t="shared" si="2404"/>
        <v>1206</v>
      </c>
      <c r="S2104" s="10">
        <f t="shared" si="2405"/>
        <v>3.7526254375729287E-3</v>
      </c>
      <c r="T2104" s="11">
        <f t="shared" si="2406"/>
        <v>20</v>
      </c>
      <c r="U2104" s="10">
        <f t="shared" si="2407"/>
        <v>6.5487884741322853E-3</v>
      </c>
      <c r="V2104" s="10">
        <f t="shared" si="2408"/>
        <v>2.7961630365593566E-3</v>
      </c>
      <c r="W2104" s="9">
        <f t="shared" si="2409"/>
        <v>1494</v>
      </c>
      <c r="X2104" s="10">
        <f t="shared" si="2410"/>
        <v>4.6484131922837589E-3</v>
      </c>
      <c r="Y2104" s="9">
        <f t="shared" si="2411"/>
        <v>27</v>
      </c>
      <c r="Z2104" s="10">
        <f t="shared" si="2412"/>
        <v>1.6801493466085875E-2</v>
      </c>
      <c r="AA2104" s="10">
        <f t="shared" si="2413"/>
        <v>1.2153080273802117E-2</v>
      </c>
      <c r="AB2104" s="9">
        <f t="shared" si="2414"/>
        <v>25</v>
      </c>
      <c r="AC2104" s="10">
        <f t="shared" si="2415"/>
        <v>7.7784691972619788E-5</v>
      </c>
      <c r="AD2104" s="9">
        <f t="shared" si="2416"/>
        <v>0</v>
      </c>
      <c r="AE2104" s="10">
        <f t="shared" si="2417"/>
        <v>0</v>
      </c>
      <c r="AF2104"/>
      <c r="AG2104"/>
      <c r="AH2104">
        <f t="shared" si="2386"/>
        <v>47</v>
      </c>
      <c r="AI2104"/>
      <c r="AJ2104" t="b">
        <f t="shared" si="2418"/>
        <v>0</v>
      </c>
      <c r="AK2104">
        <v>20</v>
      </c>
      <c r="AL2104" s="1">
        <f>AK2104/AH2104</f>
        <v>0.42553191489361702</v>
      </c>
      <c r="AM2104">
        <v>27</v>
      </c>
      <c r="AN2104"/>
      <c r="AO2104">
        <v>0</v>
      </c>
      <c r="AP2104">
        <v>1560</v>
      </c>
      <c r="AQ2104">
        <f t="shared" si="2387"/>
        <v>2725</v>
      </c>
      <c r="AR2104"/>
      <c r="AS2104">
        <v>1206</v>
      </c>
      <c r="AT2104" s="1">
        <f>AS2104/AQ2104</f>
        <v>0.44256880733944953</v>
      </c>
      <c r="AU2104">
        <v>1494</v>
      </c>
      <c r="AV2104"/>
      <c r="AW2104">
        <v>25</v>
      </c>
      <c r="AX2104">
        <v>318675</v>
      </c>
      <c r="AY2104" s="1">
        <v>4.5999999999999999E-2</v>
      </c>
      <c r="AZ2104" s="1">
        <v>2.41E-2</v>
      </c>
      <c r="BA2104" s="1">
        <v>0.52829999999999999</v>
      </c>
      <c r="BB2104" s="1">
        <v>0.23300000000000001</v>
      </c>
      <c r="BC2104" s="1">
        <f t="shared" si="2388"/>
        <v>1.7036892445832508E-2</v>
      </c>
      <c r="BD2104"/>
    </row>
    <row r="2105" spans="1:56" x14ac:dyDescent="0.3">
      <c r="A2105" t="s">
        <v>16</v>
      </c>
      <c r="B2105" t="s">
        <v>20</v>
      </c>
      <c r="C2105" s="3">
        <f t="shared" si="2389"/>
        <v>10465</v>
      </c>
      <c r="D2105" s="12">
        <f t="shared" si="2390"/>
        <v>3.2398678666406611E-2</v>
      </c>
      <c r="E2105" s="3">
        <f t="shared" si="2391"/>
        <v>312542</v>
      </c>
      <c r="F2105">
        <f t="shared" si="2392"/>
        <v>3182</v>
      </c>
      <c r="G2105" s="8">
        <f t="shared" si="2393"/>
        <v>0.3040611562350693</v>
      </c>
      <c r="H2105" s="3">
        <f t="shared" si="2394"/>
        <v>7272</v>
      </c>
      <c r="I2105" s="8">
        <f t="shared" si="2395"/>
        <v>0.69488772097467755</v>
      </c>
      <c r="J2105" s="3">
        <f t="shared" si="2396"/>
        <v>11</v>
      </c>
      <c r="K2105" s="8">
        <f t="shared" si="2397"/>
        <v>1.0511227902532251E-3</v>
      </c>
      <c r="L2105" s="9">
        <f t="shared" si="2398"/>
        <v>10371</v>
      </c>
      <c r="M2105" s="10">
        <f t="shared" si="2399"/>
        <v>3.2268201617921592E-2</v>
      </c>
      <c r="N2105" s="9">
        <f t="shared" si="2400"/>
        <v>311029</v>
      </c>
      <c r="O2105" s="9">
        <f t="shared" si="2401"/>
        <v>94</v>
      </c>
      <c r="P2105" s="10">
        <f t="shared" si="2402"/>
        <v>5.8494088363410079E-2</v>
      </c>
      <c r="Q2105" s="10">
        <f t="shared" si="2403"/>
        <v>2.6225886745488487E-2</v>
      </c>
      <c r="R2105" s="9">
        <f t="shared" si="2404"/>
        <v>3155</v>
      </c>
      <c r="S2105" s="10">
        <f t="shared" si="2405"/>
        <v>9.8167641082924431E-3</v>
      </c>
      <c r="T2105" s="11">
        <f t="shared" si="2406"/>
        <v>27</v>
      </c>
      <c r="U2105" s="10">
        <f t="shared" si="2407"/>
        <v>3.0970291425142481E-3</v>
      </c>
      <c r="V2105" s="10">
        <f t="shared" si="2408"/>
        <v>6.719734965778195E-3</v>
      </c>
      <c r="W2105" s="9">
        <f t="shared" si="2409"/>
        <v>7205</v>
      </c>
      <c r="X2105" s="10">
        <f t="shared" si="2410"/>
        <v>2.2417548226509022E-2</v>
      </c>
      <c r="Y2105" s="9">
        <f t="shared" si="2411"/>
        <v>67</v>
      </c>
      <c r="Z2105" s="10">
        <f t="shared" si="2412"/>
        <v>4.1692594897324207E-2</v>
      </c>
      <c r="AA2105" s="10">
        <f t="shared" si="2413"/>
        <v>1.9275046670815185E-2</v>
      </c>
      <c r="AB2105" s="9">
        <f t="shared" si="2414"/>
        <v>11</v>
      </c>
      <c r="AC2105" s="10">
        <f t="shared" si="2415"/>
        <v>3.4225264467952704E-5</v>
      </c>
      <c r="AD2105" s="9">
        <f t="shared" si="2416"/>
        <v>0</v>
      </c>
      <c r="AE2105" s="10">
        <f t="shared" si="2417"/>
        <v>0</v>
      </c>
      <c r="AF2105"/>
      <c r="AG2105"/>
      <c r="AH2105">
        <f t="shared" si="2386"/>
        <v>94</v>
      </c>
      <c r="AI2105" s="1">
        <f>AH2105/(AH2105+AP2105)</f>
        <v>5.8494088363410079E-2</v>
      </c>
      <c r="AJ2105" t="b">
        <f t="shared" si="2418"/>
        <v>0</v>
      </c>
      <c r="AK2105">
        <v>27</v>
      </c>
      <c r="AL2105" s="1">
        <f>AK2105/(AH2105)</f>
        <v>0.28723404255319152</v>
      </c>
      <c r="AM2105">
        <v>67</v>
      </c>
      <c r="AN2105" s="1">
        <f>AM2105/(AH2105)</f>
        <v>0.71276595744680848</v>
      </c>
      <c r="AO2105">
        <v>0</v>
      </c>
      <c r="AP2105">
        <v>1513</v>
      </c>
      <c r="AQ2105">
        <f t="shared" si="2387"/>
        <v>10371</v>
      </c>
      <c r="AR2105" s="1">
        <f>AQ2105/(AQ2105+AX2105)</f>
        <v>3.2268201617921592E-2</v>
      </c>
      <c r="AS2105">
        <v>3155</v>
      </c>
      <c r="AT2105" s="1">
        <f>AS2105/(AQ2105)</f>
        <v>0.30421367274129785</v>
      </c>
      <c r="AU2105">
        <v>7205</v>
      </c>
      <c r="AV2105" s="1">
        <f>AU2105/(AQ2105)</f>
        <v>0.69472567736958823</v>
      </c>
      <c r="AW2105">
        <v>11</v>
      </c>
      <c r="AX2105">
        <v>311029</v>
      </c>
      <c r="AY2105" s="1">
        <v>8.5300000000000001E-2</v>
      </c>
      <c r="AZ2105" s="1">
        <v>5.1400000000000001E-2</v>
      </c>
      <c r="BA2105" s="1">
        <v>0.64839999999999998</v>
      </c>
      <c r="BB2105" s="1">
        <v>0.63180000000000003</v>
      </c>
      <c r="BC2105" s="1">
        <f t="shared" si="2388"/>
        <v>1.6979630188106332E-2</v>
      </c>
    </row>
    <row r="2106" spans="1:56" x14ac:dyDescent="0.3">
      <c r="A2106" t="s">
        <v>30</v>
      </c>
      <c r="B2106" t="s">
        <v>70</v>
      </c>
      <c r="C2106" s="3">
        <f t="shared" si="2389"/>
        <v>566</v>
      </c>
      <c r="D2106" s="12">
        <f t="shared" si="2390"/>
        <v>1.7522840062289672E-3</v>
      </c>
      <c r="E2106" s="3">
        <f t="shared" si="2391"/>
        <v>322441</v>
      </c>
      <c r="F2106">
        <f t="shared" si="2392"/>
        <v>305</v>
      </c>
      <c r="G2106" s="8">
        <f t="shared" si="2393"/>
        <v>0.53886925795053009</v>
      </c>
      <c r="H2106" s="3">
        <f t="shared" si="2394"/>
        <v>259</v>
      </c>
      <c r="I2106" s="8">
        <f t="shared" si="2395"/>
        <v>0.4575971731448763</v>
      </c>
      <c r="J2106" s="3">
        <f t="shared" si="2396"/>
        <v>2</v>
      </c>
      <c r="K2106" s="8">
        <f t="shared" si="2397"/>
        <v>3.5335689045936395E-3</v>
      </c>
      <c r="L2106" s="9">
        <f t="shared" si="2398"/>
        <v>557</v>
      </c>
      <c r="M2106" s="10">
        <f t="shared" si="2399"/>
        <v>1.7330429371499689E-3</v>
      </c>
      <c r="N2106" s="9">
        <f t="shared" si="2400"/>
        <v>320843</v>
      </c>
      <c r="O2106" s="9">
        <f t="shared" si="2401"/>
        <v>9</v>
      </c>
      <c r="P2106" s="10">
        <f t="shared" si="2402"/>
        <v>5.6039850560398504E-3</v>
      </c>
      <c r="Q2106" s="10">
        <f t="shared" si="2403"/>
        <v>3.8709421188898815E-3</v>
      </c>
      <c r="R2106" s="9">
        <f t="shared" si="2404"/>
        <v>300</v>
      </c>
      <c r="S2106" s="10">
        <f t="shared" si="2405"/>
        <v>9.334192079004602E-4</v>
      </c>
      <c r="T2106" s="11">
        <f t="shared" si="2406"/>
        <v>5</v>
      </c>
      <c r="U2106" s="10">
        <f t="shared" si="2407"/>
        <v>2.6968716289104641E-3</v>
      </c>
      <c r="V2106" s="10">
        <f t="shared" si="2408"/>
        <v>1.7634524210100038E-3</v>
      </c>
      <c r="W2106" s="9">
        <f t="shared" si="2409"/>
        <v>256</v>
      </c>
      <c r="X2106" s="10">
        <f t="shared" si="2410"/>
        <v>7.9651524579962666E-4</v>
      </c>
      <c r="Y2106" s="9">
        <f t="shared" si="2411"/>
        <v>3</v>
      </c>
      <c r="Z2106" s="10">
        <f t="shared" si="2412"/>
        <v>1.8668326073428749E-3</v>
      </c>
      <c r="AA2106" s="10">
        <f t="shared" si="2413"/>
        <v>1.0703173615432483E-3</v>
      </c>
      <c r="AB2106" s="9">
        <f t="shared" si="2414"/>
        <v>1</v>
      </c>
      <c r="AC2106" s="10">
        <f t="shared" si="2415"/>
        <v>3.1113876789047917E-6</v>
      </c>
      <c r="AD2106" s="9">
        <f t="shared" si="2416"/>
        <v>1</v>
      </c>
      <c r="AE2106" s="10">
        <f t="shared" si="2417"/>
        <v>6.222775357809583E-4</v>
      </c>
      <c r="AF2106"/>
      <c r="AG2106"/>
      <c r="AH2106">
        <f t="shared" si="2386"/>
        <v>9</v>
      </c>
      <c r="AI2106"/>
      <c r="AJ2106" t="b">
        <f t="shared" si="2418"/>
        <v>0</v>
      </c>
      <c r="AK2106">
        <v>5</v>
      </c>
      <c r="AL2106" s="1">
        <f>AK2106/AH2106</f>
        <v>0.55555555555555558</v>
      </c>
      <c r="AM2106">
        <v>3</v>
      </c>
      <c r="AN2106"/>
      <c r="AO2106">
        <v>1</v>
      </c>
      <c r="AP2106">
        <v>1598</v>
      </c>
      <c r="AQ2106">
        <f t="shared" si="2387"/>
        <v>557</v>
      </c>
      <c r="AR2106"/>
      <c r="AS2106">
        <v>300</v>
      </c>
      <c r="AT2106" s="1">
        <f>AS2106/AQ2106</f>
        <v>0.53859964093357271</v>
      </c>
      <c r="AU2106">
        <v>256</v>
      </c>
      <c r="AV2106"/>
      <c r="AW2106">
        <v>1</v>
      </c>
      <c r="AX2106">
        <v>320843</v>
      </c>
      <c r="AY2106" s="1">
        <v>2.86E-2</v>
      </c>
      <c r="AZ2106" s="1">
        <v>2.7699999999999999E-2</v>
      </c>
      <c r="BA2106" s="1">
        <v>0.12820000000000001</v>
      </c>
      <c r="BB2106" s="1">
        <v>3.8899999999999997E-2</v>
      </c>
      <c r="BC2106" s="1">
        <f t="shared" si="2388"/>
        <v>1.695591462198287E-2</v>
      </c>
      <c r="BD2106"/>
    </row>
    <row r="2107" spans="1:56" x14ac:dyDescent="0.3">
      <c r="A2107" t="s">
        <v>35</v>
      </c>
      <c r="B2107" t="s">
        <v>73</v>
      </c>
      <c r="C2107" s="3">
        <f t="shared" si="2389"/>
        <v>12275</v>
      </c>
      <c r="D2107" s="12">
        <f t="shared" si="2390"/>
        <v>3.8002272396573451E-2</v>
      </c>
      <c r="E2107" s="3">
        <f t="shared" si="2391"/>
        <v>310732</v>
      </c>
      <c r="F2107">
        <f t="shared" si="2392"/>
        <v>7068</v>
      </c>
      <c r="G2107" s="8">
        <f t="shared" si="2393"/>
        <v>0.57580448065173118</v>
      </c>
      <c r="H2107" s="3">
        <f t="shared" si="2394"/>
        <v>4333</v>
      </c>
      <c r="I2107" s="8">
        <f t="shared" si="2395"/>
        <v>0.35299389002036657</v>
      </c>
      <c r="J2107" s="3">
        <f t="shared" si="2396"/>
        <v>874</v>
      </c>
      <c r="K2107" s="8">
        <f t="shared" si="2397"/>
        <v>7.1201629327902236E-2</v>
      </c>
      <c r="L2107" s="9">
        <f t="shared" si="2398"/>
        <v>12194</v>
      </c>
      <c r="M2107" s="10">
        <f t="shared" si="2399"/>
        <v>3.794026135656503E-2</v>
      </c>
      <c r="N2107" s="9">
        <f t="shared" si="2400"/>
        <v>309206</v>
      </c>
      <c r="O2107" s="9">
        <f t="shared" si="2401"/>
        <v>81</v>
      </c>
      <c r="P2107" s="10">
        <f t="shared" si="2402"/>
        <v>5.0530255770430445E-2</v>
      </c>
      <c r="Q2107" s="10">
        <f t="shared" si="2403"/>
        <v>1.2589994413865414E-2</v>
      </c>
      <c r="R2107" s="9">
        <f t="shared" si="2404"/>
        <v>7020</v>
      </c>
      <c r="S2107" s="10">
        <f t="shared" si="2405"/>
        <v>2.1901226094281346E-2</v>
      </c>
      <c r="T2107" s="11">
        <f t="shared" si="2406"/>
        <v>48</v>
      </c>
      <c r="U2107" s="10">
        <f t="shared" si="2407"/>
        <v>8.2332225779388653E-3</v>
      </c>
      <c r="V2107" s="10">
        <f t="shared" si="2408"/>
        <v>1.3668003516342481E-2</v>
      </c>
      <c r="W2107" s="9">
        <f t="shared" si="2409"/>
        <v>4304</v>
      </c>
      <c r="X2107" s="10">
        <f t="shared" si="2410"/>
        <v>1.3391412570006223E-2</v>
      </c>
      <c r="Y2107" s="9">
        <f t="shared" si="2411"/>
        <v>29</v>
      </c>
      <c r="Z2107" s="10">
        <f t="shared" si="2412"/>
        <v>1.8046048537647789E-2</v>
      </c>
      <c r="AA2107" s="10">
        <f t="shared" si="2413"/>
        <v>4.6546359676415665E-3</v>
      </c>
      <c r="AB2107" s="9">
        <f t="shared" si="2414"/>
        <v>870</v>
      </c>
      <c r="AC2107" s="10">
        <f t="shared" si="2415"/>
        <v>2.7069072806471688E-3</v>
      </c>
      <c r="AD2107" s="9">
        <f t="shared" si="2416"/>
        <v>4</v>
      </c>
      <c r="AE2107" s="10">
        <f t="shared" si="2417"/>
        <v>2.4891101431238332E-3</v>
      </c>
      <c r="AF2107"/>
      <c r="AG2107"/>
      <c r="AH2107">
        <f t="shared" si="2386"/>
        <v>81</v>
      </c>
      <c r="AI2107" s="1">
        <f t="shared" ref="AI2107:AI2111" si="2455">AH2107/(AH2107+AP2107)</f>
        <v>5.0404480398257623E-2</v>
      </c>
      <c r="AJ2107" t="b">
        <f t="shared" si="2418"/>
        <v>0</v>
      </c>
      <c r="AK2107">
        <v>48</v>
      </c>
      <c r="AL2107" s="1">
        <f t="shared" ref="AL2107:AL2111" si="2456">AK2107/(AH2107)</f>
        <v>0.59259259259259256</v>
      </c>
      <c r="AM2107">
        <v>29</v>
      </c>
      <c r="AN2107" s="1">
        <f t="shared" ref="AN2107:AN2111" si="2457">AM2107/(AH2107)</f>
        <v>0.35802469135802467</v>
      </c>
      <c r="AO2107">
        <v>4</v>
      </c>
      <c r="AP2107">
        <v>1526</v>
      </c>
      <c r="AQ2107">
        <f t="shared" si="2387"/>
        <v>12194</v>
      </c>
      <c r="AR2107" s="1">
        <f t="shared" ref="AR2107:AR2111" si="2458">AQ2107/(AQ2107+AX2107)</f>
        <v>3.794026135656503E-2</v>
      </c>
      <c r="AS2107">
        <v>7020</v>
      </c>
      <c r="AT2107" s="1">
        <f t="shared" ref="AT2107:AT2111" si="2459">AS2107/(AQ2107)</f>
        <v>0.57569296375266521</v>
      </c>
      <c r="AU2107">
        <v>4304</v>
      </c>
      <c r="AV2107" s="1">
        <f t="shared" ref="AV2107:AV2111" si="2460">AU2107/(AQ2107)</f>
        <v>0.35296047236345746</v>
      </c>
      <c r="AW2107">
        <v>870</v>
      </c>
      <c r="AX2107">
        <v>309206</v>
      </c>
      <c r="AY2107" s="1">
        <v>0.37209999999999999</v>
      </c>
      <c r="AZ2107" s="1">
        <v>0.20069999999999999</v>
      </c>
      <c r="BA2107" s="1">
        <v>0.107</v>
      </c>
      <c r="BB2107" s="1">
        <v>0.13089999999999999</v>
      </c>
      <c r="BC2107" s="1">
        <f t="shared" si="2388"/>
        <v>1.689962883992735E-2</v>
      </c>
    </row>
    <row r="2108" spans="1:56" x14ac:dyDescent="0.3">
      <c r="A2108" t="s">
        <v>69</v>
      </c>
      <c r="B2108" t="s">
        <v>78</v>
      </c>
      <c r="C2108" s="3">
        <f t="shared" si="2389"/>
        <v>7930</v>
      </c>
      <c r="D2108" s="12">
        <f t="shared" si="2390"/>
        <v>2.4550551536034824E-2</v>
      </c>
      <c r="E2108" s="3">
        <f t="shared" si="2391"/>
        <v>315077</v>
      </c>
      <c r="F2108">
        <f t="shared" si="2392"/>
        <v>4625</v>
      </c>
      <c r="G2108" s="8">
        <f t="shared" si="2393"/>
        <v>0.58322824716267341</v>
      </c>
      <c r="H2108" s="3">
        <f t="shared" si="2394"/>
        <v>3288</v>
      </c>
      <c r="I2108" s="8">
        <f t="shared" si="2395"/>
        <v>0.41462799495586383</v>
      </c>
      <c r="J2108" s="3">
        <f t="shared" si="2396"/>
        <v>17</v>
      </c>
      <c r="K2108" s="8">
        <f t="shared" si="2397"/>
        <v>2.1437578814627995E-3</v>
      </c>
      <c r="L2108" s="9">
        <f t="shared" si="2398"/>
        <v>7875</v>
      </c>
      <c r="M2108" s="10">
        <f t="shared" si="2399"/>
        <v>2.4502177971375234E-2</v>
      </c>
      <c r="N2108" s="9">
        <f t="shared" si="2400"/>
        <v>313525</v>
      </c>
      <c r="O2108" s="9">
        <f t="shared" si="2401"/>
        <v>55</v>
      </c>
      <c r="P2108" s="10">
        <f t="shared" si="2402"/>
        <v>3.422526446795271E-2</v>
      </c>
      <c r="Q2108" s="10">
        <f t="shared" si="2403"/>
        <v>9.7230864965774759E-3</v>
      </c>
      <c r="R2108" s="9">
        <f t="shared" si="2404"/>
        <v>4592</v>
      </c>
      <c r="S2108" s="10">
        <f t="shared" si="2405"/>
        <v>1.4288247978268919E-2</v>
      </c>
      <c r="T2108" s="11">
        <f t="shared" si="2406"/>
        <v>33</v>
      </c>
      <c r="U2108" s="10">
        <f t="shared" si="2407"/>
        <v>6.8492802361387883E-3</v>
      </c>
      <c r="V2108" s="10">
        <f t="shared" si="2408"/>
        <v>7.4389677421301311E-3</v>
      </c>
      <c r="W2108" s="9">
        <f t="shared" si="2409"/>
        <v>3266</v>
      </c>
      <c r="X2108" s="10">
        <f t="shared" si="2410"/>
        <v>1.0161792159303049E-2</v>
      </c>
      <c r="Y2108" s="9">
        <f t="shared" si="2411"/>
        <v>22</v>
      </c>
      <c r="Z2108" s="10">
        <f t="shared" si="2412"/>
        <v>1.3690105787181083E-2</v>
      </c>
      <c r="AA2108" s="10">
        <f t="shared" si="2413"/>
        <v>3.5283136278780342E-3</v>
      </c>
      <c r="AB2108" s="9">
        <f t="shared" si="2414"/>
        <v>17</v>
      </c>
      <c r="AC2108" s="10">
        <f t="shared" si="2415"/>
        <v>5.2893590541381458E-5</v>
      </c>
      <c r="AD2108" s="9">
        <f t="shared" si="2416"/>
        <v>0</v>
      </c>
      <c r="AE2108" s="10">
        <f t="shared" si="2417"/>
        <v>0</v>
      </c>
      <c r="AF2108"/>
      <c r="AG2108"/>
      <c r="AH2108">
        <f t="shared" si="2386"/>
        <v>55</v>
      </c>
      <c r="AI2108" s="1">
        <f t="shared" si="2455"/>
        <v>3.422526446795271E-2</v>
      </c>
      <c r="AJ2108" t="b">
        <f t="shared" si="2418"/>
        <v>0</v>
      </c>
      <c r="AK2108">
        <v>33</v>
      </c>
      <c r="AL2108" s="1">
        <f t="shared" si="2456"/>
        <v>0.6</v>
      </c>
      <c r="AM2108">
        <v>22</v>
      </c>
      <c r="AN2108" s="1">
        <f t="shared" si="2457"/>
        <v>0.4</v>
      </c>
      <c r="AO2108">
        <v>0</v>
      </c>
      <c r="AP2108">
        <v>1552</v>
      </c>
      <c r="AQ2108">
        <f t="shared" si="2387"/>
        <v>7875</v>
      </c>
      <c r="AR2108" s="1">
        <f t="shared" si="2458"/>
        <v>2.4502177971375234E-2</v>
      </c>
      <c r="AS2108">
        <v>4592</v>
      </c>
      <c r="AT2108" s="1">
        <f t="shared" si="2459"/>
        <v>0.58311111111111114</v>
      </c>
      <c r="AU2108">
        <v>3266</v>
      </c>
      <c r="AV2108" s="1">
        <f t="shared" si="2460"/>
        <v>0.41473015873015873</v>
      </c>
      <c r="AW2108">
        <v>17</v>
      </c>
      <c r="AX2108">
        <v>313525</v>
      </c>
      <c r="AY2108" s="1">
        <v>0.75539999999999996</v>
      </c>
      <c r="AZ2108" s="1">
        <v>0.51559999999999995</v>
      </c>
      <c r="BA2108" s="1">
        <v>3.9199999999999999E-2</v>
      </c>
      <c r="BB2108" s="1">
        <v>4.4200000000000003E-2</v>
      </c>
      <c r="BC2108" s="1">
        <f t="shared" si="2388"/>
        <v>1.6888888888888842E-2</v>
      </c>
    </row>
    <row r="2109" spans="1:56" x14ac:dyDescent="0.3">
      <c r="A2109" t="s">
        <v>33</v>
      </c>
      <c r="B2109" t="s">
        <v>56</v>
      </c>
      <c r="C2109" s="3">
        <f t="shared" si="2389"/>
        <v>29523</v>
      </c>
      <c r="D2109" s="12">
        <f t="shared" si="2390"/>
        <v>9.1400495964483741E-2</v>
      </c>
      <c r="E2109" s="3">
        <f t="shared" si="2391"/>
        <v>293484</v>
      </c>
      <c r="F2109">
        <f t="shared" si="2392"/>
        <v>18843</v>
      </c>
      <c r="G2109" s="8">
        <f t="shared" si="2393"/>
        <v>0.63824814551366726</v>
      </c>
      <c r="H2109" s="3">
        <f t="shared" si="2394"/>
        <v>9820</v>
      </c>
      <c r="I2109" s="8">
        <f t="shared" si="2395"/>
        <v>0.33262202350709619</v>
      </c>
      <c r="J2109" s="3">
        <f t="shared" si="2396"/>
        <v>860</v>
      </c>
      <c r="K2109" s="8">
        <f t="shared" si="2397"/>
        <v>2.9129830979236528E-2</v>
      </c>
      <c r="L2109" s="9">
        <f t="shared" si="2398"/>
        <v>29346</v>
      </c>
      <c r="M2109" s="10">
        <f t="shared" si="2399"/>
        <v>9.1306782825140015E-2</v>
      </c>
      <c r="N2109" s="9">
        <f t="shared" si="2400"/>
        <v>292054</v>
      </c>
      <c r="O2109" s="9">
        <f t="shared" si="2401"/>
        <v>177</v>
      </c>
      <c r="P2109" s="10">
        <f t="shared" si="2402"/>
        <v>0.11055590256089944</v>
      </c>
      <c r="Q2109" s="10">
        <f t="shared" si="2403"/>
        <v>1.9249119735759421E-2</v>
      </c>
      <c r="R2109" s="9">
        <f t="shared" si="2404"/>
        <v>18733</v>
      </c>
      <c r="S2109" s="10">
        <f t="shared" si="2405"/>
        <v>5.8440910196976406E-2</v>
      </c>
      <c r="T2109" s="11">
        <f t="shared" si="2406"/>
        <v>110</v>
      </c>
      <c r="U2109" s="10">
        <f t="shared" si="2407"/>
        <v>9.831003875472713E-3</v>
      </c>
      <c r="V2109" s="10">
        <f t="shared" si="2408"/>
        <v>4.8609906321503693E-2</v>
      </c>
      <c r="W2109" s="9">
        <f t="shared" si="2409"/>
        <v>9759</v>
      </c>
      <c r="X2109" s="10">
        <f t="shared" si="2410"/>
        <v>3.036403235843186E-2</v>
      </c>
      <c r="Y2109" s="9">
        <f t="shared" si="2411"/>
        <v>61</v>
      </c>
      <c r="Z2109" s="10">
        <f t="shared" si="2412"/>
        <v>3.7958929682638455E-2</v>
      </c>
      <c r="AA2109" s="10">
        <f t="shared" si="2413"/>
        <v>7.5948973242065954E-3</v>
      </c>
      <c r="AB2109" s="9">
        <f t="shared" si="2414"/>
        <v>854</v>
      </c>
      <c r="AC2109" s="10">
        <f t="shared" si="2415"/>
        <v>2.6571250777846921E-3</v>
      </c>
      <c r="AD2109" s="9">
        <f t="shared" si="2416"/>
        <v>6</v>
      </c>
      <c r="AE2109" s="10">
        <f t="shared" si="2417"/>
        <v>3.7336652146857498E-3</v>
      </c>
      <c r="AF2109"/>
      <c r="AG2109"/>
      <c r="AH2109">
        <f t="shared" si="2386"/>
        <v>177</v>
      </c>
      <c r="AI2109" s="1">
        <f t="shared" si="2455"/>
        <v>0.11014312383322962</v>
      </c>
      <c r="AJ2109" t="b">
        <f t="shared" si="2418"/>
        <v>1</v>
      </c>
      <c r="AK2109">
        <v>110</v>
      </c>
      <c r="AL2109" s="1">
        <f t="shared" si="2456"/>
        <v>0.62146892655367236</v>
      </c>
      <c r="AM2109">
        <v>61</v>
      </c>
      <c r="AN2109" s="1">
        <f t="shared" si="2457"/>
        <v>0.34463276836158191</v>
      </c>
      <c r="AO2109">
        <v>6</v>
      </c>
      <c r="AP2109">
        <v>1430</v>
      </c>
      <c r="AQ2109">
        <f t="shared" si="2387"/>
        <v>29346</v>
      </c>
      <c r="AR2109" s="1">
        <f t="shared" si="2458"/>
        <v>9.1306782825140015E-2</v>
      </c>
      <c r="AS2109">
        <v>18733</v>
      </c>
      <c r="AT2109" s="1">
        <f t="shared" si="2459"/>
        <v>0.63834934914468755</v>
      </c>
      <c r="AU2109">
        <v>9759</v>
      </c>
      <c r="AV2109" s="1">
        <f t="shared" si="2460"/>
        <v>0.33254958086280922</v>
      </c>
      <c r="AW2109">
        <v>854</v>
      </c>
      <c r="AX2109">
        <v>292054</v>
      </c>
      <c r="AY2109" s="1">
        <v>0.65280000000000005</v>
      </c>
      <c r="AZ2109" s="1">
        <v>0.48520000000000002</v>
      </c>
      <c r="BA2109" s="1">
        <v>0.14130000000000001</v>
      </c>
      <c r="BB2109" s="1">
        <v>0.13519999999999999</v>
      </c>
      <c r="BC2109" s="1">
        <f t="shared" si="2388"/>
        <v>1.6880422591015187E-2</v>
      </c>
    </row>
    <row r="2110" spans="1:56" x14ac:dyDescent="0.3">
      <c r="A2110" t="s">
        <v>19</v>
      </c>
      <c r="B2110" t="s">
        <v>65</v>
      </c>
      <c r="C2110" s="3">
        <f t="shared" si="2389"/>
        <v>8107</v>
      </c>
      <c r="D2110" s="12">
        <f t="shared" si="2390"/>
        <v>2.5098527276498653E-2</v>
      </c>
      <c r="E2110" s="3">
        <f t="shared" si="2391"/>
        <v>314900</v>
      </c>
      <c r="F2110">
        <f t="shared" si="2392"/>
        <v>478</v>
      </c>
      <c r="G2110" s="8">
        <f t="shared" si="2393"/>
        <v>5.8961391390156652E-2</v>
      </c>
      <c r="H2110" s="3">
        <f t="shared" si="2394"/>
        <v>6010</v>
      </c>
      <c r="I2110" s="8">
        <f t="shared" si="2395"/>
        <v>0.74133464906870605</v>
      </c>
      <c r="J2110" s="3">
        <f t="shared" si="2396"/>
        <v>1619</v>
      </c>
      <c r="K2110" s="8">
        <f t="shared" si="2397"/>
        <v>0.19970395954113729</v>
      </c>
      <c r="L2110" s="9">
        <f t="shared" si="2398"/>
        <v>8036</v>
      </c>
      <c r="M2110" s="10">
        <f t="shared" si="2399"/>
        <v>2.5003111387678904E-2</v>
      </c>
      <c r="N2110" s="9">
        <f t="shared" si="2400"/>
        <v>313364</v>
      </c>
      <c r="O2110" s="9">
        <f t="shared" si="2401"/>
        <v>71</v>
      </c>
      <c r="P2110" s="10">
        <f t="shared" si="2402"/>
        <v>4.4542032622333749E-2</v>
      </c>
      <c r="Q2110" s="10">
        <f t="shared" si="2403"/>
        <v>1.9538921234654845E-2</v>
      </c>
      <c r="R2110" s="9">
        <f t="shared" si="2404"/>
        <v>475</v>
      </c>
      <c r="S2110" s="10">
        <f t="shared" si="2405"/>
        <v>1.4853311819483792E-3</v>
      </c>
      <c r="T2110" s="11">
        <f t="shared" si="2406"/>
        <v>3</v>
      </c>
      <c r="U2110" s="10">
        <f t="shared" si="2407"/>
        <v>4.0047923999104979E-4</v>
      </c>
      <c r="V2110" s="10">
        <f t="shared" si="2408"/>
        <v>1.0848519419573294E-3</v>
      </c>
      <c r="W2110" s="9">
        <f t="shared" si="2409"/>
        <v>5955</v>
      </c>
      <c r="X2110" s="10">
        <f t="shared" si="2410"/>
        <v>1.8528313627878032E-2</v>
      </c>
      <c r="Y2110" s="9">
        <f t="shared" si="2411"/>
        <v>55</v>
      </c>
      <c r="Z2110" s="10">
        <f t="shared" si="2412"/>
        <v>3.422526446795271E-2</v>
      </c>
      <c r="AA2110" s="10">
        <f t="shared" si="2413"/>
        <v>1.5696950840074678E-2</v>
      </c>
      <c r="AB2110" s="9">
        <f t="shared" si="2414"/>
        <v>1606</v>
      </c>
      <c r="AC2110" s="10">
        <f t="shared" si="2415"/>
        <v>4.9968886123210954E-3</v>
      </c>
      <c r="AD2110" s="9">
        <f t="shared" si="2416"/>
        <v>13</v>
      </c>
      <c r="AE2110" s="10">
        <f t="shared" si="2417"/>
        <v>8.0896079651524583E-3</v>
      </c>
      <c r="AF2110"/>
      <c r="AG2110"/>
      <c r="AH2110">
        <f t="shared" si="2386"/>
        <v>71</v>
      </c>
      <c r="AI2110" s="1">
        <f t="shared" si="2455"/>
        <v>4.4181705040448042E-2</v>
      </c>
      <c r="AJ2110" t="b">
        <f t="shared" si="2418"/>
        <v>0</v>
      </c>
      <c r="AK2110">
        <v>3</v>
      </c>
      <c r="AL2110" s="1">
        <f t="shared" si="2456"/>
        <v>4.2253521126760563E-2</v>
      </c>
      <c r="AM2110">
        <v>55</v>
      </c>
      <c r="AN2110" s="1">
        <f t="shared" si="2457"/>
        <v>0.77464788732394363</v>
      </c>
      <c r="AO2110">
        <v>13</v>
      </c>
      <c r="AP2110">
        <v>1536</v>
      </c>
      <c r="AQ2110">
        <f t="shared" si="2387"/>
        <v>8036</v>
      </c>
      <c r="AR2110" s="1">
        <f t="shared" si="2458"/>
        <v>2.5003111387678904E-2</v>
      </c>
      <c r="AS2110">
        <v>475</v>
      </c>
      <c r="AT2110" s="1">
        <f t="shared" si="2459"/>
        <v>5.9109009457441512E-2</v>
      </c>
      <c r="AU2110">
        <v>5955</v>
      </c>
      <c r="AV2110" s="1">
        <f t="shared" si="2460"/>
        <v>0.74104031856645092</v>
      </c>
      <c r="AW2110">
        <v>1606</v>
      </c>
      <c r="AX2110">
        <v>313364</v>
      </c>
      <c r="AY2110" s="1">
        <v>4.6699999999999998E-2</v>
      </c>
      <c r="AZ2110" s="1">
        <v>2.7400000000000001E-2</v>
      </c>
      <c r="BA2110" s="1">
        <v>0.38329999999999997</v>
      </c>
      <c r="BB2110" s="1">
        <v>0.30659999999999998</v>
      </c>
      <c r="BC2110" s="1">
        <f t="shared" si="2388"/>
        <v>1.685548833068095E-2</v>
      </c>
    </row>
    <row r="2111" spans="1:56" x14ac:dyDescent="0.3">
      <c r="A2111" t="s">
        <v>56</v>
      </c>
      <c r="B2111" t="s">
        <v>66</v>
      </c>
      <c r="C2111" s="3">
        <f t="shared" si="2389"/>
        <v>13941</v>
      </c>
      <c r="D2111" s="12">
        <f t="shared" si="2390"/>
        <v>4.3160055354837509E-2</v>
      </c>
      <c r="E2111" s="3">
        <f t="shared" si="2391"/>
        <v>309066</v>
      </c>
      <c r="F2111">
        <f t="shared" si="2392"/>
        <v>6061</v>
      </c>
      <c r="G2111" s="8">
        <f t="shared" si="2393"/>
        <v>0.43476077756258519</v>
      </c>
      <c r="H2111" s="3">
        <f t="shared" si="2394"/>
        <v>7654</v>
      </c>
      <c r="I2111" s="8">
        <f t="shared" si="2395"/>
        <v>0.54902804676852446</v>
      </c>
      <c r="J2111" s="3">
        <f t="shared" si="2396"/>
        <v>226</v>
      </c>
      <c r="K2111" s="8">
        <f t="shared" si="2397"/>
        <v>1.6211175668890323E-2</v>
      </c>
      <c r="L2111" s="9">
        <f t="shared" si="2398"/>
        <v>13797</v>
      </c>
      <c r="M2111" s="10">
        <f t="shared" si="2399"/>
        <v>4.2927815805849409E-2</v>
      </c>
      <c r="N2111" s="9">
        <f t="shared" si="2400"/>
        <v>307603</v>
      </c>
      <c r="O2111" s="9">
        <f t="shared" si="2401"/>
        <v>144</v>
      </c>
      <c r="P2111" s="10">
        <f t="shared" si="2402"/>
        <v>8.9719626168224292E-2</v>
      </c>
      <c r="Q2111" s="10">
        <f t="shared" si="2403"/>
        <v>4.6791810362374883E-2</v>
      </c>
      <c r="R2111" s="9">
        <f t="shared" si="2404"/>
        <v>5996</v>
      </c>
      <c r="S2111" s="10">
        <f t="shared" si="2405"/>
        <v>1.866889182255212E-2</v>
      </c>
      <c r="T2111" s="11">
        <f t="shared" si="2406"/>
        <v>65</v>
      </c>
      <c r="U2111" s="10">
        <f t="shared" si="2407"/>
        <v>7.1902313428178445E-3</v>
      </c>
      <c r="V2111" s="10">
        <f t="shared" si="2408"/>
        <v>1.1478660479734275E-2</v>
      </c>
      <c r="W2111" s="9">
        <f t="shared" si="2409"/>
        <v>7577</v>
      </c>
      <c r="X2111" s="10">
        <f t="shared" si="2410"/>
        <v>2.3574984443061605E-2</v>
      </c>
      <c r="Y2111" s="9">
        <f t="shared" si="2411"/>
        <v>77</v>
      </c>
      <c r="Z2111" s="10">
        <f t="shared" si="2412"/>
        <v>4.7915370255133788E-2</v>
      </c>
      <c r="AA2111" s="10">
        <f t="shared" si="2413"/>
        <v>2.4340385812072183E-2</v>
      </c>
      <c r="AB2111" s="9">
        <f t="shared" si="2414"/>
        <v>224</v>
      </c>
      <c r="AC2111" s="10">
        <f t="shared" si="2415"/>
        <v>6.9695084007467335E-4</v>
      </c>
      <c r="AD2111" s="9">
        <f t="shared" si="2416"/>
        <v>2</v>
      </c>
      <c r="AE2111" s="10">
        <f t="shared" si="2417"/>
        <v>1.2445550715619166E-3</v>
      </c>
      <c r="AF2111"/>
      <c r="AG2111"/>
      <c r="AH2111">
        <f t="shared" si="2386"/>
        <v>144</v>
      </c>
      <c r="AI2111" s="1">
        <f t="shared" si="2455"/>
        <v>8.9607965152458002E-2</v>
      </c>
      <c r="AJ2111" t="b">
        <f t="shared" si="2418"/>
        <v>0</v>
      </c>
      <c r="AK2111">
        <v>65</v>
      </c>
      <c r="AL2111" s="1">
        <f t="shared" si="2456"/>
        <v>0.4513888888888889</v>
      </c>
      <c r="AM2111">
        <v>77</v>
      </c>
      <c r="AN2111" s="1">
        <f t="shared" si="2457"/>
        <v>0.53472222222222221</v>
      </c>
      <c r="AO2111">
        <v>2</v>
      </c>
      <c r="AP2111">
        <v>1463</v>
      </c>
      <c r="AQ2111">
        <f t="shared" si="2387"/>
        <v>13797</v>
      </c>
      <c r="AR2111" s="1">
        <f t="shared" si="2458"/>
        <v>4.2927815805849409E-2</v>
      </c>
      <c r="AS2111">
        <v>5996</v>
      </c>
      <c r="AT2111" s="1">
        <f t="shared" si="2459"/>
        <v>0.43458722910777703</v>
      </c>
      <c r="AU2111">
        <v>7577</v>
      </c>
      <c r="AV2111" s="1">
        <f t="shared" si="2460"/>
        <v>0.5491773573965355</v>
      </c>
      <c r="AW2111">
        <v>224</v>
      </c>
      <c r="AX2111">
        <v>307603</v>
      </c>
      <c r="AY2111" s="1">
        <v>0.14130000000000001</v>
      </c>
      <c r="AZ2111" s="1">
        <v>0.13519999999999999</v>
      </c>
      <c r="BA2111" s="1">
        <v>0.52829999999999999</v>
      </c>
      <c r="BB2111" s="1">
        <v>0.23300000000000001</v>
      </c>
      <c r="BC2111" s="1">
        <f t="shared" si="2388"/>
        <v>1.6801659781111866E-2</v>
      </c>
    </row>
    <row r="2112" spans="1:56" x14ac:dyDescent="0.3">
      <c r="A2112" t="s">
        <v>50</v>
      </c>
      <c r="B2112" t="s">
        <v>57</v>
      </c>
      <c r="C2112" s="3">
        <f t="shared" si="2389"/>
        <v>2401</v>
      </c>
      <c r="D2112" s="12">
        <f t="shared" si="2390"/>
        <v>7.433275439851149E-3</v>
      </c>
      <c r="E2112" s="3">
        <f t="shared" si="2391"/>
        <v>320606</v>
      </c>
      <c r="F2112">
        <f t="shared" si="2392"/>
        <v>1774</v>
      </c>
      <c r="G2112" s="8">
        <f t="shared" si="2393"/>
        <v>0.73885880882965427</v>
      </c>
      <c r="H2112" s="3">
        <f t="shared" si="2394"/>
        <v>620</v>
      </c>
      <c r="I2112" s="8">
        <f t="shared" si="2395"/>
        <v>0.25822573927530196</v>
      </c>
      <c r="J2112" s="3">
        <f t="shared" si="2396"/>
        <v>7</v>
      </c>
      <c r="K2112" s="8">
        <f t="shared" si="2397"/>
        <v>2.9154518950437317E-3</v>
      </c>
      <c r="L2112" s="9">
        <f t="shared" si="2398"/>
        <v>2383</v>
      </c>
      <c r="M2112" s="10">
        <f t="shared" si="2399"/>
        <v>7.4144368388301182E-3</v>
      </c>
      <c r="N2112" s="9">
        <f t="shared" si="2400"/>
        <v>319017</v>
      </c>
      <c r="O2112" s="9">
        <f t="shared" si="2401"/>
        <v>18</v>
      </c>
      <c r="P2112" s="10">
        <f t="shared" si="2402"/>
        <v>1.120099564405725E-2</v>
      </c>
      <c r="Q2112" s="10">
        <f t="shared" si="2403"/>
        <v>3.7865588052271321E-3</v>
      </c>
      <c r="R2112" s="9">
        <f t="shared" si="2404"/>
        <v>1761</v>
      </c>
      <c r="S2112" s="10">
        <f t="shared" si="2405"/>
        <v>5.4792730395497105E-3</v>
      </c>
      <c r="T2112" s="11">
        <f t="shared" si="2406"/>
        <v>13</v>
      </c>
      <c r="U2112" s="10">
        <f t="shared" si="2407"/>
        <v>5.8983666061705993E-3</v>
      </c>
      <c r="V2112" s="10">
        <f t="shared" si="2408"/>
        <v>4.1909356662088882E-4</v>
      </c>
      <c r="W2112" s="9">
        <f t="shared" si="2409"/>
        <v>615</v>
      </c>
      <c r="X2112" s="10">
        <f t="shared" si="2410"/>
        <v>1.9135034225264468E-3</v>
      </c>
      <c r="Y2112" s="9">
        <f t="shared" si="2411"/>
        <v>5</v>
      </c>
      <c r="Z2112" s="10">
        <f t="shared" si="2412"/>
        <v>3.1113876789047915E-3</v>
      </c>
      <c r="AA2112" s="10">
        <f t="shared" si="2413"/>
        <v>1.1978842563783447E-3</v>
      </c>
      <c r="AB2112" s="9">
        <f t="shared" si="2414"/>
        <v>7</v>
      </c>
      <c r="AC2112" s="10">
        <f t="shared" si="2415"/>
        <v>2.1779713752333542E-5</v>
      </c>
      <c r="AD2112" s="9">
        <f t="shared" si="2416"/>
        <v>0</v>
      </c>
      <c r="AE2112" s="10">
        <f t="shared" si="2417"/>
        <v>0</v>
      </c>
      <c r="AF2112"/>
      <c r="AG2112"/>
      <c r="AH2112">
        <f t="shared" si="2386"/>
        <v>18</v>
      </c>
      <c r="AI2112"/>
      <c r="AJ2112" t="b">
        <f t="shared" si="2418"/>
        <v>0</v>
      </c>
      <c r="AK2112">
        <v>13</v>
      </c>
      <c r="AL2112" s="1">
        <f>AK2112/AH2112</f>
        <v>0.72222222222222221</v>
      </c>
      <c r="AM2112">
        <v>5</v>
      </c>
      <c r="AN2112"/>
      <c r="AO2112">
        <v>0</v>
      </c>
      <c r="AP2112">
        <v>1589</v>
      </c>
      <c r="AQ2112">
        <f t="shared" si="2387"/>
        <v>2383</v>
      </c>
      <c r="AR2112"/>
      <c r="AS2112">
        <v>1761</v>
      </c>
      <c r="AT2112" s="1">
        <f>AS2112/AQ2112</f>
        <v>0.7389844733529165</v>
      </c>
      <c r="AU2112">
        <v>615</v>
      </c>
      <c r="AV2112"/>
      <c r="AW2112">
        <v>7</v>
      </c>
      <c r="AX2112">
        <v>319017</v>
      </c>
      <c r="AY2112" s="1">
        <v>0.66149999999999998</v>
      </c>
      <c r="AZ2112" s="1">
        <v>0.57489999999999997</v>
      </c>
      <c r="BA2112" s="1">
        <v>1.43E-2</v>
      </c>
      <c r="BB2112" s="1">
        <v>0.01</v>
      </c>
      <c r="BC2112" s="1">
        <f t="shared" si="2388"/>
        <v>1.6762251130694295E-2</v>
      </c>
      <c r="BD2112"/>
    </row>
    <row r="2113" spans="1:56" x14ac:dyDescent="0.3">
      <c r="A2113" t="s">
        <v>59</v>
      </c>
      <c r="B2113" t="s">
        <v>70</v>
      </c>
      <c r="C2113" s="3">
        <f t="shared" si="2389"/>
        <v>5443</v>
      </c>
      <c r="D2113" s="12">
        <f t="shared" si="2390"/>
        <v>1.6851027996297292E-2</v>
      </c>
      <c r="E2113" s="3">
        <f t="shared" si="2391"/>
        <v>317564</v>
      </c>
      <c r="F2113">
        <f t="shared" si="2392"/>
        <v>3073</v>
      </c>
      <c r="G2113" s="8">
        <f t="shared" si="2393"/>
        <v>0.56457835752342456</v>
      </c>
      <c r="H2113" s="3">
        <f t="shared" si="2394"/>
        <v>2289</v>
      </c>
      <c r="I2113" s="8">
        <f t="shared" si="2395"/>
        <v>0.4205401433033254</v>
      </c>
      <c r="J2113" s="3">
        <f t="shared" si="2396"/>
        <v>81</v>
      </c>
      <c r="K2113" s="8">
        <f t="shared" si="2397"/>
        <v>1.4881499173250046E-2</v>
      </c>
      <c r="L2113" s="9">
        <f t="shared" si="2398"/>
        <v>5369</v>
      </c>
      <c r="M2113" s="10">
        <f t="shared" si="2399"/>
        <v>1.6705040448039825E-2</v>
      </c>
      <c r="N2113" s="9">
        <f t="shared" si="2400"/>
        <v>316031</v>
      </c>
      <c r="O2113" s="9">
        <f t="shared" si="2401"/>
        <v>74</v>
      </c>
      <c r="P2113" s="10">
        <f t="shared" si="2402"/>
        <v>4.6048537647790912E-2</v>
      </c>
      <c r="Q2113" s="10">
        <f t="shared" si="2403"/>
        <v>2.9343497199751087E-2</v>
      </c>
      <c r="R2113" s="9">
        <f t="shared" si="2404"/>
        <v>3030</v>
      </c>
      <c r="S2113" s="10">
        <f t="shared" si="2405"/>
        <v>9.4298812083941502E-3</v>
      </c>
      <c r="T2113" s="11">
        <f t="shared" si="2406"/>
        <v>43</v>
      </c>
      <c r="U2113" s="10">
        <f t="shared" si="2407"/>
        <v>1.1342603672209673E-2</v>
      </c>
      <c r="V2113" s="10">
        <f t="shared" si="2408"/>
        <v>1.9127224638155228E-3</v>
      </c>
      <c r="W2113" s="9">
        <f t="shared" si="2409"/>
        <v>2258</v>
      </c>
      <c r="X2113" s="10">
        <f t="shared" si="2410"/>
        <v>7.0255133789670189E-3</v>
      </c>
      <c r="Y2113" s="9">
        <f t="shared" si="2411"/>
        <v>31</v>
      </c>
      <c r="Z2113" s="10">
        <f t="shared" si="2412"/>
        <v>1.9290603609209707E-2</v>
      </c>
      <c r="AA2113" s="10">
        <f t="shared" si="2413"/>
        <v>1.2265090230242689E-2</v>
      </c>
      <c r="AB2113" s="9">
        <f t="shared" si="2414"/>
        <v>81</v>
      </c>
      <c r="AC2113" s="10">
        <f t="shared" si="2415"/>
        <v>2.520224019912881E-4</v>
      </c>
      <c r="AD2113" s="9">
        <f t="shared" si="2416"/>
        <v>0</v>
      </c>
      <c r="AE2113" s="10">
        <f t="shared" si="2417"/>
        <v>0</v>
      </c>
      <c r="AF2113"/>
      <c r="AG2113"/>
      <c r="AH2113">
        <f t="shared" si="2386"/>
        <v>74</v>
      </c>
      <c r="AI2113" s="1">
        <f t="shared" ref="AI2113:AI2121" si="2461">AH2113/(AH2113+AP2113)</f>
        <v>4.6048537647790912E-2</v>
      </c>
      <c r="AJ2113" t="b">
        <f t="shared" si="2418"/>
        <v>0</v>
      </c>
      <c r="AK2113">
        <v>43</v>
      </c>
      <c r="AL2113" s="1">
        <f t="shared" ref="AL2113:AL2121" si="2462">AK2113/(AH2113)</f>
        <v>0.58108108108108103</v>
      </c>
      <c r="AM2113">
        <v>31</v>
      </c>
      <c r="AN2113" s="1">
        <f t="shared" ref="AN2113:AN2121" si="2463">AM2113/(AH2113)</f>
        <v>0.41891891891891891</v>
      </c>
      <c r="AO2113">
        <v>0</v>
      </c>
      <c r="AP2113">
        <v>1533</v>
      </c>
      <c r="AQ2113">
        <f t="shared" si="2387"/>
        <v>5369</v>
      </c>
      <c r="AR2113" s="1">
        <f t="shared" ref="AR2113:AR2121" si="2464">AQ2113/(AQ2113+AX2113)</f>
        <v>1.6705040448039825E-2</v>
      </c>
      <c r="AS2113">
        <v>3030</v>
      </c>
      <c r="AT2113" s="1">
        <f t="shared" ref="AT2113:AT2121" si="2465">AS2113/(AQ2113)</f>
        <v>0.56435090333395421</v>
      </c>
      <c r="AU2113">
        <v>2258</v>
      </c>
      <c r="AV2113" s="1">
        <f t="shared" ref="AV2113:AV2121" si="2466">AU2113/(AQ2113)</f>
        <v>0.42056248835909854</v>
      </c>
      <c r="AW2113">
        <v>81</v>
      </c>
      <c r="AX2113">
        <v>316031</v>
      </c>
      <c r="AY2113" s="1">
        <v>0.28000000000000003</v>
      </c>
      <c r="AZ2113" s="1">
        <v>0.27360000000000001</v>
      </c>
      <c r="BA2113" s="1">
        <v>0.12820000000000001</v>
      </c>
      <c r="BB2113" s="1">
        <v>3.8899999999999997E-2</v>
      </c>
      <c r="BC2113" s="1">
        <f t="shared" si="2388"/>
        <v>1.6730177747126818E-2</v>
      </c>
    </row>
    <row r="2114" spans="1:56" x14ac:dyDescent="0.3">
      <c r="A2114" t="s">
        <v>33</v>
      </c>
      <c r="B2114" t="s">
        <v>40</v>
      </c>
      <c r="C2114" s="3">
        <f t="shared" si="2389"/>
        <v>72812</v>
      </c>
      <c r="D2114" s="12">
        <f t="shared" si="2390"/>
        <v>0.22541926335961759</v>
      </c>
      <c r="E2114" s="3">
        <f t="shared" si="2391"/>
        <v>250195</v>
      </c>
      <c r="F2114">
        <f t="shared" si="2392"/>
        <v>34972</v>
      </c>
      <c r="G2114" s="8">
        <f t="shared" si="2393"/>
        <v>0.48030544415755644</v>
      </c>
      <c r="H2114" s="3">
        <f t="shared" si="2394"/>
        <v>33687</v>
      </c>
      <c r="I2114" s="8">
        <f t="shared" si="2395"/>
        <v>0.46265725429874194</v>
      </c>
      <c r="J2114" s="3">
        <f t="shared" si="2396"/>
        <v>4153</v>
      </c>
      <c r="K2114" s="8">
        <f t="shared" si="2397"/>
        <v>5.7037301543701589E-2</v>
      </c>
      <c r="L2114" s="9">
        <f t="shared" si="2398"/>
        <v>72170</v>
      </c>
      <c r="M2114" s="10">
        <f t="shared" si="2399"/>
        <v>0.22454884878655881</v>
      </c>
      <c r="N2114" s="9">
        <f t="shared" si="2400"/>
        <v>249230</v>
      </c>
      <c r="O2114" s="9">
        <f t="shared" si="2401"/>
        <v>642</v>
      </c>
      <c r="P2114" s="10">
        <f t="shared" si="2402"/>
        <v>0.4076190476190476</v>
      </c>
      <c r="Q2114" s="10">
        <f t="shared" si="2403"/>
        <v>0.18307019883248879</v>
      </c>
      <c r="R2114" s="9">
        <f t="shared" si="2404"/>
        <v>34653</v>
      </c>
      <c r="S2114" s="10">
        <f t="shared" si="2405"/>
        <v>0.10921933062068401</v>
      </c>
      <c r="T2114" s="11">
        <f t="shared" si="2406"/>
        <v>319</v>
      </c>
      <c r="U2114" s="10">
        <f t="shared" si="2407"/>
        <v>9.2837203617845889E-3</v>
      </c>
      <c r="V2114" s="10">
        <f t="shared" si="2408"/>
        <v>9.9935610258899424E-2</v>
      </c>
      <c r="W2114" s="9">
        <f t="shared" si="2409"/>
        <v>33396</v>
      </c>
      <c r="X2114" s="10">
        <f t="shared" si="2410"/>
        <v>0.10390790292470442</v>
      </c>
      <c r="Y2114" s="9">
        <f t="shared" si="2411"/>
        <v>291</v>
      </c>
      <c r="Z2114" s="10">
        <f t="shared" si="2412"/>
        <v>0.18108276291225886</v>
      </c>
      <c r="AA2114" s="10">
        <f t="shared" si="2413"/>
        <v>7.7174859987554439E-2</v>
      </c>
      <c r="AB2114" s="9">
        <f t="shared" si="2414"/>
        <v>4121</v>
      </c>
      <c r="AC2114" s="10">
        <f t="shared" si="2415"/>
        <v>1.2822028624766646E-2</v>
      </c>
      <c r="AD2114" s="9">
        <f t="shared" si="2416"/>
        <v>32</v>
      </c>
      <c r="AE2114" s="10">
        <f t="shared" si="2417"/>
        <v>1.9912881144990666E-2</v>
      </c>
      <c r="AF2114"/>
      <c r="AG2114"/>
      <c r="AH2114">
        <f t="shared" ref="AH2114:AH2177" si="2467">AK2114+AM2114+AO2114</f>
        <v>642</v>
      </c>
      <c r="AI2114" s="1">
        <f t="shared" si="2461"/>
        <v>0.39950217797137522</v>
      </c>
      <c r="AJ2114" t="b">
        <f t="shared" si="2418"/>
        <v>1</v>
      </c>
      <c r="AK2114">
        <v>319</v>
      </c>
      <c r="AL2114" s="1">
        <f t="shared" si="2462"/>
        <v>0.49688473520249221</v>
      </c>
      <c r="AM2114">
        <v>291</v>
      </c>
      <c r="AN2114" s="1">
        <f t="shared" si="2463"/>
        <v>0.45327102803738317</v>
      </c>
      <c r="AO2114">
        <v>32</v>
      </c>
      <c r="AP2114">
        <v>965</v>
      </c>
      <c r="AQ2114">
        <f t="shared" ref="AQ2114:AQ2177" si="2468">AS2114+AU2114+AW2114</f>
        <v>72170</v>
      </c>
      <c r="AR2114" s="1">
        <f t="shared" si="2464"/>
        <v>0.22454884878655881</v>
      </c>
      <c r="AS2114">
        <v>34653</v>
      </c>
      <c r="AT2114" s="1">
        <f t="shared" si="2465"/>
        <v>0.48015796037134545</v>
      </c>
      <c r="AU2114">
        <v>33396</v>
      </c>
      <c r="AV2114" s="1">
        <f t="shared" si="2466"/>
        <v>0.46274075100457251</v>
      </c>
      <c r="AW2114">
        <v>4121</v>
      </c>
      <c r="AX2114">
        <v>249230</v>
      </c>
      <c r="AY2114" s="1">
        <v>0.65280000000000005</v>
      </c>
      <c r="AZ2114" s="1">
        <v>0.48520000000000002</v>
      </c>
      <c r="BA2114" s="1">
        <v>0.58489999999999998</v>
      </c>
      <c r="BB2114" s="1">
        <v>0.41899999999999998</v>
      </c>
      <c r="BC2114" s="1">
        <f t="shared" ref="BC2114:BC2177" si="2469">ABS(AL2114-AT2114)</f>
        <v>1.6726774831146762E-2</v>
      </c>
    </row>
    <row r="2115" spans="1:56" x14ac:dyDescent="0.3">
      <c r="A2115" t="s">
        <v>34</v>
      </c>
      <c r="B2115" t="s">
        <v>70</v>
      </c>
      <c r="C2115" s="3">
        <f t="shared" ref="C2115:C2178" si="2470">AH2115+AQ2115</f>
        <v>4935</v>
      </c>
      <c r="D2115" s="12">
        <f t="shared" ref="D2115:D2178" si="2471">C2115/(C2115+E2115)</f>
        <v>1.5278306662084722E-2</v>
      </c>
      <c r="E2115" s="3">
        <f t="shared" ref="E2115:E2178" si="2472">AX2115+AP2115</f>
        <v>318072</v>
      </c>
      <c r="F2115">
        <f t="shared" ref="F2115:F2178" si="2473">AK2115+AS2115</f>
        <v>2853</v>
      </c>
      <c r="G2115" s="8">
        <f t="shared" ref="G2115:G2178" si="2474">F2115/C2115</f>
        <v>0.57811550151975688</v>
      </c>
      <c r="H2115" s="3">
        <f t="shared" ref="H2115:H2178" si="2475">AM2115+AU2115</f>
        <v>1771</v>
      </c>
      <c r="I2115" s="8">
        <f t="shared" ref="I2115:I2178" si="2476">H2115/C2115</f>
        <v>0.35886524822695037</v>
      </c>
      <c r="J2115" s="3">
        <f t="shared" ref="J2115:J2178" si="2477">AO2115+AW2115</f>
        <v>311</v>
      </c>
      <c r="K2115" s="8">
        <f t="shared" ref="K2115:K2178" si="2478">J2115/C2115</f>
        <v>6.3019250253292802E-2</v>
      </c>
      <c r="L2115" s="9">
        <f t="shared" ref="L2115:L2178" si="2479">AS2115+AU2115+AW2115</f>
        <v>4862</v>
      </c>
      <c r="M2115" s="10">
        <f t="shared" ref="M2115:M2178" si="2480">L2115/(AS2115+AU2115+AX2115+AW2115)</f>
        <v>1.5127566894835097E-2</v>
      </c>
      <c r="N2115" s="9">
        <f t="shared" ref="N2115:N2178" si="2481">AX2115</f>
        <v>316538</v>
      </c>
      <c r="O2115" s="9">
        <f t="shared" ref="O2115:O2178" si="2482">AK2115+AM2115+AO2115</f>
        <v>73</v>
      </c>
      <c r="P2115" s="10">
        <f t="shared" ref="P2115:P2178" si="2483">O2115/(AK2115+AM2115+AP2115)</f>
        <v>4.5539613225202745E-2</v>
      </c>
      <c r="Q2115" s="10">
        <f t="shared" ref="Q2115:Q2178" si="2484" xml:space="preserve"> ABS(P2115-M2115)</f>
        <v>3.0412046330367648E-2</v>
      </c>
      <c r="R2115" s="9">
        <f t="shared" ref="R2115:R2178" si="2485">AS2115</f>
        <v>2812</v>
      </c>
      <c r="S2115" s="10">
        <f t="shared" ref="S2115:S2178" si="2486">R2115/(AS2115+AU2115+AX2115)</f>
        <v>8.7575873656541882E-3</v>
      </c>
      <c r="T2115" s="11">
        <f t="shared" ref="T2115:T2178" si="2487">AK2115</f>
        <v>41</v>
      </c>
      <c r="U2115" s="10">
        <f t="shared" ref="U2115:U2178" si="2488">T2115/(AP2115+AR2115+AU2115)</f>
        <v>1.2511385637222101E-2</v>
      </c>
      <c r="V2115" s="10">
        <f t="shared" ref="V2115:V2178" si="2489" xml:space="preserve"> ABS(U2115-S2115)</f>
        <v>3.7537982715679132E-3</v>
      </c>
      <c r="W2115" s="9">
        <f t="shared" ref="W2115:W2178" si="2490">AU2115</f>
        <v>1743</v>
      </c>
      <c r="X2115" s="10">
        <f t="shared" ref="X2115:X2178" si="2491">W2115/(AQ2115+AX2115)</f>
        <v>5.4231487243310518E-3</v>
      </c>
      <c r="Y2115" s="9">
        <f t="shared" ref="Y2115:Y2178" si="2492">AM2115</f>
        <v>28</v>
      </c>
      <c r="Z2115" s="10">
        <f t="shared" ref="Z2115:Z2178" si="2493">Y2115/(AH2115+AP2115)</f>
        <v>1.7423771001866834E-2</v>
      </c>
      <c r="AA2115" s="10">
        <f t="shared" ref="AA2115:AA2178" si="2494">ABS(Z2115-X2115)</f>
        <v>1.2000622277535782E-2</v>
      </c>
      <c r="AB2115" s="9">
        <f t="shared" ref="AB2115:AB2178" si="2495">AW2115</f>
        <v>307</v>
      </c>
      <c r="AC2115" s="10">
        <f t="shared" ref="AC2115:AC2178" si="2496">AB2115/(AQ2115+AX2115)</f>
        <v>9.5519601742377104E-4</v>
      </c>
      <c r="AD2115" s="9">
        <f t="shared" ref="AD2115:AD2178" si="2497">AO2115</f>
        <v>4</v>
      </c>
      <c r="AE2115" s="10">
        <f t="shared" ref="AE2115:AE2178" si="2498">AD2115/(AH2115+AP2115)</f>
        <v>2.4891101431238332E-3</v>
      </c>
      <c r="AF2115"/>
      <c r="AG2115"/>
      <c r="AH2115">
        <f t="shared" si="2467"/>
        <v>73</v>
      </c>
      <c r="AI2115" s="1">
        <f t="shared" si="2461"/>
        <v>4.542626011200996E-2</v>
      </c>
      <c r="AJ2115" t="b">
        <f t="shared" ref="AJ2115:AJ2178" si="2499">AND(AH2115&gt;160, AQ2115&gt;3214)</f>
        <v>0</v>
      </c>
      <c r="AK2115">
        <v>41</v>
      </c>
      <c r="AL2115" s="1">
        <f t="shared" si="2462"/>
        <v>0.56164383561643838</v>
      </c>
      <c r="AM2115">
        <v>28</v>
      </c>
      <c r="AN2115" s="1">
        <f t="shared" si="2463"/>
        <v>0.38356164383561642</v>
      </c>
      <c r="AO2115">
        <v>4</v>
      </c>
      <c r="AP2115">
        <v>1534</v>
      </c>
      <c r="AQ2115">
        <f t="shared" si="2468"/>
        <v>4862</v>
      </c>
      <c r="AR2115" s="1">
        <f t="shared" si="2464"/>
        <v>1.5127566894835097E-2</v>
      </c>
      <c r="AS2115">
        <v>2812</v>
      </c>
      <c r="AT2115" s="1">
        <f t="shared" si="2465"/>
        <v>0.57836281365693132</v>
      </c>
      <c r="AU2115">
        <v>1743</v>
      </c>
      <c r="AV2115" s="1">
        <f t="shared" si="2466"/>
        <v>0.35849444672974085</v>
      </c>
      <c r="AW2115">
        <v>307</v>
      </c>
      <c r="AX2115">
        <v>316538</v>
      </c>
      <c r="AY2115" s="1">
        <v>0.1767</v>
      </c>
      <c r="AZ2115" s="1">
        <v>9.3200000000000005E-2</v>
      </c>
      <c r="BA2115" s="1">
        <v>0.12820000000000001</v>
      </c>
      <c r="BB2115" s="1">
        <v>3.8899999999999997E-2</v>
      </c>
      <c r="BC2115" s="1">
        <f t="shared" si="2469"/>
        <v>1.6718978040492938E-2</v>
      </c>
    </row>
    <row r="2116" spans="1:56" x14ac:dyDescent="0.3">
      <c r="A2116" t="s">
        <v>32</v>
      </c>
      <c r="B2116" t="s">
        <v>67</v>
      </c>
      <c r="C2116" s="3">
        <f t="shared" si="2470"/>
        <v>25525</v>
      </c>
      <c r="D2116" s="12">
        <f t="shared" si="2471"/>
        <v>7.9023055227905273E-2</v>
      </c>
      <c r="E2116" s="3">
        <f t="shared" si="2472"/>
        <v>297482</v>
      </c>
      <c r="F2116">
        <f t="shared" si="2473"/>
        <v>15415</v>
      </c>
      <c r="G2116" s="8">
        <f t="shared" si="2474"/>
        <v>0.60391772771792362</v>
      </c>
      <c r="H2116" s="3">
        <f t="shared" si="2475"/>
        <v>8480</v>
      </c>
      <c r="I2116" s="8">
        <f t="shared" si="2476"/>
        <v>0.33222331047992165</v>
      </c>
      <c r="J2116" s="3">
        <f t="shared" si="2477"/>
        <v>1630</v>
      </c>
      <c r="K2116" s="8">
        <f t="shared" si="2478"/>
        <v>6.3858961802154751E-2</v>
      </c>
      <c r="L2116" s="9">
        <f t="shared" si="2479"/>
        <v>25238</v>
      </c>
      <c r="M2116" s="10">
        <f t="shared" si="2480"/>
        <v>7.8525202240199127E-2</v>
      </c>
      <c r="N2116" s="9">
        <f t="shared" si="2481"/>
        <v>296162</v>
      </c>
      <c r="O2116" s="9">
        <f t="shared" si="2482"/>
        <v>287</v>
      </c>
      <c r="P2116" s="10">
        <f t="shared" si="2483"/>
        <v>0.17993730407523512</v>
      </c>
      <c r="Q2116" s="10">
        <f t="shared" si="2484"/>
        <v>0.10141210183503599</v>
      </c>
      <c r="R2116" s="9">
        <f t="shared" si="2485"/>
        <v>15237</v>
      </c>
      <c r="S2116" s="10">
        <f t="shared" si="2486"/>
        <v>4.7648085258082069E-2</v>
      </c>
      <c r="T2116" s="11">
        <f t="shared" si="2487"/>
        <v>178</v>
      </c>
      <c r="U2116" s="10">
        <f t="shared" si="2488"/>
        <v>1.8344693340126294E-2</v>
      </c>
      <c r="V2116" s="10">
        <f t="shared" si="2489"/>
        <v>2.9303391917955775E-2</v>
      </c>
      <c r="W2116" s="9">
        <f t="shared" si="2490"/>
        <v>8383</v>
      </c>
      <c r="X2116" s="10">
        <f t="shared" si="2491"/>
        <v>2.6082762912258868E-2</v>
      </c>
      <c r="Y2116" s="9">
        <f t="shared" si="2492"/>
        <v>97</v>
      </c>
      <c r="Z2116" s="10">
        <f t="shared" si="2493"/>
        <v>6.0360920970752956E-2</v>
      </c>
      <c r="AA2116" s="10">
        <f t="shared" si="2494"/>
        <v>3.4278158058494088E-2</v>
      </c>
      <c r="AB2116" s="9">
        <f t="shared" si="2495"/>
        <v>1618</v>
      </c>
      <c r="AC2116" s="10">
        <f t="shared" si="2496"/>
        <v>5.0342252644679526E-3</v>
      </c>
      <c r="AD2116" s="9">
        <f t="shared" si="2497"/>
        <v>12</v>
      </c>
      <c r="AE2116" s="10">
        <f t="shared" si="2498"/>
        <v>7.4673304293714996E-3</v>
      </c>
      <c r="AF2116"/>
      <c r="AG2116"/>
      <c r="AH2116">
        <f t="shared" si="2467"/>
        <v>287</v>
      </c>
      <c r="AI2116" s="1">
        <f t="shared" si="2461"/>
        <v>0.17859365276913503</v>
      </c>
      <c r="AJ2116" t="b">
        <f t="shared" si="2499"/>
        <v>1</v>
      </c>
      <c r="AK2116">
        <v>178</v>
      </c>
      <c r="AL2116" s="1">
        <f t="shared" si="2462"/>
        <v>0.62020905923344949</v>
      </c>
      <c r="AM2116">
        <v>97</v>
      </c>
      <c r="AN2116" s="1">
        <f t="shared" si="2463"/>
        <v>0.33797909407665505</v>
      </c>
      <c r="AO2116">
        <v>12</v>
      </c>
      <c r="AP2116">
        <v>1320</v>
      </c>
      <c r="AQ2116">
        <f t="shared" si="2468"/>
        <v>25238</v>
      </c>
      <c r="AR2116" s="1">
        <f t="shared" si="2464"/>
        <v>7.8525202240199127E-2</v>
      </c>
      <c r="AS2116">
        <v>15237</v>
      </c>
      <c r="AT2116" s="1">
        <f t="shared" si="2465"/>
        <v>0.60373246691496951</v>
      </c>
      <c r="AU2116">
        <v>8383</v>
      </c>
      <c r="AV2116" s="1">
        <f t="shared" si="2466"/>
        <v>0.33215785719946112</v>
      </c>
      <c r="AW2116">
        <v>1618</v>
      </c>
      <c r="AX2116">
        <v>296162</v>
      </c>
      <c r="AY2116" s="1">
        <v>0.45679999999999998</v>
      </c>
      <c r="AZ2116" s="1">
        <v>0.3836</v>
      </c>
      <c r="BA2116" s="1">
        <v>0.308</v>
      </c>
      <c r="BB2116" s="1">
        <v>0.1343</v>
      </c>
      <c r="BC2116" s="1">
        <f t="shared" si="2469"/>
        <v>1.6476592318479977E-2</v>
      </c>
    </row>
    <row r="2117" spans="1:56" x14ac:dyDescent="0.3">
      <c r="A2117" t="s">
        <v>19</v>
      </c>
      <c r="B2117" t="s">
        <v>69</v>
      </c>
      <c r="C2117" s="3">
        <f t="shared" si="2470"/>
        <v>5569</v>
      </c>
      <c r="D2117" s="12">
        <f t="shared" si="2471"/>
        <v>1.7241112421712224E-2</v>
      </c>
      <c r="E2117" s="3">
        <f t="shared" si="2472"/>
        <v>317438</v>
      </c>
      <c r="F2117">
        <f t="shared" si="2473"/>
        <v>2284</v>
      </c>
      <c r="G2117" s="8">
        <f t="shared" si="2474"/>
        <v>0.41012749147064104</v>
      </c>
      <c r="H2117" s="3">
        <f t="shared" si="2475"/>
        <v>3256</v>
      </c>
      <c r="I2117" s="8">
        <f t="shared" si="2476"/>
        <v>0.58466511043275271</v>
      </c>
      <c r="J2117" s="3">
        <f t="shared" si="2477"/>
        <v>29</v>
      </c>
      <c r="K2117" s="8">
        <f t="shared" si="2478"/>
        <v>5.2073980966062128E-3</v>
      </c>
      <c r="L2117" s="9">
        <f t="shared" si="2479"/>
        <v>5508</v>
      </c>
      <c r="M2117" s="10">
        <f t="shared" si="2480"/>
        <v>1.7137523335407592E-2</v>
      </c>
      <c r="N2117" s="9">
        <f t="shared" si="2481"/>
        <v>315892</v>
      </c>
      <c r="O2117" s="9">
        <f t="shared" si="2482"/>
        <v>61</v>
      </c>
      <c r="P2117" s="10">
        <f t="shared" si="2483"/>
        <v>3.7958929682638455E-2</v>
      </c>
      <c r="Q2117" s="10">
        <f t="shared" si="2484"/>
        <v>2.0821406347230863E-2</v>
      </c>
      <c r="R2117" s="9">
        <f t="shared" si="2485"/>
        <v>2258</v>
      </c>
      <c r="S2117" s="10">
        <f t="shared" si="2486"/>
        <v>7.0261473499475683E-3</v>
      </c>
      <c r="T2117" s="11">
        <f t="shared" si="2487"/>
        <v>26</v>
      </c>
      <c r="U2117" s="10">
        <f t="shared" si="2488"/>
        <v>5.4541444366420066E-3</v>
      </c>
      <c r="V2117" s="10">
        <f t="shared" si="2489"/>
        <v>1.5720029133055617E-3</v>
      </c>
      <c r="W2117" s="9">
        <f t="shared" si="2490"/>
        <v>3221</v>
      </c>
      <c r="X2117" s="10">
        <f t="shared" si="2491"/>
        <v>1.0021779713752333E-2</v>
      </c>
      <c r="Y2117" s="9">
        <f t="shared" si="2492"/>
        <v>35</v>
      </c>
      <c r="Z2117" s="10">
        <f t="shared" si="2493"/>
        <v>2.1779713752333542E-2</v>
      </c>
      <c r="AA2117" s="10">
        <f t="shared" si="2494"/>
        <v>1.1757934038581209E-2</v>
      </c>
      <c r="AB2117" s="9">
        <f t="shared" si="2495"/>
        <v>29</v>
      </c>
      <c r="AC2117" s="10">
        <f t="shared" si="2496"/>
        <v>9.0230242688238953E-5</v>
      </c>
      <c r="AD2117" s="9">
        <f t="shared" si="2497"/>
        <v>0</v>
      </c>
      <c r="AE2117" s="10">
        <f t="shared" si="2498"/>
        <v>0</v>
      </c>
      <c r="AF2117"/>
      <c r="AG2117"/>
      <c r="AH2117">
        <f t="shared" si="2467"/>
        <v>61</v>
      </c>
      <c r="AI2117" s="1">
        <f t="shared" si="2461"/>
        <v>3.7958929682638455E-2</v>
      </c>
      <c r="AJ2117" t="b">
        <f t="shared" si="2499"/>
        <v>0</v>
      </c>
      <c r="AK2117">
        <v>26</v>
      </c>
      <c r="AL2117" s="1">
        <f t="shared" si="2462"/>
        <v>0.42622950819672129</v>
      </c>
      <c r="AM2117">
        <v>35</v>
      </c>
      <c r="AN2117" s="1">
        <f t="shared" si="2463"/>
        <v>0.57377049180327866</v>
      </c>
      <c r="AO2117">
        <v>0</v>
      </c>
      <c r="AP2117">
        <v>1546</v>
      </c>
      <c r="AQ2117">
        <f t="shared" si="2468"/>
        <v>5508</v>
      </c>
      <c r="AR2117" s="1">
        <f t="shared" si="2464"/>
        <v>1.7137523335407592E-2</v>
      </c>
      <c r="AS2117">
        <v>2258</v>
      </c>
      <c r="AT2117" s="1">
        <f t="shared" si="2465"/>
        <v>0.40994916485112565</v>
      </c>
      <c r="AU2117">
        <v>3221</v>
      </c>
      <c r="AV2117" s="1">
        <f t="shared" si="2466"/>
        <v>0.58478576615831512</v>
      </c>
      <c r="AW2117">
        <v>29</v>
      </c>
      <c r="AX2117">
        <v>315892</v>
      </c>
      <c r="AY2117" s="1">
        <v>4.6699999999999998E-2</v>
      </c>
      <c r="AZ2117" s="1">
        <v>2.7400000000000001E-2</v>
      </c>
      <c r="BA2117" s="1">
        <v>0.75539999999999996</v>
      </c>
      <c r="BB2117" s="1">
        <v>0.51559999999999995</v>
      </c>
      <c r="BC2117" s="1">
        <f t="shared" si="2469"/>
        <v>1.6280343345595638E-2</v>
      </c>
    </row>
    <row r="2118" spans="1:56" x14ac:dyDescent="0.3">
      <c r="A2118" t="s">
        <v>13</v>
      </c>
      <c r="B2118" t="s">
        <v>33</v>
      </c>
      <c r="C2118" s="3">
        <f t="shared" si="2470"/>
        <v>20262</v>
      </c>
      <c r="D2118" s="12">
        <f t="shared" si="2471"/>
        <v>6.2729290696486459E-2</v>
      </c>
      <c r="E2118" s="3">
        <f t="shared" si="2472"/>
        <v>302745</v>
      </c>
      <c r="F2118">
        <f t="shared" si="2473"/>
        <v>967</v>
      </c>
      <c r="G2118" s="8">
        <f t="shared" si="2474"/>
        <v>4.7724805053795283E-2</v>
      </c>
      <c r="H2118" s="3">
        <f t="shared" si="2475"/>
        <v>15928</v>
      </c>
      <c r="I2118" s="8">
        <f t="shared" si="2476"/>
        <v>0.78610206297502716</v>
      </c>
      <c r="J2118" s="3">
        <f t="shared" si="2477"/>
        <v>3367</v>
      </c>
      <c r="K2118" s="8">
        <f t="shared" si="2478"/>
        <v>0.16617313197117758</v>
      </c>
      <c r="L2118" s="9">
        <f t="shared" si="2479"/>
        <v>19932</v>
      </c>
      <c r="M2118" s="10">
        <f t="shared" si="2480"/>
        <v>6.2016179215930306E-2</v>
      </c>
      <c r="N2118" s="9">
        <f t="shared" si="2481"/>
        <v>301468</v>
      </c>
      <c r="O2118" s="9">
        <f t="shared" si="2482"/>
        <v>330</v>
      </c>
      <c r="P2118" s="10">
        <f t="shared" si="2483"/>
        <v>0.21331609566903684</v>
      </c>
      <c r="Q2118" s="10">
        <f t="shared" si="2484"/>
        <v>0.15129991645310653</v>
      </c>
      <c r="R2118" s="9">
        <f t="shared" si="2485"/>
        <v>946</v>
      </c>
      <c r="S2118" s="10">
        <f t="shared" si="2486"/>
        <v>2.9739730204688566E-3</v>
      </c>
      <c r="T2118" s="11">
        <f t="shared" si="2487"/>
        <v>21</v>
      </c>
      <c r="U2118" s="10">
        <f t="shared" si="2488"/>
        <v>1.2384951163756136E-3</v>
      </c>
      <c r="V2118" s="10">
        <f t="shared" si="2489"/>
        <v>1.735477904093243E-3</v>
      </c>
      <c r="W2118" s="9">
        <f t="shared" si="2490"/>
        <v>15679</v>
      </c>
      <c r="X2118" s="10">
        <f t="shared" si="2491"/>
        <v>4.8783447417548226E-2</v>
      </c>
      <c r="Y2118" s="9">
        <f t="shared" si="2492"/>
        <v>249</v>
      </c>
      <c r="Z2118" s="10">
        <f t="shared" si="2493"/>
        <v>0.15494710640945861</v>
      </c>
      <c r="AA2118" s="10">
        <f t="shared" si="2494"/>
        <v>0.10616365899191038</v>
      </c>
      <c r="AB2118" s="9">
        <f t="shared" si="2495"/>
        <v>3307</v>
      </c>
      <c r="AC2118" s="10">
        <f t="shared" si="2496"/>
        <v>1.0289359054138145E-2</v>
      </c>
      <c r="AD2118" s="9">
        <f t="shared" si="2497"/>
        <v>60</v>
      </c>
      <c r="AE2118" s="10">
        <f t="shared" si="2498"/>
        <v>3.7336652146857496E-2</v>
      </c>
      <c r="AF2118"/>
      <c r="AG2118"/>
      <c r="AH2118">
        <f t="shared" si="2467"/>
        <v>330</v>
      </c>
      <c r="AI2118" s="1">
        <f t="shared" si="2461"/>
        <v>0.20535158680771623</v>
      </c>
      <c r="AJ2118" t="b">
        <f t="shared" si="2499"/>
        <v>1</v>
      </c>
      <c r="AK2118">
        <v>21</v>
      </c>
      <c r="AL2118" s="1">
        <f t="shared" si="2462"/>
        <v>6.363636363636363E-2</v>
      </c>
      <c r="AM2118">
        <v>249</v>
      </c>
      <c r="AN2118" s="1">
        <f t="shared" si="2463"/>
        <v>0.75454545454545452</v>
      </c>
      <c r="AO2118">
        <v>60</v>
      </c>
      <c r="AP2118">
        <v>1277</v>
      </c>
      <c r="AQ2118">
        <f t="shared" si="2468"/>
        <v>19932</v>
      </c>
      <c r="AR2118" s="1">
        <f t="shared" si="2464"/>
        <v>6.2016179215930306E-2</v>
      </c>
      <c r="AS2118">
        <v>946</v>
      </c>
      <c r="AT2118" s="1">
        <f t="shared" si="2465"/>
        <v>4.7461368653421633E-2</v>
      </c>
      <c r="AU2118">
        <v>15679</v>
      </c>
      <c r="AV2118" s="1">
        <f t="shared" si="2466"/>
        <v>0.78662452337949029</v>
      </c>
      <c r="AW2118">
        <v>3307</v>
      </c>
      <c r="AX2118">
        <v>301468</v>
      </c>
      <c r="AY2118" s="1">
        <v>0.224</v>
      </c>
      <c r="AZ2118" s="1">
        <v>6.83E-2</v>
      </c>
      <c r="BA2118" s="1">
        <v>0.65280000000000005</v>
      </c>
      <c r="BB2118" s="1">
        <v>0.48520000000000002</v>
      </c>
      <c r="BC2118" s="1">
        <f t="shared" si="2469"/>
        <v>1.6174994982941997E-2</v>
      </c>
    </row>
    <row r="2119" spans="1:56" x14ac:dyDescent="0.3">
      <c r="A2119" t="s">
        <v>40</v>
      </c>
      <c r="B2119" t="s">
        <v>45</v>
      </c>
      <c r="C2119" s="3">
        <f t="shared" si="2470"/>
        <v>3510</v>
      </c>
      <c r="D2119" s="12">
        <f t="shared" si="2471"/>
        <v>1.0866637565130167E-2</v>
      </c>
      <c r="E2119" s="3">
        <f t="shared" si="2472"/>
        <v>319497</v>
      </c>
      <c r="F2119">
        <f t="shared" si="2473"/>
        <v>2098</v>
      </c>
      <c r="G2119" s="8">
        <f t="shared" si="2474"/>
        <v>0.59772079772079767</v>
      </c>
      <c r="H2119" s="3">
        <f t="shared" si="2475"/>
        <v>1411</v>
      </c>
      <c r="I2119" s="8">
        <f t="shared" si="2476"/>
        <v>0.40199430199430197</v>
      </c>
      <c r="J2119" s="3">
        <f t="shared" si="2477"/>
        <v>1</v>
      </c>
      <c r="K2119" s="8">
        <f t="shared" si="2478"/>
        <v>2.8490028490028488E-4</v>
      </c>
      <c r="L2119" s="9">
        <f t="shared" si="2479"/>
        <v>3466</v>
      </c>
      <c r="M2119" s="10">
        <f t="shared" si="2480"/>
        <v>1.0784069695084008E-2</v>
      </c>
      <c r="N2119" s="9">
        <f t="shared" si="2481"/>
        <v>317934</v>
      </c>
      <c r="O2119" s="9">
        <f t="shared" si="2482"/>
        <v>44</v>
      </c>
      <c r="P2119" s="10">
        <f t="shared" si="2483"/>
        <v>2.7380211574362167E-2</v>
      </c>
      <c r="Q2119" s="10">
        <f t="shared" si="2484"/>
        <v>1.6596141879278159E-2</v>
      </c>
      <c r="R2119" s="9">
        <f t="shared" si="2485"/>
        <v>2071</v>
      </c>
      <c r="S2119" s="10">
        <f t="shared" si="2486"/>
        <v>6.4437039318728431E-3</v>
      </c>
      <c r="T2119" s="11">
        <f t="shared" si="2487"/>
        <v>27</v>
      </c>
      <c r="U2119" s="10">
        <f t="shared" si="2488"/>
        <v>9.1308425878786469E-3</v>
      </c>
      <c r="V2119" s="10">
        <f t="shared" si="2489"/>
        <v>2.6871386560058039E-3</v>
      </c>
      <c r="W2119" s="9">
        <f t="shared" si="2490"/>
        <v>1394</v>
      </c>
      <c r="X2119" s="10">
        <f t="shared" si="2491"/>
        <v>4.3372744243932795E-3</v>
      </c>
      <c r="Y2119" s="9">
        <f t="shared" si="2492"/>
        <v>17</v>
      </c>
      <c r="Z2119" s="10">
        <f t="shared" si="2493"/>
        <v>1.0578718108276292E-2</v>
      </c>
      <c r="AA2119" s="10">
        <f t="shared" si="2494"/>
        <v>6.241443683883012E-3</v>
      </c>
      <c r="AB2119" s="9">
        <f t="shared" si="2495"/>
        <v>1</v>
      </c>
      <c r="AC2119" s="10">
        <f t="shared" si="2496"/>
        <v>3.1113876789047917E-6</v>
      </c>
      <c r="AD2119" s="9">
        <f t="shared" si="2497"/>
        <v>0</v>
      </c>
      <c r="AE2119" s="10">
        <f t="shared" si="2498"/>
        <v>0</v>
      </c>
      <c r="AF2119"/>
      <c r="AG2119"/>
      <c r="AH2119">
        <f t="shared" si="2467"/>
        <v>44</v>
      </c>
      <c r="AI2119" s="1">
        <f t="shared" si="2461"/>
        <v>2.7380211574362167E-2</v>
      </c>
      <c r="AJ2119" t="b">
        <f t="shared" si="2499"/>
        <v>0</v>
      </c>
      <c r="AK2119">
        <v>27</v>
      </c>
      <c r="AL2119" s="1">
        <f t="shared" si="2462"/>
        <v>0.61363636363636365</v>
      </c>
      <c r="AM2119">
        <v>17</v>
      </c>
      <c r="AN2119" s="1">
        <f t="shared" si="2463"/>
        <v>0.38636363636363635</v>
      </c>
      <c r="AO2119">
        <v>0</v>
      </c>
      <c r="AP2119">
        <v>1563</v>
      </c>
      <c r="AQ2119">
        <f t="shared" si="2468"/>
        <v>3466</v>
      </c>
      <c r="AR2119" s="1">
        <f t="shared" si="2464"/>
        <v>1.0784069695084008E-2</v>
      </c>
      <c r="AS2119">
        <v>2071</v>
      </c>
      <c r="AT2119" s="1">
        <f t="shared" si="2465"/>
        <v>0.59751875360646278</v>
      </c>
      <c r="AU2119">
        <v>1394</v>
      </c>
      <c r="AV2119" s="1">
        <f t="shared" si="2466"/>
        <v>0.4021927293710329</v>
      </c>
      <c r="AW2119">
        <v>1</v>
      </c>
      <c r="AX2119">
        <v>317934</v>
      </c>
      <c r="AY2119" s="1">
        <v>0.58489999999999998</v>
      </c>
      <c r="AZ2119" s="1">
        <v>0.41899999999999998</v>
      </c>
      <c r="BA2119" s="1">
        <v>3.73E-2</v>
      </c>
      <c r="BB2119" s="1">
        <v>2.3099999999999999E-2</v>
      </c>
      <c r="BC2119" s="1">
        <f t="shared" si="2469"/>
        <v>1.6117610029900864E-2</v>
      </c>
    </row>
    <row r="2120" spans="1:56" x14ac:dyDescent="0.3">
      <c r="A2120" t="s">
        <v>23</v>
      </c>
      <c r="B2120" t="s">
        <v>50</v>
      </c>
      <c r="C2120" s="3">
        <f t="shared" si="2470"/>
        <v>31762</v>
      </c>
      <c r="D2120" s="12">
        <f t="shared" si="2471"/>
        <v>9.8332234285944273E-2</v>
      </c>
      <c r="E2120" s="3">
        <f t="shared" si="2472"/>
        <v>291245</v>
      </c>
      <c r="F2120">
        <f t="shared" si="2473"/>
        <v>11035</v>
      </c>
      <c r="G2120" s="8">
        <f t="shared" si="2474"/>
        <v>0.34742774384484604</v>
      </c>
      <c r="H2120" s="3">
        <f t="shared" si="2475"/>
        <v>20479</v>
      </c>
      <c r="I2120" s="8">
        <f t="shared" si="2476"/>
        <v>0.64476418361564136</v>
      </c>
      <c r="J2120" s="3">
        <f t="shared" si="2477"/>
        <v>248</v>
      </c>
      <c r="K2120" s="8">
        <f t="shared" si="2478"/>
        <v>7.8080725395126248E-3</v>
      </c>
      <c r="L2120" s="9">
        <f t="shared" si="2479"/>
        <v>31473</v>
      </c>
      <c r="M2120" s="10">
        <f t="shared" si="2480"/>
        <v>9.79247044181705E-2</v>
      </c>
      <c r="N2120" s="9">
        <f t="shared" si="2481"/>
        <v>289927</v>
      </c>
      <c r="O2120" s="9">
        <f t="shared" si="2482"/>
        <v>289</v>
      </c>
      <c r="P2120" s="10">
        <f t="shared" si="2483"/>
        <v>0.18006230529595016</v>
      </c>
      <c r="Q2120" s="10">
        <f t="shared" si="2484"/>
        <v>8.213760087777966E-2</v>
      </c>
      <c r="R2120" s="9">
        <f t="shared" si="2485"/>
        <v>10930</v>
      </c>
      <c r="S2120" s="10">
        <f t="shared" si="2486"/>
        <v>3.4033516630650719E-2</v>
      </c>
      <c r="T2120" s="11">
        <f t="shared" si="2487"/>
        <v>105</v>
      </c>
      <c r="U2120" s="10">
        <f t="shared" si="2488"/>
        <v>4.8577156747457041E-3</v>
      </c>
      <c r="V2120" s="10">
        <f t="shared" si="2489"/>
        <v>2.9175800955905017E-2</v>
      </c>
      <c r="W2120" s="9">
        <f t="shared" si="2490"/>
        <v>20297</v>
      </c>
      <c r="X2120" s="10">
        <f t="shared" si="2491"/>
        <v>6.3151835718730551E-2</v>
      </c>
      <c r="Y2120" s="9">
        <f t="shared" si="2492"/>
        <v>182</v>
      </c>
      <c r="Z2120" s="10">
        <f t="shared" si="2493"/>
        <v>0.11325451151213441</v>
      </c>
      <c r="AA2120" s="10">
        <f t="shared" si="2494"/>
        <v>5.0102675793403856E-2</v>
      </c>
      <c r="AB2120" s="9">
        <f t="shared" si="2495"/>
        <v>246</v>
      </c>
      <c r="AC2120" s="10">
        <f t="shared" si="2496"/>
        <v>7.6540136901057868E-4</v>
      </c>
      <c r="AD2120" s="9">
        <f t="shared" si="2497"/>
        <v>2</v>
      </c>
      <c r="AE2120" s="10">
        <f t="shared" si="2498"/>
        <v>1.2445550715619166E-3</v>
      </c>
      <c r="AF2120"/>
      <c r="AG2120"/>
      <c r="AH2120">
        <f t="shared" si="2467"/>
        <v>289</v>
      </c>
      <c r="AI2120" s="1">
        <f t="shared" si="2461"/>
        <v>0.17983820784069696</v>
      </c>
      <c r="AJ2120" t="b">
        <f t="shared" si="2499"/>
        <v>1</v>
      </c>
      <c r="AK2120">
        <v>105</v>
      </c>
      <c r="AL2120" s="1">
        <f t="shared" si="2462"/>
        <v>0.36332179930795849</v>
      </c>
      <c r="AM2120">
        <v>182</v>
      </c>
      <c r="AN2120" s="1">
        <f t="shared" si="2463"/>
        <v>0.62975778546712802</v>
      </c>
      <c r="AO2120">
        <v>2</v>
      </c>
      <c r="AP2120">
        <v>1318</v>
      </c>
      <c r="AQ2120">
        <f t="shared" si="2468"/>
        <v>31473</v>
      </c>
      <c r="AR2120" s="1">
        <f t="shared" si="2464"/>
        <v>9.79247044181705E-2</v>
      </c>
      <c r="AS2120">
        <v>10930</v>
      </c>
      <c r="AT2120" s="1">
        <f t="shared" si="2465"/>
        <v>0.34728179709592349</v>
      </c>
      <c r="AU2120">
        <v>20297</v>
      </c>
      <c r="AV2120" s="1">
        <f t="shared" si="2466"/>
        <v>0.64490197947447014</v>
      </c>
      <c r="AW2120">
        <v>246</v>
      </c>
      <c r="AX2120">
        <v>289927</v>
      </c>
      <c r="AY2120" s="1">
        <v>0.23649999999999999</v>
      </c>
      <c r="AZ2120" s="1">
        <v>0.13070000000000001</v>
      </c>
      <c r="BA2120" s="1">
        <v>0.66149999999999998</v>
      </c>
      <c r="BB2120" s="1">
        <v>0.57489999999999997</v>
      </c>
      <c r="BC2120" s="1">
        <f t="shared" si="2469"/>
        <v>1.6040002212034998E-2</v>
      </c>
    </row>
    <row r="2121" spans="1:56" x14ac:dyDescent="0.3">
      <c r="A2121" t="s">
        <v>35</v>
      </c>
      <c r="B2121" t="s">
        <v>67</v>
      </c>
      <c r="C2121" s="3">
        <f t="shared" si="2470"/>
        <v>15333</v>
      </c>
      <c r="D2121" s="12">
        <f t="shared" si="2471"/>
        <v>4.7469559483231012E-2</v>
      </c>
      <c r="E2121" s="3">
        <f t="shared" si="2472"/>
        <v>307674</v>
      </c>
      <c r="F2121">
        <f t="shared" si="2473"/>
        <v>9960</v>
      </c>
      <c r="G2121" s="8">
        <f t="shared" si="2474"/>
        <v>0.64957933868127571</v>
      </c>
      <c r="H2121" s="3">
        <f t="shared" si="2475"/>
        <v>5053</v>
      </c>
      <c r="I2121" s="8">
        <f t="shared" si="2476"/>
        <v>0.32955064240526966</v>
      </c>
      <c r="J2121" s="3">
        <f t="shared" si="2477"/>
        <v>320</v>
      </c>
      <c r="K2121" s="8">
        <f t="shared" si="2478"/>
        <v>2.0870018913454639E-2</v>
      </c>
      <c r="L2121" s="9">
        <f t="shared" si="2479"/>
        <v>15097</v>
      </c>
      <c r="M2121" s="10">
        <f t="shared" si="2480"/>
        <v>4.6972619788425637E-2</v>
      </c>
      <c r="N2121" s="9">
        <f t="shared" si="2481"/>
        <v>306303</v>
      </c>
      <c r="O2121" s="9">
        <f t="shared" si="2482"/>
        <v>236</v>
      </c>
      <c r="P2121" s="10">
        <f t="shared" si="2483"/>
        <v>0.14713216957605985</v>
      </c>
      <c r="Q2121" s="10">
        <f t="shared" si="2484"/>
        <v>0.10015954978763421</v>
      </c>
      <c r="R2121" s="9">
        <f t="shared" si="2485"/>
        <v>9803</v>
      </c>
      <c r="S2121" s="10">
        <f t="shared" si="2486"/>
        <v>3.0531046489536973E-2</v>
      </c>
      <c r="T2121" s="11">
        <f t="shared" si="2487"/>
        <v>157</v>
      </c>
      <c r="U2121" s="10">
        <f t="shared" si="2488"/>
        <v>2.4732016110965756E-2</v>
      </c>
      <c r="V2121" s="10">
        <f t="shared" si="2489"/>
        <v>5.7990303785712162E-3</v>
      </c>
      <c r="W2121" s="9">
        <f t="shared" si="2490"/>
        <v>4977</v>
      </c>
      <c r="X2121" s="10">
        <f t="shared" si="2491"/>
        <v>1.5485376477909147E-2</v>
      </c>
      <c r="Y2121" s="9">
        <f t="shared" si="2492"/>
        <v>76</v>
      </c>
      <c r="Z2121" s="10">
        <f t="shared" si="2493"/>
        <v>4.7293092719352829E-2</v>
      </c>
      <c r="AA2121" s="10">
        <f t="shared" si="2494"/>
        <v>3.1807716241443684E-2</v>
      </c>
      <c r="AB2121" s="9">
        <f t="shared" si="2495"/>
        <v>317</v>
      </c>
      <c r="AC2121" s="10">
        <f t="shared" si="2496"/>
        <v>9.8630989421281891E-4</v>
      </c>
      <c r="AD2121" s="9">
        <f t="shared" si="2497"/>
        <v>3</v>
      </c>
      <c r="AE2121" s="10">
        <f t="shared" si="2498"/>
        <v>1.8668326073428749E-3</v>
      </c>
      <c r="AF2121"/>
      <c r="AG2121"/>
      <c r="AH2121">
        <f t="shared" si="2467"/>
        <v>236</v>
      </c>
      <c r="AI2121" s="1">
        <f t="shared" si="2461"/>
        <v>0.14685749844430615</v>
      </c>
      <c r="AJ2121" t="b">
        <f t="shared" si="2499"/>
        <v>1</v>
      </c>
      <c r="AK2121">
        <v>157</v>
      </c>
      <c r="AL2121" s="1">
        <f t="shared" si="2462"/>
        <v>0.6652542372881356</v>
      </c>
      <c r="AM2121">
        <v>76</v>
      </c>
      <c r="AN2121" s="1">
        <f t="shared" si="2463"/>
        <v>0.32203389830508472</v>
      </c>
      <c r="AO2121">
        <v>3</v>
      </c>
      <c r="AP2121">
        <v>1371</v>
      </c>
      <c r="AQ2121">
        <f t="shared" si="2468"/>
        <v>15097</v>
      </c>
      <c r="AR2121" s="1">
        <f t="shared" si="2464"/>
        <v>4.6972619788425637E-2</v>
      </c>
      <c r="AS2121">
        <v>9803</v>
      </c>
      <c r="AT2121" s="1">
        <f t="shared" si="2465"/>
        <v>0.64933430482877397</v>
      </c>
      <c r="AU2121">
        <v>4977</v>
      </c>
      <c r="AV2121" s="1">
        <f t="shared" si="2466"/>
        <v>0.32966814598926941</v>
      </c>
      <c r="AW2121">
        <v>317</v>
      </c>
      <c r="AX2121">
        <v>306303</v>
      </c>
      <c r="AY2121" s="1">
        <v>0.37209999999999999</v>
      </c>
      <c r="AZ2121" s="1">
        <v>0.20069999999999999</v>
      </c>
      <c r="BA2121" s="1">
        <v>0.308</v>
      </c>
      <c r="BB2121" s="1">
        <v>0.1343</v>
      </c>
      <c r="BC2121" s="1">
        <f t="shared" si="2469"/>
        <v>1.591993245936163E-2</v>
      </c>
    </row>
    <row r="2122" spans="1:56" x14ac:dyDescent="0.3">
      <c r="A2122" t="s">
        <v>75</v>
      </c>
      <c r="B2122" t="s">
        <v>78</v>
      </c>
      <c r="C2122" s="3">
        <f t="shared" si="2470"/>
        <v>1030</v>
      </c>
      <c r="D2122" s="12">
        <f t="shared" si="2471"/>
        <v>3.1887853823601344E-3</v>
      </c>
      <c r="E2122" s="3">
        <f t="shared" si="2472"/>
        <v>321977</v>
      </c>
      <c r="F2122">
        <f t="shared" si="2473"/>
        <v>474</v>
      </c>
      <c r="G2122" s="8">
        <f t="shared" si="2474"/>
        <v>0.46019417475728153</v>
      </c>
      <c r="H2122" s="3">
        <f t="shared" si="2475"/>
        <v>545</v>
      </c>
      <c r="I2122" s="8">
        <f t="shared" si="2476"/>
        <v>0.529126213592233</v>
      </c>
      <c r="J2122" s="3">
        <f t="shared" si="2477"/>
        <v>11</v>
      </c>
      <c r="K2122" s="8">
        <f t="shared" si="2478"/>
        <v>1.0679611650485437E-2</v>
      </c>
      <c r="L2122" s="9">
        <f t="shared" si="2479"/>
        <v>1021</v>
      </c>
      <c r="M2122" s="10">
        <f t="shared" si="2480"/>
        <v>3.1767268201617922E-3</v>
      </c>
      <c r="N2122" s="9">
        <f t="shared" si="2481"/>
        <v>320379</v>
      </c>
      <c r="O2122" s="9">
        <f t="shared" si="2482"/>
        <v>9</v>
      </c>
      <c r="P2122" s="10">
        <f t="shared" si="2483"/>
        <v>5.6004978220286251E-3</v>
      </c>
      <c r="Q2122" s="10">
        <f t="shared" si="2484"/>
        <v>2.423771001866833E-3</v>
      </c>
      <c r="R2122" s="9">
        <f t="shared" si="2485"/>
        <v>470</v>
      </c>
      <c r="S2122" s="10">
        <f t="shared" si="2486"/>
        <v>1.4624022601893655E-3</v>
      </c>
      <c r="T2122" s="11">
        <f t="shared" si="2487"/>
        <v>4</v>
      </c>
      <c r="U2122" s="10">
        <f t="shared" si="2488"/>
        <v>1.8709073900841909E-3</v>
      </c>
      <c r="V2122" s="10">
        <f t="shared" si="2489"/>
        <v>4.0850512989482534E-4</v>
      </c>
      <c r="W2122" s="9">
        <f t="shared" si="2490"/>
        <v>540</v>
      </c>
      <c r="X2122" s="10">
        <f t="shared" si="2491"/>
        <v>1.6801493466085875E-3</v>
      </c>
      <c r="Y2122" s="9">
        <f t="shared" si="2492"/>
        <v>5</v>
      </c>
      <c r="Z2122" s="10">
        <f t="shared" si="2493"/>
        <v>3.1113876789047915E-3</v>
      </c>
      <c r="AA2122" s="10">
        <f t="shared" si="2494"/>
        <v>1.431238332296204E-3</v>
      </c>
      <c r="AB2122" s="9">
        <f t="shared" si="2495"/>
        <v>11</v>
      </c>
      <c r="AC2122" s="10">
        <f t="shared" si="2496"/>
        <v>3.4225264467952704E-5</v>
      </c>
      <c r="AD2122" s="9">
        <f t="shared" si="2497"/>
        <v>0</v>
      </c>
      <c r="AE2122" s="10">
        <f t="shared" si="2498"/>
        <v>0</v>
      </c>
      <c r="AF2122"/>
      <c r="AG2122"/>
      <c r="AH2122">
        <f t="shared" si="2467"/>
        <v>9</v>
      </c>
      <c r="AI2122"/>
      <c r="AJ2122" t="b">
        <f t="shared" si="2499"/>
        <v>0</v>
      </c>
      <c r="AK2122">
        <v>4</v>
      </c>
      <c r="AL2122" s="1">
        <f>AK2122/AH2122</f>
        <v>0.44444444444444442</v>
      </c>
      <c r="AM2122">
        <v>5</v>
      </c>
      <c r="AN2122"/>
      <c r="AO2122">
        <v>0</v>
      </c>
      <c r="AP2122">
        <v>1598</v>
      </c>
      <c r="AQ2122">
        <f t="shared" si="2468"/>
        <v>1021</v>
      </c>
      <c r="AR2122"/>
      <c r="AS2122">
        <v>470</v>
      </c>
      <c r="AT2122" s="1">
        <f>AS2122/AQ2122</f>
        <v>0.46033300685602352</v>
      </c>
      <c r="AU2122">
        <v>540</v>
      </c>
      <c r="AV2122"/>
      <c r="AW2122">
        <v>11</v>
      </c>
      <c r="AX2122">
        <v>320379</v>
      </c>
      <c r="AY2122" s="1">
        <v>5.16E-2</v>
      </c>
      <c r="AZ2122" s="1">
        <v>5.16E-2</v>
      </c>
      <c r="BA2122" s="1">
        <v>3.9199999999999999E-2</v>
      </c>
      <c r="BB2122" s="1">
        <v>4.4200000000000003E-2</v>
      </c>
      <c r="BC2122" s="1">
        <f t="shared" si="2469"/>
        <v>1.5888562411579099E-2</v>
      </c>
      <c r="BD2122"/>
    </row>
    <row r="2123" spans="1:56" x14ac:dyDescent="0.3">
      <c r="A2123" t="s">
        <v>34</v>
      </c>
      <c r="B2123" t="s">
        <v>74</v>
      </c>
      <c r="C2123" s="3">
        <f t="shared" si="2470"/>
        <v>23598</v>
      </c>
      <c r="D2123" s="12">
        <f t="shared" si="2471"/>
        <v>7.3057240245567437E-2</v>
      </c>
      <c r="E2123" s="3">
        <f t="shared" si="2472"/>
        <v>299409</v>
      </c>
      <c r="F2123">
        <f t="shared" si="2473"/>
        <v>7600</v>
      </c>
      <c r="G2123" s="8">
        <f t="shared" si="2474"/>
        <v>0.322061191626409</v>
      </c>
      <c r="H2123" s="3">
        <f t="shared" si="2475"/>
        <v>13791</v>
      </c>
      <c r="I2123" s="8">
        <f t="shared" si="2476"/>
        <v>0.58441393338418512</v>
      </c>
      <c r="J2123" s="3">
        <f t="shared" si="2477"/>
        <v>2207</v>
      </c>
      <c r="K2123" s="8">
        <f t="shared" si="2478"/>
        <v>9.3524874989405885E-2</v>
      </c>
      <c r="L2123" s="9">
        <f t="shared" si="2479"/>
        <v>23350</v>
      </c>
      <c r="M2123" s="10">
        <f t="shared" si="2480"/>
        <v>7.2650902302426879E-2</v>
      </c>
      <c r="N2123" s="9">
        <f t="shared" si="2481"/>
        <v>298050</v>
      </c>
      <c r="O2123" s="9">
        <f t="shared" si="2482"/>
        <v>248</v>
      </c>
      <c r="P2123" s="10">
        <f t="shared" si="2483"/>
        <v>0.15656565656565657</v>
      </c>
      <c r="Q2123" s="10">
        <f t="shared" si="2484"/>
        <v>8.3914754263229696E-2</v>
      </c>
      <c r="R2123" s="9">
        <f t="shared" si="2485"/>
        <v>7524</v>
      </c>
      <c r="S2123" s="10">
        <f t="shared" si="2486"/>
        <v>2.3570247105408251E-2</v>
      </c>
      <c r="T2123" s="11">
        <f t="shared" si="2487"/>
        <v>76</v>
      </c>
      <c r="U2123" s="10">
        <f t="shared" si="2488"/>
        <v>5.0663043749360594E-3</v>
      </c>
      <c r="V2123" s="10">
        <f t="shared" si="2489"/>
        <v>1.8503942730472192E-2</v>
      </c>
      <c r="W2123" s="9">
        <f t="shared" si="2490"/>
        <v>13642</v>
      </c>
      <c r="X2123" s="10">
        <f t="shared" si="2491"/>
        <v>4.2445550715619167E-2</v>
      </c>
      <c r="Y2123" s="9">
        <f t="shared" si="2492"/>
        <v>149</v>
      </c>
      <c r="Z2123" s="10">
        <f t="shared" si="2493"/>
        <v>9.2719352831362789E-2</v>
      </c>
      <c r="AA2123" s="10">
        <f t="shared" si="2494"/>
        <v>5.0273802115743622E-2</v>
      </c>
      <c r="AB2123" s="9">
        <f t="shared" si="2495"/>
        <v>2184</v>
      </c>
      <c r="AC2123" s="10">
        <f t="shared" si="2496"/>
        <v>6.795270690728065E-3</v>
      </c>
      <c r="AD2123" s="9">
        <f t="shared" si="2497"/>
        <v>23</v>
      </c>
      <c r="AE2123" s="10">
        <f t="shared" si="2498"/>
        <v>1.431238332296204E-2</v>
      </c>
      <c r="AF2123"/>
      <c r="AG2123"/>
      <c r="AH2123">
        <f t="shared" si="2467"/>
        <v>248</v>
      </c>
      <c r="AI2123" s="1">
        <f t="shared" ref="AI2123:AI2124" si="2500">AH2123/(AH2123+AP2123)</f>
        <v>0.15432482887367766</v>
      </c>
      <c r="AJ2123" t="b">
        <f t="shared" si="2499"/>
        <v>1</v>
      </c>
      <c r="AK2123">
        <v>76</v>
      </c>
      <c r="AL2123" s="1">
        <f t="shared" ref="AL2123:AL2124" si="2501">AK2123/(AH2123)</f>
        <v>0.30645161290322581</v>
      </c>
      <c r="AM2123">
        <v>149</v>
      </c>
      <c r="AN2123" s="1">
        <f t="shared" ref="AN2123:AN2124" si="2502">AM2123/(AH2123)</f>
        <v>0.60080645161290325</v>
      </c>
      <c r="AO2123">
        <v>23</v>
      </c>
      <c r="AP2123">
        <v>1359</v>
      </c>
      <c r="AQ2123">
        <f t="shared" si="2468"/>
        <v>23350</v>
      </c>
      <c r="AR2123" s="1">
        <f t="shared" ref="AR2123:AR2124" si="2503">AQ2123/(AQ2123+AX2123)</f>
        <v>7.2650902302426879E-2</v>
      </c>
      <c r="AS2123">
        <v>7524</v>
      </c>
      <c r="AT2123" s="1">
        <f t="shared" ref="AT2123:AT2124" si="2504">AS2123/(AQ2123)</f>
        <v>0.32222698072805139</v>
      </c>
      <c r="AU2123">
        <v>13642</v>
      </c>
      <c r="AV2123" s="1">
        <f t="shared" ref="AV2123:AV2124" si="2505">AU2123/(AQ2123)</f>
        <v>0.5842398286937901</v>
      </c>
      <c r="AW2123">
        <v>2184</v>
      </c>
      <c r="AX2123">
        <v>298050</v>
      </c>
      <c r="AY2123" s="1">
        <v>0.1767</v>
      </c>
      <c r="AZ2123" s="1">
        <v>9.3200000000000005E-2</v>
      </c>
      <c r="BA2123" s="1">
        <v>0.70820000000000005</v>
      </c>
      <c r="BB2123" s="1">
        <v>0.37969999999999998</v>
      </c>
      <c r="BC2123" s="1">
        <f t="shared" si="2469"/>
        <v>1.5775367824825581E-2</v>
      </c>
    </row>
    <row r="2124" spans="1:56" x14ac:dyDescent="0.3">
      <c r="A2124" t="s">
        <v>12</v>
      </c>
      <c r="B2124" t="s">
        <v>66</v>
      </c>
      <c r="C2124" s="3">
        <f t="shared" si="2470"/>
        <v>4887</v>
      </c>
      <c r="D2124" s="12">
        <f t="shared" si="2471"/>
        <v>1.5129703071450463E-2</v>
      </c>
      <c r="E2124" s="3">
        <f t="shared" si="2472"/>
        <v>318120</v>
      </c>
      <c r="F2124">
        <f t="shared" si="2473"/>
        <v>634</v>
      </c>
      <c r="G2124" s="8">
        <f t="shared" si="2474"/>
        <v>0.12973194188663803</v>
      </c>
      <c r="H2124" s="3">
        <f t="shared" si="2475"/>
        <v>2412</v>
      </c>
      <c r="I2124" s="8">
        <f t="shared" si="2476"/>
        <v>0.49355432780847147</v>
      </c>
      <c r="J2124" s="3">
        <f t="shared" si="2477"/>
        <v>1841</v>
      </c>
      <c r="K2124" s="8">
        <f t="shared" si="2478"/>
        <v>0.37671373030489053</v>
      </c>
      <c r="L2124" s="9">
        <f t="shared" si="2479"/>
        <v>4643</v>
      </c>
      <c r="M2124" s="10">
        <f t="shared" si="2480"/>
        <v>1.4446172993154947E-2</v>
      </c>
      <c r="N2124" s="9">
        <f t="shared" si="2481"/>
        <v>316757</v>
      </c>
      <c r="O2124" s="9">
        <f t="shared" si="2482"/>
        <v>244</v>
      </c>
      <c r="P2124" s="10">
        <f t="shared" si="2483"/>
        <v>0.15823605706874189</v>
      </c>
      <c r="Q2124" s="10">
        <f t="shared" si="2484"/>
        <v>0.14378988407558693</v>
      </c>
      <c r="R2124" s="9">
        <f t="shared" si="2485"/>
        <v>606</v>
      </c>
      <c r="S2124" s="10">
        <f t="shared" si="2486"/>
        <v>1.8959777738843141E-3</v>
      </c>
      <c r="T2124" s="11">
        <f t="shared" si="2487"/>
        <v>28</v>
      </c>
      <c r="U2124" s="10">
        <f t="shared" si="2488"/>
        <v>7.7262385169486192E-3</v>
      </c>
      <c r="V2124" s="10">
        <f t="shared" si="2489"/>
        <v>5.8302607430643048E-3</v>
      </c>
      <c r="W2124" s="9">
        <f t="shared" si="2490"/>
        <v>2261</v>
      </c>
      <c r="X2124" s="10">
        <f t="shared" si="2491"/>
        <v>7.0348475420037339E-3</v>
      </c>
      <c r="Y2124" s="9">
        <f t="shared" si="2492"/>
        <v>151</v>
      </c>
      <c r="Z2124" s="10">
        <f t="shared" si="2493"/>
        <v>9.3963907902924707E-2</v>
      </c>
      <c r="AA2124" s="10">
        <f t="shared" si="2494"/>
        <v>8.6929060360920976E-2</v>
      </c>
      <c r="AB2124" s="9">
        <f t="shared" si="2495"/>
        <v>1776</v>
      </c>
      <c r="AC2124" s="10">
        <f t="shared" si="2496"/>
        <v>5.52582451773491E-3</v>
      </c>
      <c r="AD2124" s="9">
        <f t="shared" si="2497"/>
        <v>65</v>
      </c>
      <c r="AE2124" s="10">
        <f t="shared" si="2498"/>
        <v>4.044803982576229E-2</v>
      </c>
      <c r="AF2124"/>
      <c r="AG2124"/>
      <c r="AH2124">
        <f t="shared" si="2467"/>
        <v>244</v>
      </c>
      <c r="AI2124" s="1">
        <f t="shared" si="2500"/>
        <v>0.15183571873055382</v>
      </c>
      <c r="AJ2124" t="b">
        <f t="shared" si="2499"/>
        <v>1</v>
      </c>
      <c r="AK2124">
        <v>28</v>
      </c>
      <c r="AL2124" s="1">
        <f t="shared" si="2501"/>
        <v>0.11475409836065574</v>
      </c>
      <c r="AM2124">
        <v>151</v>
      </c>
      <c r="AN2124" s="1">
        <f t="shared" si="2502"/>
        <v>0.61885245901639341</v>
      </c>
      <c r="AO2124">
        <v>65</v>
      </c>
      <c r="AP2124">
        <v>1363</v>
      </c>
      <c r="AQ2124">
        <f t="shared" si="2468"/>
        <v>4643</v>
      </c>
      <c r="AR2124" s="1">
        <f t="shared" si="2503"/>
        <v>1.4446172993154947E-2</v>
      </c>
      <c r="AS2124">
        <v>606</v>
      </c>
      <c r="AT2124" s="1">
        <f t="shared" si="2504"/>
        <v>0.13051906095197072</v>
      </c>
      <c r="AU2124">
        <v>2261</v>
      </c>
      <c r="AV2124" s="1">
        <f t="shared" si="2505"/>
        <v>0.48696963170363988</v>
      </c>
      <c r="AW2124">
        <v>1776</v>
      </c>
      <c r="AX2124">
        <v>316757</v>
      </c>
      <c r="AY2124" s="1">
        <v>0.16120000000000001</v>
      </c>
      <c r="AZ2124" s="1">
        <v>1.6199999999999999E-2</v>
      </c>
      <c r="BA2124" s="1">
        <v>0.52829999999999999</v>
      </c>
      <c r="BB2124" s="1">
        <v>0.23300000000000001</v>
      </c>
      <c r="BC2124" s="1">
        <f t="shared" si="2469"/>
        <v>1.5764962591314977E-2</v>
      </c>
    </row>
    <row r="2125" spans="1:56" x14ac:dyDescent="0.3">
      <c r="A2125" t="s">
        <v>34</v>
      </c>
      <c r="B2125" t="s">
        <v>76</v>
      </c>
      <c r="C2125" s="3">
        <f t="shared" si="2470"/>
        <v>3087</v>
      </c>
      <c r="D2125" s="12">
        <f t="shared" si="2471"/>
        <v>9.5570684226657619E-3</v>
      </c>
      <c r="E2125" s="3">
        <f t="shared" si="2472"/>
        <v>319920</v>
      </c>
      <c r="F2125">
        <f t="shared" si="2473"/>
        <v>1673</v>
      </c>
      <c r="G2125" s="8">
        <f t="shared" si="2474"/>
        <v>0.54195011337868482</v>
      </c>
      <c r="H2125" s="3">
        <f t="shared" si="2475"/>
        <v>1275</v>
      </c>
      <c r="I2125" s="8">
        <f t="shared" si="2476"/>
        <v>0.41302235179786201</v>
      </c>
      <c r="J2125" s="3">
        <f t="shared" si="2477"/>
        <v>139</v>
      </c>
      <c r="K2125" s="8">
        <f t="shared" si="2478"/>
        <v>4.5027534823453189E-2</v>
      </c>
      <c r="L2125" s="9">
        <f t="shared" si="2479"/>
        <v>3068</v>
      </c>
      <c r="M2125" s="10">
        <f t="shared" si="2480"/>
        <v>9.5457373988798999E-3</v>
      </c>
      <c r="N2125" s="9">
        <f t="shared" si="2481"/>
        <v>318332</v>
      </c>
      <c r="O2125" s="9">
        <f t="shared" si="2482"/>
        <v>19</v>
      </c>
      <c r="P2125" s="10">
        <f t="shared" si="2483"/>
        <v>1.1838006230529595E-2</v>
      </c>
      <c r="Q2125" s="10">
        <f t="shared" si="2484"/>
        <v>2.2922688316496954E-3</v>
      </c>
      <c r="R2125" s="9">
        <f t="shared" si="2485"/>
        <v>1663</v>
      </c>
      <c r="S2125" s="10">
        <f t="shared" si="2486"/>
        <v>5.1764442217124285E-3</v>
      </c>
      <c r="T2125" s="11">
        <f t="shared" si="2487"/>
        <v>10</v>
      </c>
      <c r="U2125" s="10">
        <f t="shared" si="2488"/>
        <v>3.5014005602240898E-3</v>
      </c>
      <c r="V2125" s="10">
        <f t="shared" si="2489"/>
        <v>1.6750436614883387E-3</v>
      </c>
      <c r="W2125" s="9">
        <f t="shared" si="2490"/>
        <v>1268</v>
      </c>
      <c r="X2125" s="10">
        <f t="shared" si="2491"/>
        <v>3.9452395768512756E-3</v>
      </c>
      <c r="Y2125" s="9">
        <f t="shared" si="2492"/>
        <v>7</v>
      </c>
      <c r="Z2125" s="10">
        <f t="shared" si="2493"/>
        <v>4.3559427504667085E-3</v>
      </c>
      <c r="AA2125" s="10">
        <f t="shared" si="2494"/>
        <v>4.107031736154329E-4</v>
      </c>
      <c r="AB2125" s="9">
        <f t="shared" si="2495"/>
        <v>137</v>
      </c>
      <c r="AC2125" s="10">
        <f t="shared" si="2496"/>
        <v>4.2626011200995646E-4</v>
      </c>
      <c r="AD2125" s="9">
        <f t="shared" si="2497"/>
        <v>2</v>
      </c>
      <c r="AE2125" s="10">
        <f t="shared" si="2498"/>
        <v>1.2445550715619166E-3</v>
      </c>
      <c r="AF2125"/>
      <c r="AG2125"/>
      <c r="AH2125">
        <f t="shared" si="2467"/>
        <v>19</v>
      </c>
      <c r="AI2125"/>
      <c r="AJ2125" t="b">
        <f t="shared" si="2499"/>
        <v>0</v>
      </c>
      <c r="AK2125">
        <v>10</v>
      </c>
      <c r="AL2125" s="1">
        <f>AK2125/AH2125</f>
        <v>0.52631578947368418</v>
      </c>
      <c r="AM2125">
        <v>7</v>
      </c>
      <c r="AN2125"/>
      <c r="AO2125">
        <v>2</v>
      </c>
      <c r="AP2125">
        <v>1588</v>
      </c>
      <c r="AQ2125">
        <f t="shared" si="2468"/>
        <v>3068</v>
      </c>
      <c r="AR2125"/>
      <c r="AS2125">
        <v>1663</v>
      </c>
      <c r="AT2125" s="1">
        <f>AS2125/AQ2125</f>
        <v>0.54204693611473276</v>
      </c>
      <c r="AU2125">
        <v>1268</v>
      </c>
      <c r="AV2125"/>
      <c r="AW2125">
        <v>137</v>
      </c>
      <c r="AX2125">
        <v>318332</v>
      </c>
      <c r="AY2125" s="1">
        <v>0.1767</v>
      </c>
      <c r="AZ2125" s="1">
        <v>9.3200000000000005E-2</v>
      </c>
      <c r="BA2125" s="1">
        <v>4.0399999999999998E-2</v>
      </c>
      <c r="BB2125" s="1">
        <v>4.0099999999999997E-2</v>
      </c>
      <c r="BC2125" s="1">
        <f t="shared" si="2469"/>
        <v>1.5731146641048577E-2</v>
      </c>
      <c r="BD2125"/>
    </row>
    <row r="2126" spans="1:56" x14ac:dyDescent="0.3">
      <c r="A2126" t="s">
        <v>44</v>
      </c>
      <c r="B2126" t="s">
        <v>46</v>
      </c>
      <c r="C2126" s="3">
        <f t="shared" si="2470"/>
        <v>5956</v>
      </c>
      <c r="D2126" s="12">
        <f t="shared" si="2471"/>
        <v>1.8439228871200933E-2</v>
      </c>
      <c r="E2126" s="3">
        <f t="shared" si="2472"/>
        <v>317051</v>
      </c>
      <c r="F2126">
        <f t="shared" si="2473"/>
        <v>1666</v>
      </c>
      <c r="G2126" s="8">
        <f t="shared" si="2474"/>
        <v>0.27971793149764945</v>
      </c>
      <c r="H2126" s="3">
        <f t="shared" si="2475"/>
        <v>4277</v>
      </c>
      <c r="I2126" s="8">
        <f t="shared" si="2476"/>
        <v>0.71809939556749491</v>
      </c>
      <c r="J2126" s="3">
        <f t="shared" si="2477"/>
        <v>13</v>
      </c>
      <c r="K2126" s="8">
        <f t="shared" si="2478"/>
        <v>2.1826729348556079E-3</v>
      </c>
      <c r="L2126" s="9">
        <f t="shared" si="2479"/>
        <v>5903</v>
      </c>
      <c r="M2126" s="10">
        <f t="shared" si="2480"/>
        <v>1.8366521468574985E-2</v>
      </c>
      <c r="N2126" s="9">
        <f t="shared" si="2481"/>
        <v>315497</v>
      </c>
      <c r="O2126" s="9">
        <f t="shared" si="2482"/>
        <v>53</v>
      </c>
      <c r="P2126" s="10">
        <f t="shared" si="2483"/>
        <v>3.2980709396390792E-2</v>
      </c>
      <c r="Q2126" s="10">
        <f t="shared" si="2484"/>
        <v>1.4614187927815808E-2</v>
      </c>
      <c r="R2126" s="9">
        <f t="shared" si="2485"/>
        <v>1652</v>
      </c>
      <c r="S2126" s="10">
        <f t="shared" si="2486"/>
        <v>5.1402203573884444E-3</v>
      </c>
      <c r="T2126" s="11">
        <f t="shared" si="2487"/>
        <v>14</v>
      </c>
      <c r="U2126" s="10">
        <f t="shared" si="2488"/>
        <v>2.4171194071002278E-3</v>
      </c>
      <c r="V2126" s="10">
        <f t="shared" si="2489"/>
        <v>2.7231009502882166E-3</v>
      </c>
      <c r="W2126" s="9">
        <f t="shared" si="2490"/>
        <v>4238</v>
      </c>
      <c r="X2126" s="10">
        <f t="shared" si="2491"/>
        <v>1.3186060983198506E-2</v>
      </c>
      <c r="Y2126" s="9">
        <f t="shared" si="2492"/>
        <v>39</v>
      </c>
      <c r="Z2126" s="10">
        <f t="shared" si="2493"/>
        <v>2.4268823895457373E-2</v>
      </c>
      <c r="AA2126" s="10">
        <f t="shared" si="2494"/>
        <v>1.1082762912258867E-2</v>
      </c>
      <c r="AB2126" s="9">
        <f t="shared" si="2495"/>
        <v>13</v>
      </c>
      <c r="AC2126" s="10">
        <f t="shared" si="2496"/>
        <v>4.0448039825762293E-5</v>
      </c>
      <c r="AD2126" s="9">
        <f t="shared" si="2497"/>
        <v>0</v>
      </c>
      <c r="AE2126" s="10">
        <f t="shared" si="2498"/>
        <v>0</v>
      </c>
      <c r="AF2126"/>
      <c r="AG2126"/>
      <c r="AH2126">
        <f t="shared" si="2467"/>
        <v>53</v>
      </c>
      <c r="AI2126" s="1">
        <f t="shared" ref="AI2126:AI2128" si="2506">AH2126/(AH2126+AP2126)</f>
        <v>3.2980709396390792E-2</v>
      </c>
      <c r="AJ2126" t="b">
        <f t="shared" si="2499"/>
        <v>0</v>
      </c>
      <c r="AK2126">
        <v>14</v>
      </c>
      <c r="AL2126" s="1">
        <f t="shared" ref="AL2126:AL2128" si="2507">AK2126/(AH2126)</f>
        <v>0.26415094339622641</v>
      </c>
      <c r="AM2126">
        <v>39</v>
      </c>
      <c r="AN2126" s="1">
        <f t="shared" ref="AN2126:AN2128" si="2508">AM2126/(AH2126)</f>
        <v>0.73584905660377353</v>
      </c>
      <c r="AO2126">
        <v>0</v>
      </c>
      <c r="AP2126">
        <v>1554</v>
      </c>
      <c r="AQ2126">
        <f t="shared" si="2468"/>
        <v>5903</v>
      </c>
      <c r="AR2126" s="1">
        <f t="shared" ref="AR2126:AR2128" si="2509">AQ2126/(AQ2126+AX2126)</f>
        <v>1.8366521468574985E-2</v>
      </c>
      <c r="AS2126">
        <v>1652</v>
      </c>
      <c r="AT2126" s="1">
        <f t="shared" ref="AT2126:AT2128" si="2510">AS2126/(AQ2126)</f>
        <v>0.27985769947484329</v>
      </c>
      <c r="AU2126">
        <v>4238</v>
      </c>
      <c r="AV2126" s="1">
        <f t="shared" ref="AV2126:AV2128" si="2511">AU2126/(AQ2126)</f>
        <v>0.71794003049296973</v>
      </c>
      <c r="AW2126">
        <v>13</v>
      </c>
      <c r="AX2126">
        <v>315497</v>
      </c>
      <c r="AY2126" s="1">
        <v>3.9199999999999999E-2</v>
      </c>
      <c r="AZ2126" s="1">
        <v>2.7300000000000001E-2</v>
      </c>
      <c r="BA2126" s="1">
        <v>0.71250000000000002</v>
      </c>
      <c r="BB2126" s="1">
        <v>0.5202</v>
      </c>
      <c r="BC2126" s="1">
        <f t="shared" si="2469"/>
        <v>1.5706756078616879E-2</v>
      </c>
    </row>
    <row r="2127" spans="1:56" x14ac:dyDescent="0.3">
      <c r="A2127" t="s">
        <v>30</v>
      </c>
      <c r="B2127" t="s">
        <v>50</v>
      </c>
      <c r="C2127" s="3">
        <f t="shared" si="2470"/>
        <v>6311</v>
      </c>
      <c r="D2127" s="12">
        <f t="shared" si="2471"/>
        <v>1.9538276260266805E-2</v>
      </c>
      <c r="E2127" s="3">
        <f t="shared" si="2472"/>
        <v>316696</v>
      </c>
      <c r="F2127">
        <f t="shared" si="2473"/>
        <v>1583</v>
      </c>
      <c r="G2127" s="8">
        <f t="shared" si="2474"/>
        <v>0.25083188084297259</v>
      </c>
      <c r="H2127" s="3">
        <f t="shared" si="2475"/>
        <v>4629</v>
      </c>
      <c r="I2127" s="8">
        <f t="shared" si="2476"/>
        <v>0.73348122326097287</v>
      </c>
      <c r="J2127" s="3">
        <f t="shared" si="2477"/>
        <v>99</v>
      </c>
      <c r="K2127" s="8">
        <f t="shared" si="2478"/>
        <v>1.5686895896054508E-2</v>
      </c>
      <c r="L2127" s="9">
        <f t="shared" si="2479"/>
        <v>6277</v>
      </c>
      <c r="M2127" s="10">
        <f t="shared" si="2480"/>
        <v>1.9530180460485377E-2</v>
      </c>
      <c r="N2127" s="9">
        <f t="shared" si="2481"/>
        <v>315123</v>
      </c>
      <c r="O2127" s="9">
        <f t="shared" si="2482"/>
        <v>34</v>
      </c>
      <c r="P2127" s="10">
        <f t="shared" si="2483"/>
        <v>2.1157436216552583E-2</v>
      </c>
      <c r="Q2127" s="10">
        <f t="shared" si="2484"/>
        <v>1.6272557560672064E-3</v>
      </c>
      <c r="R2127" s="9">
        <f t="shared" si="2485"/>
        <v>1575</v>
      </c>
      <c r="S2127" s="10">
        <f t="shared" si="2486"/>
        <v>4.9019455277138886E-3</v>
      </c>
      <c r="T2127" s="11">
        <f t="shared" si="2487"/>
        <v>8</v>
      </c>
      <c r="U2127" s="10">
        <f t="shared" si="2488"/>
        <v>1.2953326913728595E-3</v>
      </c>
      <c r="V2127" s="10">
        <f t="shared" si="2489"/>
        <v>3.6066128363410289E-3</v>
      </c>
      <c r="W2127" s="9">
        <f t="shared" si="2490"/>
        <v>4603</v>
      </c>
      <c r="X2127" s="10">
        <f t="shared" si="2491"/>
        <v>1.4321717485998756E-2</v>
      </c>
      <c r="Y2127" s="9">
        <f t="shared" si="2492"/>
        <v>26</v>
      </c>
      <c r="Z2127" s="10">
        <f t="shared" si="2493"/>
        <v>1.6179215930304917E-2</v>
      </c>
      <c r="AA2127" s="10">
        <f t="shared" si="2494"/>
        <v>1.8574984443061604E-3</v>
      </c>
      <c r="AB2127" s="9">
        <f t="shared" si="2495"/>
        <v>99</v>
      </c>
      <c r="AC2127" s="10">
        <f t="shared" si="2496"/>
        <v>3.0802738021157435E-4</v>
      </c>
      <c r="AD2127" s="9">
        <f t="shared" si="2497"/>
        <v>0</v>
      </c>
      <c r="AE2127" s="10">
        <f t="shared" si="2498"/>
        <v>0</v>
      </c>
      <c r="AF2127"/>
      <c r="AG2127"/>
      <c r="AH2127">
        <f t="shared" si="2467"/>
        <v>34</v>
      </c>
      <c r="AI2127" s="1">
        <f t="shared" si="2506"/>
        <v>2.1157436216552583E-2</v>
      </c>
      <c r="AJ2127" t="b">
        <f t="shared" si="2499"/>
        <v>0</v>
      </c>
      <c r="AK2127">
        <v>8</v>
      </c>
      <c r="AL2127" s="1">
        <f t="shared" si="2507"/>
        <v>0.23529411764705882</v>
      </c>
      <c r="AM2127">
        <v>26</v>
      </c>
      <c r="AN2127" s="1">
        <f t="shared" si="2508"/>
        <v>0.76470588235294112</v>
      </c>
      <c r="AO2127">
        <v>0</v>
      </c>
      <c r="AP2127">
        <v>1573</v>
      </c>
      <c r="AQ2127">
        <f t="shared" si="2468"/>
        <v>6277</v>
      </c>
      <c r="AR2127" s="1">
        <f t="shared" si="2509"/>
        <v>1.9530180460485377E-2</v>
      </c>
      <c r="AS2127">
        <v>1575</v>
      </c>
      <c r="AT2127" s="1">
        <f t="shared" si="2510"/>
        <v>0.25091604269555517</v>
      </c>
      <c r="AU2127">
        <v>4603</v>
      </c>
      <c r="AV2127" s="1">
        <f t="shared" si="2511"/>
        <v>0.73331209176358136</v>
      </c>
      <c r="AW2127">
        <v>99</v>
      </c>
      <c r="AX2127">
        <v>315123</v>
      </c>
      <c r="AY2127" s="1">
        <v>2.86E-2</v>
      </c>
      <c r="AZ2127" s="1">
        <v>2.7699999999999999E-2</v>
      </c>
      <c r="BA2127" s="1">
        <v>0.66149999999999998</v>
      </c>
      <c r="BB2127" s="1">
        <v>0.57489999999999997</v>
      </c>
      <c r="BC2127" s="1">
        <f t="shared" si="2469"/>
        <v>1.5621925048496355E-2</v>
      </c>
    </row>
    <row r="2128" spans="1:56" x14ac:dyDescent="0.3">
      <c r="A2128" t="s">
        <v>61</v>
      </c>
      <c r="B2128" t="s">
        <v>72</v>
      </c>
      <c r="C2128" s="3">
        <f t="shared" si="2470"/>
        <v>4715</v>
      </c>
      <c r="D2128" s="12">
        <f t="shared" si="2471"/>
        <v>1.4597206871677704E-2</v>
      </c>
      <c r="E2128" s="3">
        <f t="shared" si="2472"/>
        <v>318292</v>
      </c>
      <c r="F2128">
        <f t="shared" si="2473"/>
        <v>2869</v>
      </c>
      <c r="G2128" s="8">
        <f t="shared" si="2474"/>
        <v>0.60848356309650053</v>
      </c>
      <c r="H2128" s="3">
        <f t="shared" si="2475"/>
        <v>1647</v>
      </c>
      <c r="I2128" s="8">
        <f t="shared" si="2476"/>
        <v>0.34931071049840934</v>
      </c>
      <c r="J2128" s="3">
        <f t="shared" si="2477"/>
        <v>199</v>
      </c>
      <c r="K2128" s="8">
        <f t="shared" si="2478"/>
        <v>4.2205726405090141E-2</v>
      </c>
      <c r="L2128" s="9">
        <f t="shared" si="2479"/>
        <v>4614</v>
      </c>
      <c r="M2128" s="10">
        <f t="shared" si="2480"/>
        <v>1.4355942750466708E-2</v>
      </c>
      <c r="N2128" s="9">
        <f t="shared" si="2481"/>
        <v>316786</v>
      </c>
      <c r="O2128" s="9">
        <f t="shared" si="2482"/>
        <v>101</v>
      </c>
      <c r="P2128" s="10">
        <f t="shared" si="2483"/>
        <v>6.3085571517801378E-2</v>
      </c>
      <c r="Q2128" s="10">
        <f t="shared" si="2484"/>
        <v>4.8729628767334672E-2</v>
      </c>
      <c r="R2128" s="9">
        <f t="shared" si="2485"/>
        <v>2806</v>
      </c>
      <c r="S2128" s="10">
        <f t="shared" si="2486"/>
        <v>8.7357996556737556E-3</v>
      </c>
      <c r="T2128" s="11">
        <f t="shared" si="2487"/>
        <v>63</v>
      </c>
      <c r="U2128" s="10">
        <f t="shared" si="2488"/>
        <v>2.0185745022300569E-2</v>
      </c>
      <c r="V2128" s="10">
        <f t="shared" si="2489"/>
        <v>1.1449945366626814E-2</v>
      </c>
      <c r="W2128" s="9">
        <f t="shared" si="2490"/>
        <v>1615</v>
      </c>
      <c r="X2128" s="10">
        <f t="shared" si="2491"/>
        <v>5.0248911014312385E-3</v>
      </c>
      <c r="Y2128" s="9">
        <f t="shared" si="2492"/>
        <v>32</v>
      </c>
      <c r="Z2128" s="10">
        <f t="shared" si="2493"/>
        <v>1.9912881144990666E-2</v>
      </c>
      <c r="AA2128" s="10">
        <f t="shared" si="2494"/>
        <v>1.4887990043559427E-2</v>
      </c>
      <c r="AB2128" s="9">
        <f t="shared" si="2495"/>
        <v>193</v>
      </c>
      <c r="AC2128" s="10">
        <f t="shared" si="2496"/>
        <v>6.0049782202862472E-4</v>
      </c>
      <c r="AD2128" s="9">
        <f t="shared" si="2497"/>
        <v>6</v>
      </c>
      <c r="AE2128" s="10">
        <f t="shared" si="2498"/>
        <v>3.7336652146857498E-3</v>
      </c>
      <c r="AF2128"/>
      <c r="AG2128"/>
      <c r="AH2128">
        <f t="shared" si="2467"/>
        <v>101</v>
      </c>
      <c r="AI2128" s="1">
        <f t="shared" si="2506"/>
        <v>6.2850031113876784E-2</v>
      </c>
      <c r="AJ2128" t="b">
        <f t="shared" si="2499"/>
        <v>0</v>
      </c>
      <c r="AK2128">
        <v>63</v>
      </c>
      <c r="AL2128" s="1">
        <f t="shared" si="2507"/>
        <v>0.62376237623762376</v>
      </c>
      <c r="AM2128">
        <v>32</v>
      </c>
      <c r="AN2128" s="1">
        <f t="shared" si="2508"/>
        <v>0.31683168316831684</v>
      </c>
      <c r="AO2128">
        <v>6</v>
      </c>
      <c r="AP2128">
        <v>1506</v>
      </c>
      <c r="AQ2128">
        <f t="shared" si="2468"/>
        <v>4614</v>
      </c>
      <c r="AR2128" s="1">
        <f t="shared" si="2509"/>
        <v>1.4355942750466708E-2</v>
      </c>
      <c r="AS2128">
        <v>2806</v>
      </c>
      <c r="AT2128" s="1">
        <f t="shared" si="2510"/>
        <v>0.60814911140008665</v>
      </c>
      <c r="AU2128">
        <v>1615</v>
      </c>
      <c r="AV2128" s="1">
        <f t="shared" si="2511"/>
        <v>0.35002167316861726</v>
      </c>
      <c r="AW2128">
        <v>193</v>
      </c>
      <c r="AX2128">
        <v>316786</v>
      </c>
      <c r="AY2128" s="1">
        <v>0.27879999999999999</v>
      </c>
      <c r="AZ2128" s="1">
        <v>0.14530000000000001</v>
      </c>
      <c r="BA2128" s="1">
        <v>0.1537</v>
      </c>
      <c r="BB2128" s="1">
        <v>5.3499999999999999E-2</v>
      </c>
      <c r="BC2128" s="1">
        <f t="shared" si="2469"/>
        <v>1.5613264837537111E-2</v>
      </c>
    </row>
    <row r="2129" spans="1:56" x14ac:dyDescent="0.3">
      <c r="A2129" t="s">
        <v>22</v>
      </c>
      <c r="B2129" t="s">
        <v>27</v>
      </c>
      <c r="C2129" s="3">
        <f t="shared" si="2470"/>
        <v>320</v>
      </c>
      <c r="D2129" s="12">
        <f t="shared" si="2471"/>
        <v>9.906906042283913E-4</v>
      </c>
      <c r="E2129" s="3">
        <f t="shared" si="2472"/>
        <v>322687</v>
      </c>
      <c r="F2129">
        <f t="shared" si="2473"/>
        <v>257</v>
      </c>
      <c r="G2129" s="8">
        <f t="shared" si="2474"/>
        <v>0.80312499999999998</v>
      </c>
      <c r="H2129" s="3">
        <f t="shared" si="2475"/>
        <v>62</v>
      </c>
      <c r="I2129" s="8">
        <f t="shared" si="2476"/>
        <v>0.19375000000000001</v>
      </c>
      <c r="J2129" s="3">
        <f t="shared" si="2477"/>
        <v>1</v>
      </c>
      <c r="K2129" s="8">
        <f t="shared" si="2478"/>
        <v>3.1250000000000002E-3</v>
      </c>
      <c r="L2129" s="9">
        <f t="shared" si="2479"/>
        <v>309</v>
      </c>
      <c r="M2129" s="10">
        <f t="shared" si="2480"/>
        <v>9.6141879278158063E-4</v>
      </c>
      <c r="N2129" s="9">
        <f t="shared" si="2481"/>
        <v>321091</v>
      </c>
      <c r="O2129" s="9">
        <f t="shared" si="2482"/>
        <v>11</v>
      </c>
      <c r="P2129" s="10">
        <f t="shared" si="2483"/>
        <v>6.8450528935905417E-3</v>
      </c>
      <c r="Q2129" s="10">
        <f t="shared" si="2484"/>
        <v>5.8836341008089614E-3</v>
      </c>
      <c r="R2129" s="9">
        <f t="shared" si="2485"/>
        <v>248</v>
      </c>
      <c r="S2129" s="10">
        <f t="shared" si="2486"/>
        <v>7.7162654519771377E-4</v>
      </c>
      <c r="T2129" s="11">
        <f t="shared" si="2487"/>
        <v>9</v>
      </c>
      <c r="U2129" s="10">
        <f t="shared" si="2488"/>
        <v>5.434782608695652E-3</v>
      </c>
      <c r="V2129" s="10">
        <f t="shared" si="2489"/>
        <v>4.6631560634979386E-3</v>
      </c>
      <c r="W2129" s="9">
        <f t="shared" si="2490"/>
        <v>60</v>
      </c>
      <c r="X2129" s="10">
        <f t="shared" si="2491"/>
        <v>1.866832607342875E-4</v>
      </c>
      <c r="Y2129" s="9">
        <f t="shared" si="2492"/>
        <v>2</v>
      </c>
      <c r="Z2129" s="10">
        <f t="shared" si="2493"/>
        <v>1.2445550715619166E-3</v>
      </c>
      <c r="AA2129" s="10">
        <f t="shared" si="2494"/>
        <v>1.0578718108276292E-3</v>
      </c>
      <c r="AB2129" s="9">
        <f t="shared" si="2495"/>
        <v>1</v>
      </c>
      <c r="AC2129" s="10">
        <f t="shared" si="2496"/>
        <v>3.1113876789047917E-6</v>
      </c>
      <c r="AD2129" s="9">
        <f t="shared" si="2497"/>
        <v>0</v>
      </c>
      <c r="AE2129" s="10">
        <f t="shared" si="2498"/>
        <v>0</v>
      </c>
      <c r="AF2129"/>
      <c r="AG2129"/>
      <c r="AH2129">
        <f t="shared" si="2467"/>
        <v>11</v>
      </c>
      <c r="AI2129"/>
      <c r="AJ2129" t="b">
        <f t="shared" si="2499"/>
        <v>0</v>
      </c>
      <c r="AK2129">
        <v>9</v>
      </c>
      <c r="AL2129" s="1">
        <f>AK2129/AH2129</f>
        <v>0.81818181818181823</v>
      </c>
      <c r="AM2129">
        <v>2</v>
      </c>
      <c r="AN2129"/>
      <c r="AO2129">
        <v>0</v>
      </c>
      <c r="AP2129">
        <v>1596</v>
      </c>
      <c r="AQ2129">
        <f t="shared" si="2468"/>
        <v>309</v>
      </c>
      <c r="AR2129"/>
      <c r="AS2129">
        <v>248</v>
      </c>
      <c r="AT2129" s="1">
        <f>AS2129/AQ2129</f>
        <v>0.80258899676375406</v>
      </c>
      <c r="AU2129">
        <v>60</v>
      </c>
      <c r="AV2129"/>
      <c r="AW2129">
        <v>1</v>
      </c>
      <c r="AX2129">
        <v>321091</v>
      </c>
      <c r="AY2129" s="1">
        <v>0.97389999999999999</v>
      </c>
      <c r="AZ2129" s="1">
        <v>0.94469999999999998</v>
      </c>
      <c r="BA2129" s="1">
        <v>6.7999999999999996E-3</v>
      </c>
      <c r="BB2129" s="1">
        <v>1E-3</v>
      </c>
      <c r="BC2129" s="1">
        <f t="shared" si="2469"/>
        <v>1.5592821418064173E-2</v>
      </c>
      <c r="BD2129"/>
    </row>
    <row r="2130" spans="1:56" x14ac:dyDescent="0.3">
      <c r="A2130" t="s">
        <v>39</v>
      </c>
      <c r="B2130" t="s">
        <v>74</v>
      </c>
      <c r="C2130" s="3">
        <f t="shared" si="2470"/>
        <v>59634</v>
      </c>
      <c r="D2130" s="12">
        <f t="shared" si="2471"/>
        <v>0.18462138591423716</v>
      </c>
      <c r="E2130" s="3">
        <f t="shared" si="2472"/>
        <v>263373</v>
      </c>
      <c r="F2130">
        <f t="shared" si="2473"/>
        <v>23715</v>
      </c>
      <c r="G2130" s="8">
        <f t="shared" si="2474"/>
        <v>0.39767582251735589</v>
      </c>
      <c r="H2130" s="3">
        <f t="shared" si="2475"/>
        <v>27812</v>
      </c>
      <c r="I2130" s="8">
        <f t="shared" si="2476"/>
        <v>0.46637824060099942</v>
      </c>
      <c r="J2130" s="3">
        <f t="shared" si="2477"/>
        <v>8107</v>
      </c>
      <c r="K2130" s="8">
        <f t="shared" si="2478"/>
        <v>0.13594593688164469</v>
      </c>
      <c r="L2130" s="9">
        <f t="shared" si="2479"/>
        <v>58956</v>
      </c>
      <c r="M2130" s="10">
        <f t="shared" si="2480"/>
        <v>0.18343497199751088</v>
      </c>
      <c r="N2130" s="9">
        <f t="shared" si="2481"/>
        <v>262444</v>
      </c>
      <c r="O2130" s="9">
        <f t="shared" si="2482"/>
        <v>678</v>
      </c>
      <c r="P2130" s="10">
        <f t="shared" si="2483"/>
        <v>0.44782034346103039</v>
      </c>
      <c r="Q2130" s="10">
        <f t="shared" si="2484"/>
        <v>0.26438537146351948</v>
      </c>
      <c r="R2130" s="9">
        <f t="shared" si="2485"/>
        <v>23435</v>
      </c>
      <c r="S2130" s="10">
        <f t="shared" si="2486"/>
        <v>7.4779983789958704E-2</v>
      </c>
      <c r="T2130" s="11">
        <f t="shared" si="2487"/>
        <v>280</v>
      </c>
      <c r="U2130" s="10">
        <f t="shared" si="2488"/>
        <v>9.8466097125975201E-3</v>
      </c>
      <c r="V2130" s="10">
        <f t="shared" si="2489"/>
        <v>6.4933374077361189E-2</v>
      </c>
      <c r="W2130" s="9">
        <f t="shared" si="2490"/>
        <v>27507</v>
      </c>
      <c r="X2130" s="10">
        <f t="shared" si="2491"/>
        <v>8.5584940883634095E-2</v>
      </c>
      <c r="Y2130" s="9">
        <f t="shared" si="2492"/>
        <v>305</v>
      </c>
      <c r="Z2130" s="10">
        <f t="shared" si="2493"/>
        <v>0.1897946484131923</v>
      </c>
      <c r="AA2130" s="10">
        <f t="shared" si="2494"/>
        <v>0.1042097075295582</v>
      </c>
      <c r="AB2130" s="9">
        <f t="shared" si="2495"/>
        <v>8014</v>
      </c>
      <c r="AC2130" s="10">
        <f t="shared" si="2496"/>
        <v>2.4934660858742998E-2</v>
      </c>
      <c r="AD2130" s="9">
        <f t="shared" si="2497"/>
        <v>93</v>
      </c>
      <c r="AE2130" s="10">
        <f t="shared" si="2498"/>
        <v>5.7871810827629121E-2</v>
      </c>
      <c r="AF2130"/>
      <c r="AG2130"/>
      <c r="AH2130">
        <f t="shared" si="2467"/>
        <v>678</v>
      </c>
      <c r="AI2130" s="1">
        <f t="shared" ref="AI2130:AI2136" si="2512">AH2130/(AH2130+AP2130)</f>
        <v>0.42190416925948976</v>
      </c>
      <c r="AJ2130" t="b">
        <f t="shared" si="2499"/>
        <v>1</v>
      </c>
      <c r="AK2130">
        <v>280</v>
      </c>
      <c r="AL2130" s="1">
        <f t="shared" ref="AL2130:AL2136" si="2513">AK2130/(AH2130)</f>
        <v>0.41297935103244837</v>
      </c>
      <c r="AM2130">
        <v>305</v>
      </c>
      <c r="AN2130" s="1">
        <f t="shared" ref="AN2130:AN2136" si="2514">AM2130/(AH2130)</f>
        <v>0.44985250737463128</v>
      </c>
      <c r="AO2130">
        <v>93</v>
      </c>
      <c r="AP2130">
        <v>929</v>
      </c>
      <c r="AQ2130">
        <f t="shared" si="2468"/>
        <v>58956</v>
      </c>
      <c r="AR2130" s="1">
        <f t="shared" ref="AR2130:AR2136" si="2515">AQ2130/(AQ2130+AX2130)</f>
        <v>0.18343497199751088</v>
      </c>
      <c r="AS2130">
        <v>23435</v>
      </c>
      <c r="AT2130" s="1">
        <f t="shared" ref="AT2130:AT2136" si="2516">AS2130/(AQ2130)</f>
        <v>0.39749983038197978</v>
      </c>
      <c r="AU2130">
        <v>27507</v>
      </c>
      <c r="AV2130" s="1">
        <f t="shared" ref="AV2130:AV2136" si="2517">AU2130/(AQ2130)</f>
        <v>0.46656828821493995</v>
      </c>
      <c r="AW2130">
        <v>8014</v>
      </c>
      <c r="AX2130">
        <v>262444</v>
      </c>
      <c r="AY2130" s="1">
        <v>0.50839999999999996</v>
      </c>
      <c r="AZ2130" s="1">
        <v>0.34039999999999998</v>
      </c>
      <c r="BA2130" s="1">
        <v>0.70820000000000005</v>
      </c>
      <c r="BB2130" s="1">
        <v>0.37969999999999998</v>
      </c>
      <c r="BC2130" s="1">
        <f t="shared" si="2469"/>
        <v>1.5479520650468592E-2</v>
      </c>
    </row>
    <row r="2131" spans="1:56" x14ac:dyDescent="0.3">
      <c r="A2131" t="s">
        <v>47</v>
      </c>
      <c r="B2131" t="s">
        <v>50</v>
      </c>
      <c r="C2131" s="3">
        <f t="shared" si="2470"/>
        <v>64370</v>
      </c>
      <c r="D2131" s="12">
        <f t="shared" si="2471"/>
        <v>0.19928360685681734</v>
      </c>
      <c r="E2131" s="3">
        <f t="shared" si="2472"/>
        <v>258637</v>
      </c>
      <c r="F2131">
        <f t="shared" si="2473"/>
        <v>15787</v>
      </c>
      <c r="G2131" s="8">
        <f t="shared" si="2474"/>
        <v>0.24525400031070374</v>
      </c>
      <c r="H2131" s="3">
        <f t="shared" si="2475"/>
        <v>42229</v>
      </c>
      <c r="I2131" s="8">
        <f t="shared" si="2476"/>
        <v>0.65603542022681371</v>
      </c>
      <c r="J2131" s="3">
        <f t="shared" si="2477"/>
        <v>6354</v>
      </c>
      <c r="K2131" s="8">
        <f t="shared" si="2478"/>
        <v>9.8710579462482517E-2</v>
      </c>
      <c r="L2131" s="9">
        <f t="shared" si="2479"/>
        <v>63896</v>
      </c>
      <c r="M2131" s="10">
        <f t="shared" si="2480"/>
        <v>0.19880522713130055</v>
      </c>
      <c r="N2131" s="9">
        <f t="shared" si="2481"/>
        <v>257504</v>
      </c>
      <c r="O2131" s="9">
        <f t="shared" si="2482"/>
        <v>474</v>
      </c>
      <c r="P2131" s="10">
        <f t="shared" si="2483"/>
        <v>0.301143583227446</v>
      </c>
      <c r="Q2131" s="10">
        <f t="shared" si="2484"/>
        <v>0.10233835609614544</v>
      </c>
      <c r="R2131" s="9">
        <f t="shared" si="2485"/>
        <v>15678</v>
      </c>
      <c r="S2131" s="10">
        <f t="shared" si="2486"/>
        <v>4.9758949342863221E-2</v>
      </c>
      <c r="T2131" s="11">
        <f t="shared" si="2487"/>
        <v>109</v>
      </c>
      <c r="U2131" s="10">
        <f t="shared" si="2488"/>
        <v>2.5331047270634299E-3</v>
      </c>
      <c r="V2131" s="10">
        <f t="shared" si="2489"/>
        <v>4.7225844615799789E-2</v>
      </c>
      <c r="W2131" s="9">
        <f t="shared" si="2490"/>
        <v>41897</v>
      </c>
      <c r="X2131" s="10">
        <f t="shared" si="2491"/>
        <v>0.13035780958307405</v>
      </c>
      <c r="Y2131" s="9">
        <f t="shared" si="2492"/>
        <v>332</v>
      </c>
      <c r="Z2131" s="10">
        <f t="shared" si="2493"/>
        <v>0.20659614187927816</v>
      </c>
      <c r="AA2131" s="10">
        <f t="shared" si="2494"/>
        <v>7.6238332296204109E-2</v>
      </c>
      <c r="AB2131" s="9">
        <f t="shared" si="2495"/>
        <v>6321</v>
      </c>
      <c r="AC2131" s="10">
        <f t="shared" si="2496"/>
        <v>1.9667081518357186E-2</v>
      </c>
      <c r="AD2131" s="9">
        <f t="shared" si="2497"/>
        <v>33</v>
      </c>
      <c r="AE2131" s="10">
        <f t="shared" si="2498"/>
        <v>2.0535158680771624E-2</v>
      </c>
      <c r="AF2131"/>
      <c r="AG2131"/>
      <c r="AH2131">
        <f t="shared" si="2467"/>
        <v>474</v>
      </c>
      <c r="AI2131" s="1">
        <f t="shared" si="2512"/>
        <v>0.29495955196017426</v>
      </c>
      <c r="AJ2131" t="b">
        <f t="shared" si="2499"/>
        <v>1</v>
      </c>
      <c r="AK2131">
        <v>109</v>
      </c>
      <c r="AL2131" s="1">
        <f t="shared" si="2513"/>
        <v>0.22995780590717299</v>
      </c>
      <c r="AM2131">
        <v>332</v>
      </c>
      <c r="AN2131" s="1">
        <f t="shared" si="2514"/>
        <v>0.70042194092827004</v>
      </c>
      <c r="AO2131">
        <v>33</v>
      </c>
      <c r="AP2131">
        <v>1133</v>
      </c>
      <c r="AQ2131">
        <f t="shared" si="2468"/>
        <v>63896</v>
      </c>
      <c r="AR2131" s="1">
        <f t="shared" si="2515"/>
        <v>0.19880522713130055</v>
      </c>
      <c r="AS2131">
        <v>15678</v>
      </c>
      <c r="AT2131" s="1">
        <f t="shared" si="2516"/>
        <v>0.24536747214223112</v>
      </c>
      <c r="AU2131">
        <v>41897</v>
      </c>
      <c r="AV2131" s="1">
        <f t="shared" si="2517"/>
        <v>0.65570614748967071</v>
      </c>
      <c r="AW2131">
        <v>6321</v>
      </c>
      <c r="AX2131">
        <v>257504</v>
      </c>
      <c r="AY2131" s="1">
        <v>0.37959999999999999</v>
      </c>
      <c r="AZ2131" s="1">
        <v>0.27979999999999999</v>
      </c>
      <c r="BA2131" s="1">
        <v>0.66149999999999998</v>
      </c>
      <c r="BB2131" s="1">
        <v>0.57489999999999997</v>
      </c>
      <c r="BC2131" s="1">
        <f t="shared" si="2469"/>
        <v>1.5409666235058128E-2</v>
      </c>
    </row>
    <row r="2132" spans="1:56" x14ac:dyDescent="0.3">
      <c r="A2132" t="s">
        <v>21</v>
      </c>
      <c r="B2132" t="s">
        <v>22</v>
      </c>
      <c r="C2132" s="3">
        <f t="shared" si="2470"/>
        <v>24138</v>
      </c>
      <c r="D2132" s="12">
        <f t="shared" si="2471"/>
        <v>7.4729030640202837E-2</v>
      </c>
      <c r="E2132" s="3">
        <f t="shared" si="2472"/>
        <v>298869</v>
      </c>
      <c r="F2132">
        <f t="shared" si="2473"/>
        <v>2106</v>
      </c>
      <c r="G2132" s="8">
        <f t="shared" si="2474"/>
        <v>8.7248322147651006E-2</v>
      </c>
      <c r="H2132" s="3">
        <f t="shared" si="2475"/>
        <v>19340</v>
      </c>
      <c r="I2132" s="8">
        <f t="shared" si="2476"/>
        <v>0.80122628221062231</v>
      </c>
      <c r="J2132" s="3">
        <f t="shared" si="2477"/>
        <v>2692</v>
      </c>
      <c r="K2132" s="8">
        <f t="shared" si="2478"/>
        <v>0.11152539564172674</v>
      </c>
      <c r="L2132" s="9">
        <f t="shared" si="2479"/>
        <v>24013</v>
      </c>
      <c r="M2132" s="10">
        <f t="shared" si="2480"/>
        <v>7.4713752333540759E-2</v>
      </c>
      <c r="N2132" s="9">
        <f t="shared" si="2481"/>
        <v>297387</v>
      </c>
      <c r="O2132" s="9">
        <f t="shared" si="2482"/>
        <v>125</v>
      </c>
      <c r="P2132" s="10">
        <f t="shared" si="2483"/>
        <v>7.8076202373516548E-2</v>
      </c>
      <c r="Q2132" s="10">
        <f t="shared" si="2484"/>
        <v>3.3624500399757895E-3</v>
      </c>
      <c r="R2132" s="9">
        <f t="shared" si="2485"/>
        <v>2097</v>
      </c>
      <c r="S2132" s="10">
        <f t="shared" si="2486"/>
        <v>6.5795666334080086E-3</v>
      </c>
      <c r="T2132" s="11">
        <f t="shared" si="2487"/>
        <v>9</v>
      </c>
      <c r="U2132" s="10">
        <f t="shared" si="2488"/>
        <v>4.3452913937318944E-4</v>
      </c>
      <c r="V2132" s="10">
        <f t="shared" si="2489"/>
        <v>6.145037494034819E-3</v>
      </c>
      <c r="W2132" s="9">
        <f t="shared" si="2490"/>
        <v>19230</v>
      </c>
      <c r="X2132" s="10">
        <f t="shared" si="2491"/>
        <v>5.9831985065339141E-2</v>
      </c>
      <c r="Y2132" s="9">
        <f t="shared" si="2492"/>
        <v>110</v>
      </c>
      <c r="Z2132" s="10">
        <f t="shared" si="2493"/>
        <v>6.8450528935905419E-2</v>
      </c>
      <c r="AA2132" s="10">
        <f t="shared" si="2494"/>
        <v>8.6185438705662781E-3</v>
      </c>
      <c r="AB2132" s="9">
        <f t="shared" si="2495"/>
        <v>2686</v>
      </c>
      <c r="AC2132" s="10">
        <f t="shared" si="2496"/>
        <v>8.3571873055382703E-3</v>
      </c>
      <c r="AD2132" s="9">
        <f t="shared" si="2497"/>
        <v>6</v>
      </c>
      <c r="AE2132" s="10">
        <f t="shared" si="2498"/>
        <v>3.7336652146857498E-3</v>
      </c>
      <c r="AF2132"/>
      <c r="AG2132"/>
      <c r="AH2132">
        <f t="shared" si="2467"/>
        <v>125</v>
      </c>
      <c r="AI2132" s="1">
        <f t="shared" si="2512"/>
        <v>7.7784691972619793E-2</v>
      </c>
      <c r="AJ2132" t="b">
        <f t="shared" si="2499"/>
        <v>0</v>
      </c>
      <c r="AK2132">
        <v>9</v>
      </c>
      <c r="AL2132" s="1">
        <f t="shared" si="2513"/>
        <v>7.1999999999999995E-2</v>
      </c>
      <c r="AM2132">
        <v>110</v>
      </c>
      <c r="AN2132" s="1">
        <f t="shared" si="2514"/>
        <v>0.88</v>
      </c>
      <c r="AO2132">
        <v>6</v>
      </c>
      <c r="AP2132">
        <v>1482</v>
      </c>
      <c r="AQ2132">
        <f t="shared" si="2468"/>
        <v>24013</v>
      </c>
      <c r="AR2132" s="1">
        <f t="shared" si="2515"/>
        <v>7.4713752333540759E-2</v>
      </c>
      <c r="AS2132">
        <v>2097</v>
      </c>
      <c r="AT2132" s="1">
        <f t="shared" si="2516"/>
        <v>8.7327697497189022E-2</v>
      </c>
      <c r="AU2132">
        <v>19230</v>
      </c>
      <c r="AV2132" s="1">
        <f t="shared" si="2517"/>
        <v>0.80081622454503809</v>
      </c>
      <c r="AW2132">
        <v>2686</v>
      </c>
      <c r="AX2132">
        <v>297387</v>
      </c>
      <c r="AY2132" s="1">
        <v>7.7799999999999994E-2</v>
      </c>
      <c r="AZ2132" s="1">
        <v>7.5999999999999998E-2</v>
      </c>
      <c r="BA2132" s="1">
        <v>0.97389999999999999</v>
      </c>
      <c r="BB2132" s="1">
        <v>0.94469999999999998</v>
      </c>
      <c r="BC2132" s="1">
        <f t="shared" si="2469"/>
        <v>1.5327697497189027E-2</v>
      </c>
    </row>
    <row r="2133" spans="1:56" x14ac:dyDescent="0.3">
      <c r="A2133" t="s">
        <v>34</v>
      </c>
      <c r="B2133" t="s">
        <v>50</v>
      </c>
      <c r="C2133" s="3">
        <f t="shared" si="2470"/>
        <v>27200</v>
      </c>
      <c r="D2133" s="12">
        <f t="shared" si="2471"/>
        <v>8.420870135941326E-2</v>
      </c>
      <c r="E2133" s="3">
        <f t="shared" si="2472"/>
        <v>295807</v>
      </c>
      <c r="F2133">
        <f t="shared" si="2473"/>
        <v>5213</v>
      </c>
      <c r="G2133" s="8">
        <f t="shared" si="2474"/>
        <v>0.19165441176470588</v>
      </c>
      <c r="H2133" s="3">
        <f t="shared" si="2475"/>
        <v>20084</v>
      </c>
      <c r="I2133" s="8">
        <f t="shared" si="2476"/>
        <v>0.73838235294117649</v>
      </c>
      <c r="J2133" s="3">
        <f t="shared" si="2477"/>
        <v>1903</v>
      </c>
      <c r="K2133" s="8">
        <f t="shared" si="2478"/>
        <v>6.9963235294117646E-2</v>
      </c>
      <c r="L2133" s="9">
        <f t="shared" si="2479"/>
        <v>26962</v>
      </c>
      <c r="M2133" s="10">
        <f t="shared" si="2480"/>
        <v>8.3889234598630985E-2</v>
      </c>
      <c r="N2133" s="9">
        <f t="shared" si="2481"/>
        <v>294438</v>
      </c>
      <c r="O2133" s="9">
        <f t="shared" si="2482"/>
        <v>238</v>
      </c>
      <c r="P2133" s="10">
        <f t="shared" si="2483"/>
        <v>0.14940364092906466</v>
      </c>
      <c r="Q2133" s="10">
        <f t="shared" si="2484"/>
        <v>6.5514406330433678E-2</v>
      </c>
      <c r="R2133" s="9">
        <f t="shared" si="2485"/>
        <v>5171</v>
      </c>
      <c r="S2133" s="10">
        <f t="shared" si="2486"/>
        <v>1.6184106337496989E-2</v>
      </c>
      <c r="T2133" s="11">
        <f t="shared" si="2487"/>
        <v>42</v>
      </c>
      <c r="U2133" s="10">
        <f t="shared" si="2488"/>
        <v>1.9745115114353155E-3</v>
      </c>
      <c r="V2133" s="10">
        <f t="shared" si="2489"/>
        <v>1.4209594826061673E-2</v>
      </c>
      <c r="W2133" s="9">
        <f t="shared" si="2490"/>
        <v>19902</v>
      </c>
      <c r="X2133" s="10">
        <f t="shared" si="2491"/>
        <v>6.1922837585563162E-2</v>
      </c>
      <c r="Y2133" s="9">
        <f t="shared" si="2492"/>
        <v>182</v>
      </c>
      <c r="Z2133" s="10">
        <f t="shared" si="2493"/>
        <v>0.11325451151213441</v>
      </c>
      <c r="AA2133" s="10">
        <f t="shared" si="2494"/>
        <v>5.1331673926571245E-2</v>
      </c>
      <c r="AB2133" s="9">
        <f t="shared" si="2495"/>
        <v>1889</v>
      </c>
      <c r="AC2133" s="10">
        <f t="shared" si="2496"/>
        <v>5.8774113254511512E-3</v>
      </c>
      <c r="AD2133" s="9">
        <f t="shared" si="2497"/>
        <v>14</v>
      </c>
      <c r="AE2133" s="10">
        <f t="shared" si="2498"/>
        <v>8.7118855009334171E-3</v>
      </c>
      <c r="AF2133"/>
      <c r="AG2133"/>
      <c r="AH2133">
        <f t="shared" si="2467"/>
        <v>238</v>
      </c>
      <c r="AI2133" s="1">
        <f t="shared" si="2512"/>
        <v>0.14810205351586808</v>
      </c>
      <c r="AJ2133" t="b">
        <f t="shared" si="2499"/>
        <v>1</v>
      </c>
      <c r="AK2133">
        <v>42</v>
      </c>
      <c r="AL2133" s="1">
        <f t="shared" si="2513"/>
        <v>0.17647058823529413</v>
      </c>
      <c r="AM2133">
        <v>182</v>
      </c>
      <c r="AN2133" s="1">
        <f t="shared" si="2514"/>
        <v>0.76470588235294112</v>
      </c>
      <c r="AO2133">
        <v>14</v>
      </c>
      <c r="AP2133">
        <v>1369</v>
      </c>
      <c r="AQ2133">
        <f t="shared" si="2468"/>
        <v>26962</v>
      </c>
      <c r="AR2133" s="1">
        <f t="shared" si="2515"/>
        <v>8.3889234598630985E-2</v>
      </c>
      <c r="AS2133">
        <v>5171</v>
      </c>
      <c r="AT2133" s="1">
        <f t="shared" si="2516"/>
        <v>0.19178844299384318</v>
      </c>
      <c r="AU2133">
        <v>19902</v>
      </c>
      <c r="AV2133" s="1">
        <f t="shared" si="2517"/>
        <v>0.73814998887322902</v>
      </c>
      <c r="AW2133">
        <v>1889</v>
      </c>
      <c r="AX2133">
        <v>294438</v>
      </c>
      <c r="AY2133" s="1">
        <v>0.1767</v>
      </c>
      <c r="AZ2133" s="1">
        <v>9.3200000000000005E-2</v>
      </c>
      <c r="BA2133" s="1">
        <v>0.66149999999999998</v>
      </c>
      <c r="BB2133" s="1">
        <v>0.57489999999999997</v>
      </c>
      <c r="BC2133" s="1">
        <f t="shared" si="2469"/>
        <v>1.5317854758549049E-2</v>
      </c>
    </row>
    <row r="2134" spans="1:56" x14ac:dyDescent="0.3">
      <c r="A2134" t="s">
        <v>37</v>
      </c>
      <c r="B2134" t="s">
        <v>66</v>
      </c>
      <c r="C2134" s="3">
        <f t="shared" si="2470"/>
        <v>5189</v>
      </c>
      <c r="D2134" s="12">
        <f t="shared" si="2471"/>
        <v>1.6064667329191009E-2</v>
      </c>
      <c r="E2134" s="3">
        <f t="shared" si="2472"/>
        <v>317818</v>
      </c>
      <c r="F2134">
        <f t="shared" si="2473"/>
        <v>2024</v>
      </c>
      <c r="G2134" s="8">
        <f t="shared" si="2474"/>
        <v>0.39005588745423009</v>
      </c>
      <c r="H2134" s="3">
        <f t="shared" si="2475"/>
        <v>3107</v>
      </c>
      <c r="I2134" s="8">
        <f t="shared" si="2476"/>
        <v>0.59876662169974948</v>
      </c>
      <c r="J2134" s="3">
        <f t="shared" si="2477"/>
        <v>58</v>
      </c>
      <c r="K2134" s="8">
        <f t="shared" si="2478"/>
        <v>1.1177490846020427E-2</v>
      </c>
      <c r="L2134" s="9">
        <f t="shared" si="2479"/>
        <v>5101</v>
      </c>
      <c r="M2134" s="10">
        <f t="shared" si="2480"/>
        <v>1.587118855009334E-2</v>
      </c>
      <c r="N2134" s="9">
        <f t="shared" si="2481"/>
        <v>316299</v>
      </c>
      <c r="O2134" s="9">
        <f t="shared" si="2482"/>
        <v>88</v>
      </c>
      <c r="P2134" s="10">
        <f t="shared" si="2483"/>
        <v>5.4760423148724334E-2</v>
      </c>
      <c r="Q2134" s="10">
        <f t="shared" si="2484"/>
        <v>3.8889234598630994E-2</v>
      </c>
      <c r="R2134" s="9">
        <f t="shared" si="2485"/>
        <v>1991</v>
      </c>
      <c r="S2134" s="10">
        <f t="shared" si="2486"/>
        <v>6.1958909821934263E-3</v>
      </c>
      <c r="T2134" s="11">
        <f t="shared" si="2487"/>
        <v>33</v>
      </c>
      <c r="U2134" s="10">
        <f t="shared" si="2488"/>
        <v>7.2194017544330632E-3</v>
      </c>
      <c r="V2134" s="10">
        <f t="shared" si="2489"/>
        <v>1.0235107722396369E-3</v>
      </c>
      <c r="W2134" s="9">
        <f t="shared" si="2490"/>
        <v>3052</v>
      </c>
      <c r="X2134" s="10">
        <f t="shared" si="2491"/>
        <v>9.4959551960174231E-3</v>
      </c>
      <c r="Y2134" s="9">
        <f t="shared" si="2492"/>
        <v>55</v>
      </c>
      <c r="Z2134" s="10">
        <f t="shared" si="2493"/>
        <v>3.422526446795271E-2</v>
      </c>
      <c r="AA2134" s="10">
        <f t="shared" si="2494"/>
        <v>2.4729309271935285E-2</v>
      </c>
      <c r="AB2134" s="9">
        <f t="shared" si="2495"/>
        <v>58</v>
      </c>
      <c r="AC2134" s="10">
        <f t="shared" si="2496"/>
        <v>1.8046048537647791E-4</v>
      </c>
      <c r="AD2134" s="9">
        <f t="shared" si="2497"/>
        <v>0</v>
      </c>
      <c r="AE2134" s="10">
        <f t="shared" si="2498"/>
        <v>0</v>
      </c>
      <c r="AF2134"/>
      <c r="AG2134"/>
      <c r="AH2134">
        <f t="shared" si="2467"/>
        <v>88</v>
      </c>
      <c r="AI2134" s="1">
        <f t="shared" si="2512"/>
        <v>5.4760423148724334E-2</v>
      </c>
      <c r="AJ2134" t="b">
        <f t="shared" si="2499"/>
        <v>0</v>
      </c>
      <c r="AK2134">
        <v>33</v>
      </c>
      <c r="AL2134" s="1">
        <f t="shared" si="2513"/>
        <v>0.375</v>
      </c>
      <c r="AM2134">
        <v>55</v>
      </c>
      <c r="AN2134" s="1">
        <f t="shared" si="2514"/>
        <v>0.625</v>
      </c>
      <c r="AO2134">
        <v>0</v>
      </c>
      <c r="AP2134">
        <v>1519</v>
      </c>
      <c r="AQ2134">
        <f t="shared" si="2468"/>
        <v>5101</v>
      </c>
      <c r="AR2134" s="1">
        <f t="shared" si="2515"/>
        <v>1.587118855009334E-2</v>
      </c>
      <c r="AS2134">
        <v>1991</v>
      </c>
      <c r="AT2134" s="1">
        <f t="shared" si="2516"/>
        <v>0.39031562438737505</v>
      </c>
      <c r="AU2134">
        <v>3052</v>
      </c>
      <c r="AV2134" s="1">
        <f t="shared" si="2517"/>
        <v>0.59831405606743771</v>
      </c>
      <c r="AW2134">
        <v>58</v>
      </c>
      <c r="AX2134">
        <v>316299</v>
      </c>
      <c r="AY2134" s="1">
        <v>8.4599999999999995E-2</v>
      </c>
      <c r="AZ2134" s="1">
        <v>4.5100000000000001E-2</v>
      </c>
      <c r="BA2134" s="1">
        <v>0.52829999999999999</v>
      </c>
      <c r="BB2134" s="1">
        <v>0.23300000000000001</v>
      </c>
      <c r="BC2134" s="1">
        <f t="shared" si="2469"/>
        <v>1.5315624387375049E-2</v>
      </c>
    </row>
    <row r="2135" spans="1:56" x14ac:dyDescent="0.3">
      <c r="A2135" t="s">
        <v>61</v>
      </c>
      <c r="B2135" t="s">
        <v>70</v>
      </c>
      <c r="C2135" s="3">
        <f t="shared" si="2470"/>
        <v>3483</v>
      </c>
      <c r="D2135" s="12">
        <f t="shared" si="2471"/>
        <v>1.0783048045398397E-2</v>
      </c>
      <c r="E2135" s="3">
        <f t="shared" si="2472"/>
        <v>319524</v>
      </c>
      <c r="F2135">
        <f t="shared" si="2473"/>
        <v>1999</v>
      </c>
      <c r="G2135" s="8">
        <f t="shared" si="2474"/>
        <v>0.57393051966695374</v>
      </c>
      <c r="H2135" s="3">
        <f t="shared" si="2475"/>
        <v>1322</v>
      </c>
      <c r="I2135" s="8">
        <f t="shared" si="2476"/>
        <v>0.37955785242606949</v>
      </c>
      <c r="J2135" s="3">
        <f t="shared" si="2477"/>
        <v>162</v>
      </c>
      <c r="K2135" s="8">
        <f t="shared" si="2478"/>
        <v>4.6511627906976744E-2</v>
      </c>
      <c r="L2135" s="9">
        <f t="shared" si="2479"/>
        <v>3390</v>
      </c>
      <c r="M2135" s="10">
        <f t="shared" si="2480"/>
        <v>1.0547604231487243E-2</v>
      </c>
      <c r="N2135" s="9">
        <f t="shared" si="2481"/>
        <v>318010</v>
      </c>
      <c r="O2135" s="9">
        <f t="shared" si="2482"/>
        <v>93</v>
      </c>
      <c r="P2135" s="10">
        <f t="shared" si="2483"/>
        <v>5.7980049875311718E-2</v>
      </c>
      <c r="Q2135" s="10">
        <f t="shared" si="2484"/>
        <v>4.7432445643824477E-2</v>
      </c>
      <c r="R2135" s="9">
        <f t="shared" si="2485"/>
        <v>1947</v>
      </c>
      <c r="S2135" s="10">
        <f t="shared" si="2486"/>
        <v>6.0608701878029272E-3</v>
      </c>
      <c r="T2135" s="11">
        <f t="shared" si="2487"/>
        <v>52</v>
      </c>
      <c r="U2135" s="10">
        <f t="shared" si="2488"/>
        <v>1.8584633301159094E-2</v>
      </c>
      <c r="V2135" s="10">
        <f t="shared" si="2489"/>
        <v>1.2523763113356167E-2</v>
      </c>
      <c r="W2135" s="9">
        <f t="shared" si="2490"/>
        <v>1284</v>
      </c>
      <c r="X2135" s="10">
        <f t="shared" si="2491"/>
        <v>3.9950217797137524E-3</v>
      </c>
      <c r="Y2135" s="9">
        <f t="shared" si="2492"/>
        <v>38</v>
      </c>
      <c r="Z2135" s="10">
        <f t="shared" si="2493"/>
        <v>2.3646546359676415E-2</v>
      </c>
      <c r="AA2135" s="10">
        <f t="shared" si="2494"/>
        <v>1.9651524579962661E-2</v>
      </c>
      <c r="AB2135" s="9">
        <f t="shared" si="2495"/>
        <v>159</v>
      </c>
      <c r="AC2135" s="10">
        <f t="shared" si="2496"/>
        <v>4.9471064094586191E-4</v>
      </c>
      <c r="AD2135" s="9">
        <f t="shared" si="2497"/>
        <v>3</v>
      </c>
      <c r="AE2135" s="10">
        <f t="shared" si="2498"/>
        <v>1.8668326073428749E-3</v>
      </c>
      <c r="AF2135"/>
      <c r="AG2135"/>
      <c r="AH2135">
        <f t="shared" si="2467"/>
        <v>93</v>
      </c>
      <c r="AI2135" s="1">
        <f t="shared" si="2512"/>
        <v>5.7871810827629121E-2</v>
      </c>
      <c r="AJ2135" t="b">
        <f t="shared" si="2499"/>
        <v>0</v>
      </c>
      <c r="AK2135">
        <v>52</v>
      </c>
      <c r="AL2135" s="1">
        <f t="shared" si="2513"/>
        <v>0.55913978494623651</v>
      </c>
      <c r="AM2135">
        <v>38</v>
      </c>
      <c r="AN2135" s="1">
        <f t="shared" si="2514"/>
        <v>0.40860215053763443</v>
      </c>
      <c r="AO2135">
        <v>3</v>
      </c>
      <c r="AP2135">
        <v>1514</v>
      </c>
      <c r="AQ2135">
        <f t="shared" si="2468"/>
        <v>3390</v>
      </c>
      <c r="AR2135" s="1">
        <f t="shared" si="2515"/>
        <v>1.0547604231487243E-2</v>
      </c>
      <c r="AS2135">
        <v>1947</v>
      </c>
      <c r="AT2135" s="1">
        <f t="shared" si="2516"/>
        <v>0.57433628318584073</v>
      </c>
      <c r="AU2135">
        <v>1284</v>
      </c>
      <c r="AV2135" s="1">
        <f t="shared" si="2517"/>
        <v>0.37876106194690268</v>
      </c>
      <c r="AW2135">
        <v>159</v>
      </c>
      <c r="AX2135">
        <v>318010</v>
      </c>
      <c r="AY2135" s="1">
        <v>0.27879999999999999</v>
      </c>
      <c r="AZ2135" s="1">
        <v>0.14530000000000001</v>
      </c>
      <c r="BA2135" s="1">
        <v>0.12820000000000001</v>
      </c>
      <c r="BB2135" s="1">
        <v>3.8899999999999997E-2</v>
      </c>
      <c r="BC2135" s="1">
        <f t="shared" si="2469"/>
        <v>1.5196498239604228E-2</v>
      </c>
    </row>
    <row r="2136" spans="1:56" x14ac:dyDescent="0.3">
      <c r="A2136" t="s">
        <v>33</v>
      </c>
      <c r="B2136" t="s">
        <v>45</v>
      </c>
      <c r="C2136" s="3">
        <f t="shared" si="2470"/>
        <v>5156</v>
      </c>
      <c r="D2136" s="12">
        <f t="shared" si="2471"/>
        <v>1.5962502360629956E-2</v>
      </c>
      <c r="E2136" s="3">
        <f t="shared" si="2472"/>
        <v>317851</v>
      </c>
      <c r="F2136">
        <f t="shared" si="2473"/>
        <v>3562</v>
      </c>
      <c r="G2136" s="8">
        <f t="shared" si="2474"/>
        <v>0.69084561675717615</v>
      </c>
      <c r="H2136" s="3">
        <f t="shared" si="2475"/>
        <v>1573</v>
      </c>
      <c r="I2136" s="8">
        <f t="shared" si="2476"/>
        <v>0.30508145849495732</v>
      </c>
      <c r="J2136" s="3">
        <f t="shared" si="2477"/>
        <v>21</v>
      </c>
      <c r="K2136" s="8">
        <f t="shared" si="2478"/>
        <v>4.0729247478665633E-3</v>
      </c>
      <c r="L2136" s="9">
        <f t="shared" si="2479"/>
        <v>5105</v>
      </c>
      <c r="M2136" s="10">
        <f t="shared" si="2480"/>
        <v>1.5883634100808963E-2</v>
      </c>
      <c r="N2136" s="9">
        <f t="shared" si="2481"/>
        <v>316295</v>
      </c>
      <c r="O2136" s="9">
        <f t="shared" si="2482"/>
        <v>51</v>
      </c>
      <c r="P2136" s="10">
        <f t="shared" si="2483"/>
        <v>3.1736154324828875E-2</v>
      </c>
      <c r="Q2136" s="10">
        <f t="shared" si="2484"/>
        <v>1.5852520224019912E-2</v>
      </c>
      <c r="R2136" s="9">
        <f t="shared" si="2485"/>
        <v>3526</v>
      </c>
      <c r="S2136" s="10">
        <f t="shared" si="2486"/>
        <v>1.0971469822234807E-2</v>
      </c>
      <c r="T2136" s="11">
        <f t="shared" si="2487"/>
        <v>36</v>
      </c>
      <c r="U2136" s="10">
        <f t="shared" si="2488"/>
        <v>1.1560634674087626E-2</v>
      </c>
      <c r="V2136" s="10">
        <f t="shared" si="2489"/>
        <v>5.8916485185281885E-4</v>
      </c>
      <c r="W2136" s="9">
        <f t="shared" si="2490"/>
        <v>1558</v>
      </c>
      <c r="X2136" s="10">
        <f t="shared" si="2491"/>
        <v>4.8475420037336651E-3</v>
      </c>
      <c r="Y2136" s="9">
        <f t="shared" si="2492"/>
        <v>15</v>
      </c>
      <c r="Z2136" s="10">
        <f t="shared" si="2493"/>
        <v>9.3341630367143741E-3</v>
      </c>
      <c r="AA2136" s="10">
        <f t="shared" si="2494"/>
        <v>4.486621032980709E-3</v>
      </c>
      <c r="AB2136" s="9">
        <f t="shared" si="2495"/>
        <v>21</v>
      </c>
      <c r="AC2136" s="10">
        <f t="shared" si="2496"/>
        <v>6.5339141257000623E-5</v>
      </c>
      <c r="AD2136" s="9">
        <f t="shared" si="2497"/>
        <v>0</v>
      </c>
      <c r="AE2136" s="10">
        <f t="shared" si="2498"/>
        <v>0</v>
      </c>
      <c r="AF2136"/>
      <c r="AG2136"/>
      <c r="AH2136">
        <f t="shared" si="2467"/>
        <v>51</v>
      </c>
      <c r="AI2136" s="1">
        <f t="shared" si="2512"/>
        <v>3.1736154324828875E-2</v>
      </c>
      <c r="AJ2136" t="b">
        <f t="shared" si="2499"/>
        <v>0</v>
      </c>
      <c r="AK2136">
        <v>36</v>
      </c>
      <c r="AL2136" s="1">
        <f t="shared" si="2513"/>
        <v>0.70588235294117652</v>
      </c>
      <c r="AM2136">
        <v>15</v>
      </c>
      <c r="AN2136" s="1">
        <f t="shared" si="2514"/>
        <v>0.29411764705882354</v>
      </c>
      <c r="AO2136">
        <v>0</v>
      </c>
      <c r="AP2136">
        <v>1556</v>
      </c>
      <c r="AQ2136">
        <f t="shared" si="2468"/>
        <v>5105</v>
      </c>
      <c r="AR2136" s="1">
        <f t="shared" si="2515"/>
        <v>1.5883634100808963E-2</v>
      </c>
      <c r="AS2136">
        <v>3526</v>
      </c>
      <c r="AT2136" s="1">
        <f t="shared" si="2516"/>
        <v>0.69069539666993141</v>
      </c>
      <c r="AU2136">
        <v>1558</v>
      </c>
      <c r="AV2136" s="1">
        <f t="shared" si="2517"/>
        <v>0.30519098922624877</v>
      </c>
      <c r="AW2136">
        <v>21</v>
      </c>
      <c r="AX2136">
        <v>316295</v>
      </c>
      <c r="AY2136" s="1">
        <v>0.65280000000000005</v>
      </c>
      <c r="AZ2136" s="1">
        <v>0.48520000000000002</v>
      </c>
      <c r="BA2136" s="1">
        <v>3.73E-2</v>
      </c>
      <c r="BB2136" s="1">
        <v>2.3099999999999999E-2</v>
      </c>
      <c r="BC2136" s="1">
        <f t="shared" si="2469"/>
        <v>1.5186956271245111E-2</v>
      </c>
    </row>
    <row r="2137" spans="1:56" x14ac:dyDescent="0.3">
      <c r="A2137" t="s">
        <v>62</v>
      </c>
      <c r="B2137" t="s">
        <v>63</v>
      </c>
      <c r="C2137" s="3">
        <f t="shared" si="2470"/>
        <v>936</v>
      </c>
      <c r="D2137" s="12">
        <f t="shared" si="2471"/>
        <v>2.8977700173680445E-3</v>
      </c>
      <c r="E2137" s="3">
        <f t="shared" si="2472"/>
        <v>322071</v>
      </c>
      <c r="F2137">
        <f t="shared" si="2473"/>
        <v>735</v>
      </c>
      <c r="G2137" s="8">
        <f t="shared" si="2474"/>
        <v>0.78525641025641024</v>
      </c>
      <c r="H2137" s="3">
        <f t="shared" si="2475"/>
        <v>179</v>
      </c>
      <c r="I2137" s="8">
        <f t="shared" si="2476"/>
        <v>0.19123931623931623</v>
      </c>
      <c r="J2137" s="3">
        <f t="shared" si="2477"/>
        <v>22</v>
      </c>
      <c r="K2137" s="8">
        <f t="shared" si="2478"/>
        <v>2.3504273504273504E-2</v>
      </c>
      <c r="L2137" s="9">
        <f t="shared" si="2479"/>
        <v>921</v>
      </c>
      <c r="M2137" s="10">
        <f t="shared" si="2480"/>
        <v>2.8655880522713132E-3</v>
      </c>
      <c r="N2137" s="9">
        <f t="shared" si="2481"/>
        <v>320479</v>
      </c>
      <c r="O2137" s="9">
        <f t="shared" si="2482"/>
        <v>15</v>
      </c>
      <c r="P2137" s="10">
        <f t="shared" si="2483"/>
        <v>9.3341630367143741E-3</v>
      </c>
      <c r="Q2137" s="10">
        <f t="shared" si="2484"/>
        <v>6.4685749844430613E-3</v>
      </c>
      <c r="R2137" s="9">
        <f t="shared" si="2485"/>
        <v>723</v>
      </c>
      <c r="S2137" s="10">
        <f t="shared" si="2486"/>
        <v>2.2496872841327037E-3</v>
      </c>
      <c r="T2137" s="11">
        <f t="shared" si="2487"/>
        <v>12</v>
      </c>
      <c r="U2137" s="10">
        <f t="shared" si="2488"/>
        <v>6.7873303167420816E-3</v>
      </c>
      <c r="V2137" s="10">
        <f t="shared" si="2489"/>
        <v>4.5376430326093779E-3</v>
      </c>
      <c r="W2137" s="9">
        <f t="shared" si="2490"/>
        <v>176</v>
      </c>
      <c r="X2137" s="10">
        <f t="shared" si="2491"/>
        <v>5.4760423148724326E-4</v>
      </c>
      <c r="Y2137" s="9">
        <f t="shared" si="2492"/>
        <v>3</v>
      </c>
      <c r="Z2137" s="10">
        <f t="shared" si="2493"/>
        <v>1.8668326073428749E-3</v>
      </c>
      <c r="AA2137" s="10">
        <f t="shared" si="2494"/>
        <v>1.3192283758556318E-3</v>
      </c>
      <c r="AB2137" s="9">
        <f t="shared" si="2495"/>
        <v>22</v>
      </c>
      <c r="AC2137" s="10">
        <f t="shared" si="2496"/>
        <v>6.8450528935905407E-5</v>
      </c>
      <c r="AD2137" s="9">
        <f t="shared" si="2497"/>
        <v>0</v>
      </c>
      <c r="AE2137" s="10">
        <f t="shared" si="2498"/>
        <v>0</v>
      </c>
      <c r="AF2137"/>
      <c r="AG2137"/>
      <c r="AH2137">
        <f t="shared" si="2467"/>
        <v>15</v>
      </c>
      <c r="AI2137"/>
      <c r="AJ2137" t="b">
        <f t="shared" si="2499"/>
        <v>0</v>
      </c>
      <c r="AK2137">
        <v>12</v>
      </c>
      <c r="AL2137" s="1">
        <f>AK2137/AH2137</f>
        <v>0.8</v>
      </c>
      <c r="AM2137">
        <v>3</v>
      </c>
      <c r="AN2137"/>
      <c r="AO2137">
        <v>0</v>
      </c>
      <c r="AP2137">
        <v>1592</v>
      </c>
      <c r="AQ2137">
        <f t="shared" si="2468"/>
        <v>921</v>
      </c>
      <c r="AR2137"/>
      <c r="AS2137">
        <v>723</v>
      </c>
      <c r="AT2137" s="1">
        <f>AS2137/AQ2137</f>
        <v>0.78501628664495116</v>
      </c>
      <c r="AU2137">
        <v>176</v>
      </c>
      <c r="AV2137"/>
      <c r="AW2137">
        <v>22</v>
      </c>
      <c r="AX2137">
        <v>320479</v>
      </c>
      <c r="AY2137" s="1">
        <v>0.2974</v>
      </c>
      <c r="AZ2137" s="1">
        <v>5.3699999999999998E-2</v>
      </c>
      <c r="BA2137" s="1">
        <v>1.7999999999999999E-2</v>
      </c>
      <c r="BB2137" s="1">
        <v>6.8999999999999999E-3</v>
      </c>
      <c r="BC2137" s="1">
        <f t="shared" si="2469"/>
        <v>1.4983713355048889E-2</v>
      </c>
      <c r="BD2137"/>
    </row>
    <row r="2138" spans="1:56" x14ac:dyDescent="0.3">
      <c r="A2138" t="s">
        <v>42</v>
      </c>
      <c r="B2138" t="s">
        <v>72</v>
      </c>
      <c r="C2138" s="3">
        <f t="shared" si="2470"/>
        <v>193</v>
      </c>
      <c r="D2138" s="12">
        <f t="shared" si="2471"/>
        <v>5.9751027067524848E-4</v>
      </c>
      <c r="E2138" s="3">
        <f t="shared" si="2472"/>
        <v>322814</v>
      </c>
      <c r="F2138">
        <f t="shared" si="2473"/>
        <v>142</v>
      </c>
      <c r="G2138" s="8">
        <f t="shared" si="2474"/>
        <v>0.73575129533678751</v>
      </c>
      <c r="H2138" s="3">
        <f t="shared" si="2475"/>
        <v>51</v>
      </c>
      <c r="I2138" s="8">
        <f t="shared" si="2476"/>
        <v>0.26424870466321243</v>
      </c>
      <c r="J2138" s="3">
        <f t="shared" si="2477"/>
        <v>0</v>
      </c>
      <c r="K2138" s="8">
        <f t="shared" si="2478"/>
        <v>0</v>
      </c>
      <c r="L2138" s="9">
        <f t="shared" si="2479"/>
        <v>185</v>
      </c>
      <c r="M2138" s="10">
        <f t="shared" si="2480"/>
        <v>5.7560672059738644E-4</v>
      </c>
      <c r="N2138" s="9">
        <f t="shared" si="2481"/>
        <v>321215</v>
      </c>
      <c r="O2138" s="9">
        <f t="shared" si="2482"/>
        <v>8</v>
      </c>
      <c r="P2138" s="10">
        <f t="shared" si="2483"/>
        <v>4.9782202862476664E-3</v>
      </c>
      <c r="Q2138" s="10">
        <f t="shared" si="2484"/>
        <v>4.4026135656502798E-3</v>
      </c>
      <c r="R2138" s="9">
        <f t="shared" si="2485"/>
        <v>136</v>
      </c>
      <c r="S2138" s="10">
        <f t="shared" si="2486"/>
        <v>4.2314872433105166E-4</v>
      </c>
      <c r="T2138" s="11">
        <f t="shared" si="2487"/>
        <v>6</v>
      </c>
      <c r="U2138" s="10">
        <f t="shared" si="2488"/>
        <v>3.6407766990291263E-3</v>
      </c>
      <c r="V2138" s="10">
        <f t="shared" si="2489"/>
        <v>3.2176279746980747E-3</v>
      </c>
      <c r="W2138" s="9">
        <f t="shared" si="2490"/>
        <v>49</v>
      </c>
      <c r="X2138" s="10">
        <f t="shared" si="2491"/>
        <v>1.5245799626633478E-4</v>
      </c>
      <c r="Y2138" s="9">
        <f t="shared" si="2492"/>
        <v>2</v>
      </c>
      <c r="Z2138" s="10">
        <f t="shared" si="2493"/>
        <v>1.2445550715619166E-3</v>
      </c>
      <c r="AA2138" s="10">
        <f t="shared" si="2494"/>
        <v>1.0920970752955818E-3</v>
      </c>
      <c r="AB2138" s="9">
        <f t="shared" si="2495"/>
        <v>0</v>
      </c>
      <c r="AC2138" s="10">
        <f t="shared" si="2496"/>
        <v>0</v>
      </c>
      <c r="AD2138" s="9">
        <f t="shared" si="2497"/>
        <v>0</v>
      </c>
      <c r="AE2138" s="10">
        <f t="shared" si="2498"/>
        <v>0</v>
      </c>
      <c r="AF2138"/>
      <c r="AG2138"/>
      <c r="AH2138">
        <f t="shared" si="2467"/>
        <v>8</v>
      </c>
      <c r="AI2138"/>
      <c r="AJ2138" t="b">
        <f t="shared" si="2499"/>
        <v>0</v>
      </c>
      <c r="AK2138">
        <v>6</v>
      </c>
      <c r="AL2138" s="1">
        <f>AK2138/AH2138</f>
        <v>0.75</v>
      </c>
      <c r="AM2138">
        <v>2</v>
      </c>
      <c r="AN2138"/>
      <c r="AO2138">
        <v>0</v>
      </c>
      <c r="AP2138">
        <v>1599</v>
      </c>
      <c r="AQ2138">
        <f t="shared" si="2468"/>
        <v>185</v>
      </c>
      <c r="AR2138"/>
      <c r="AS2138">
        <v>136</v>
      </c>
      <c r="AT2138" s="1">
        <f>AS2138/AQ2138</f>
        <v>0.73513513513513518</v>
      </c>
      <c r="AU2138">
        <v>49</v>
      </c>
      <c r="AV2138"/>
      <c r="AW2138">
        <v>0</v>
      </c>
      <c r="AX2138">
        <v>321215</v>
      </c>
      <c r="AY2138" s="1">
        <v>1.49E-2</v>
      </c>
      <c r="AZ2138" s="1">
        <v>1.03E-2</v>
      </c>
      <c r="BA2138" s="1">
        <v>0.1537</v>
      </c>
      <c r="BB2138" s="1">
        <v>5.3499999999999999E-2</v>
      </c>
      <c r="BC2138" s="1">
        <f t="shared" si="2469"/>
        <v>1.4864864864864824E-2</v>
      </c>
      <c r="BD2138"/>
    </row>
    <row r="2139" spans="1:56" x14ac:dyDescent="0.3">
      <c r="A2139" t="s">
        <v>16</v>
      </c>
      <c r="B2139" t="s">
        <v>37</v>
      </c>
      <c r="C2139" s="3">
        <f t="shared" si="2470"/>
        <v>6691</v>
      </c>
      <c r="D2139" s="12">
        <f t="shared" si="2471"/>
        <v>2.0714721352788019E-2</v>
      </c>
      <c r="E2139" s="3">
        <f t="shared" si="2472"/>
        <v>316316</v>
      </c>
      <c r="F2139">
        <f t="shared" si="2473"/>
        <v>3221</v>
      </c>
      <c r="G2139" s="8">
        <f t="shared" si="2474"/>
        <v>0.48139291585712152</v>
      </c>
      <c r="H2139" s="3">
        <f t="shared" si="2475"/>
        <v>1009</v>
      </c>
      <c r="I2139" s="8">
        <f t="shared" si="2476"/>
        <v>0.1507995815274249</v>
      </c>
      <c r="J2139" s="3">
        <f t="shared" si="2477"/>
        <v>2461</v>
      </c>
      <c r="K2139" s="8">
        <f t="shared" si="2478"/>
        <v>0.36780750261545359</v>
      </c>
      <c r="L2139" s="9">
        <f t="shared" si="2479"/>
        <v>6631</v>
      </c>
      <c r="M2139" s="10">
        <f t="shared" si="2480"/>
        <v>2.0631611698817671E-2</v>
      </c>
      <c r="N2139" s="9">
        <f t="shared" si="2481"/>
        <v>314769</v>
      </c>
      <c r="O2139" s="9">
        <f t="shared" si="2482"/>
        <v>60</v>
      </c>
      <c r="P2139" s="10">
        <f t="shared" si="2483"/>
        <v>3.7854889589905363E-2</v>
      </c>
      <c r="Q2139" s="10">
        <f t="shared" si="2484"/>
        <v>1.7223277891087692E-2</v>
      </c>
      <c r="R2139" s="9">
        <f t="shared" si="2485"/>
        <v>3193</v>
      </c>
      <c r="S2139" s="10">
        <f t="shared" si="2486"/>
        <v>1.001062825862723E-2</v>
      </c>
      <c r="T2139" s="11">
        <f t="shared" si="2487"/>
        <v>28</v>
      </c>
      <c r="U2139" s="10">
        <f t="shared" si="2488"/>
        <v>1.0997554243020905E-2</v>
      </c>
      <c r="V2139" s="10">
        <f t="shared" si="2489"/>
        <v>9.8692598439367556E-4</v>
      </c>
      <c r="W2139" s="9">
        <f t="shared" si="2490"/>
        <v>999</v>
      </c>
      <c r="X2139" s="10">
        <f t="shared" si="2491"/>
        <v>3.1082762912258868E-3</v>
      </c>
      <c r="Y2139" s="9">
        <f t="shared" si="2492"/>
        <v>10</v>
      </c>
      <c r="Z2139" s="10">
        <f t="shared" si="2493"/>
        <v>6.222775357809583E-3</v>
      </c>
      <c r="AA2139" s="10">
        <f t="shared" si="2494"/>
        <v>3.1144990665836962E-3</v>
      </c>
      <c r="AB2139" s="9">
        <f t="shared" si="2495"/>
        <v>2439</v>
      </c>
      <c r="AC2139" s="10">
        <f t="shared" si="2496"/>
        <v>7.5886745488487868E-3</v>
      </c>
      <c r="AD2139" s="9">
        <f t="shared" si="2497"/>
        <v>22</v>
      </c>
      <c r="AE2139" s="10">
        <f t="shared" si="2498"/>
        <v>1.3690105787181083E-2</v>
      </c>
      <c r="AF2139"/>
      <c r="AG2139"/>
      <c r="AH2139">
        <f t="shared" si="2467"/>
        <v>60</v>
      </c>
      <c r="AI2139" s="1">
        <f>AH2139/(AH2139+AP2139)</f>
        <v>3.7336652146857496E-2</v>
      </c>
      <c r="AJ2139" t="b">
        <f t="shared" si="2499"/>
        <v>0</v>
      </c>
      <c r="AK2139">
        <v>28</v>
      </c>
      <c r="AL2139" s="1">
        <f>AK2139/(AH2139)</f>
        <v>0.46666666666666667</v>
      </c>
      <c r="AM2139">
        <v>10</v>
      </c>
      <c r="AN2139" s="1">
        <f>AM2139/(AH2139)</f>
        <v>0.16666666666666666</v>
      </c>
      <c r="AO2139">
        <v>22</v>
      </c>
      <c r="AP2139">
        <v>1547</v>
      </c>
      <c r="AQ2139">
        <f t="shared" si="2468"/>
        <v>6631</v>
      </c>
      <c r="AR2139" s="1">
        <f>AQ2139/(AQ2139+AX2139)</f>
        <v>2.0631611698817671E-2</v>
      </c>
      <c r="AS2139">
        <v>3193</v>
      </c>
      <c r="AT2139" s="1">
        <f>AS2139/(AQ2139)</f>
        <v>0.48152616498265721</v>
      </c>
      <c r="AU2139">
        <v>999</v>
      </c>
      <c r="AV2139" s="1">
        <f>AU2139/(AQ2139)</f>
        <v>0.15065600965163625</v>
      </c>
      <c r="AW2139">
        <v>2439</v>
      </c>
      <c r="AX2139">
        <v>314769</v>
      </c>
      <c r="AY2139" s="1">
        <v>8.5300000000000001E-2</v>
      </c>
      <c r="AZ2139" s="1">
        <v>5.1400000000000001E-2</v>
      </c>
      <c r="BA2139" s="1">
        <v>8.4599999999999995E-2</v>
      </c>
      <c r="BB2139" s="1">
        <v>4.5100000000000001E-2</v>
      </c>
      <c r="BC2139" s="1">
        <f t="shared" si="2469"/>
        <v>1.4859498315990538E-2</v>
      </c>
    </row>
    <row r="2140" spans="1:56" x14ac:dyDescent="0.3">
      <c r="A2140" t="s">
        <v>14</v>
      </c>
      <c r="B2140" t="s">
        <v>70</v>
      </c>
      <c r="C2140" s="3">
        <f t="shared" si="2470"/>
        <v>280</v>
      </c>
      <c r="D2140" s="12">
        <f t="shared" si="2471"/>
        <v>8.6685427869984241E-4</v>
      </c>
      <c r="E2140" s="3">
        <f t="shared" si="2472"/>
        <v>322727</v>
      </c>
      <c r="F2140">
        <f t="shared" si="2473"/>
        <v>124</v>
      </c>
      <c r="G2140" s="8">
        <f t="shared" si="2474"/>
        <v>0.44285714285714284</v>
      </c>
      <c r="H2140" s="3">
        <f t="shared" si="2475"/>
        <v>129</v>
      </c>
      <c r="I2140" s="8">
        <f t="shared" si="2476"/>
        <v>0.46071428571428569</v>
      </c>
      <c r="J2140" s="3">
        <f t="shared" si="2477"/>
        <v>27</v>
      </c>
      <c r="K2140" s="8">
        <f t="shared" si="2478"/>
        <v>9.6428571428571433E-2</v>
      </c>
      <c r="L2140" s="9">
        <f t="shared" si="2479"/>
        <v>273</v>
      </c>
      <c r="M2140" s="10">
        <f t="shared" si="2480"/>
        <v>8.4940883634100812E-4</v>
      </c>
      <c r="N2140" s="9">
        <f t="shared" si="2481"/>
        <v>321127</v>
      </c>
      <c r="O2140" s="9">
        <f t="shared" si="2482"/>
        <v>7</v>
      </c>
      <c r="P2140" s="10">
        <f t="shared" si="2483"/>
        <v>4.3586550435865505E-3</v>
      </c>
      <c r="Q2140" s="10">
        <f t="shared" si="2484"/>
        <v>3.5092462072455425E-3</v>
      </c>
      <c r="R2140" s="9">
        <f t="shared" si="2485"/>
        <v>121</v>
      </c>
      <c r="S2140" s="10">
        <f t="shared" si="2486"/>
        <v>3.7650836719834211E-4</v>
      </c>
      <c r="T2140" s="11">
        <f t="shared" si="2487"/>
        <v>3</v>
      </c>
      <c r="U2140" s="10">
        <f t="shared" si="2488"/>
        <v>1.7381228273464658E-3</v>
      </c>
      <c r="V2140" s="10">
        <f t="shared" si="2489"/>
        <v>1.3616144601481237E-3</v>
      </c>
      <c r="W2140" s="9">
        <f t="shared" si="2490"/>
        <v>126</v>
      </c>
      <c r="X2140" s="10">
        <f t="shared" si="2491"/>
        <v>3.9203484754200374E-4</v>
      </c>
      <c r="Y2140" s="9">
        <f t="shared" si="2492"/>
        <v>3</v>
      </c>
      <c r="Z2140" s="10">
        <f t="shared" si="2493"/>
        <v>1.8668326073428749E-3</v>
      </c>
      <c r="AA2140" s="10">
        <f t="shared" si="2494"/>
        <v>1.4747977598008712E-3</v>
      </c>
      <c r="AB2140" s="9">
        <f t="shared" si="2495"/>
        <v>26</v>
      </c>
      <c r="AC2140" s="10">
        <f t="shared" si="2496"/>
        <v>8.0896079651524586E-5</v>
      </c>
      <c r="AD2140" s="9">
        <f t="shared" si="2497"/>
        <v>1</v>
      </c>
      <c r="AE2140" s="10">
        <f t="shared" si="2498"/>
        <v>6.222775357809583E-4</v>
      </c>
      <c r="AF2140"/>
      <c r="AG2140"/>
      <c r="AH2140">
        <f t="shared" si="2467"/>
        <v>7</v>
      </c>
      <c r="AI2140"/>
      <c r="AJ2140" t="b">
        <f t="shared" si="2499"/>
        <v>0</v>
      </c>
      <c r="AK2140">
        <v>3</v>
      </c>
      <c r="AL2140" s="1">
        <f>AK2140/AH2140</f>
        <v>0.42857142857142855</v>
      </c>
      <c r="AM2140">
        <v>3</v>
      </c>
      <c r="AN2140"/>
      <c r="AO2140">
        <v>1</v>
      </c>
      <c r="AP2140">
        <v>1600</v>
      </c>
      <c r="AQ2140">
        <f t="shared" si="2468"/>
        <v>273</v>
      </c>
      <c r="AR2140"/>
      <c r="AS2140">
        <v>121</v>
      </c>
      <c r="AT2140" s="1">
        <f>AS2140/AQ2140</f>
        <v>0.4432234432234432</v>
      </c>
      <c r="AU2140">
        <v>126</v>
      </c>
      <c r="AV2140"/>
      <c r="AW2140">
        <v>26</v>
      </c>
      <c r="AX2140">
        <v>321127</v>
      </c>
      <c r="AY2140" s="1">
        <v>3.2399999999999998E-2</v>
      </c>
      <c r="AZ2140" s="1">
        <v>5.1999999999999998E-3</v>
      </c>
      <c r="BA2140" s="1">
        <v>0.12820000000000001</v>
      </c>
      <c r="BB2140" s="1">
        <v>3.8899999999999997E-2</v>
      </c>
      <c r="BC2140" s="1">
        <f t="shared" si="2469"/>
        <v>1.4652014652014655E-2</v>
      </c>
      <c r="BD2140"/>
    </row>
    <row r="2141" spans="1:56" x14ac:dyDescent="0.3">
      <c r="A2141" t="s">
        <v>23</v>
      </c>
      <c r="B2141" t="s">
        <v>29</v>
      </c>
      <c r="C2141" s="3">
        <f t="shared" si="2470"/>
        <v>416</v>
      </c>
      <c r="D2141" s="12">
        <f t="shared" si="2471"/>
        <v>1.2878977854969087E-3</v>
      </c>
      <c r="E2141" s="3">
        <f t="shared" si="2472"/>
        <v>322591</v>
      </c>
      <c r="F2141">
        <f t="shared" si="2473"/>
        <v>214</v>
      </c>
      <c r="G2141" s="8">
        <f t="shared" si="2474"/>
        <v>0.51442307692307687</v>
      </c>
      <c r="H2141" s="3">
        <f t="shared" si="2475"/>
        <v>201</v>
      </c>
      <c r="I2141" s="8">
        <f t="shared" si="2476"/>
        <v>0.48317307692307693</v>
      </c>
      <c r="J2141" s="3">
        <f t="shared" si="2477"/>
        <v>1</v>
      </c>
      <c r="K2141" s="8">
        <f t="shared" si="2478"/>
        <v>2.403846153846154E-3</v>
      </c>
      <c r="L2141" s="9">
        <f t="shared" si="2479"/>
        <v>410</v>
      </c>
      <c r="M2141" s="10">
        <f t="shared" si="2480"/>
        <v>1.2756689483509646E-3</v>
      </c>
      <c r="N2141" s="9">
        <f t="shared" si="2481"/>
        <v>320990</v>
      </c>
      <c r="O2141" s="9">
        <f t="shared" si="2482"/>
        <v>6</v>
      </c>
      <c r="P2141" s="10">
        <f t="shared" si="2483"/>
        <v>3.7336652146857498E-3</v>
      </c>
      <c r="Q2141" s="10">
        <f t="shared" si="2484"/>
        <v>2.4579962663347854E-3</v>
      </c>
      <c r="R2141" s="9">
        <f t="shared" si="2485"/>
        <v>211</v>
      </c>
      <c r="S2141" s="10">
        <f t="shared" si="2486"/>
        <v>6.5650484288999036E-4</v>
      </c>
      <c r="T2141" s="11">
        <f t="shared" si="2487"/>
        <v>3</v>
      </c>
      <c r="U2141" s="10">
        <f t="shared" si="2488"/>
        <v>1.6675931072818232E-3</v>
      </c>
      <c r="V2141" s="10">
        <f t="shared" si="2489"/>
        <v>1.0110882643918329E-3</v>
      </c>
      <c r="W2141" s="9">
        <f t="shared" si="2490"/>
        <v>198</v>
      </c>
      <c r="X2141" s="10">
        <f t="shared" si="2491"/>
        <v>6.1605476042314871E-4</v>
      </c>
      <c r="Y2141" s="9">
        <f t="shared" si="2492"/>
        <v>3</v>
      </c>
      <c r="Z2141" s="10">
        <f t="shared" si="2493"/>
        <v>1.8668326073428749E-3</v>
      </c>
      <c r="AA2141" s="10">
        <f t="shared" si="2494"/>
        <v>1.2507778469197262E-3</v>
      </c>
      <c r="AB2141" s="9">
        <f t="shared" si="2495"/>
        <v>1</v>
      </c>
      <c r="AC2141" s="10">
        <f t="shared" si="2496"/>
        <v>3.1113876789047917E-6</v>
      </c>
      <c r="AD2141" s="9">
        <f t="shared" si="2497"/>
        <v>0</v>
      </c>
      <c r="AE2141" s="10">
        <f t="shared" si="2498"/>
        <v>0</v>
      </c>
      <c r="AF2141"/>
      <c r="AG2141"/>
      <c r="AH2141">
        <f t="shared" si="2467"/>
        <v>6</v>
      </c>
      <c r="AI2141"/>
      <c r="AJ2141" t="b">
        <f t="shared" si="2499"/>
        <v>0</v>
      </c>
      <c r="AK2141">
        <v>3</v>
      </c>
      <c r="AL2141" s="1">
        <f>AK2141/AH2141</f>
        <v>0.5</v>
      </c>
      <c r="AM2141">
        <v>3</v>
      </c>
      <c r="AN2141"/>
      <c r="AO2141">
        <v>0</v>
      </c>
      <c r="AP2141">
        <v>1601</v>
      </c>
      <c r="AQ2141">
        <f t="shared" si="2468"/>
        <v>410</v>
      </c>
      <c r="AR2141"/>
      <c r="AS2141">
        <v>211</v>
      </c>
      <c r="AT2141" s="1">
        <f>AS2141/AQ2141</f>
        <v>0.51463414634146343</v>
      </c>
      <c r="AU2141">
        <v>198</v>
      </c>
      <c r="AV2141"/>
      <c r="AW2141">
        <v>1</v>
      </c>
      <c r="AX2141">
        <v>320990</v>
      </c>
      <c r="AY2141" s="1">
        <v>0.23649999999999999</v>
      </c>
      <c r="AZ2141" s="1">
        <v>0.13070000000000001</v>
      </c>
      <c r="BA2141" s="1">
        <v>1.3100000000000001E-2</v>
      </c>
      <c r="BB2141" s="1">
        <v>5.1000000000000004E-3</v>
      </c>
      <c r="BC2141" s="1">
        <f t="shared" si="2469"/>
        <v>1.4634146341463428E-2</v>
      </c>
      <c r="BD2141"/>
    </row>
    <row r="2142" spans="1:56" x14ac:dyDescent="0.3">
      <c r="A2142" t="s">
        <v>30</v>
      </c>
      <c r="B2142" t="s">
        <v>69</v>
      </c>
      <c r="C2142" s="3">
        <f t="shared" si="2470"/>
        <v>5161</v>
      </c>
      <c r="D2142" s="12">
        <f t="shared" si="2471"/>
        <v>1.5977981901321024E-2</v>
      </c>
      <c r="E2142" s="3">
        <f t="shared" si="2472"/>
        <v>317846</v>
      </c>
      <c r="F2142">
        <f t="shared" si="2473"/>
        <v>2175</v>
      </c>
      <c r="G2142" s="8">
        <f t="shared" si="2474"/>
        <v>0.42142995543499323</v>
      </c>
      <c r="H2142" s="3">
        <f t="shared" si="2475"/>
        <v>2932</v>
      </c>
      <c r="I2142" s="8">
        <f t="shared" si="2476"/>
        <v>0.56810695601627592</v>
      </c>
      <c r="J2142" s="3">
        <f t="shared" si="2477"/>
        <v>54</v>
      </c>
      <c r="K2142" s="8">
        <f t="shared" si="2478"/>
        <v>1.0463088548730867E-2</v>
      </c>
      <c r="L2142" s="9">
        <f t="shared" si="2479"/>
        <v>5122</v>
      </c>
      <c r="M2142" s="10">
        <f t="shared" si="2480"/>
        <v>1.5936527691350344E-2</v>
      </c>
      <c r="N2142" s="9">
        <f t="shared" si="2481"/>
        <v>316278</v>
      </c>
      <c r="O2142" s="9">
        <f t="shared" si="2482"/>
        <v>39</v>
      </c>
      <c r="P2142" s="10">
        <f t="shared" si="2483"/>
        <v>2.4268823895457373E-2</v>
      </c>
      <c r="Q2142" s="10">
        <f t="shared" si="2484"/>
        <v>8.3322962041070293E-3</v>
      </c>
      <c r="R2142" s="9">
        <f t="shared" si="2485"/>
        <v>2158</v>
      </c>
      <c r="S2142" s="10">
        <f t="shared" si="2486"/>
        <v>6.7155029158601628E-3</v>
      </c>
      <c r="T2142" s="11">
        <f t="shared" si="2487"/>
        <v>17</v>
      </c>
      <c r="U2142" s="10">
        <f t="shared" si="2488"/>
        <v>3.7963241401909814E-3</v>
      </c>
      <c r="V2142" s="10">
        <f t="shared" si="2489"/>
        <v>2.9191787756691814E-3</v>
      </c>
      <c r="W2142" s="9">
        <f t="shared" si="2490"/>
        <v>2910</v>
      </c>
      <c r="X2142" s="10">
        <f t="shared" si="2491"/>
        <v>9.0541381456129433E-3</v>
      </c>
      <c r="Y2142" s="9">
        <f t="shared" si="2492"/>
        <v>22</v>
      </c>
      <c r="Z2142" s="10">
        <f t="shared" si="2493"/>
        <v>1.3690105787181083E-2</v>
      </c>
      <c r="AA2142" s="10">
        <f t="shared" si="2494"/>
        <v>4.6359676415681401E-3</v>
      </c>
      <c r="AB2142" s="9">
        <f t="shared" si="2495"/>
        <v>54</v>
      </c>
      <c r="AC2142" s="10">
        <f t="shared" si="2496"/>
        <v>1.6801493466085874E-4</v>
      </c>
      <c r="AD2142" s="9">
        <f t="shared" si="2497"/>
        <v>0</v>
      </c>
      <c r="AE2142" s="10">
        <f t="shared" si="2498"/>
        <v>0</v>
      </c>
      <c r="AF2142"/>
      <c r="AG2142"/>
      <c r="AH2142">
        <f t="shared" si="2467"/>
        <v>39</v>
      </c>
      <c r="AI2142" s="1">
        <f t="shared" ref="AI2142:AI2143" si="2518">AH2142/(AH2142+AP2142)</f>
        <v>2.4268823895457373E-2</v>
      </c>
      <c r="AJ2142" t="b">
        <f t="shared" si="2499"/>
        <v>0</v>
      </c>
      <c r="AK2142">
        <v>17</v>
      </c>
      <c r="AL2142" s="1">
        <f t="shared" ref="AL2142:AL2143" si="2519">AK2142/(AH2142)</f>
        <v>0.4358974358974359</v>
      </c>
      <c r="AM2142">
        <v>22</v>
      </c>
      <c r="AN2142" s="1">
        <f t="shared" ref="AN2142:AN2143" si="2520">AM2142/(AH2142)</f>
        <v>0.5641025641025641</v>
      </c>
      <c r="AO2142">
        <v>0</v>
      </c>
      <c r="AP2142">
        <v>1568</v>
      </c>
      <c r="AQ2142">
        <f t="shared" si="2468"/>
        <v>5122</v>
      </c>
      <c r="AR2142" s="1">
        <f t="shared" ref="AR2142:AR2143" si="2521">AQ2142/(AQ2142+AX2142)</f>
        <v>1.5936527691350344E-2</v>
      </c>
      <c r="AS2142">
        <v>2158</v>
      </c>
      <c r="AT2142" s="1">
        <f t="shared" ref="AT2142:AT2143" si="2522">AS2142/(AQ2142)</f>
        <v>0.42131979695431471</v>
      </c>
      <c r="AU2142">
        <v>2910</v>
      </c>
      <c r="AV2142" s="1">
        <f t="shared" ref="AV2142:AV2143" si="2523">AU2142/(AQ2142)</f>
        <v>0.56813744631003515</v>
      </c>
      <c r="AW2142">
        <v>54</v>
      </c>
      <c r="AX2142">
        <v>316278</v>
      </c>
      <c r="AY2142" s="1">
        <v>2.86E-2</v>
      </c>
      <c r="AZ2142" s="1">
        <v>2.7699999999999999E-2</v>
      </c>
      <c r="BA2142" s="1">
        <v>0.75539999999999996</v>
      </c>
      <c r="BB2142" s="1">
        <v>0.51559999999999995</v>
      </c>
      <c r="BC2142" s="1">
        <f t="shared" si="2469"/>
        <v>1.4577638943121196E-2</v>
      </c>
    </row>
    <row r="2143" spans="1:56" x14ac:dyDescent="0.3">
      <c r="A2143" t="s">
        <v>53</v>
      </c>
      <c r="B2143" t="s">
        <v>56</v>
      </c>
      <c r="C2143" s="3">
        <f t="shared" si="2470"/>
        <v>6346</v>
      </c>
      <c r="D2143" s="12">
        <f t="shared" si="2471"/>
        <v>1.9646633045104285E-2</v>
      </c>
      <c r="E2143" s="3">
        <f t="shared" si="2472"/>
        <v>316661</v>
      </c>
      <c r="F2143">
        <f t="shared" si="2473"/>
        <v>2781</v>
      </c>
      <c r="G2143" s="8">
        <f t="shared" si="2474"/>
        <v>0.43822880554680116</v>
      </c>
      <c r="H2143" s="3">
        <f t="shared" si="2475"/>
        <v>3437</v>
      </c>
      <c r="I2143" s="8">
        <f t="shared" si="2476"/>
        <v>0.54160100850929715</v>
      </c>
      <c r="J2143" s="3">
        <f t="shared" si="2477"/>
        <v>128</v>
      </c>
      <c r="K2143" s="8">
        <f t="shared" si="2478"/>
        <v>2.0170185943901669E-2</v>
      </c>
      <c r="L2143" s="9">
        <f t="shared" si="2479"/>
        <v>6254</v>
      </c>
      <c r="M2143" s="10">
        <f t="shared" si="2480"/>
        <v>1.9458618543870567E-2</v>
      </c>
      <c r="N2143" s="9">
        <f t="shared" si="2481"/>
        <v>315146</v>
      </c>
      <c r="O2143" s="9">
        <f t="shared" si="2482"/>
        <v>92</v>
      </c>
      <c r="P2143" s="10">
        <f t="shared" si="2483"/>
        <v>5.73208722741433E-2</v>
      </c>
      <c r="Q2143" s="10">
        <f t="shared" si="2484"/>
        <v>3.786225373027273E-2</v>
      </c>
      <c r="R2143" s="9">
        <f t="shared" si="2485"/>
        <v>2742</v>
      </c>
      <c r="S2143" s="10">
        <f t="shared" si="2486"/>
        <v>8.5347709431824546E-3</v>
      </c>
      <c r="T2143" s="11">
        <f t="shared" si="2487"/>
        <v>39</v>
      </c>
      <c r="U2143" s="10">
        <f t="shared" si="2488"/>
        <v>7.9575280876344398E-3</v>
      </c>
      <c r="V2143" s="10">
        <f t="shared" si="2489"/>
        <v>5.7724285554801476E-4</v>
      </c>
      <c r="W2143" s="9">
        <f t="shared" si="2490"/>
        <v>3386</v>
      </c>
      <c r="X2143" s="10">
        <f t="shared" si="2491"/>
        <v>1.0535158680771624E-2</v>
      </c>
      <c r="Y2143" s="9">
        <f t="shared" si="2492"/>
        <v>51</v>
      </c>
      <c r="Z2143" s="10">
        <f t="shared" si="2493"/>
        <v>3.1736154324828875E-2</v>
      </c>
      <c r="AA2143" s="10">
        <f t="shared" si="2494"/>
        <v>2.1200995644057252E-2</v>
      </c>
      <c r="AB2143" s="9">
        <f t="shared" si="2495"/>
        <v>126</v>
      </c>
      <c r="AC2143" s="10">
        <f t="shared" si="2496"/>
        <v>3.9203484754200374E-4</v>
      </c>
      <c r="AD2143" s="9">
        <f t="shared" si="2497"/>
        <v>2</v>
      </c>
      <c r="AE2143" s="10">
        <f t="shared" si="2498"/>
        <v>1.2445550715619166E-3</v>
      </c>
      <c r="AF2143"/>
      <c r="AG2143"/>
      <c r="AH2143">
        <f t="shared" si="2467"/>
        <v>92</v>
      </c>
      <c r="AI2143" s="1">
        <f t="shared" si="2518"/>
        <v>5.7249533291848162E-2</v>
      </c>
      <c r="AJ2143" t="b">
        <f t="shared" si="2499"/>
        <v>0</v>
      </c>
      <c r="AK2143">
        <v>39</v>
      </c>
      <c r="AL2143" s="1">
        <f t="shared" si="2519"/>
        <v>0.42391304347826086</v>
      </c>
      <c r="AM2143">
        <v>51</v>
      </c>
      <c r="AN2143" s="1">
        <f t="shared" si="2520"/>
        <v>0.55434782608695654</v>
      </c>
      <c r="AO2143">
        <v>2</v>
      </c>
      <c r="AP2143">
        <v>1515</v>
      </c>
      <c r="AQ2143">
        <f t="shared" si="2468"/>
        <v>6254</v>
      </c>
      <c r="AR2143" s="1">
        <f t="shared" si="2521"/>
        <v>1.9458618543870567E-2</v>
      </c>
      <c r="AS2143">
        <v>2742</v>
      </c>
      <c r="AT2143" s="1">
        <f t="shared" si="2522"/>
        <v>0.43843939878477772</v>
      </c>
      <c r="AU2143">
        <v>3386</v>
      </c>
      <c r="AV2143" s="1">
        <f t="shared" si="2523"/>
        <v>0.54141349536296768</v>
      </c>
      <c r="AW2143">
        <v>126</v>
      </c>
      <c r="AX2143">
        <v>315146</v>
      </c>
      <c r="AY2143" s="1">
        <v>0.26700000000000002</v>
      </c>
      <c r="AZ2143" s="1">
        <v>6.0699999999999997E-2</v>
      </c>
      <c r="BA2143" s="1">
        <v>0.14130000000000001</v>
      </c>
      <c r="BB2143" s="1">
        <v>0.13519999999999999</v>
      </c>
      <c r="BC2143" s="1">
        <f t="shared" si="2469"/>
        <v>1.4526355306516858E-2</v>
      </c>
    </row>
    <row r="2144" spans="1:56" x14ac:dyDescent="0.3">
      <c r="A2144" t="s">
        <v>20</v>
      </c>
      <c r="B2144" t="s">
        <v>28</v>
      </c>
      <c r="C2144" s="3">
        <f t="shared" si="2470"/>
        <v>1231</v>
      </c>
      <c r="D2144" s="12">
        <f t="shared" si="2471"/>
        <v>3.8110629181410927E-3</v>
      </c>
      <c r="E2144" s="3">
        <f t="shared" si="2472"/>
        <v>321776</v>
      </c>
      <c r="F2144">
        <f t="shared" si="2473"/>
        <v>912</v>
      </c>
      <c r="G2144" s="8">
        <f t="shared" si="2474"/>
        <v>0.74086108854589761</v>
      </c>
      <c r="H2144" s="3">
        <f t="shared" si="2475"/>
        <v>319</v>
      </c>
      <c r="I2144" s="8">
        <f t="shared" si="2476"/>
        <v>0.25913891145410234</v>
      </c>
      <c r="J2144" s="3">
        <f t="shared" si="2477"/>
        <v>0</v>
      </c>
      <c r="K2144" s="8">
        <f t="shared" si="2478"/>
        <v>0</v>
      </c>
      <c r="L2144" s="9">
        <f t="shared" si="2479"/>
        <v>1178</v>
      </c>
      <c r="M2144" s="10">
        <f t="shared" si="2480"/>
        <v>3.6652146857498445E-3</v>
      </c>
      <c r="N2144" s="9">
        <f t="shared" si="2481"/>
        <v>320222</v>
      </c>
      <c r="O2144" s="9">
        <f t="shared" si="2482"/>
        <v>53</v>
      </c>
      <c r="P2144" s="10">
        <f t="shared" si="2483"/>
        <v>3.2980709396390792E-2</v>
      </c>
      <c r="Q2144" s="10">
        <f t="shared" si="2484"/>
        <v>2.9315494710640946E-2</v>
      </c>
      <c r="R2144" s="9">
        <f t="shared" si="2485"/>
        <v>872</v>
      </c>
      <c r="S2144" s="10">
        <f t="shared" si="2486"/>
        <v>2.7131300560049782E-3</v>
      </c>
      <c r="T2144" s="11">
        <f t="shared" si="2487"/>
        <v>40</v>
      </c>
      <c r="U2144" s="10">
        <f t="shared" si="2488"/>
        <v>2.1505376344086023E-2</v>
      </c>
      <c r="V2144" s="10">
        <f t="shared" si="2489"/>
        <v>1.8792246288081044E-2</v>
      </c>
      <c r="W2144" s="9">
        <f t="shared" si="2490"/>
        <v>306</v>
      </c>
      <c r="X2144" s="10">
        <f t="shared" si="2491"/>
        <v>9.5208462974486624E-4</v>
      </c>
      <c r="Y2144" s="9">
        <f t="shared" si="2492"/>
        <v>13</v>
      </c>
      <c r="Z2144" s="10">
        <f t="shared" si="2493"/>
        <v>8.0896079651524583E-3</v>
      </c>
      <c r="AA2144" s="10">
        <f t="shared" si="2494"/>
        <v>7.1375233354075921E-3</v>
      </c>
      <c r="AB2144" s="9">
        <f t="shared" si="2495"/>
        <v>0</v>
      </c>
      <c r="AC2144" s="10">
        <f t="shared" si="2496"/>
        <v>0</v>
      </c>
      <c r="AD2144" s="9">
        <f t="shared" si="2497"/>
        <v>0</v>
      </c>
      <c r="AE2144" s="10">
        <f t="shared" si="2498"/>
        <v>0</v>
      </c>
      <c r="AF2144"/>
      <c r="AG2144"/>
      <c r="AH2144">
        <f t="shared" si="2467"/>
        <v>53</v>
      </c>
      <c r="AI2144"/>
      <c r="AJ2144" t="b">
        <f t="shared" si="2499"/>
        <v>0</v>
      </c>
      <c r="AK2144">
        <v>40</v>
      </c>
      <c r="AL2144" s="1">
        <f>AK2144/AH2144</f>
        <v>0.75471698113207553</v>
      </c>
      <c r="AM2144">
        <v>13</v>
      </c>
      <c r="AN2144"/>
      <c r="AO2144">
        <v>0</v>
      </c>
      <c r="AP2144">
        <v>1554</v>
      </c>
      <c r="AQ2144">
        <f t="shared" si="2468"/>
        <v>1178</v>
      </c>
      <c r="AR2144"/>
      <c r="AS2144">
        <v>872</v>
      </c>
      <c r="AT2144" s="1">
        <f>AS2144/AQ2144</f>
        <v>0.74023769100169778</v>
      </c>
      <c r="AU2144">
        <v>306</v>
      </c>
      <c r="AV2144"/>
      <c r="AW2144">
        <v>0</v>
      </c>
      <c r="AX2144">
        <v>320222</v>
      </c>
      <c r="AY2144" s="1">
        <v>0.64839999999999998</v>
      </c>
      <c r="AZ2144" s="1">
        <v>0.63180000000000003</v>
      </c>
      <c r="BA2144" s="1">
        <v>4.1099999999999998E-2</v>
      </c>
      <c r="BB2144" s="1">
        <v>5.7999999999999996E-3</v>
      </c>
      <c r="BC2144" s="1">
        <f t="shared" si="2469"/>
        <v>1.4479290130377742E-2</v>
      </c>
      <c r="BD2144"/>
    </row>
    <row r="2145" spans="1:56" x14ac:dyDescent="0.3">
      <c r="A2145" t="s">
        <v>16</v>
      </c>
      <c r="B2145" t="s">
        <v>50</v>
      </c>
      <c r="C2145" s="3">
        <f t="shared" si="2470"/>
        <v>15128</v>
      </c>
      <c r="D2145" s="12">
        <f t="shared" si="2471"/>
        <v>4.6834898314897198E-2</v>
      </c>
      <c r="E2145" s="3">
        <f t="shared" si="2472"/>
        <v>307879</v>
      </c>
      <c r="F2145">
        <f t="shared" si="2473"/>
        <v>2784</v>
      </c>
      <c r="G2145" s="8">
        <f t="shared" si="2474"/>
        <v>0.18402961396086726</v>
      </c>
      <c r="H2145" s="3">
        <f t="shared" si="2475"/>
        <v>11279</v>
      </c>
      <c r="I2145" s="8">
        <f t="shared" si="2476"/>
        <v>0.74557112638815437</v>
      </c>
      <c r="J2145" s="3">
        <f t="shared" si="2477"/>
        <v>1065</v>
      </c>
      <c r="K2145" s="8">
        <f t="shared" si="2478"/>
        <v>7.0399259650978319E-2</v>
      </c>
      <c r="L2145" s="9">
        <f t="shared" si="2479"/>
        <v>15007</v>
      </c>
      <c r="M2145" s="10">
        <f t="shared" si="2480"/>
        <v>4.6692594897324205E-2</v>
      </c>
      <c r="N2145" s="9">
        <f t="shared" si="2481"/>
        <v>306393</v>
      </c>
      <c r="O2145" s="9">
        <f t="shared" si="2482"/>
        <v>121</v>
      </c>
      <c r="P2145" s="10">
        <f t="shared" si="2483"/>
        <v>7.5719649561952443E-2</v>
      </c>
      <c r="Q2145" s="10">
        <f t="shared" si="2484"/>
        <v>2.9027054664628238E-2</v>
      </c>
      <c r="R2145" s="9">
        <f t="shared" si="2485"/>
        <v>2760</v>
      </c>
      <c r="S2145" s="10">
        <f t="shared" si="2486"/>
        <v>8.6157380815623207E-3</v>
      </c>
      <c r="T2145" s="11">
        <f t="shared" si="2487"/>
        <v>24</v>
      </c>
      <c r="U2145" s="10">
        <f t="shared" si="2488"/>
        <v>1.8931854225968288E-3</v>
      </c>
      <c r="V2145" s="10">
        <f t="shared" si="2489"/>
        <v>6.7225526589654921E-3</v>
      </c>
      <c r="W2145" s="9">
        <f t="shared" si="2490"/>
        <v>11191</v>
      </c>
      <c r="X2145" s="10">
        <f t="shared" si="2491"/>
        <v>3.4819539514623521E-2</v>
      </c>
      <c r="Y2145" s="9">
        <f t="shared" si="2492"/>
        <v>88</v>
      </c>
      <c r="Z2145" s="10">
        <f t="shared" si="2493"/>
        <v>5.4760423148724334E-2</v>
      </c>
      <c r="AA2145" s="10">
        <f t="shared" si="2494"/>
        <v>1.9940883634100813E-2</v>
      </c>
      <c r="AB2145" s="9">
        <f t="shared" si="2495"/>
        <v>1056</v>
      </c>
      <c r="AC2145" s="10">
        <f t="shared" si="2496"/>
        <v>3.2856253889234598E-3</v>
      </c>
      <c r="AD2145" s="9">
        <f t="shared" si="2497"/>
        <v>9</v>
      </c>
      <c r="AE2145" s="10">
        <f t="shared" si="2498"/>
        <v>5.6004978220286251E-3</v>
      </c>
      <c r="AF2145"/>
      <c r="AG2145"/>
      <c r="AH2145">
        <f t="shared" si="2467"/>
        <v>121</v>
      </c>
      <c r="AI2145" s="1">
        <f t="shared" ref="AI2145:AI2146" si="2524">AH2145/(AH2145+AP2145)</f>
        <v>7.5295581829495958E-2</v>
      </c>
      <c r="AJ2145" t="b">
        <f t="shared" si="2499"/>
        <v>0</v>
      </c>
      <c r="AK2145">
        <v>24</v>
      </c>
      <c r="AL2145" s="1">
        <f t="shared" ref="AL2145:AL2146" si="2525">AK2145/(AH2145)</f>
        <v>0.19834710743801653</v>
      </c>
      <c r="AM2145">
        <v>88</v>
      </c>
      <c r="AN2145" s="1">
        <f t="shared" ref="AN2145:AN2146" si="2526">AM2145/(AH2145)</f>
        <v>0.72727272727272729</v>
      </c>
      <c r="AO2145">
        <v>9</v>
      </c>
      <c r="AP2145">
        <v>1486</v>
      </c>
      <c r="AQ2145">
        <f t="shared" si="2468"/>
        <v>15007</v>
      </c>
      <c r="AR2145" s="1">
        <f t="shared" ref="AR2145:AR2146" si="2527">AQ2145/(AQ2145+AX2145)</f>
        <v>4.6692594897324205E-2</v>
      </c>
      <c r="AS2145">
        <v>2760</v>
      </c>
      <c r="AT2145" s="1">
        <f t="shared" ref="AT2145:AT2146" si="2528">AS2145/(AQ2145)</f>
        <v>0.1839141733857533</v>
      </c>
      <c r="AU2145">
        <v>11191</v>
      </c>
      <c r="AV2145" s="1">
        <f t="shared" ref="AV2145:AV2146" si="2529">AU2145/(AQ2145)</f>
        <v>0.74571866462317582</v>
      </c>
      <c r="AW2145">
        <v>1056</v>
      </c>
      <c r="AX2145">
        <v>306393</v>
      </c>
      <c r="AY2145" s="1">
        <v>8.5300000000000001E-2</v>
      </c>
      <c r="AZ2145" s="1">
        <v>5.1400000000000001E-2</v>
      </c>
      <c r="BA2145" s="1">
        <v>0.66149999999999998</v>
      </c>
      <c r="BB2145" s="1">
        <v>0.57489999999999997</v>
      </c>
      <c r="BC2145" s="1">
        <f t="shared" si="2469"/>
        <v>1.443293405226323E-2</v>
      </c>
    </row>
    <row r="2146" spans="1:56" x14ac:dyDescent="0.3">
      <c r="A2146" t="s">
        <v>32</v>
      </c>
      <c r="B2146" t="s">
        <v>44</v>
      </c>
      <c r="C2146" s="3">
        <f t="shared" si="2470"/>
        <v>5455</v>
      </c>
      <c r="D2146" s="12">
        <f t="shared" si="2471"/>
        <v>1.6888178893955857E-2</v>
      </c>
      <c r="E2146" s="3">
        <f t="shared" si="2472"/>
        <v>317552</v>
      </c>
      <c r="F2146">
        <f t="shared" si="2473"/>
        <v>3593</v>
      </c>
      <c r="G2146" s="8">
        <f t="shared" si="2474"/>
        <v>0.65866177818515126</v>
      </c>
      <c r="H2146" s="3">
        <f t="shared" si="2475"/>
        <v>1683</v>
      </c>
      <c r="I2146" s="8">
        <f t="shared" si="2476"/>
        <v>0.30852428964252981</v>
      </c>
      <c r="J2146" s="3">
        <f t="shared" si="2477"/>
        <v>179</v>
      </c>
      <c r="K2146" s="8">
        <f t="shared" si="2478"/>
        <v>3.2813932172318976E-2</v>
      </c>
      <c r="L2146" s="9">
        <f t="shared" si="2479"/>
        <v>5410</v>
      </c>
      <c r="M2146" s="10">
        <f t="shared" si="2480"/>
        <v>1.6832607342874922E-2</v>
      </c>
      <c r="N2146" s="9">
        <f t="shared" si="2481"/>
        <v>315990</v>
      </c>
      <c r="O2146" s="9">
        <f t="shared" si="2482"/>
        <v>45</v>
      </c>
      <c r="P2146" s="10">
        <f t="shared" si="2483"/>
        <v>2.8002489110143122E-2</v>
      </c>
      <c r="Q2146" s="10">
        <f t="shared" si="2484"/>
        <v>1.11698817672682E-2</v>
      </c>
      <c r="R2146" s="9">
        <f t="shared" si="2485"/>
        <v>3564</v>
      </c>
      <c r="S2146" s="10">
        <f t="shared" si="2486"/>
        <v>1.1095165011004885E-2</v>
      </c>
      <c r="T2146" s="11">
        <f t="shared" si="2487"/>
        <v>29</v>
      </c>
      <c r="U2146" s="10">
        <f t="shared" si="2488"/>
        <v>8.9810618845809157E-3</v>
      </c>
      <c r="V2146" s="10">
        <f t="shared" si="2489"/>
        <v>2.1141031264239694E-3</v>
      </c>
      <c r="W2146" s="9">
        <f t="shared" si="2490"/>
        <v>1667</v>
      </c>
      <c r="X2146" s="10">
        <f t="shared" si="2491"/>
        <v>5.1866832607342876E-3</v>
      </c>
      <c r="Y2146" s="9">
        <f t="shared" si="2492"/>
        <v>16</v>
      </c>
      <c r="Z2146" s="10">
        <f t="shared" si="2493"/>
        <v>9.9564405724953328E-3</v>
      </c>
      <c r="AA2146" s="10">
        <f t="shared" si="2494"/>
        <v>4.7697573117610453E-3</v>
      </c>
      <c r="AB2146" s="9">
        <f t="shared" si="2495"/>
        <v>179</v>
      </c>
      <c r="AC2146" s="10">
        <f t="shared" si="2496"/>
        <v>5.5693839452395765E-4</v>
      </c>
      <c r="AD2146" s="9">
        <f t="shared" si="2497"/>
        <v>0</v>
      </c>
      <c r="AE2146" s="10">
        <f t="shared" si="2498"/>
        <v>0</v>
      </c>
      <c r="AF2146"/>
      <c r="AG2146"/>
      <c r="AH2146">
        <f t="shared" si="2467"/>
        <v>45</v>
      </c>
      <c r="AI2146" s="1">
        <f t="shared" si="2524"/>
        <v>2.8002489110143122E-2</v>
      </c>
      <c r="AJ2146" t="b">
        <f t="shared" si="2499"/>
        <v>0</v>
      </c>
      <c r="AK2146">
        <v>29</v>
      </c>
      <c r="AL2146" s="1">
        <f t="shared" si="2525"/>
        <v>0.64444444444444449</v>
      </c>
      <c r="AM2146">
        <v>16</v>
      </c>
      <c r="AN2146" s="1">
        <f t="shared" si="2526"/>
        <v>0.35555555555555557</v>
      </c>
      <c r="AO2146">
        <v>0</v>
      </c>
      <c r="AP2146">
        <v>1562</v>
      </c>
      <c r="AQ2146">
        <f t="shared" si="2468"/>
        <v>5410</v>
      </c>
      <c r="AR2146" s="1">
        <f t="shared" si="2527"/>
        <v>1.6832607342874922E-2</v>
      </c>
      <c r="AS2146">
        <v>3564</v>
      </c>
      <c r="AT2146" s="1">
        <f t="shared" si="2528"/>
        <v>0.65878003696857668</v>
      </c>
      <c r="AU2146">
        <v>1667</v>
      </c>
      <c r="AV2146" s="1">
        <f t="shared" si="2529"/>
        <v>0.30813308687615526</v>
      </c>
      <c r="AW2146">
        <v>179</v>
      </c>
      <c r="AX2146">
        <v>315990</v>
      </c>
      <c r="AY2146" s="1">
        <v>0.45679999999999998</v>
      </c>
      <c r="AZ2146" s="1">
        <v>0.3836</v>
      </c>
      <c r="BA2146" s="1">
        <v>3.9199999999999999E-2</v>
      </c>
      <c r="BB2146" s="1">
        <v>2.7300000000000001E-2</v>
      </c>
      <c r="BC2146" s="1">
        <f t="shared" si="2469"/>
        <v>1.433559252413219E-2</v>
      </c>
    </row>
    <row r="2147" spans="1:56" x14ac:dyDescent="0.3">
      <c r="A2147" t="s">
        <v>27</v>
      </c>
      <c r="B2147" t="s">
        <v>32</v>
      </c>
      <c r="C2147" s="3">
        <f t="shared" si="2470"/>
        <v>169</v>
      </c>
      <c r="D2147" s="12">
        <f t="shared" si="2471"/>
        <v>5.2320847535811913E-4</v>
      </c>
      <c r="E2147" s="3">
        <f t="shared" si="2472"/>
        <v>322838</v>
      </c>
      <c r="F2147">
        <f t="shared" si="2473"/>
        <v>54</v>
      </c>
      <c r="G2147" s="8">
        <f t="shared" si="2474"/>
        <v>0.31952662721893493</v>
      </c>
      <c r="H2147" s="3">
        <f t="shared" si="2475"/>
        <v>104</v>
      </c>
      <c r="I2147" s="8">
        <f t="shared" si="2476"/>
        <v>0.61538461538461542</v>
      </c>
      <c r="J2147" s="3">
        <f t="shared" si="2477"/>
        <v>11</v>
      </c>
      <c r="K2147" s="8">
        <f t="shared" si="2478"/>
        <v>6.5088757396449703E-2</v>
      </c>
      <c r="L2147" s="9">
        <f t="shared" si="2479"/>
        <v>163</v>
      </c>
      <c r="M2147" s="10">
        <f t="shared" si="2480"/>
        <v>5.0715619166148099E-4</v>
      </c>
      <c r="N2147" s="9">
        <f t="shared" si="2481"/>
        <v>321237</v>
      </c>
      <c r="O2147" s="9">
        <f t="shared" si="2482"/>
        <v>6</v>
      </c>
      <c r="P2147" s="10">
        <f t="shared" si="2483"/>
        <v>3.7336652146857498E-3</v>
      </c>
      <c r="Q2147" s="10">
        <f t="shared" si="2484"/>
        <v>3.2265090230242689E-3</v>
      </c>
      <c r="R2147" s="9">
        <f t="shared" si="2485"/>
        <v>52</v>
      </c>
      <c r="S2147" s="10">
        <f t="shared" si="2486"/>
        <v>1.6179769687201491E-4</v>
      </c>
      <c r="T2147" s="11">
        <f t="shared" si="2487"/>
        <v>2</v>
      </c>
      <c r="U2147" s="10">
        <f t="shared" si="2488"/>
        <v>1.1757789535567313E-3</v>
      </c>
      <c r="V2147" s="10">
        <f t="shared" si="2489"/>
        <v>1.0139812566847164E-3</v>
      </c>
      <c r="W2147" s="9">
        <f t="shared" si="2490"/>
        <v>100</v>
      </c>
      <c r="X2147" s="10">
        <f t="shared" si="2491"/>
        <v>3.1113876789047915E-4</v>
      </c>
      <c r="Y2147" s="9">
        <f t="shared" si="2492"/>
        <v>4</v>
      </c>
      <c r="Z2147" s="10">
        <f t="shared" si="2493"/>
        <v>2.4891101431238332E-3</v>
      </c>
      <c r="AA2147" s="10">
        <f t="shared" si="2494"/>
        <v>2.1779713752333538E-3</v>
      </c>
      <c r="AB2147" s="9">
        <f t="shared" si="2495"/>
        <v>11</v>
      </c>
      <c r="AC2147" s="10">
        <f t="shared" si="2496"/>
        <v>3.4225264467952704E-5</v>
      </c>
      <c r="AD2147" s="9">
        <f t="shared" si="2497"/>
        <v>0</v>
      </c>
      <c r="AE2147" s="10">
        <f t="shared" si="2498"/>
        <v>0</v>
      </c>
      <c r="AF2147"/>
      <c r="AG2147"/>
      <c r="AH2147">
        <f t="shared" si="2467"/>
        <v>6</v>
      </c>
      <c r="AI2147"/>
      <c r="AJ2147" t="b">
        <f t="shared" si="2499"/>
        <v>0</v>
      </c>
      <c r="AK2147">
        <v>2</v>
      </c>
      <c r="AL2147" s="1">
        <f>AK2147/AH2147</f>
        <v>0.33333333333333331</v>
      </c>
      <c r="AM2147">
        <v>4</v>
      </c>
      <c r="AN2147"/>
      <c r="AO2147">
        <v>0</v>
      </c>
      <c r="AP2147">
        <v>1601</v>
      </c>
      <c r="AQ2147">
        <f t="shared" si="2468"/>
        <v>163</v>
      </c>
      <c r="AR2147"/>
      <c r="AS2147">
        <v>52</v>
      </c>
      <c r="AT2147" s="1">
        <f>AS2147/AQ2147</f>
        <v>0.31901840490797545</v>
      </c>
      <c r="AU2147">
        <v>100</v>
      </c>
      <c r="AV2147"/>
      <c r="AW2147">
        <v>11</v>
      </c>
      <c r="AX2147">
        <v>321237</v>
      </c>
      <c r="AY2147" s="1">
        <v>6.7999999999999996E-3</v>
      </c>
      <c r="AZ2147" s="1">
        <v>1E-3</v>
      </c>
      <c r="BA2147" s="1">
        <v>0.45679999999999998</v>
      </c>
      <c r="BB2147" s="1">
        <v>0.3836</v>
      </c>
      <c r="BC2147" s="1">
        <f t="shared" si="2469"/>
        <v>1.4314928425357865E-2</v>
      </c>
      <c r="BD2147"/>
    </row>
    <row r="2148" spans="1:56" x14ac:dyDescent="0.3">
      <c r="A2148" t="s">
        <v>17</v>
      </c>
      <c r="B2148" t="s">
        <v>52</v>
      </c>
      <c r="C2148" s="3">
        <f t="shared" si="2470"/>
        <v>34446</v>
      </c>
      <c r="D2148" s="12">
        <f t="shared" si="2471"/>
        <v>0.10664165172890989</v>
      </c>
      <c r="E2148" s="3">
        <f t="shared" si="2472"/>
        <v>288561</v>
      </c>
      <c r="F2148">
        <f t="shared" si="2473"/>
        <v>16402</v>
      </c>
      <c r="G2148" s="8">
        <f t="shared" si="2474"/>
        <v>0.47616559252162804</v>
      </c>
      <c r="H2148" s="3">
        <f t="shared" si="2475"/>
        <v>17036</v>
      </c>
      <c r="I2148" s="8">
        <f t="shared" si="2476"/>
        <v>0.49457121291296524</v>
      </c>
      <c r="J2148" s="3">
        <f t="shared" si="2477"/>
        <v>1008</v>
      </c>
      <c r="K2148" s="8">
        <f t="shared" si="2478"/>
        <v>2.9263194565406724E-2</v>
      </c>
      <c r="L2148" s="9">
        <f t="shared" si="2479"/>
        <v>34240</v>
      </c>
      <c r="M2148" s="10">
        <f t="shared" si="2480"/>
        <v>0.10653391412570007</v>
      </c>
      <c r="N2148" s="9">
        <f t="shared" si="2481"/>
        <v>287160</v>
      </c>
      <c r="O2148" s="9">
        <f t="shared" si="2482"/>
        <v>206</v>
      </c>
      <c r="P2148" s="10">
        <f t="shared" si="2483"/>
        <v>0.12866958151155528</v>
      </c>
      <c r="Q2148" s="10">
        <f t="shared" si="2484"/>
        <v>2.2135667385855207E-2</v>
      </c>
      <c r="R2148" s="9">
        <f t="shared" si="2485"/>
        <v>16301</v>
      </c>
      <c r="S2148" s="10">
        <f t="shared" si="2486"/>
        <v>5.0877346300538702E-2</v>
      </c>
      <c r="T2148" s="11">
        <f t="shared" si="2487"/>
        <v>101</v>
      </c>
      <c r="U2148" s="10">
        <f t="shared" si="2488"/>
        <v>5.5076569553793699E-3</v>
      </c>
      <c r="V2148" s="10">
        <f t="shared" si="2489"/>
        <v>4.5369689345159329E-2</v>
      </c>
      <c r="W2148" s="9">
        <f t="shared" si="2490"/>
        <v>16937</v>
      </c>
      <c r="X2148" s="10">
        <f t="shared" si="2491"/>
        <v>5.2697573117610454E-2</v>
      </c>
      <c r="Y2148" s="9">
        <f t="shared" si="2492"/>
        <v>99</v>
      </c>
      <c r="Z2148" s="10">
        <f t="shared" si="2493"/>
        <v>6.1605476042314873E-2</v>
      </c>
      <c r="AA2148" s="10">
        <f t="shared" si="2494"/>
        <v>8.9079029247044195E-3</v>
      </c>
      <c r="AB2148" s="9">
        <f t="shared" si="2495"/>
        <v>1002</v>
      </c>
      <c r="AC2148" s="10">
        <f t="shared" si="2496"/>
        <v>3.1176104542626013E-3</v>
      </c>
      <c r="AD2148" s="9">
        <f t="shared" si="2497"/>
        <v>6</v>
      </c>
      <c r="AE2148" s="10">
        <f t="shared" si="2498"/>
        <v>3.7336652146857498E-3</v>
      </c>
      <c r="AF2148"/>
      <c r="AG2148"/>
      <c r="AH2148">
        <f t="shared" si="2467"/>
        <v>206</v>
      </c>
      <c r="AI2148" s="1">
        <f t="shared" ref="AI2148:AI2151" si="2530">AH2148/(AH2148+AP2148)</f>
        <v>0.1281891723708774</v>
      </c>
      <c r="AJ2148" t="b">
        <f t="shared" si="2499"/>
        <v>1</v>
      </c>
      <c r="AK2148">
        <v>101</v>
      </c>
      <c r="AL2148" s="1">
        <f t="shared" ref="AL2148:AL2151" si="2531">AK2148/(AH2148)</f>
        <v>0.49029126213592233</v>
      </c>
      <c r="AM2148">
        <v>99</v>
      </c>
      <c r="AN2148" s="1">
        <f t="shared" ref="AN2148:AN2151" si="2532">AM2148/(AH2148)</f>
        <v>0.48058252427184467</v>
      </c>
      <c r="AO2148">
        <v>6</v>
      </c>
      <c r="AP2148">
        <v>1401</v>
      </c>
      <c r="AQ2148">
        <f t="shared" si="2468"/>
        <v>34240</v>
      </c>
      <c r="AR2148" s="1">
        <f t="shared" ref="AR2148:AR2151" si="2533">AQ2148/(AQ2148+AX2148)</f>
        <v>0.10653391412570007</v>
      </c>
      <c r="AS2148">
        <v>16301</v>
      </c>
      <c r="AT2148" s="1">
        <f t="shared" ref="AT2148:AT2151" si="2534">AS2148/(AQ2148)</f>
        <v>0.4760806074766355</v>
      </c>
      <c r="AU2148">
        <v>16937</v>
      </c>
      <c r="AV2148" s="1">
        <f t="shared" ref="AV2148:AV2151" si="2535">AU2148/(AQ2148)</f>
        <v>0.49465537383177571</v>
      </c>
      <c r="AW2148">
        <v>1002</v>
      </c>
      <c r="AX2148">
        <v>287160</v>
      </c>
      <c r="AY2148" s="1">
        <v>0.44490000000000002</v>
      </c>
      <c r="AZ2148" s="1">
        <v>0.48380000000000001</v>
      </c>
      <c r="BA2148" s="1">
        <v>0.20780000000000001</v>
      </c>
      <c r="BB2148" s="1">
        <v>0.1764</v>
      </c>
      <c r="BC2148" s="1">
        <f t="shared" si="2469"/>
        <v>1.4210654659286837E-2</v>
      </c>
    </row>
    <row r="2149" spans="1:56" x14ac:dyDescent="0.3">
      <c r="A2149" t="s">
        <v>37</v>
      </c>
      <c r="B2149" t="s">
        <v>46</v>
      </c>
      <c r="C2149" s="3">
        <f t="shared" si="2470"/>
        <v>10141</v>
      </c>
      <c r="D2149" s="12">
        <f t="shared" si="2471"/>
        <v>3.1395604429625364E-2</v>
      </c>
      <c r="E2149" s="3">
        <f t="shared" si="2472"/>
        <v>312866</v>
      </c>
      <c r="F2149">
        <f t="shared" si="2473"/>
        <v>2651</v>
      </c>
      <c r="G2149" s="8">
        <f t="shared" si="2474"/>
        <v>0.26141406172961246</v>
      </c>
      <c r="H2149" s="3">
        <f t="shared" si="2475"/>
        <v>7470</v>
      </c>
      <c r="I2149" s="8">
        <f t="shared" si="2476"/>
        <v>0.73661374617887787</v>
      </c>
      <c r="J2149" s="3">
        <f t="shared" si="2477"/>
        <v>20</v>
      </c>
      <c r="K2149" s="8">
        <f t="shared" si="2478"/>
        <v>1.9721920915097132E-3</v>
      </c>
      <c r="L2149" s="9">
        <f t="shared" si="2479"/>
        <v>10040</v>
      </c>
      <c r="M2149" s="10">
        <f t="shared" si="2480"/>
        <v>3.1238332296204107E-2</v>
      </c>
      <c r="N2149" s="9">
        <f t="shared" si="2481"/>
        <v>311360</v>
      </c>
      <c r="O2149" s="9">
        <f t="shared" si="2482"/>
        <v>101</v>
      </c>
      <c r="P2149" s="10">
        <f t="shared" si="2483"/>
        <v>6.2850031113876784E-2</v>
      </c>
      <c r="Q2149" s="10">
        <f t="shared" si="2484"/>
        <v>3.1611698817672673E-2</v>
      </c>
      <c r="R2149" s="9">
        <f t="shared" si="2485"/>
        <v>2626</v>
      </c>
      <c r="S2149" s="10">
        <f t="shared" si="2486"/>
        <v>8.1710125085568477E-3</v>
      </c>
      <c r="T2149" s="11">
        <f t="shared" si="2487"/>
        <v>25</v>
      </c>
      <c r="U2149" s="10">
        <f t="shared" si="2488"/>
        <v>2.808978904739726E-3</v>
      </c>
      <c r="V2149" s="10">
        <f t="shared" si="2489"/>
        <v>5.3620336038171217E-3</v>
      </c>
      <c r="W2149" s="9">
        <f t="shared" si="2490"/>
        <v>7394</v>
      </c>
      <c r="X2149" s="10">
        <f t="shared" si="2491"/>
        <v>2.3005600497822028E-2</v>
      </c>
      <c r="Y2149" s="9">
        <f t="shared" si="2492"/>
        <v>76</v>
      </c>
      <c r="Z2149" s="10">
        <f t="shared" si="2493"/>
        <v>4.7293092719352829E-2</v>
      </c>
      <c r="AA2149" s="10">
        <f t="shared" si="2494"/>
        <v>2.4287492221530801E-2</v>
      </c>
      <c r="AB2149" s="9">
        <f t="shared" si="2495"/>
        <v>20</v>
      </c>
      <c r="AC2149" s="10">
        <f t="shared" si="2496"/>
        <v>6.2227753578095825E-5</v>
      </c>
      <c r="AD2149" s="9">
        <f t="shared" si="2497"/>
        <v>0</v>
      </c>
      <c r="AE2149" s="10">
        <f t="shared" si="2498"/>
        <v>0</v>
      </c>
      <c r="AF2149"/>
      <c r="AG2149"/>
      <c r="AH2149">
        <f t="shared" si="2467"/>
        <v>101</v>
      </c>
      <c r="AI2149" s="1">
        <f t="shared" si="2530"/>
        <v>6.2850031113876784E-2</v>
      </c>
      <c r="AJ2149" t="b">
        <f t="shared" si="2499"/>
        <v>0</v>
      </c>
      <c r="AK2149">
        <v>25</v>
      </c>
      <c r="AL2149" s="1">
        <f t="shared" si="2531"/>
        <v>0.24752475247524752</v>
      </c>
      <c r="AM2149">
        <v>76</v>
      </c>
      <c r="AN2149" s="1">
        <f t="shared" si="2532"/>
        <v>0.75247524752475248</v>
      </c>
      <c r="AO2149">
        <v>0</v>
      </c>
      <c r="AP2149">
        <v>1506</v>
      </c>
      <c r="AQ2149">
        <f t="shared" si="2468"/>
        <v>10040</v>
      </c>
      <c r="AR2149" s="1">
        <f t="shared" si="2533"/>
        <v>3.1238332296204107E-2</v>
      </c>
      <c r="AS2149">
        <v>2626</v>
      </c>
      <c r="AT2149" s="1">
        <f t="shared" si="2534"/>
        <v>0.26155378486055775</v>
      </c>
      <c r="AU2149">
        <v>7394</v>
      </c>
      <c r="AV2149" s="1">
        <f t="shared" si="2535"/>
        <v>0.73645418326693224</v>
      </c>
      <c r="AW2149">
        <v>20</v>
      </c>
      <c r="AX2149">
        <v>311360</v>
      </c>
      <c r="AY2149" s="1">
        <v>8.4599999999999995E-2</v>
      </c>
      <c r="AZ2149" s="1">
        <v>4.5100000000000001E-2</v>
      </c>
      <c r="BA2149" s="1">
        <v>0.71250000000000002</v>
      </c>
      <c r="BB2149" s="1">
        <v>0.5202</v>
      </c>
      <c r="BC2149" s="1">
        <f t="shared" si="2469"/>
        <v>1.4029032385310225E-2</v>
      </c>
    </row>
    <row r="2150" spans="1:56" x14ac:dyDescent="0.3">
      <c r="A2150" t="s">
        <v>15</v>
      </c>
      <c r="B2150" t="s">
        <v>50</v>
      </c>
      <c r="C2150" s="3">
        <f t="shared" si="2470"/>
        <v>6954</v>
      </c>
      <c r="D2150" s="12">
        <f t="shared" si="2471"/>
        <v>2.1528945193138228E-2</v>
      </c>
      <c r="E2150" s="3">
        <f t="shared" si="2472"/>
        <v>316053</v>
      </c>
      <c r="F2150">
        <f t="shared" si="2473"/>
        <v>1003</v>
      </c>
      <c r="G2150" s="8">
        <f t="shared" si="2474"/>
        <v>0.14423353465631292</v>
      </c>
      <c r="H2150" s="3">
        <f t="shared" si="2475"/>
        <v>5630</v>
      </c>
      <c r="I2150" s="8">
        <f t="shared" si="2476"/>
        <v>0.80960598216853608</v>
      </c>
      <c r="J2150" s="3">
        <f t="shared" si="2477"/>
        <v>321</v>
      </c>
      <c r="K2150" s="8">
        <f t="shared" si="2478"/>
        <v>4.6160483175150993E-2</v>
      </c>
      <c r="L2150" s="9">
        <f t="shared" si="2479"/>
        <v>6885</v>
      </c>
      <c r="M2150" s="10">
        <f t="shared" si="2480"/>
        <v>2.142190416925949E-2</v>
      </c>
      <c r="N2150" s="9">
        <f t="shared" si="2481"/>
        <v>314515</v>
      </c>
      <c r="O2150" s="9">
        <f t="shared" si="2482"/>
        <v>69</v>
      </c>
      <c r="P2150" s="10">
        <f t="shared" si="2483"/>
        <v>4.2990654205607479E-2</v>
      </c>
      <c r="Q2150" s="10">
        <f t="shared" si="2484"/>
        <v>2.1568750036347988E-2</v>
      </c>
      <c r="R2150" s="9">
        <f t="shared" si="2485"/>
        <v>994</v>
      </c>
      <c r="S2150" s="10">
        <f t="shared" si="2486"/>
        <v>3.0957920275569094E-3</v>
      </c>
      <c r="T2150" s="11">
        <f t="shared" si="2487"/>
        <v>9</v>
      </c>
      <c r="U2150" s="10">
        <f t="shared" si="2488"/>
        <v>1.2658189709911826E-3</v>
      </c>
      <c r="V2150" s="10">
        <f t="shared" si="2489"/>
        <v>1.8299730565657269E-3</v>
      </c>
      <c r="W2150" s="9">
        <f t="shared" si="2490"/>
        <v>5572</v>
      </c>
      <c r="X2150" s="10">
        <f t="shared" si="2491"/>
        <v>1.7336652146857499E-2</v>
      </c>
      <c r="Y2150" s="9">
        <f t="shared" si="2492"/>
        <v>58</v>
      </c>
      <c r="Z2150" s="10">
        <f t="shared" si="2493"/>
        <v>3.6092097075295579E-2</v>
      </c>
      <c r="AA2150" s="10">
        <f t="shared" si="2494"/>
        <v>1.8755444928438079E-2</v>
      </c>
      <c r="AB2150" s="9">
        <f t="shared" si="2495"/>
        <v>319</v>
      </c>
      <c r="AC2150" s="10">
        <f t="shared" si="2496"/>
        <v>9.9253266957062851E-4</v>
      </c>
      <c r="AD2150" s="9">
        <f t="shared" si="2497"/>
        <v>2</v>
      </c>
      <c r="AE2150" s="10">
        <f t="shared" si="2498"/>
        <v>1.2445550715619166E-3</v>
      </c>
      <c r="AF2150"/>
      <c r="AG2150"/>
      <c r="AH2150">
        <f t="shared" si="2467"/>
        <v>69</v>
      </c>
      <c r="AI2150" s="1">
        <f t="shared" si="2530"/>
        <v>4.2937149968886125E-2</v>
      </c>
      <c r="AJ2150" t="b">
        <f t="shared" si="2499"/>
        <v>0</v>
      </c>
      <c r="AK2150">
        <v>9</v>
      </c>
      <c r="AL2150" s="1">
        <f t="shared" si="2531"/>
        <v>0.13043478260869565</v>
      </c>
      <c r="AM2150">
        <v>58</v>
      </c>
      <c r="AN2150" s="1">
        <f t="shared" si="2532"/>
        <v>0.84057971014492749</v>
      </c>
      <c r="AO2150">
        <v>2</v>
      </c>
      <c r="AP2150">
        <v>1538</v>
      </c>
      <c r="AQ2150">
        <f t="shared" si="2468"/>
        <v>6885</v>
      </c>
      <c r="AR2150" s="1">
        <f t="shared" si="2533"/>
        <v>2.142190416925949E-2</v>
      </c>
      <c r="AS2150">
        <v>994</v>
      </c>
      <c r="AT2150" s="1">
        <f t="shared" si="2534"/>
        <v>0.14437182280319535</v>
      </c>
      <c r="AU2150">
        <v>5572</v>
      </c>
      <c r="AV2150" s="1">
        <f t="shared" si="2535"/>
        <v>0.80929557007988384</v>
      </c>
      <c r="AW2150">
        <v>319</v>
      </c>
      <c r="AX2150">
        <v>314515</v>
      </c>
      <c r="AY2150" s="1">
        <v>4.5999999999999999E-2</v>
      </c>
      <c r="AZ2150" s="1">
        <v>2.41E-2</v>
      </c>
      <c r="BA2150" s="1">
        <v>0.66149999999999998</v>
      </c>
      <c r="BB2150" s="1">
        <v>0.57489999999999997</v>
      </c>
      <c r="BC2150" s="1">
        <f t="shared" si="2469"/>
        <v>1.3937040194499706E-2</v>
      </c>
    </row>
    <row r="2151" spans="1:56" x14ac:dyDescent="0.3">
      <c r="A2151" t="s">
        <v>67</v>
      </c>
      <c r="B2151" t="s">
        <v>80</v>
      </c>
      <c r="C2151" s="3">
        <f t="shared" si="2470"/>
        <v>4134</v>
      </c>
      <c r="D2151" s="12">
        <f t="shared" si="2471"/>
        <v>1.279848424337553E-2</v>
      </c>
      <c r="E2151" s="3">
        <f t="shared" si="2472"/>
        <v>318873</v>
      </c>
      <c r="F2151">
        <f t="shared" si="2473"/>
        <v>2172</v>
      </c>
      <c r="G2151" s="8">
        <f t="shared" si="2474"/>
        <v>0.52539912917271403</v>
      </c>
      <c r="H2151" s="3">
        <f t="shared" si="2475"/>
        <v>1900</v>
      </c>
      <c r="I2151" s="8">
        <f t="shared" si="2476"/>
        <v>0.45960328979196902</v>
      </c>
      <c r="J2151" s="3">
        <f t="shared" si="2477"/>
        <v>62</v>
      </c>
      <c r="K2151" s="8">
        <f t="shared" si="2478"/>
        <v>1.4997581035316884E-2</v>
      </c>
      <c r="L2151" s="9">
        <f t="shared" si="2479"/>
        <v>4091</v>
      </c>
      <c r="M2151" s="10">
        <f t="shared" si="2480"/>
        <v>1.2728686994399501E-2</v>
      </c>
      <c r="N2151" s="9">
        <f t="shared" si="2481"/>
        <v>317309</v>
      </c>
      <c r="O2151" s="9">
        <f t="shared" si="2482"/>
        <v>43</v>
      </c>
      <c r="P2151" s="10">
        <f t="shared" si="2483"/>
        <v>2.6757934038581208E-2</v>
      </c>
      <c r="Q2151" s="10">
        <f t="shared" si="2484"/>
        <v>1.4029247044181707E-2</v>
      </c>
      <c r="R2151" s="9">
        <f t="shared" si="2485"/>
        <v>2150</v>
      </c>
      <c r="S2151" s="10">
        <f t="shared" si="2486"/>
        <v>6.690774200374683E-3</v>
      </c>
      <c r="T2151" s="11">
        <f t="shared" si="2487"/>
        <v>22</v>
      </c>
      <c r="U2151" s="10">
        <f t="shared" si="2488"/>
        <v>6.3897527350675176E-3</v>
      </c>
      <c r="V2151" s="10">
        <f t="shared" si="2489"/>
        <v>3.0102146530716547E-4</v>
      </c>
      <c r="W2151" s="9">
        <f t="shared" si="2490"/>
        <v>1879</v>
      </c>
      <c r="X2151" s="10">
        <f t="shared" si="2491"/>
        <v>5.8462974486621034E-3</v>
      </c>
      <c r="Y2151" s="9">
        <f t="shared" si="2492"/>
        <v>21</v>
      </c>
      <c r="Z2151" s="10">
        <f t="shared" si="2493"/>
        <v>1.3067828251400125E-2</v>
      </c>
      <c r="AA2151" s="10">
        <f t="shared" si="2494"/>
        <v>7.2215308027380213E-3</v>
      </c>
      <c r="AB2151" s="9">
        <f t="shared" si="2495"/>
        <v>62</v>
      </c>
      <c r="AC2151" s="10">
        <f t="shared" si="2496"/>
        <v>1.9290603609209707E-4</v>
      </c>
      <c r="AD2151" s="9">
        <f t="shared" si="2497"/>
        <v>0</v>
      </c>
      <c r="AE2151" s="10">
        <f t="shared" si="2498"/>
        <v>0</v>
      </c>
      <c r="AF2151"/>
      <c r="AG2151"/>
      <c r="AH2151">
        <f t="shared" si="2467"/>
        <v>43</v>
      </c>
      <c r="AI2151" s="1">
        <f t="shared" si="2530"/>
        <v>2.6757934038581208E-2</v>
      </c>
      <c r="AJ2151" t="b">
        <f t="shared" si="2499"/>
        <v>0</v>
      </c>
      <c r="AK2151">
        <v>22</v>
      </c>
      <c r="AL2151" s="1">
        <f t="shared" si="2531"/>
        <v>0.51162790697674421</v>
      </c>
      <c r="AM2151">
        <v>21</v>
      </c>
      <c r="AN2151" s="1">
        <f t="shared" si="2532"/>
        <v>0.48837209302325579</v>
      </c>
      <c r="AO2151">
        <v>0</v>
      </c>
      <c r="AP2151">
        <v>1564</v>
      </c>
      <c r="AQ2151">
        <f t="shared" si="2468"/>
        <v>4091</v>
      </c>
      <c r="AR2151" s="1">
        <f t="shared" si="2533"/>
        <v>1.2728686994399501E-2</v>
      </c>
      <c r="AS2151">
        <v>2150</v>
      </c>
      <c r="AT2151" s="1">
        <f t="shared" si="2534"/>
        <v>0.52554387680273773</v>
      </c>
      <c r="AU2151">
        <v>1879</v>
      </c>
      <c r="AV2151" s="1">
        <f t="shared" si="2535"/>
        <v>0.45930090442434612</v>
      </c>
      <c r="AW2151">
        <v>62</v>
      </c>
      <c r="AX2151">
        <v>317309</v>
      </c>
      <c r="AY2151" s="1">
        <v>0.308</v>
      </c>
      <c r="AZ2151" s="1">
        <v>0.1343</v>
      </c>
      <c r="BA2151" s="1">
        <v>7.4099999999999999E-2</v>
      </c>
      <c r="BB2151" s="1">
        <v>4.7899999999999998E-2</v>
      </c>
      <c r="BC2151" s="1">
        <f t="shared" si="2469"/>
        <v>1.3915969825993524E-2</v>
      </c>
    </row>
    <row r="2152" spans="1:56" x14ac:dyDescent="0.3">
      <c r="A2152" t="s">
        <v>45</v>
      </c>
      <c r="B2152" t="s">
        <v>64</v>
      </c>
      <c r="C2152" s="3">
        <f t="shared" si="2470"/>
        <v>1942</v>
      </c>
      <c r="D2152" s="12">
        <f t="shared" si="2471"/>
        <v>6.0122536044110502E-3</v>
      </c>
      <c r="E2152" s="3">
        <f t="shared" si="2472"/>
        <v>321065</v>
      </c>
      <c r="F2152">
        <f t="shared" si="2473"/>
        <v>653</v>
      </c>
      <c r="G2152" s="8">
        <f t="shared" si="2474"/>
        <v>0.33625128733264675</v>
      </c>
      <c r="H2152" s="3">
        <f t="shared" si="2475"/>
        <v>1275</v>
      </c>
      <c r="I2152" s="8">
        <f t="shared" si="2476"/>
        <v>0.65653964984552005</v>
      </c>
      <c r="J2152" s="3">
        <f t="shared" si="2477"/>
        <v>14</v>
      </c>
      <c r="K2152" s="8">
        <f t="shared" si="2478"/>
        <v>7.2090628218331619E-3</v>
      </c>
      <c r="L2152" s="9">
        <f t="shared" si="2479"/>
        <v>1922</v>
      </c>
      <c r="M2152" s="10">
        <f t="shared" si="2480"/>
        <v>5.9800871188550094E-3</v>
      </c>
      <c r="N2152" s="9">
        <f t="shared" si="2481"/>
        <v>319478</v>
      </c>
      <c r="O2152" s="9">
        <f t="shared" si="2482"/>
        <v>20</v>
      </c>
      <c r="P2152" s="10">
        <f t="shared" si="2483"/>
        <v>1.2445550715619166E-2</v>
      </c>
      <c r="Q2152" s="10">
        <f t="shared" si="2484"/>
        <v>6.4654635967641566E-3</v>
      </c>
      <c r="R2152" s="9">
        <f t="shared" si="2485"/>
        <v>646</v>
      </c>
      <c r="S2152" s="10">
        <f t="shared" si="2486"/>
        <v>2.0100439969382611E-3</v>
      </c>
      <c r="T2152" s="11">
        <f t="shared" si="2487"/>
        <v>7</v>
      </c>
      <c r="U2152" s="10">
        <f t="shared" si="2488"/>
        <v>2.4570024570024569E-3</v>
      </c>
      <c r="V2152" s="10">
        <f t="shared" si="2489"/>
        <v>4.4695846006419584E-4</v>
      </c>
      <c r="W2152" s="9">
        <f t="shared" si="2490"/>
        <v>1262</v>
      </c>
      <c r="X2152" s="10">
        <f t="shared" si="2491"/>
        <v>3.9265712507778466E-3</v>
      </c>
      <c r="Y2152" s="9">
        <f t="shared" si="2492"/>
        <v>13</v>
      </c>
      <c r="Z2152" s="10">
        <f t="shared" si="2493"/>
        <v>8.0896079651524583E-3</v>
      </c>
      <c r="AA2152" s="10">
        <f t="shared" si="2494"/>
        <v>4.1630367143746117E-3</v>
      </c>
      <c r="AB2152" s="9">
        <f t="shared" si="2495"/>
        <v>14</v>
      </c>
      <c r="AC2152" s="10">
        <f t="shared" si="2496"/>
        <v>4.3559427504667084E-5</v>
      </c>
      <c r="AD2152" s="9">
        <f t="shared" si="2497"/>
        <v>0</v>
      </c>
      <c r="AE2152" s="10">
        <f t="shared" si="2498"/>
        <v>0</v>
      </c>
      <c r="AF2152"/>
      <c r="AG2152"/>
      <c r="AH2152">
        <f t="shared" si="2467"/>
        <v>20</v>
      </c>
      <c r="AI2152"/>
      <c r="AJ2152" t="b">
        <f t="shared" si="2499"/>
        <v>0</v>
      </c>
      <c r="AK2152">
        <v>7</v>
      </c>
      <c r="AL2152" s="1">
        <f>AK2152/AH2152</f>
        <v>0.35</v>
      </c>
      <c r="AM2152">
        <v>13</v>
      </c>
      <c r="AN2152"/>
      <c r="AO2152">
        <v>0</v>
      </c>
      <c r="AP2152">
        <v>1587</v>
      </c>
      <c r="AQ2152">
        <f t="shared" si="2468"/>
        <v>1922</v>
      </c>
      <c r="AR2152"/>
      <c r="AS2152">
        <v>646</v>
      </c>
      <c r="AT2152" s="1">
        <f>AS2152/AQ2152</f>
        <v>0.33610822060353795</v>
      </c>
      <c r="AU2152">
        <v>1262</v>
      </c>
      <c r="AV2152"/>
      <c r="AW2152">
        <v>14</v>
      </c>
      <c r="AX2152">
        <v>319478</v>
      </c>
      <c r="AY2152" s="1">
        <v>3.73E-2</v>
      </c>
      <c r="AZ2152" s="1">
        <v>2.3099999999999999E-2</v>
      </c>
      <c r="BA2152" s="1">
        <v>0.24890000000000001</v>
      </c>
      <c r="BB2152" s="1">
        <v>0.16070000000000001</v>
      </c>
      <c r="BC2152" s="1">
        <f t="shared" si="2469"/>
        <v>1.3891779396462023E-2</v>
      </c>
      <c r="BD2152"/>
    </row>
    <row r="2153" spans="1:56" x14ac:dyDescent="0.3">
      <c r="A2153" t="s">
        <v>17</v>
      </c>
      <c r="B2153" t="s">
        <v>44</v>
      </c>
      <c r="C2153" s="3">
        <f t="shared" si="2470"/>
        <v>4771</v>
      </c>
      <c r="D2153" s="12">
        <f t="shared" si="2471"/>
        <v>1.4770577727417671E-2</v>
      </c>
      <c r="E2153" s="3">
        <f t="shared" si="2472"/>
        <v>318236</v>
      </c>
      <c r="F2153">
        <f t="shared" si="2473"/>
        <v>3152</v>
      </c>
      <c r="G2153" s="8">
        <f t="shared" si="2474"/>
        <v>0.66065814294697134</v>
      </c>
      <c r="H2153" s="3">
        <f t="shared" si="2475"/>
        <v>1585</v>
      </c>
      <c r="I2153" s="8">
        <f t="shared" si="2476"/>
        <v>0.33221546845525046</v>
      </c>
      <c r="J2153" s="3">
        <f t="shared" si="2477"/>
        <v>34</v>
      </c>
      <c r="K2153" s="8">
        <f t="shared" si="2478"/>
        <v>7.1263885977782436E-3</v>
      </c>
      <c r="L2153" s="9">
        <f t="shared" si="2479"/>
        <v>4737</v>
      </c>
      <c r="M2153" s="10">
        <f t="shared" si="2480"/>
        <v>1.4738643434971997E-2</v>
      </c>
      <c r="N2153" s="9">
        <f t="shared" si="2481"/>
        <v>316663</v>
      </c>
      <c r="O2153" s="9">
        <f t="shared" si="2482"/>
        <v>34</v>
      </c>
      <c r="P2153" s="10">
        <f t="shared" si="2483"/>
        <v>2.1157436216552583E-2</v>
      </c>
      <c r="Q2153" s="10">
        <f t="shared" si="2484"/>
        <v>6.4187927815805863E-3</v>
      </c>
      <c r="R2153" s="9">
        <f t="shared" si="2485"/>
        <v>3130</v>
      </c>
      <c r="S2153" s="10">
        <f t="shared" si="2486"/>
        <v>9.739673767604538E-3</v>
      </c>
      <c r="T2153" s="11">
        <f t="shared" si="2487"/>
        <v>22</v>
      </c>
      <c r="U2153" s="10">
        <f t="shared" si="2488"/>
        <v>6.9929742317375232E-3</v>
      </c>
      <c r="V2153" s="10">
        <f t="shared" si="2489"/>
        <v>2.7466995358670148E-3</v>
      </c>
      <c r="W2153" s="9">
        <f t="shared" si="2490"/>
        <v>1573</v>
      </c>
      <c r="X2153" s="10">
        <f t="shared" si="2491"/>
        <v>4.8942128189172372E-3</v>
      </c>
      <c r="Y2153" s="9">
        <f t="shared" si="2492"/>
        <v>12</v>
      </c>
      <c r="Z2153" s="10">
        <f t="shared" si="2493"/>
        <v>7.4673304293714996E-3</v>
      </c>
      <c r="AA2153" s="10">
        <f t="shared" si="2494"/>
        <v>2.5731176104542624E-3</v>
      </c>
      <c r="AB2153" s="9">
        <f t="shared" si="2495"/>
        <v>34</v>
      </c>
      <c r="AC2153" s="10">
        <f t="shared" si="2496"/>
        <v>1.0578718108276292E-4</v>
      </c>
      <c r="AD2153" s="9">
        <f t="shared" si="2497"/>
        <v>0</v>
      </c>
      <c r="AE2153" s="10">
        <f t="shared" si="2498"/>
        <v>0</v>
      </c>
      <c r="AF2153"/>
      <c r="AG2153"/>
      <c r="AH2153">
        <f t="shared" si="2467"/>
        <v>34</v>
      </c>
      <c r="AI2153" s="1">
        <f t="shared" ref="AI2153:AI2158" si="2536">AH2153/(AH2153+AP2153)</f>
        <v>2.1157436216552583E-2</v>
      </c>
      <c r="AJ2153" t="b">
        <f t="shared" si="2499"/>
        <v>0</v>
      </c>
      <c r="AK2153">
        <v>22</v>
      </c>
      <c r="AL2153" s="1">
        <f t="shared" ref="AL2153:AL2158" si="2537">AK2153/(AH2153)</f>
        <v>0.6470588235294118</v>
      </c>
      <c r="AM2153">
        <v>12</v>
      </c>
      <c r="AN2153" s="1">
        <f t="shared" ref="AN2153:AN2158" si="2538">AM2153/(AH2153)</f>
        <v>0.35294117647058826</v>
      </c>
      <c r="AO2153">
        <v>0</v>
      </c>
      <c r="AP2153">
        <v>1573</v>
      </c>
      <c r="AQ2153">
        <f t="shared" si="2468"/>
        <v>4737</v>
      </c>
      <c r="AR2153" s="1">
        <f t="shared" ref="AR2153:AR2158" si="2539">AQ2153/(AQ2153+AX2153)</f>
        <v>1.4738643434971997E-2</v>
      </c>
      <c r="AS2153">
        <v>3130</v>
      </c>
      <c r="AT2153" s="1">
        <f t="shared" ref="AT2153:AT2158" si="2540">AS2153/(AQ2153)</f>
        <v>0.66075575258602492</v>
      </c>
      <c r="AU2153">
        <v>1573</v>
      </c>
      <c r="AV2153" s="1">
        <f t="shared" ref="AV2153:AV2158" si="2541">AU2153/(AQ2153)</f>
        <v>0.33206670888748152</v>
      </c>
      <c r="AW2153">
        <v>34</v>
      </c>
      <c r="AX2153">
        <v>316663</v>
      </c>
      <c r="AY2153" s="1">
        <v>0.44490000000000002</v>
      </c>
      <c r="AZ2153" s="1">
        <v>0.48380000000000001</v>
      </c>
      <c r="BA2153" s="1">
        <v>3.9199999999999999E-2</v>
      </c>
      <c r="BB2153" s="1">
        <v>2.7300000000000001E-2</v>
      </c>
      <c r="BC2153" s="1">
        <f t="shared" si="2469"/>
        <v>1.3696929056613127E-2</v>
      </c>
    </row>
    <row r="2154" spans="1:56" x14ac:dyDescent="0.3">
      <c r="A2154" t="s">
        <v>21</v>
      </c>
      <c r="B2154" t="s">
        <v>67</v>
      </c>
      <c r="C2154" s="3">
        <f t="shared" si="2470"/>
        <v>6903</v>
      </c>
      <c r="D2154" s="12">
        <f t="shared" si="2471"/>
        <v>2.1371053878089328E-2</v>
      </c>
      <c r="E2154" s="3">
        <f t="shared" si="2472"/>
        <v>316104</v>
      </c>
      <c r="F2154">
        <f t="shared" si="2473"/>
        <v>2875</v>
      </c>
      <c r="G2154" s="8">
        <f t="shared" si="2474"/>
        <v>0.41648558597711138</v>
      </c>
      <c r="H2154" s="3">
        <f t="shared" si="2475"/>
        <v>2287</v>
      </c>
      <c r="I2154" s="8">
        <f t="shared" si="2476"/>
        <v>0.33130522961031433</v>
      </c>
      <c r="J2154" s="3">
        <f t="shared" si="2477"/>
        <v>1741</v>
      </c>
      <c r="K2154" s="8">
        <f t="shared" si="2478"/>
        <v>0.25220918441257423</v>
      </c>
      <c r="L2154" s="9">
        <f t="shared" si="2479"/>
        <v>6836</v>
      </c>
      <c r="M2154" s="10">
        <f t="shared" si="2480"/>
        <v>2.1269446172993155E-2</v>
      </c>
      <c r="N2154" s="9">
        <f t="shared" si="2481"/>
        <v>314564</v>
      </c>
      <c r="O2154" s="9">
        <f t="shared" si="2482"/>
        <v>67</v>
      </c>
      <c r="P2154" s="10">
        <f t="shared" si="2483"/>
        <v>4.2085427135678394E-2</v>
      </c>
      <c r="Q2154" s="10">
        <f t="shared" si="2484"/>
        <v>2.0815980962685238E-2</v>
      </c>
      <c r="R2154" s="9">
        <f t="shared" si="2485"/>
        <v>2848</v>
      </c>
      <c r="S2154" s="10">
        <f t="shared" si="2486"/>
        <v>8.9090761212985738E-3</v>
      </c>
      <c r="T2154" s="11">
        <f t="shared" si="2487"/>
        <v>27</v>
      </c>
      <c r="U2154" s="10">
        <f t="shared" si="2488"/>
        <v>7.1014857851999852E-3</v>
      </c>
      <c r="V2154" s="10">
        <f t="shared" si="2489"/>
        <v>1.8075903360985886E-3</v>
      </c>
      <c r="W2154" s="9">
        <f t="shared" si="2490"/>
        <v>2262</v>
      </c>
      <c r="X2154" s="10">
        <f t="shared" si="2491"/>
        <v>7.0379589296826386E-3</v>
      </c>
      <c r="Y2154" s="9">
        <f t="shared" si="2492"/>
        <v>25</v>
      </c>
      <c r="Z2154" s="10">
        <f t="shared" si="2493"/>
        <v>1.5556938394523958E-2</v>
      </c>
      <c r="AA2154" s="10">
        <f t="shared" si="2494"/>
        <v>8.5189794648413194E-3</v>
      </c>
      <c r="AB2154" s="9">
        <f t="shared" si="2495"/>
        <v>1726</v>
      </c>
      <c r="AC2154" s="10">
        <f t="shared" si="2496"/>
        <v>5.3702551337896703E-3</v>
      </c>
      <c r="AD2154" s="9">
        <f t="shared" si="2497"/>
        <v>15</v>
      </c>
      <c r="AE2154" s="10">
        <f t="shared" si="2498"/>
        <v>9.3341630367143741E-3</v>
      </c>
      <c r="AF2154"/>
      <c r="AG2154"/>
      <c r="AH2154">
        <f t="shared" si="2467"/>
        <v>67</v>
      </c>
      <c r="AI2154" s="1">
        <f t="shared" si="2536"/>
        <v>4.1692594897324207E-2</v>
      </c>
      <c r="AJ2154" t="b">
        <f t="shared" si="2499"/>
        <v>0</v>
      </c>
      <c r="AK2154">
        <v>27</v>
      </c>
      <c r="AL2154" s="1">
        <f t="shared" si="2537"/>
        <v>0.40298507462686567</v>
      </c>
      <c r="AM2154">
        <v>25</v>
      </c>
      <c r="AN2154" s="1">
        <f t="shared" si="2538"/>
        <v>0.37313432835820898</v>
      </c>
      <c r="AO2154">
        <v>15</v>
      </c>
      <c r="AP2154">
        <v>1540</v>
      </c>
      <c r="AQ2154">
        <f t="shared" si="2468"/>
        <v>6836</v>
      </c>
      <c r="AR2154" s="1">
        <f t="shared" si="2539"/>
        <v>2.1269446172993155E-2</v>
      </c>
      <c r="AS2154">
        <v>2848</v>
      </c>
      <c r="AT2154" s="1">
        <f t="shared" si="2540"/>
        <v>0.41661790520772379</v>
      </c>
      <c r="AU2154">
        <v>2262</v>
      </c>
      <c r="AV2154" s="1">
        <f t="shared" si="2541"/>
        <v>0.33089526038619077</v>
      </c>
      <c r="AW2154">
        <v>1726</v>
      </c>
      <c r="AX2154">
        <v>314564</v>
      </c>
      <c r="AY2154" s="1">
        <v>7.7799999999999994E-2</v>
      </c>
      <c r="AZ2154" s="1">
        <v>7.5999999999999998E-2</v>
      </c>
      <c r="BA2154" s="1">
        <v>0.308</v>
      </c>
      <c r="BB2154" s="1">
        <v>0.1343</v>
      </c>
      <c r="BC2154" s="1">
        <f t="shared" si="2469"/>
        <v>1.3632830580858124E-2</v>
      </c>
    </row>
    <row r="2155" spans="1:56" x14ac:dyDescent="0.3">
      <c r="A2155" t="s">
        <v>66</v>
      </c>
      <c r="B2155" t="s">
        <v>67</v>
      </c>
      <c r="C2155" s="3">
        <f t="shared" si="2470"/>
        <v>15107</v>
      </c>
      <c r="D2155" s="12">
        <f t="shared" si="2471"/>
        <v>4.6769884243994711E-2</v>
      </c>
      <c r="E2155" s="3">
        <f t="shared" si="2472"/>
        <v>307900</v>
      </c>
      <c r="F2155">
        <f t="shared" si="2473"/>
        <v>7592</v>
      </c>
      <c r="G2155" s="8">
        <f t="shared" si="2474"/>
        <v>0.50254848745614611</v>
      </c>
      <c r="H2155" s="3">
        <f t="shared" si="2475"/>
        <v>6834</v>
      </c>
      <c r="I2155" s="8">
        <f t="shared" si="2476"/>
        <v>0.45237307208578803</v>
      </c>
      <c r="J2155" s="3">
        <f t="shared" si="2477"/>
        <v>681</v>
      </c>
      <c r="K2155" s="8">
        <f t="shared" si="2478"/>
        <v>4.5078440458065798E-2</v>
      </c>
      <c r="L2155" s="9">
        <f t="shared" si="2479"/>
        <v>14780</v>
      </c>
      <c r="M2155" s="10">
        <f t="shared" si="2480"/>
        <v>4.5986309894212818E-2</v>
      </c>
      <c r="N2155" s="9">
        <f t="shared" si="2481"/>
        <v>306620</v>
      </c>
      <c r="O2155" s="9">
        <f t="shared" si="2482"/>
        <v>327</v>
      </c>
      <c r="P2155" s="10">
        <f t="shared" si="2483"/>
        <v>0.20475892298058859</v>
      </c>
      <c r="Q2155" s="10">
        <f t="shared" si="2484"/>
        <v>0.15877261308637577</v>
      </c>
      <c r="R2155" s="9">
        <f t="shared" si="2485"/>
        <v>7432</v>
      </c>
      <c r="S2155" s="10">
        <f t="shared" si="2486"/>
        <v>2.3172210807254724E-2</v>
      </c>
      <c r="T2155" s="11">
        <f t="shared" si="2487"/>
        <v>160</v>
      </c>
      <c r="U2155" s="10">
        <f t="shared" si="2488"/>
        <v>2.0107964724004383E-2</v>
      </c>
      <c r="V2155" s="10">
        <f t="shared" si="2489"/>
        <v>3.0642460832503403E-3</v>
      </c>
      <c r="W2155" s="9">
        <f t="shared" si="2490"/>
        <v>6677</v>
      </c>
      <c r="X2155" s="10">
        <f t="shared" si="2491"/>
        <v>2.0774735532047294E-2</v>
      </c>
      <c r="Y2155" s="9">
        <f t="shared" si="2492"/>
        <v>157</v>
      </c>
      <c r="Z2155" s="10">
        <f t="shared" si="2493"/>
        <v>9.7697573117610459E-2</v>
      </c>
      <c r="AA2155" s="10">
        <f t="shared" si="2494"/>
        <v>7.6922837585563161E-2</v>
      </c>
      <c r="AB2155" s="9">
        <f t="shared" si="2495"/>
        <v>671</v>
      </c>
      <c r="AC2155" s="10">
        <f t="shared" si="2496"/>
        <v>2.0877411325451152E-3</v>
      </c>
      <c r="AD2155" s="9">
        <f t="shared" si="2497"/>
        <v>10</v>
      </c>
      <c r="AE2155" s="10">
        <f t="shared" si="2498"/>
        <v>6.222775357809583E-3</v>
      </c>
      <c r="AF2155"/>
      <c r="AG2155"/>
      <c r="AH2155">
        <f t="shared" si="2467"/>
        <v>327</v>
      </c>
      <c r="AI2155" s="1">
        <f t="shared" si="2536"/>
        <v>0.20348475420037337</v>
      </c>
      <c r="AJ2155" t="b">
        <f t="shared" si="2499"/>
        <v>1</v>
      </c>
      <c r="AK2155">
        <v>160</v>
      </c>
      <c r="AL2155" s="1">
        <f t="shared" si="2537"/>
        <v>0.4892966360856269</v>
      </c>
      <c r="AM2155">
        <v>157</v>
      </c>
      <c r="AN2155" s="1">
        <f t="shared" si="2538"/>
        <v>0.4801223241590214</v>
      </c>
      <c r="AO2155">
        <v>10</v>
      </c>
      <c r="AP2155">
        <v>1280</v>
      </c>
      <c r="AQ2155">
        <f t="shared" si="2468"/>
        <v>14780</v>
      </c>
      <c r="AR2155" s="1">
        <f t="shared" si="2539"/>
        <v>4.5986309894212818E-2</v>
      </c>
      <c r="AS2155">
        <v>7432</v>
      </c>
      <c r="AT2155" s="1">
        <f t="shared" si="2540"/>
        <v>0.50284167794316648</v>
      </c>
      <c r="AU2155">
        <v>6677</v>
      </c>
      <c r="AV2155" s="1">
        <f t="shared" si="2541"/>
        <v>0.45175913396481732</v>
      </c>
      <c r="AW2155">
        <v>671</v>
      </c>
      <c r="AX2155">
        <v>306620</v>
      </c>
      <c r="AY2155" s="1">
        <v>0.52829999999999999</v>
      </c>
      <c r="AZ2155" s="1">
        <v>0.23300000000000001</v>
      </c>
      <c r="BA2155" s="1">
        <v>0.308</v>
      </c>
      <c r="BB2155" s="1">
        <v>0.1343</v>
      </c>
      <c r="BC2155" s="1">
        <f t="shared" si="2469"/>
        <v>1.3545041857539575E-2</v>
      </c>
    </row>
    <row r="2156" spans="1:56" x14ac:dyDescent="0.3">
      <c r="A2156" t="s">
        <v>17</v>
      </c>
      <c r="B2156" t="s">
        <v>51</v>
      </c>
      <c r="C2156" s="3">
        <f t="shared" si="2470"/>
        <v>3872</v>
      </c>
      <c r="D2156" s="12">
        <f t="shared" si="2471"/>
        <v>1.1987356311163535E-2</v>
      </c>
      <c r="E2156" s="3">
        <f t="shared" si="2472"/>
        <v>319135</v>
      </c>
      <c r="F2156">
        <f t="shared" si="2473"/>
        <v>2271</v>
      </c>
      <c r="G2156" s="8">
        <f t="shared" si="2474"/>
        <v>0.58651859504132231</v>
      </c>
      <c r="H2156" s="3">
        <f t="shared" si="2475"/>
        <v>1530</v>
      </c>
      <c r="I2156" s="8">
        <f t="shared" si="2476"/>
        <v>0.39514462809917356</v>
      </c>
      <c r="J2156" s="3">
        <f t="shared" si="2477"/>
        <v>71</v>
      </c>
      <c r="K2156" s="8">
        <f t="shared" si="2478"/>
        <v>1.8336776859504134E-2</v>
      </c>
      <c r="L2156" s="9">
        <f t="shared" si="2479"/>
        <v>3857</v>
      </c>
      <c r="M2156" s="10">
        <f t="shared" si="2480"/>
        <v>1.2000622277535782E-2</v>
      </c>
      <c r="N2156" s="9">
        <f t="shared" si="2481"/>
        <v>317543</v>
      </c>
      <c r="O2156" s="9">
        <f t="shared" si="2482"/>
        <v>15</v>
      </c>
      <c r="P2156" s="10">
        <f t="shared" si="2483"/>
        <v>9.3341630367143741E-3</v>
      </c>
      <c r="Q2156" s="10">
        <f t="shared" si="2484"/>
        <v>2.6664592408214075E-3</v>
      </c>
      <c r="R2156" s="9">
        <f t="shared" si="2485"/>
        <v>2262</v>
      </c>
      <c r="S2156" s="10">
        <f t="shared" si="2486"/>
        <v>7.0395140183425707E-3</v>
      </c>
      <c r="T2156" s="11">
        <f t="shared" si="2487"/>
        <v>9</v>
      </c>
      <c r="U2156" s="10">
        <f t="shared" si="2488"/>
        <v>2.8883072331565701E-3</v>
      </c>
      <c r="V2156" s="10">
        <f t="shared" si="2489"/>
        <v>4.1512067851860006E-3</v>
      </c>
      <c r="W2156" s="9">
        <f t="shared" si="2490"/>
        <v>1524</v>
      </c>
      <c r="X2156" s="10">
        <f t="shared" si="2491"/>
        <v>4.7417548226509022E-3</v>
      </c>
      <c r="Y2156" s="9">
        <f t="shared" si="2492"/>
        <v>6</v>
      </c>
      <c r="Z2156" s="10">
        <f t="shared" si="2493"/>
        <v>3.7336652146857498E-3</v>
      </c>
      <c r="AA2156" s="10">
        <f t="shared" si="2494"/>
        <v>1.0080896079651524E-3</v>
      </c>
      <c r="AB2156" s="9">
        <f t="shared" si="2495"/>
        <v>71</v>
      </c>
      <c r="AC2156" s="10">
        <f t="shared" si="2496"/>
        <v>2.209085252022402E-4</v>
      </c>
      <c r="AD2156" s="9">
        <f t="shared" si="2497"/>
        <v>0</v>
      </c>
      <c r="AE2156" s="10">
        <f t="shared" si="2498"/>
        <v>0</v>
      </c>
      <c r="AF2156"/>
      <c r="AG2156"/>
      <c r="AH2156">
        <f t="shared" si="2467"/>
        <v>15</v>
      </c>
      <c r="AI2156" s="1">
        <f t="shared" si="2536"/>
        <v>9.3341630367143741E-3</v>
      </c>
      <c r="AJ2156" t="b">
        <f t="shared" si="2499"/>
        <v>0</v>
      </c>
      <c r="AK2156">
        <v>9</v>
      </c>
      <c r="AL2156" s="1">
        <f t="shared" si="2537"/>
        <v>0.6</v>
      </c>
      <c r="AM2156">
        <v>6</v>
      </c>
      <c r="AN2156" s="1">
        <f t="shared" si="2538"/>
        <v>0.4</v>
      </c>
      <c r="AO2156">
        <v>0</v>
      </c>
      <c r="AP2156">
        <v>1592</v>
      </c>
      <c r="AQ2156">
        <f t="shared" si="2468"/>
        <v>3857</v>
      </c>
      <c r="AR2156" s="1">
        <f t="shared" si="2539"/>
        <v>1.2000622277535782E-2</v>
      </c>
      <c r="AS2156">
        <v>2262</v>
      </c>
      <c r="AT2156" s="1">
        <f t="shared" si="2540"/>
        <v>0.5864661654135338</v>
      </c>
      <c r="AU2156">
        <v>1524</v>
      </c>
      <c r="AV2156" s="1">
        <f t="shared" si="2541"/>
        <v>0.39512574539797768</v>
      </c>
      <c r="AW2156">
        <v>71</v>
      </c>
      <c r="AX2156">
        <v>317543</v>
      </c>
      <c r="AY2156" s="1">
        <v>0.44490000000000002</v>
      </c>
      <c r="AZ2156" s="1">
        <v>0.48380000000000001</v>
      </c>
      <c r="BA2156" s="1">
        <v>1.37E-2</v>
      </c>
      <c r="BB2156" s="1">
        <v>1.9E-2</v>
      </c>
      <c r="BC2156" s="1">
        <f t="shared" si="2469"/>
        <v>1.3533834586466176E-2</v>
      </c>
    </row>
    <row r="2157" spans="1:56" x14ac:dyDescent="0.3">
      <c r="A2157" t="s">
        <v>32</v>
      </c>
      <c r="B2157" t="s">
        <v>45</v>
      </c>
      <c r="C2157" s="3">
        <f t="shared" si="2470"/>
        <v>4650</v>
      </c>
      <c r="D2157" s="12">
        <f t="shared" si="2471"/>
        <v>1.4395972842693812E-2</v>
      </c>
      <c r="E2157" s="3">
        <f t="shared" si="2472"/>
        <v>318357</v>
      </c>
      <c r="F2157">
        <f t="shared" si="2473"/>
        <v>3167</v>
      </c>
      <c r="G2157" s="8">
        <f t="shared" si="2474"/>
        <v>0.68107526881720426</v>
      </c>
      <c r="H2157" s="3">
        <f t="shared" si="2475"/>
        <v>1433</v>
      </c>
      <c r="I2157" s="8">
        <f t="shared" si="2476"/>
        <v>0.30817204301075268</v>
      </c>
      <c r="J2157" s="3">
        <f t="shared" si="2477"/>
        <v>50</v>
      </c>
      <c r="K2157" s="8">
        <f t="shared" si="2478"/>
        <v>1.0752688172043012E-2</v>
      </c>
      <c r="L2157" s="9">
        <f t="shared" si="2479"/>
        <v>4614</v>
      </c>
      <c r="M2157" s="10">
        <f t="shared" si="2480"/>
        <v>1.4355942750466708E-2</v>
      </c>
      <c r="N2157" s="9">
        <f t="shared" si="2481"/>
        <v>316786</v>
      </c>
      <c r="O2157" s="9">
        <f t="shared" si="2482"/>
        <v>36</v>
      </c>
      <c r="P2157" s="10">
        <f t="shared" si="2483"/>
        <v>2.2415940224159402E-2</v>
      </c>
      <c r="Q2157" s="10">
        <f t="shared" si="2484"/>
        <v>8.0599974736926937E-3</v>
      </c>
      <c r="R2157" s="9">
        <f t="shared" si="2485"/>
        <v>3142</v>
      </c>
      <c r="S2157" s="10">
        <f t="shared" si="2486"/>
        <v>9.7774707407165366E-3</v>
      </c>
      <c r="T2157" s="11">
        <f t="shared" si="2487"/>
        <v>25</v>
      </c>
      <c r="U2157" s="10">
        <f t="shared" si="2488"/>
        <v>8.3499933627165391E-3</v>
      </c>
      <c r="V2157" s="10">
        <f t="shared" si="2489"/>
        <v>1.4274773779999975E-3</v>
      </c>
      <c r="W2157" s="9">
        <f t="shared" si="2490"/>
        <v>1423</v>
      </c>
      <c r="X2157" s="10">
        <f t="shared" si="2491"/>
        <v>4.4275046670815181E-3</v>
      </c>
      <c r="Y2157" s="9">
        <f t="shared" si="2492"/>
        <v>10</v>
      </c>
      <c r="Z2157" s="10">
        <f t="shared" si="2493"/>
        <v>6.222775357809583E-3</v>
      </c>
      <c r="AA2157" s="10">
        <f t="shared" si="2494"/>
        <v>1.7952706907280649E-3</v>
      </c>
      <c r="AB2157" s="9">
        <f t="shared" si="2495"/>
        <v>49</v>
      </c>
      <c r="AC2157" s="10">
        <f t="shared" si="2496"/>
        <v>1.5245799626633478E-4</v>
      </c>
      <c r="AD2157" s="9">
        <f t="shared" si="2497"/>
        <v>1</v>
      </c>
      <c r="AE2157" s="10">
        <f t="shared" si="2498"/>
        <v>6.222775357809583E-4</v>
      </c>
      <c r="AF2157"/>
      <c r="AG2157"/>
      <c r="AH2157">
        <f t="shared" si="2467"/>
        <v>36</v>
      </c>
      <c r="AI2157" s="1">
        <f t="shared" si="2536"/>
        <v>2.2401991288114501E-2</v>
      </c>
      <c r="AJ2157" t="b">
        <f t="shared" si="2499"/>
        <v>0</v>
      </c>
      <c r="AK2157">
        <v>25</v>
      </c>
      <c r="AL2157" s="1">
        <f t="shared" si="2537"/>
        <v>0.69444444444444442</v>
      </c>
      <c r="AM2157">
        <v>10</v>
      </c>
      <c r="AN2157" s="1">
        <f t="shared" si="2538"/>
        <v>0.27777777777777779</v>
      </c>
      <c r="AO2157">
        <v>1</v>
      </c>
      <c r="AP2157">
        <v>1571</v>
      </c>
      <c r="AQ2157">
        <f t="shared" si="2468"/>
        <v>4614</v>
      </c>
      <c r="AR2157" s="1">
        <f t="shared" si="2539"/>
        <v>1.4355942750466708E-2</v>
      </c>
      <c r="AS2157">
        <v>3142</v>
      </c>
      <c r="AT2157" s="1">
        <f t="shared" si="2540"/>
        <v>0.68097095795405294</v>
      </c>
      <c r="AU2157">
        <v>1423</v>
      </c>
      <c r="AV2157" s="1">
        <f t="shared" si="2541"/>
        <v>0.30840918942349371</v>
      </c>
      <c r="AW2157">
        <v>49</v>
      </c>
      <c r="AX2157">
        <v>316786</v>
      </c>
      <c r="AY2157" s="1">
        <v>0.45679999999999998</v>
      </c>
      <c r="AZ2157" s="1">
        <v>0.3836</v>
      </c>
      <c r="BA2157" s="1">
        <v>3.73E-2</v>
      </c>
      <c r="BB2157" s="1">
        <v>2.3099999999999999E-2</v>
      </c>
      <c r="BC2157" s="1">
        <f t="shared" si="2469"/>
        <v>1.3473486490391484E-2</v>
      </c>
    </row>
    <row r="2158" spans="1:56" x14ac:dyDescent="0.3">
      <c r="A2158" t="s">
        <v>40</v>
      </c>
      <c r="B2158" t="s">
        <v>74</v>
      </c>
      <c r="C2158" s="3">
        <f t="shared" si="2470"/>
        <v>55481</v>
      </c>
      <c r="D2158" s="12">
        <f t="shared" si="2471"/>
        <v>0.17176407941623556</v>
      </c>
      <c r="E2158" s="3">
        <f t="shared" si="2472"/>
        <v>267526</v>
      </c>
      <c r="F2158">
        <f t="shared" si="2473"/>
        <v>28857</v>
      </c>
      <c r="G2158" s="8">
        <f t="shared" si="2474"/>
        <v>0.52012400641661105</v>
      </c>
      <c r="H2158" s="3">
        <f t="shared" si="2475"/>
        <v>25234</v>
      </c>
      <c r="I2158" s="8">
        <f t="shared" si="2476"/>
        <v>0.45482237162271771</v>
      </c>
      <c r="J2158" s="3">
        <f t="shared" si="2477"/>
        <v>1390</v>
      </c>
      <c r="K2158" s="8">
        <f t="shared" si="2478"/>
        <v>2.5053621960671221E-2</v>
      </c>
      <c r="L2158" s="9">
        <f t="shared" si="2479"/>
        <v>54808</v>
      </c>
      <c r="M2158" s="10">
        <f t="shared" si="2480"/>
        <v>0.17052893590541382</v>
      </c>
      <c r="N2158" s="9">
        <f t="shared" si="2481"/>
        <v>266592</v>
      </c>
      <c r="O2158" s="9">
        <f t="shared" si="2482"/>
        <v>673</v>
      </c>
      <c r="P2158" s="10">
        <f t="shared" si="2483"/>
        <v>0.42088805503439652</v>
      </c>
      <c r="Q2158" s="10">
        <f t="shared" si="2484"/>
        <v>0.25035911912898268</v>
      </c>
      <c r="R2158" s="9">
        <f t="shared" si="2485"/>
        <v>28498</v>
      </c>
      <c r="S2158" s="10">
        <f t="shared" si="2486"/>
        <v>8.9051240867701192E-2</v>
      </c>
      <c r="T2158" s="11">
        <f t="shared" si="2487"/>
        <v>359</v>
      </c>
      <c r="U2158" s="10">
        <f t="shared" si="2488"/>
        <v>1.3881278819901548E-2</v>
      </c>
      <c r="V2158" s="10">
        <f t="shared" si="2489"/>
        <v>7.5169962047799646E-2</v>
      </c>
      <c r="W2158" s="9">
        <f t="shared" si="2490"/>
        <v>24928</v>
      </c>
      <c r="X2158" s="10">
        <f t="shared" si="2491"/>
        <v>7.7560672059738642E-2</v>
      </c>
      <c r="Y2158" s="9">
        <f t="shared" si="2492"/>
        <v>306</v>
      </c>
      <c r="Z2158" s="10">
        <f t="shared" si="2493"/>
        <v>0.19041692594897325</v>
      </c>
      <c r="AA2158" s="10">
        <f t="shared" si="2494"/>
        <v>0.11285625388923461</v>
      </c>
      <c r="AB2158" s="9">
        <f t="shared" si="2495"/>
        <v>1382</v>
      </c>
      <c r="AC2158" s="10">
        <f t="shared" si="2496"/>
        <v>4.2999377722464215E-3</v>
      </c>
      <c r="AD2158" s="9">
        <f t="shared" si="2497"/>
        <v>8</v>
      </c>
      <c r="AE2158" s="10">
        <f t="shared" si="2498"/>
        <v>4.9782202862476664E-3</v>
      </c>
      <c r="AF2158"/>
      <c r="AG2158"/>
      <c r="AH2158">
        <f t="shared" si="2467"/>
        <v>673</v>
      </c>
      <c r="AI2158" s="1">
        <f t="shared" si="2536"/>
        <v>0.41879278158058492</v>
      </c>
      <c r="AJ2158" t="b">
        <f t="shared" si="2499"/>
        <v>1</v>
      </c>
      <c r="AK2158">
        <v>359</v>
      </c>
      <c r="AL2158" s="1">
        <f t="shared" si="2537"/>
        <v>0.53343239227340267</v>
      </c>
      <c r="AM2158">
        <v>306</v>
      </c>
      <c r="AN2158" s="1">
        <f t="shared" si="2538"/>
        <v>0.45468053491827637</v>
      </c>
      <c r="AO2158">
        <v>8</v>
      </c>
      <c r="AP2158">
        <v>934</v>
      </c>
      <c r="AQ2158">
        <f t="shared" si="2468"/>
        <v>54808</v>
      </c>
      <c r="AR2158" s="1">
        <f t="shared" si="2539"/>
        <v>0.17052893590541382</v>
      </c>
      <c r="AS2158">
        <v>28498</v>
      </c>
      <c r="AT2158" s="1">
        <f t="shared" si="2540"/>
        <v>0.51996058969493508</v>
      </c>
      <c r="AU2158">
        <v>24928</v>
      </c>
      <c r="AV2158" s="1">
        <f t="shared" si="2541"/>
        <v>0.45482411326813604</v>
      </c>
      <c r="AW2158">
        <v>1382</v>
      </c>
      <c r="AX2158">
        <v>266592</v>
      </c>
      <c r="AY2158" s="1">
        <v>0.58489999999999998</v>
      </c>
      <c r="AZ2158" s="1">
        <v>0.41899999999999998</v>
      </c>
      <c r="BA2158" s="1">
        <v>0.70820000000000005</v>
      </c>
      <c r="BB2158" s="1">
        <v>0.37969999999999998</v>
      </c>
      <c r="BC2158" s="1">
        <f t="shared" si="2469"/>
        <v>1.3471802578467584E-2</v>
      </c>
    </row>
    <row r="2159" spans="1:56" x14ac:dyDescent="0.3">
      <c r="A2159" t="s">
        <v>27</v>
      </c>
      <c r="B2159" t="s">
        <v>40</v>
      </c>
      <c r="C2159" s="3">
        <f t="shared" si="2470"/>
        <v>125</v>
      </c>
      <c r="D2159" s="12">
        <f t="shared" si="2471"/>
        <v>3.8698851727671539E-4</v>
      </c>
      <c r="E2159" s="3">
        <f t="shared" si="2472"/>
        <v>322882</v>
      </c>
      <c r="F2159">
        <f t="shared" si="2473"/>
        <v>52</v>
      </c>
      <c r="G2159" s="8">
        <f t="shared" si="2474"/>
        <v>0.41599999999999998</v>
      </c>
      <c r="H2159" s="3">
        <f t="shared" si="2475"/>
        <v>73</v>
      </c>
      <c r="I2159" s="8">
        <f t="shared" si="2476"/>
        <v>0.58399999999999996</v>
      </c>
      <c r="J2159" s="3">
        <f t="shared" si="2477"/>
        <v>0</v>
      </c>
      <c r="K2159" s="8">
        <f t="shared" si="2478"/>
        <v>0</v>
      </c>
      <c r="L2159" s="9">
        <f t="shared" si="2479"/>
        <v>118</v>
      </c>
      <c r="M2159" s="10">
        <f t="shared" si="2480"/>
        <v>3.6714374611076541E-4</v>
      </c>
      <c r="N2159" s="9">
        <f t="shared" si="2481"/>
        <v>321282</v>
      </c>
      <c r="O2159" s="9">
        <f t="shared" si="2482"/>
        <v>7</v>
      </c>
      <c r="P2159" s="10">
        <f t="shared" si="2483"/>
        <v>4.3559427504667085E-3</v>
      </c>
      <c r="Q2159" s="10">
        <f t="shared" si="2484"/>
        <v>3.988799004355943E-3</v>
      </c>
      <c r="R2159" s="9">
        <f t="shared" si="2485"/>
        <v>49</v>
      </c>
      <c r="S2159" s="10">
        <f t="shared" si="2486"/>
        <v>1.5245799626633478E-4</v>
      </c>
      <c r="T2159" s="11">
        <f t="shared" si="2487"/>
        <v>3</v>
      </c>
      <c r="U2159" s="10">
        <f t="shared" si="2488"/>
        <v>1.7974835230677051E-3</v>
      </c>
      <c r="V2159" s="10">
        <f t="shared" si="2489"/>
        <v>1.6450255268013704E-3</v>
      </c>
      <c r="W2159" s="9">
        <f t="shared" si="2490"/>
        <v>69</v>
      </c>
      <c r="X2159" s="10">
        <f t="shared" si="2491"/>
        <v>2.1468574984443063E-4</v>
      </c>
      <c r="Y2159" s="9">
        <f t="shared" si="2492"/>
        <v>4</v>
      </c>
      <c r="Z2159" s="10">
        <f t="shared" si="2493"/>
        <v>2.4891101431238332E-3</v>
      </c>
      <c r="AA2159" s="10">
        <f t="shared" si="2494"/>
        <v>2.2744243932794027E-3</v>
      </c>
      <c r="AB2159" s="9">
        <f t="shared" si="2495"/>
        <v>0</v>
      </c>
      <c r="AC2159" s="10">
        <f t="shared" si="2496"/>
        <v>0</v>
      </c>
      <c r="AD2159" s="9">
        <f t="shared" si="2497"/>
        <v>0</v>
      </c>
      <c r="AE2159" s="10">
        <f t="shared" si="2498"/>
        <v>0</v>
      </c>
      <c r="AF2159"/>
      <c r="AG2159"/>
      <c r="AH2159">
        <f t="shared" si="2467"/>
        <v>7</v>
      </c>
      <c r="AI2159"/>
      <c r="AJ2159" t="b">
        <f t="shared" si="2499"/>
        <v>0</v>
      </c>
      <c r="AK2159">
        <v>3</v>
      </c>
      <c r="AL2159" s="1">
        <f>AK2159/AH2159</f>
        <v>0.42857142857142855</v>
      </c>
      <c r="AM2159">
        <v>4</v>
      </c>
      <c r="AN2159"/>
      <c r="AO2159">
        <v>0</v>
      </c>
      <c r="AP2159">
        <v>1600</v>
      </c>
      <c r="AQ2159">
        <f t="shared" si="2468"/>
        <v>118</v>
      </c>
      <c r="AR2159"/>
      <c r="AS2159">
        <v>49</v>
      </c>
      <c r="AT2159" s="1">
        <f>AS2159/AQ2159</f>
        <v>0.4152542372881356</v>
      </c>
      <c r="AU2159">
        <v>69</v>
      </c>
      <c r="AV2159"/>
      <c r="AW2159">
        <v>0</v>
      </c>
      <c r="AX2159">
        <v>321282</v>
      </c>
      <c r="AY2159" s="1">
        <v>6.7999999999999996E-3</v>
      </c>
      <c r="AZ2159" s="1">
        <v>1E-3</v>
      </c>
      <c r="BA2159" s="1">
        <v>0.58489999999999998</v>
      </c>
      <c r="BB2159" s="1">
        <v>0.41899999999999998</v>
      </c>
      <c r="BC2159" s="1">
        <f t="shared" si="2469"/>
        <v>1.3317191283292951E-2</v>
      </c>
      <c r="BD2159"/>
    </row>
    <row r="2160" spans="1:56" x14ac:dyDescent="0.3">
      <c r="A2160" t="s">
        <v>35</v>
      </c>
      <c r="B2160" t="s">
        <v>46</v>
      </c>
      <c r="C2160" s="3">
        <f t="shared" si="2470"/>
        <v>41659</v>
      </c>
      <c r="D2160" s="12">
        <f t="shared" si="2471"/>
        <v>0.12897243712984549</v>
      </c>
      <c r="E2160" s="3">
        <f t="shared" si="2472"/>
        <v>281348</v>
      </c>
      <c r="F2160">
        <f t="shared" si="2473"/>
        <v>17994</v>
      </c>
      <c r="G2160" s="8">
        <f t="shared" si="2474"/>
        <v>0.43193547612760747</v>
      </c>
      <c r="H2160" s="3">
        <f t="shared" si="2475"/>
        <v>23354</v>
      </c>
      <c r="I2160" s="8">
        <f t="shared" si="2476"/>
        <v>0.56059915024364482</v>
      </c>
      <c r="J2160" s="3">
        <f t="shared" si="2477"/>
        <v>311</v>
      </c>
      <c r="K2160" s="8">
        <f t="shared" si="2478"/>
        <v>7.4653736287476893E-3</v>
      </c>
      <c r="L2160" s="9">
        <f t="shared" si="2479"/>
        <v>41222</v>
      </c>
      <c r="M2160" s="10">
        <f t="shared" si="2480"/>
        <v>0.12825762289981332</v>
      </c>
      <c r="N2160" s="9">
        <f t="shared" si="2481"/>
        <v>280178</v>
      </c>
      <c r="O2160" s="9">
        <f t="shared" si="2482"/>
        <v>437</v>
      </c>
      <c r="P2160" s="10">
        <f t="shared" si="2483"/>
        <v>0.27227414330218069</v>
      </c>
      <c r="Q2160" s="10">
        <f t="shared" si="2484"/>
        <v>0.14401652040236737</v>
      </c>
      <c r="R2160" s="9">
        <f t="shared" si="2485"/>
        <v>17811</v>
      </c>
      <c r="S2160" s="10">
        <f t="shared" si="2486"/>
        <v>5.5470256095623983E-2</v>
      </c>
      <c r="T2160" s="11">
        <f t="shared" si="2487"/>
        <v>183</v>
      </c>
      <c r="U2160" s="10">
        <f t="shared" si="2488"/>
        <v>7.5395119067289476E-3</v>
      </c>
      <c r="V2160" s="10">
        <f t="shared" si="2489"/>
        <v>4.7930744188895036E-2</v>
      </c>
      <c r="W2160" s="9">
        <f t="shared" si="2490"/>
        <v>23102</v>
      </c>
      <c r="X2160" s="10">
        <f t="shared" si="2491"/>
        <v>7.1879278158058488E-2</v>
      </c>
      <c r="Y2160" s="9">
        <f t="shared" si="2492"/>
        <v>252</v>
      </c>
      <c r="Z2160" s="10">
        <f t="shared" si="2493"/>
        <v>0.15681393901680149</v>
      </c>
      <c r="AA2160" s="10">
        <f t="shared" si="2494"/>
        <v>8.4934660858743002E-2</v>
      </c>
      <c r="AB2160" s="9">
        <f t="shared" si="2495"/>
        <v>309</v>
      </c>
      <c r="AC2160" s="10">
        <f t="shared" si="2496"/>
        <v>9.6141879278158063E-4</v>
      </c>
      <c r="AD2160" s="9">
        <f t="shared" si="2497"/>
        <v>2</v>
      </c>
      <c r="AE2160" s="10">
        <f t="shared" si="2498"/>
        <v>1.2445550715619166E-3</v>
      </c>
      <c r="AF2160"/>
      <c r="AG2160"/>
      <c r="AH2160">
        <f t="shared" si="2467"/>
        <v>437</v>
      </c>
      <c r="AI2160" s="1">
        <f t="shared" ref="AI2160:AI2161" si="2542">AH2160/(AH2160+AP2160)</f>
        <v>0.27193528313627879</v>
      </c>
      <c r="AJ2160" t="b">
        <f t="shared" si="2499"/>
        <v>1</v>
      </c>
      <c r="AK2160">
        <v>183</v>
      </c>
      <c r="AL2160" s="1">
        <f t="shared" ref="AL2160:AL2161" si="2543">AK2160/(AH2160)</f>
        <v>0.41876430205949655</v>
      </c>
      <c r="AM2160">
        <v>252</v>
      </c>
      <c r="AN2160" s="1">
        <f t="shared" ref="AN2160:AN2161" si="2544">AM2160/(AH2160)</f>
        <v>0.57665903890160186</v>
      </c>
      <c r="AO2160">
        <v>2</v>
      </c>
      <c r="AP2160">
        <v>1170</v>
      </c>
      <c r="AQ2160">
        <f t="shared" si="2468"/>
        <v>41222</v>
      </c>
      <c r="AR2160" s="1">
        <f t="shared" ref="AR2160:AR2161" si="2545">AQ2160/(AQ2160+AX2160)</f>
        <v>0.12825762289981332</v>
      </c>
      <c r="AS2160">
        <v>17811</v>
      </c>
      <c r="AT2160" s="1">
        <f t="shared" ref="AT2160:AT2161" si="2546">AS2160/(AQ2160)</f>
        <v>0.43207510552617534</v>
      </c>
      <c r="AU2160">
        <v>23102</v>
      </c>
      <c r="AV2160" s="1">
        <f t="shared" ref="AV2160:AV2161" si="2547">AU2160/(AQ2160)</f>
        <v>0.56042889719082045</v>
      </c>
      <c r="AW2160">
        <v>309</v>
      </c>
      <c r="AX2160">
        <v>280178</v>
      </c>
      <c r="AY2160" s="1">
        <v>0.37209999999999999</v>
      </c>
      <c r="AZ2160" s="1">
        <v>0.20069999999999999</v>
      </c>
      <c r="BA2160" s="1">
        <v>0.71250000000000002</v>
      </c>
      <c r="BB2160" s="1">
        <v>0.5202</v>
      </c>
      <c r="BC2160" s="1">
        <f t="shared" si="2469"/>
        <v>1.3310803466678789E-2</v>
      </c>
    </row>
    <row r="2161" spans="1:56" x14ac:dyDescent="0.3">
      <c r="A2161" t="s">
        <v>39</v>
      </c>
      <c r="B2161" t="s">
        <v>60</v>
      </c>
      <c r="C2161" s="3">
        <f t="shared" si="2470"/>
        <v>7497</v>
      </c>
      <c r="D2161" s="12">
        <f t="shared" si="2471"/>
        <v>2.3210023312188282E-2</v>
      </c>
      <c r="E2161" s="3">
        <f t="shared" si="2472"/>
        <v>315510</v>
      </c>
      <c r="F2161">
        <f t="shared" si="2473"/>
        <v>4515</v>
      </c>
      <c r="G2161" s="8">
        <f t="shared" si="2474"/>
        <v>0.60224089635854339</v>
      </c>
      <c r="H2161" s="3">
        <f t="shared" si="2475"/>
        <v>2770</v>
      </c>
      <c r="I2161" s="8">
        <f t="shared" si="2476"/>
        <v>0.36948112578364678</v>
      </c>
      <c r="J2161" s="3">
        <f t="shared" si="2477"/>
        <v>212</v>
      </c>
      <c r="K2161" s="8">
        <f t="shared" si="2478"/>
        <v>2.8277977857809791E-2</v>
      </c>
      <c r="L2161" s="9">
        <f t="shared" si="2479"/>
        <v>7458</v>
      </c>
      <c r="M2161" s="10">
        <f t="shared" si="2480"/>
        <v>2.3204729309271935E-2</v>
      </c>
      <c r="N2161" s="9">
        <f t="shared" si="2481"/>
        <v>313942</v>
      </c>
      <c r="O2161" s="9">
        <f t="shared" si="2482"/>
        <v>39</v>
      </c>
      <c r="P2161" s="10">
        <f t="shared" si="2483"/>
        <v>2.4268823895457373E-2</v>
      </c>
      <c r="Q2161" s="10">
        <f t="shared" si="2484"/>
        <v>1.0640945861854385E-3</v>
      </c>
      <c r="R2161" s="9">
        <f t="shared" si="2485"/>
        <v>4491</v>
      </c>
      <c r="S2161" s="10">
        <f t="shared" si="2486"/>
        <v>1.3982465098322478E-2</v>
      </c>
      <c r="T2161" s="11">
        <f t="shared" si="2487"/>
        <v>24</v>
      </c>
      <c r="U2161" s="10">
        <f t="shared" si="2488"/>
        <v>5.551670408279195E-3</v>
      </c>
      <c r="V2161" s="10">
        <f t="shared" si="2489"/>
        <v>8.4307946900432831E-3</v>
      </c>
      <c r="W2161" s="9">
        <f t="shared" si="2490"/>
        <v>2755</v>
      </c>
      <c r="X2161" s="10">
        <f t="shared" si="2491"/>
        <v>8.5718730553827008E-3</v>
      </c>
      <c r="Y2161" s="9">
        <f t="shared" si="2492"/>
        <v>15</v>
      </c>
      <c r="Z2161" s="10">
        <f t="shared" si="2493"/>
        <v>9.3341630367143741E-3</v>
      </c>
      <c r="AA2161" s="10">
        <f t="shared" si="2494"/>
        <v>7.6228998133167324E-4</v>
      </c>
      <c r="AB2161" s="9">
        <f t="shared" si="2495"/>
        <v>212</v>
      </c>
      <c r="AC2161" s="10">
        <f t="shared" si="2496"/>
        <v>6.5961418792781577E-4</v>
      </c>
      <c r="AD2161" s="9">
        <f t="shared" si="2497"/>
        <v>0</v>
      </c>
      <c r="AE2161" s="10">
        <f t="shared" si="2498"/>
        <v>0</v>
      </c>
      <c r="AF2161"/>
      <c r="AG2161"/>
      <c r="AH2161">
        <f t="shared" si="2467"/>
        <v>39</v>
      </c>
      <c r="AI2161" s="1">
        <f t="shared" si="2542"/>
        <v>2.4268823895457373E-2</v>
      </c>
      <c r="AJ2161" t="b">
        <f t="shared" si="2499"/>
        <v>0</v>
      </c>
      <c r="AK2161">
        <v>24</v>
      </c>
      <c r="AL2161" s="1">
        <f t="shared" si="2543"/>
        <v>0.61538461538461542</v>
      </c>
      <c r="AM2161">
        <v>15</v>
      </c>
      <c r="AN2161" s="1">
        <f t="shared" si="2544"/>
        <v>0.38461538461538464</v>
      </c>
      <c r="AO2161">
        <v>0</v>
      </c>
      <c r="AP2161">
        <v>1568</v>
      </c>
      <c r="AQ2161">
        <f t="shared" si="2468"/>
        <v>7458</v>
      </c>
      <c r="AR2161" s="1">
        <f t="shared" si="2545"/>
        <v>2.3204729309271935E-2</v>
      </c>
      <c r="AS2161">
        <v>4491</v>
      </c>
      <c r="AT2161" s="1">
        <f t="shared" si="2546"/>
        <v>0.60217216411906682</v>
      </c>
      <c r="AU2161">
        <v>2755</v>
      </c>
      <c r="AV2161" s="1">
        <f t="shared" si="2547"/>
        <v>0.36940198444623223</v>
      </c>
      <c r="AW2161">
        <v>212</v>
      </c>
      <c r="AX2161">
        <v>313942</v>
      </c>
      <c r="AY2161" s="1">
        <v>0.50839999999999996</v>
      </c>
      <c r="AZ2161" s="1">
        <v>0.34039999999999998</v>
      </c>
      <c r="BA2161" s="1">
        <v>3.6700000000000003E-2</v>
      </c>
      <c r="BB2161" s="1">
        <v>4.7100000000000003E-2</v>
      </c>
      <c r="BC2161" s="1">
        <f t="shared" si="2469"/>
        <v>1.3212451265548597E-2</v>
      </c>
    </row>
    <row r="2162" spans="1:56" x14ac:dyDescent="0.3">
      <c r="A2162" t="s">
        <v>43</v>
      </c>
      <c r="B2162" t="s">
        <v>79</v>
      </c>
      <c r="C2162" s="3">
        <f t="shared" si="2470"/>
        <v>2102</v>
      </c>
      <c r="D2162" s="12">
        <f t="shared" si="2471"/>
        <v>6.5075989065252453E-3</v>
      </c>
      <c r="E2162" s="3">
        <f t="shared" si="2472"/>
        <v>320905</v>
      </c>
      <c r="F2162">
        <f t="shared" si="2473"/>
        <v>1624</v>
      </c>
      <c r="G2162" s="8">
        <f t="shared" si="2474"/>
        <v>0.77259752616555666</v>
      </c>
      <c r="H2162" s="3">
        <f t="shared" si="2475"/>
        <v>431</v>
      </c>
      <c r="I2162" s="8">
        <f t="shared" si="2476"/>
        <v>0.20504281636536631</v>
      </c>
      <c r="J2162" s="3">
        <f t="shared" si="2477"/>
        <v>47</v>
      </c>
      <c r="K2162" s="8">
        <f t="shared" si="2478"/>
        <v>2.235965746907707E-2</v>
      </c>
      <c r="L2162" s="9">
        <f t="shared" si="2479"/>
        <v>2088</v>
      </c>
      <c r="M2162" s="10">
        <f t="shared" si="2480"/>
        <v>6.4965774735532044E-3</v>
      </c>
      <c r="N2162" s="9">
        <f t="shared" si="2481"/>
        <v>319312</v>
      </c>
      <c r="O2162" s="9">
        <f t="shared" si="2482"/>
        <v>14</v>
      </c>
      <c r="P2162" s="10">
        <f t="shared" si="2483"/>
        <v>8.7118855009334171E-3</v>
      </c>
      <c r="Q2162" s="10">
        <f t="shared" si="2484"/>
        <v>2.2153080273802127E-3</v>
      </c>
      <c r="R2162" s="9">
        <f t="shared" si="2485"/>
        <v>1613</v>
      </c>
      <c r="S2162" s="10">
        <f t="shared" si="2486"/>
        <v>5.019402339483372E-3</v>
      </c>
      <c r="T2162" s="11">
        <f t="shared" si="2487"/>
        <v>11</v>
      </c>
      <c r="U2162" s="10">
        <f t="shared" si="2488"/>
        <v>5.4428500742206825E-3</v>
      </c>
      <c r="V2162" s="10">
        <f t="shared" si="2489"/>
        <v>4.2344773473731046E-4</v>
      </c>
      <c r="W2162" s="9">
        <f t="shared" si="2490"/>
        <v>428</v>
      </c>
      <c r="X2162" s="10">
        <f t="shared" si="2491"/>
        <v>1.3316739265712507E-3</v>
      </c>
      <c r="Y2162" s="9">
        <f t="shared" si="2492"/>
        <v>3</v>
      </c>
      <c r="Z2162" s="10">
        <f t="shared" si="2493"/>
        <v>1.8668326073428749E-3</v>
      </c>
      <c r="AA2162" s="10">
        <f t="shared" si="2494"/>
        <v>5.3515868077162417E-4</v>
      </c>
      <c r="AB2162" s="9">
        <f t="shared" si="2495"/>
        <v>47</v>
      </c>
      <c r="AC2162" s="10">
        <f t="shared" si="2496"/>
        <v>1.4623522090852521E-4</v>
      </c>
      <c r="AD2162" s="9">
        <f t="shared" si="2497"/>
        <v>0</v>
      </c>
      <c r="AE2162" s="10">
        <f t="shared" si="2498"/>
        <v>0</v>
      </c>
      <c r="AF2162"/>
      <c r="AG2162"/>
      <c r="AH2162">
        <f t="shared" si="2467"/>
        <v>14</v>
      </c>
      <c r="AI2162"/>
      <c r="AJ2162" t="b">
        <f t="shared" si="2499"/>
        <v>0</v>
      </c>
      <c r="AK2162">
        <v>11</v>
      </c>
      <c r="AL2162" s="1">
        <f>AK2162/AH2162</f>
        <v>0.7857142857142857</v>
      </c>
      <c r="AM2162">
        <v>3</v>
      </c>
      <c r="AN2162"/>
      <c r="AO2162">
        <v>0</v>
      </c>
      <c r="AP2162">
        <v>1593</v>
      </c>
      <c r="AQ2162">
        <f t="shared" si="2468"/>
        <v>2088</v>
      </c>
      <c r="AR2162"/>
      <c r="AS2162">
        <v>1613</v>
      </c>
      <c r="AT2162" s="1">
        <f>AS2162/AQ2162</f>
        <v>0.77250957854406133</v>
      </c>
      <c r="AU2162">
        <v>428</v>
      </c>
      <c r="AV2162"/>
      <c r="AW2162">
        <v>47</v>
      </c>
      <c r="AX2162">
        <v>319312</v>
      </c>
      <c r="AY2162" s="1">
        <v>0.34470000000000001</v>
      </c>
      <c r="AZ2162" s="1">
        <v>0.26850000000000002</v>
      </c>
      <c r="BA2162" s="1">
        <v>1.9900000000000001E-2</v>
      </c>
      <c r="BB2162" s="1">
        <v>1.77E-2</v>
      </c>
      <c r="BC2162" s="1">
        <f t="shared" si="2469"/>
        <v>1.3204707170224372E-2</v>
      </c>
      <c r="BD2162"/>
    </row>
    <row r="2163" spans="1:56" x14ac:dyDescent="0.3">
      <c r="A2163" t="s">
        <v>21</v>
      </c>
      <c r="B2163" t="s">
        <v>50</v>
      </c>
      <c r="C2163" s="3">
        <f t="shared" si="2470"/>
        <v>17368</v>
      </c>
      <c r="D2163" s="12">
        <f t="shared" si="2471"/>
        <v>5.3769732544495942E-2</v>
      </c>
      <c r="E2163" s="3">
        <f t="shared" si="2472"/>
        <v>305639</v>
      </c>
      <c r="F2163">
        <f t="shared" si="2473"/>
        <v>4488</v>
      </c>
      <c r="G2163" s="8">
        <f t="shared" si="2474"/>
        <v>0.25840626439428832</v>
      </c>
      <c r="H2163" s="3">
        <f t="shared" si="2475"/>
        <v>12424</v>
      </c>
      <c r="I2163" s="8">
        <f t="shared" si="2476"/>
        <v>0.71533855366190691</v>
      </c>
      <c r="J2163" s="3">
        <f t="shared" si="2477"/>
        <v>456</v>
      </c>
      <c r="K2163" s="8">
        <f t="shared" si="2478"/>
        <v>2.62551819438047E-2</v>
      </c>
      <c r="L2163" s="9">
        <f t="shared" si="2479"/>
        <v>17262</v>
      </c>
      <c r="M2163" s="10">
        <f t="shared" si="2480"/>
        <v>5.3708774113254511E-2</v>
      </c>
      <c r="N2163" s="9">
        <f t="shared" si="2481"/>
        <v>304138</v>
      </c>
      <c r="O2163" s="9">
        <f t="shared" si="2482"/>
        <v>106</v>
      </c>
      <c r="P2163" s="10">
        <f t="shared" si="2483"/>
        <v>6.5961418792781584E-2</v>
      </c>
      <c r="Q2163" s="10">
        <f t="shared" si="2484"/>
        <v>1.2252644679527074E-2</v>
      </c>
      <c r="R2163" s="9">
        <f t="shared" si="2485"/>
        <v>4462</v>
      </c>
      <c r="S2163" s="10">
        <f t="shared" si="2486"/>
        <v>1.39027369260681E-2</v>
      </c>
      <c r="T2163" s="11">
        <f t="shared" si="2487"/>
        <v>26</v>
      </c>
      <c r="U2163" s="10">
        <f t="shared" si="2488"/>
        <v>1.8779269872765357E-3</v>
      </c>
      <c r="V2163" s="10">
        <f t="shared" si="2489"/>
        <v>1.2024809938791564E-2</v>
      </c>
      <c r="W2163" s="9">
        <f t="shared" si="2490"/>
        <v>12344</v>
      </c>
      <c r="X2163" s="10">
        <f t="shared" si="2491"/>
        <v>3.8406969508400744E-2</v>
      </c>
      <c r="Y2163" s="9">
        <f t="shared" si="2492"/>
        <v>80</v>
      </c>
      <c r="Z2163" s="10">
        <f t="shared" si="2493"/>
        <v>4.9782202862476664E-2</v>
      </c>
      <c r="AA2163" s="10">
        <f t="shared" si="2494"/>
        <v>1.137523335407592E-2</v>
      </c>
      <c r="AB2163" s="9">
        <f t="shared" si="2495"/>
        <v>456</v>
      </c>
      <c r="AC2163" s="10">
        <f t="shared" si="2496"/>
        <v>1.4187927815805849E-3</v>
      </c>
      <c r="AD2163" s="9">
        <f t="shared" si="2497"/>
        <v>0</v>
      </c>
      <c r="AE2163" s="10">
        <f t="shared" si="2498"/>
        <v>0</v>
      </c>
      <c r="AF2163"/>
      <c r="AG2163"/>
      <c r="AH2163">
        <f t="shared" si="2467"/>
        <v>106</v>
      </c>
      <c r="AI2163" s="1">
        <f>AH2163/(AH2163+AP2163)</f>
        <v>6.5961418792781584E-2</v>
      </c>
      <c r="AJ2163" t="b">
        <f t="shared" si="2499"/>
        <v>0</v>
      </c>
      <c r="AK2163">
        <v>26</v>
      </c>
      <c r="AL2163" s="1">
        <f>AK2163/(AH2163)</f>
        <v>0.24528301886792453</v>
      </c>
      <c r="AM2163">
        <v>80</v>
      </c>
      <c r="AN2163" s="1">
        <f>AM2163/(AH2163)</f>
        <v>0.75471698113207553</v>
      </c>
      <c r="AO2163">
        <v>0</v>
      </c>
      <c r="AP2163">
        <v>1501</v>
      </c>
      <c r="AQ2163">
        <f t="shared" si="2468"/>
        <v>17262</v>
      </c>
      <c r="AR2163" s="1">
        <f>AQ2163/(AQ2163+AX2163)</f>
        <v>5.3708774113254511E-2</v>
      </c>
      <c r="AS2163">
        <v>4462</v>
      </c>
      <c r="AT2163" s="1">
        <f>AS2163/(AQ2163)</f>
        <v>0.25848684972772562</v>
      </c>
      <c r="AU2163">
        <v>12344</v>
      </c>
      <c r="AV2163" s="1">
        <f>AU2163/(AQ2163)</f>
        <v>0.71509674429382464</v>
      </c>
      <c r="AW2163">
        <v>456</v>
      </c>
      <c r="AX2163">
        <v>304138</v>
      </c>
      <c r="AY2163" s="1">
        <v>7.7799999999999994E-2</v>
      </c>
      <c r="AZ2163" s="1">
        <v>7.5999999999999998E-2</v>
      </c>
      <c r="BA2163" s="1">
        <v>0.66149999999999998</v>
      </c>
      <c r="BB2163" s="1">
        <v>0.57489999999999997</v>
      </c>
      <c r="BC2163" s="1">
        <f t="shared" si="2469"/>
        <v>1.3203830859801091E-2</v>
      </c>
    </row>
    <row r="2164" spans="1:56" x14ac:dyDescent="0.3">
      <c r="A2164" t="s">
        <v>38</v>
      </c>
      <c r="B2164" t="s">
        <v>73</v>
      </c>
      <c r="C2164" s="3">
        <f t="shared" si="2470"/>
        <v>417</v>
      </c>
      <c r="D2164" s="12">
        <f t="shared" si="2471"/>
        <v>1.2909936936351225E-3</v>
      </c>
      <c r="E2164" s="3">
        <f t="shared" si="2472"/>
        <v>322590</v>
      </c>
      <c r="F2164">
        <f t="shared" si="2473"/>
        <v>151</v>
      </c>
      <c r="G2164" s="8">
        <f t="shared" si="2474"/>
        <v>0.36211031175059955</v>
      </c>
      <c r="H2164" s="3">
        <f t="shared" si="2475"/>
        <v>252</v>
      </c>
      <c r="I2164" s="8">
        <f t="shared" si="2476"/>
        <v>0.60431654676258995</v>
      </c>
      <c r="J2164" s="3">
        <f t="shared" si="2477"/>
        <v>14</v>
      </c>
      <c r="K2164" s="8">
        <f t="shared" si="2478"/>
        <v>3.3573141486810551E-2</v>
      </c>
      <c r="L2164" s="9">
        <f t="shared" si="2479"/>
        <v>409</v>
      </c>
      <c r="M2164" s="10">
        <f t="shared" si="2480"/>
        <v>1.2725575606720597E-3</v>
      </c>
      <c r="N2164" s="9">
        <f t="shared" si="2481"/>
        <v>320991</v>
      </c>
      <c r="O2164" s="9">
        <f t="shared" si="2482"/>
        <v>8</v>
      </c>
      <c r="P2164" s="10">
        <f t="shared" si="2483"/>
        <v>4.9782202862476664E-3</v>
      </c>
      <c r="Q2164" s="10">
        <f t="shared" si="2484"/>
        <v>3.7056627255756067E-3</v>
      </c>
      <c r="R2164" s="9">
        <f t="shared" si="2485"/>
        <v>148</v>
      </c>
      <c r="S2164" s="10">
        <f t="shared" si="2486"/>
        <v>4.6050543583105673E-4</v>
      </c>
      <c r="T2164" s="11">
        <f t="shared" si="2487"/>
        <v>3</v>
      </c>
      <c r="U2164" s="10">
        <f t="shared" si="2488"/>
        <v>1.6251354279523294E-3</v>
      </c>
      <c r="V2164" s="10">
        <f t="shared" si="2489"/>
        <v>1.1646299921212726E-3</v>
      </c>
      <c r="W2164" s="9">
        <f t="shared" si="2490"/>
        <v>247</v>
      </c>
      <c r="X2164" s="10">
        <f t="shared" si="2491"/>
        <v>7.6851275668948348E-4</v>
      </c>
      <c r="Y2164" s="9">
        <f t="shared" si="2492"/>
        <v>5</v>
      </c>
      <c r="Z2164" s="10">
        <f t="shared" si="2493"/>
        <v>3.1113876789047915E-3</v>
      </c>
      <c r="AA2164" s="10">
        <f t="shared" si="2494"/>
        <v>2.342874922215308E-3</v>
      </c>
      <c r="AB2164" s="9">
        <f t="shared" si="2495"/>
        <v>14</v>
      </c>
      <c r="AC2164" s="10">
        <f t="shared" si="2496"/>
        <v>4.3559427504667084E-5</v>
      </c>
      <c r="AD2164" s="9">
        <f t="shared" si="2497"/>
        <v>0</v>
      </c>
      <c r="AE2164" s="10">
        <f t="shared" si="2498"/>
        <v>0</v>
      </c>
      <c r="AF2164"/>
      <c r="AG2164"/>
      <c r="AH2164">
        <f t="shared" si="2467"/>
        <v>8</v>
      </c>
      <c r="AI2164"/>
      <c r="AJ2164" t="b">
        <f t="shared" si="2499"/>
        <v>0</v>
      </c>
      <c r="AK2164">
        <v>3</v>
      </c>
      <c r="AL2164" s="1">
        <f>AK2164/AH2164</f>
        <v>0.375</v>
      </c>
      <c r="AM2164">
        <v>5</v>
      </c>
      <c r="AN2164"/>
      <c r="AO2164">
        <v>0</v>
      </c>
      <c r="AP2164">
        <v>1599</v>
      </c>
      <c r="AQ2164">
        <f t="shared" si="2468"/>
        <v>409</v>
      </c>
      <c r="AR2164"/>
      <c r="AS2164">
        <v>148</v>
      </c>
      <c r="AT2164" s="1">
        <f>AS2164/AQ2164</f>
        <v>0.36185819070904646</v>
      </c>
      <c r="AU2164">
        <v>247</v>
      </c>
      <c r="AV2164"/>
      <c r="AW2164">
        <v>14</v>
      </c>
      <c r="AX2164">
        <v>320991</v>
      </c>
      <c r="AY2164" s="1">
        <v>1.06E-2</v>
      </c>
      <c r="AZ2164" s="1">
        <v>5.1000000000000004E-3</v>
      </c>
      <c r="BA2164" s="1">
        <v>0.107</v>
      </c>
      <c r="BB2164" s="1">
        <v>0.13089999999999999</v>
      </c>
      <c r="BC2164" s="1">
        <f t="shared" si="2469"/>
        <v>1.3141809290953543E-2</v>
      </c>
      <c r="BD2164"/>
    </row>
    <row r="2165" spans="1:56" x14ac:dyDescent="0.3">
      <c r="A2165" t="s">
        <v>37</v>
      </c>
      <c r="B2165" t="s">
        <v>78</v>
      </c>
      <c r="C2165" s="3">
        <f t="shared" si="2470"/>
        <v>840</v>
      </c>
      <c r="D2165" s="12">
        <f t="shared" si="2471"/>
        <v>2.6005628360995271E-3</v>
      </c>
      <c r="E2165" s="3">
        <f t="shared" si="2472"/>
        <v>322167</v>
      </c>
      <c r="F2165">
        <f t="shared" si="2473"/>
        <v>371</v>
      </c>
      <c r="G2165" s="8">
        <f t="shared" si="2474"/>
        <v>0.44166666666666665</v>
      </c>
      <c r="H2165" s="3">
        <f t="shared" si="2475"/>
        <v>466</v>
      </c>
      <c r="I2165" s="8">
        <f t="shared" si="2476"/>
        <v>0.55476190476190479</v>
      </c>
      <c r="J2165" s="3">
        <f t="shared" si="2477"/>
        <v>3</v>
      </c>
      <c r="K2165" s="8">
        <f t="shared" si="2478"/>
        <v>3.5714285714285713E-3</v>
      </c>
      <c r="L2165" s="9">
        <f t="shared" si="2479"/>
        <v>829</v>
      </c>
      <c r="M2165" s="10">
        <f t="shared" si="2480"/>
        <v>2.5793403858120722E-3</v>
      </c>
      <c r="N2165" s="9">
        <f t="shared" si="2481"/>
        <v>320571</v>
      </c>
      <c r="O2165" s="9">
        <f t="shared" si="2482"/>
        <v>11</v>
      </c>
      <c r="P2165" s="10">
        <f t="shared" si="2483"/>
        <v>6.8450528935905417E-3</v>
      </c>
      <c r="Q2165" s="10">
        <f t="shared" si="2484"/>
        <v>4.2657125077784699E-3</v>
      </c>
      <c r="R2165" s="9">
        <f t="shared" si="2485"/>
        <v>366</v>
      </c>
      <c r="S2165" s="10">
        <f t="shared" si="2486"/>
        <v>1.1387785200235223E-3</v>
      </c>
      <c r="T2165" s="11">
        <f t="shared" si="2487"/>
        <v>5</v>
      </c>
      <c r="U2165" s="10">
        <f t="shared" si="2488"/>
        <v>2.4319066147859923E-3</v>
      </c>
      <c r="V2165" s="10">
        <f t="shared" si="2489"/>
        <v>1.2931280947624699E-3</v>
      </c>
      <c r="W2165" s="9">
        <f t="shared" si="2490"/>
        <v>460</v>
      </c>
      <c r="X2165" s="10">
        <f t="shared" si="2491"/>
        <v>1.431238332296204E-3</v>
      </c>
      <c r="Y2165" s="9">
        <f t="shared" si="2492"/>
        <v>6</v>
      </c>
      <c r="Z2165" s="10">
        <f t="shared" si="2493"/>
        <v>3.7336652146857498E-3</v>
      </c>
      <c r="AA2165" s="10">
        <f t="shared" si="2494"/>
        <v>2.3024268823895458E-3</v>
      </c>
      <c r="AB2165" s="9">
        <f t="shared" si="2495"/>
        <v>3</v>
      </c>
      <c r="AC2165" s="10">
        <f t="shared" si="2496"/>
        <v>9.3341630367143754E-6</v>
      </c>
      <c r="AD2165" s="9">
        <f t="shared" si="2497"/>
        <v>0</v>
      </c>
      <c r="AE2165" s="10">
        <f t="shared" si="2498"/>
        <v>0</v>
      </c>
      <c r="AF2165"/>
      <c r="AG2165"/>
      <c r="AH2165">
        <f t="shared" si="2467"/>
        <v>11</v>
      </c>
      <c r="AI2165"/>
      <c r="AJ2165" t="b">
        <f t="shared" si="2499"/>
        <v>0</v>
      </c>
      <c r="AK2165">
        <v>5</v>
      </c>
      <c r="AL2165" s="1">
        <f>AK2165/AH2165</f>
        <v>0.45454545454545453</v>
      </c>
      <c r="AM2165">
        <v>6</v>
      </c>
      <c r="AN2165"/>
      <c r="AO2165">
        <v>0</v>
      </c>
      <c r="AP2165">
        <v>1596</v>
      </c>
      <c r="AQ2165">
        <f t="shared" si="2468"/>
        <v>829</v>
      </c>
      <c r="AR2165"/>
      <c r="AS2165">
        <v>366</v>
      </c>
      <c r="AT2165" s="1">
        <f>AS2165/AQ2165</f>
        <v>0.44149577804583834</v>
      </c>
      <c r="AU2165">
        <v>460</v>
      </c>
      <c r="AV2165"/>
      <c r="AW2165">
        <v>3</v>
      </c>
      <c r="AX2165">
        <v>320571</v>
      </c>
      <c r="AY2165" s="1">
        <v>8.4599999999999995E-2</v>
      </c>
      <c r="AZ2165" s="1">
        <v>4.5100000000000001E-2</v>
      </c>
      <c r="BA2165" s="1">
        <v>3.9199999999999999E-2</v>
      </c>
      <c r="BB2165" s="1">
        <v>4.4200000000000003E-2</v>
      </c>
      <c r="BC2165" s="1">
        <f t="shared" si="2469"/>
        <v>1.3049676499616192E-2</v>
      </c>
      <c r="BD2165"/>
    </row>
    <row r="2166" spans="1:56" x14ac:dyDescent="0.3">
      <c r="A2166" t="s">
        <v>33</v>
      </c>
      <c r="B2166" t="s">
        <v>68</v>
      </c>
      <c r="C2166" s="3">
        <f t="shared" si="2470"/>
        <v>3853</v>
      </c>
      <c r="D2166" s="12">
        <f t="shared" si="2471"/>
        <v>1.1928534056537474E-2</v>
      </c>
      <c r="E2166" s="3">
        <f t="shared" si="2472"/>
        <v>319154</v>
      </c>
      <c r="F2166">
        <f t="shared" si="2473"/>
        <v>2578</v>
      </c>
      <c r="G2166" s="8">
        <f t="shared" si="2474"/>
        <v>0.66908902154165584</v>
      </c>
      <c r="H2166" s="3">
        <f t="shared" si="2475"/>
        <v>1183</v>
      </c>
      <c r="I2166" s="8">
        <f t="shared" si="2476"/>
        <v>0.30703348040487932</v>
      </c>
      <c r="J2166" s="3">
        <f t="shared" si="2477"/>
        <v>92</v>
      </c>
      <c r="K2166" s="8">
        <f t="shared" si="2478"/>
        <v>2.3877498053464834E-2</v>
      </c>
      <c r="L2166" s="9">
        <f t="shared" si="2479"/>
        <v>3821</v>
      </c>
      <c r="M2166" s="10">
        <f t="shared" si="2480"/>
        <v>1.1888612321095209E-2</v>
      </c>
      <c r="N2166" s="9">
        <f t="shared" si="2481"/>
        <v>317579</v>
      </c>
      <c r="O2166" s="9">
        <f t="shared" si="2482"/>
        <v>32</v>
      </c>
      <c r="P2166" s="10">
        <f t="shared" si="2483"/>
        <v>1.9937694704049845E-2</v>
      </c>
      <c r="Q2166" s="10">
        <f t="shared" si="2484"/>
        <v>8.0490823829546358E-3</v>
      </c>
      <c r="R2166" s="9">
        <f t="shared" si="2485"/>
        <v>2557</v>
      </c>
      <c r="S2166" s="10">
        <f t="shared" si="2486"/>
        <v>7.9580467461330181E-3</v>
      </c>
      <c r="T2166" s="11">
        <f t="shared" si="2487"/>
        <v>21</v>
      </c>
      <c r="U2166" s="10">
        <f t="shared" si="2488"/>
        <v>7.6391084691163815E-3</v>
      </c>
      <c r="V2166" s="10">
        <f t="shared" si="2489"/>
        <v>3.1893827701663657E-4</v>
      </c>
      <c r="W2166" s="9">
        <f t="shared" si="2490"/>
        <v>1174</v>
      </c>
      <c r="X2166" s="10">
        <f t="shared" si="2491"/>
        <v>3.6527691350342253E-3</v>
      </c>
      <c r="Y2166" s="9">
        <f t="shared" si="2492"/>
        <v>9</v>
      </c>
      <c r="Z2166" s="10">
        <f t="shared" si="2493"/>
        <v>5.6004978220286251E-3</v>
      </c>
      <c r="AA2166" s="10">
        <f t="shared" si="2494"/>
        <v>1.9477286869943999E-3</v>
      </c>
      <c r="AB2166" s="9">
        <f t="shared" si="2495"/>
        <v>90</v>
      </c>
      <c r="AC2166" s="10">
        <f t="shared" si="2496"/>
        <v>2.8002489110143122E-4</v>
      </c>
      <c r="AD2166" s="9">
        <f t="shared" si="2497"/>
        <v>2</v>
      </c>
      <c r="AE2166" s="10">
        <f t="shared" si="2498"/>
        <v>1.2445550715619166E-3</v>
      </c>
      <c r="AF2166"/>
      <c r="AG2166"/>
      <c r="AH2166">
        <f t="shared" si="2467"/>
        <v>32</v>
      </c>
      <c r="AI2166" s="1">
        <f>AH2166/(AH2166+AP2166)</f>
        <v>1.9912881144990666E-2</v>
      </c>
      <c r="AJ2166" t="b">
        <f t="shared" si="2499"/>
        <v>0</v>
      </c>
      <c r="AK2166">
        <v>21</v>
      </c>
      <c r="AL2166" s="1">
        <f>AK2166/(AH2166)</f>
        <v>0.65625</v>
      </c>
      <c r="AM2166">
        <v>9</v>
      </c>
      <c r="AN2166" s="1">
        <f>AM2166/(AH2166)</f>
        <v>0.28125</v>
      </c>
      <c r="AO2166">
        <v>2</v>
      </c>
      <c r="AP2166">
        <v>1575</v>
      </c>
      <c r="AQ2166">
        <f t="shared" si="2468"/>
        <v>3821</v>
      </c>
      <c r="AR2166" s="1">
        <f>AQ2166/(AQ2166+AX2166)</f>
        <v>1.1888612321095209E-2</v>
      </c>
      <c r="AS2166">
        <v>2557</v>
      </c>
      <c r="AT2166" s="1">
        <f>AS2166/(AQ2166)</f>
        <v>0.6691965454069615</v>
      </c>
      <c r="AU2166">
        <v>1174</v>
      </c>
      <c r="AV2166" s="1">
        <f>AU2166/(AQ2166)</f>
        <v>0.30724941114891391</v>
      </c>
      <c r="AW2166">
        <v>90</v>
      </c>
      <c r="AX2166">
        <v>317579</v>
      </c>
      <c r="AY2166" s="1">
        <v>0.65280000000000005</v>
      </c>
      <c r="AZ2166" s="1">
        <v>0.48520000000000002</v>
      </c>
      <c r="BA2166" s="1">
        <v>2.4899999999999999E-2</v>
      </c>
      <c r="BB2166" s="1">
        <v>2.0299999999999999E-2</v>
      </c>
      <c r="BC2166" s="1">
        <f t="shared" si="2469"/>
        <v>1.2946545406961496E-2</v>
      </c>
    </row>
    <row r="2167" spans="1:56" x14ac:dyDescent="0.3">
      <c r="A2167" t="s">
        <v>27</v>
      </c>
      <c r="B2167" t="s">
        <v>39</v>
      </c>
      <c r="C2167" s="3">
        <f t="shared" si="2470"/>
        <v>165</v>
      </c>
      <c r="D2167" s="12">
        <f t="shared" si="2471"/>
        <v>5.1082484280526427E-4</v>
      </c>
      <c r="E2167" s="3">
        <f t="shared" si="2472"/>
        <v>322842</v>
      </c>
      <c r="F2167">
        <f t="shared" si="2473"/>
        <v>53</v>
      </c>
      <c r="G2167" s="8">
        <f t="shared" si="2474"/>
        <v>0.32121212121212123</v>
      </c>
      <c r="H2167" s="3">
        <f t="shared" si="2475"/>
        <v>92</v>
      </c>
      <c r="I2167" s="8">
        <f t="shared" si="2476"/>
        <v>0.55757575757575761</v>
      </c>
      <c r="J2167" s="3">
        <f t="shared" si="2477"/>
        <v>20</v>
      </c>
      <c r="K2167" s="8">
        <f t="shared" si="2478"/>
        <v>0.12121212121212122</v>
      </c>
      <c r="L2167" s="9">
        <f t="shared" si="2479"/>
        <v>156</v>
      </c>
      <c r="M2167" s="10">
        <f t="shared" si="2480"/>
        <v>4.8537647790914746E-4</v>
      </c>
      <c r="N2167" s="9">
        <f t="shared" si="2481"/>
        <v>321244</v>
      </c>
      <c r="O2167" s="9">
        <f t="shared" si="2482"/>
        <v>9</v>
      </c>
      <c r="P2167" s="10">
        <f t="shared" si="2483"/>
        <v>5.6004978220286251E-3</v>
      </c>
      <c r="Q2167" s="10">
        <f t="shared" si="2484"/>
        <v>5.115121344119478E-3</v>
      </c>
      <c r="R2167" s="9">
        <f t="shared" si="2485"/>
        <v>50</v>
      </c>
      <c r="S2167" s="10">
        <f t="shared" si="2486"/>
        <v>1.5557906528097578E-4</v>
      </c>
      <c r="T2167" s="11">
        <f t="shared" si="2487"/>
        <v>3</v>
      </c>
      <c r="U2167" s="10">
        <f t="shared" si="2488"/>
        <v>1.7814726840855108E-3</v>
      </c>
      <c r="V2167" s="10">
        <f t="shared" si="2489"/>
        <v>1.625893618804535E-3</v>
      </c>
      <c r="W2167" s="9">
        <f t="shared" si="2490"/>
        <v>86</v>
      </c>
      <c r="X2167" s="10">
        <f t="shared" si="2491"/>
        <v>2.6757934038581209E-4</v>
      </c>
      <c r="Y2167" s="9">
        <f t="shared" si="2492"/>
        <v>6</v>
      </c>
      <c r="Z2167" s="10">
        <f t="shared" si="2493"/>
        <v>3.7336652146857498E-3</v>
      </c>
      <c r="AA2167" s="10">
        <f t="shared" si="2494"/>
        <v>3.4660858742999378E-3</v>
      </c>
      <c r="AB2167" s="9">
        <f t="shared" si="2495"/>
        <v>20</v>
      </c>
      <c r="AC2167" s="10">
        <f t="shared" si="2496"/>
        <v>6.2227753578095825E-5</v>
      </c>
      <c r="AD2167" s="9">
        <f t="shared" si="2497"/>
        <v>0</v>
      </c>
      <c r="AE2167" s="10">
        <f t="shared" si="2498"/>
        <v>0</v>
      </c>
      <c r="AF2167"/>
      <c r="AG2167"/>
      <c r="AH2167">
        <f t="shared" si="2467"/>
        <v>9</v>
      </c>
      <c r="AI2167"/>
      <c r="AJ2167" t="b">
        <f t="shared" si="2499"/>
        <v>0</v>
      </c>
      <c r="AK2167">
        <v>3</v>
      </c>
      <c r="AL2167" s="1">
        <f>AK2167/AH2167</f>
        <v>0.33333333333333331</v>
      </c>
      <c r="AM2167">
        <v>6</v>
      </c>
      <c r="AN2167"/>
      <c r="AO2167">
        <v>0</v>
      </c>
      <c r="AP2167">
        <v>1598</v>
      </c>
      <c r="AQ2167">
        <f t="shared" si="2468"/>
        <v>156</v>
      </c>
      <c r="AR2167"/>
      <c r="AS2167">
        <v>50</v>
      </c>
      <c r="AT2167" s="1">
        <f>AS2167/AQ2167</f>
        <v>0.32051282051282054</v>
      </c>
      <c r="AU2167">
        <v>86</v>
      </c>
      <c r="AV2167"/>
      <c r="AW2167">
        <v>20</v>
      </c>
      <c r="AX2167">
        <v>321244</v>
      </c>
      <c r="AY2167" s="1">
        <v>6.7999999999999996E-3</v>
      </c>
      <c r="AZ2167" s="1">
        <v>1E-3</v>
      </c>
      <c r="BA2167" s="1">
        <v>0.50839999999999996</v>
      </c>
      <c r="BB2167" s="1">
        <v>0.34039999999999998</v>
      </c>
      <c r="BC2167" s="1">
        <f t="shared" si="2469"/>
        <v>1.2820512820512775E-2</v>
      </c>
      <c r="BD2167"/>
    </row>
    <row r="2168" spans="1:56" x14ac:dyDescent="0.3">
      <c r="A2168" t="s">
        <v>33</v>
      </c>
      <c r="B2168" t="s">
        <v>74</v>
      </c>
      <c r="C2168" s="3">
        <f t="shared" si="2470"/>
        <v>88373</v>
      </c>
      <c r="D2168" s="12">
        <f t="shared" si="2471"/>
        <v>0.27359468989836133</v>
      </c>
      <c r="E2168" s="3">
        <f t="shared" si="2472"/>
        <v>234634</v>
      </c>
      <c r="F2168">
        <f t="shared" si="2473"/>
        <v>41321</v>
      </c>
      <c r="G2168" s="8">
        <f t="shared" si="2474"/>
        <v>0.46757493804668848</v>
      </c>
      <c r="H2168" s="3">
        <f t="shared" si="2475"/>
        <v>24153</v>
      </c>
      <c r="I2168" s="8">
        <f t="shared" si="2476"/>
        <v>0.27330745816029783</v>
      </c>
      <c r="J2168" s="3">
        <f t="shared" si="2477"/>
        <v>22899</v>
      </c>
      <c r="K2168" s="8">
        <f t="shared" si="2478"/>
        <v>0.25911760379301368</v>
      </c>
      <c r="L2168" s="9">
        <f t="shared" si="2479"/>
        <v>87513</v>
      </c>
      <c r="M2168" s="10">
        <f t="shared" si="2480"/>
        <v>0.27228686994399504</v>
      </c>
      <c r="N2168" s="9">
        <f t="shared" si="2481"/>
        <v>233887</v>
      </c>
      <c r="O2168" s="9">
        <f t="shared" si="2482"/>
        <v>860</v>
      </c>
      <c r="P2168" s="10">
        <f t="shared" si="2483"/>
        <v>0.59680777238029148</v>
      </c>
      <c r="Q2168" s="10">
        <f t="shared" si="2484"/>
        <v>0.32452090243629644</v>
      </c>
      <c r="R2168" s="9">
        <f t="shared" si="2485"/>
        <v>40908</v>
      </c>
      <c r="S2168" s="10">
        <f t="shared" si="2486"/>
        <v>0.13696859713326212</v>
      </c>
      <c r="T2168" s="11">
        <f t="shared" si="2487"/>
        <v>413</v>
      </c>
      <c r="U2168" s="10">
        <f t="shared" si="2488"/>
        <v>1.6775475537522809E-2</v>
      </c>
      <c r="V2168" s="10">
        <f t="shared" si="2489"/>
        <v>0.12019312159573931</v>
      </c>
      <c r="W2168" s="9">
        <f t="shared" si="2490"/>
        <v>23872</v>
      </c>
      <c r="X2168" s="10">
        <f t="shared" si="2491"/>
        <v>7.4275046670815179E-2</v>
      </c>
      <c r="Y2168" s="9">
        <f t="shared" si="2492"/>
        <v>281</v>
      </c>
      <c r="Z2168" s="10">
        <f t="shared" si="2493"/>
        <v>0.17485998755444929</v>
      </c>
      <c r="AA2168" s="10">
        <f t="shared" si="2494"/>
        <v>0.10058494088363411</v>
      </c>
      <c r="AB2168" s="9">
        <f t="shared" si="2495"/>
        <v>22733</v>
      </c>
      <c r="AC2168" s="10">
        <f t="shared" si="2496"/>
        <v>7.0731176104542631E-2</v>
      </c>
      <c r="AD2168" s="9">
        <f t="shared" si="2497"/>
        <v>166</v>
      </c>
      <c r="AE2168" s="10">
        <f t="shared" si="2498"/>
        <v>0.10329807093963908</v>
      </c>
      <c r="AF2168"/>
      <c r="AG2168"/>
      <c r="AH2168">
        <f t="shared" si="2467"/>
        <v>860</v>
      </c>
      <c r="AI2168" s="1">
        <f>AH2168/(AH2168+AP2168)</f>
        <v>0.5351586807716241</v>
      </c>
      <c r="AJ2168" t="b">
        <f t="shared" si="2499"/>
        <v>1</v>
      </c>
      <c r="AK2168">
        <v>413</v>
      </c>
      <c r="AL2168" s="1">
        <f>AK2168/(AH2168)</f>
        <v>0.48023255813953486</v>
      </c>
      <c r="AM2168">
        <v>281</v>
      </c>
      <c r="AN2168" s="1">
        <f>AM2168/(AH2168)</f>
        <v>0.32674418604651162</v>
      </c>
      <c r="AO2168">
        <v>166</v>
      </c>
      <c r="AP2168">
        <v>747</v>
      </c>
      <c r="AQ2168">
        <f t="shared" si="2468"/>
        <v>87513</v>
      </c>
      <c r="AR2168" s="1">
        <f>AQ2168/(AQ2168+AX2168)</f>
        <v>0.27228686994399504</v>
      </c>
      <c r="AS2168">
        <v>40908</v>
      </c>
      <c r="AT2168" s="1">
        <f>AS2168/(AQ2168)</f>
        <v>0.46745055020396969</v>
      </c>
      <c r="AU2168">
        <v>23872</v>
      </c>
      <c r="AV2168" s="1">
        <f>AU2168/(AQ2168)</f>
        <v>0.27278232948247688</v>
      </c>
      <c r="AW2168">
        <v>22733</v>
      </c>
      <c r="AX2168">
        <v>233887</v>
      </c>
      <c r="AY2168" s="1">
        <v>0.65280000000000005</v>
      </c>
      <c r="AZ2168" s="1">
        <v>0.48520000000000002</v>
      </c>
      <c r="BA2168" s="1">
        <v>0.70820000000000005</v>
      </c>
      <c r="BB2168" s="1">
        <v>0.37969999999999998</v>
      </c>
      <c r="BC2168" s="1">
        <f t="shared" si="2469"/>
        <v>1.2782007935565165E-2</v>
      </c>
    </row>
    <row r="2169" spans="1:56" x14ac:dyDescent="0.3">
      <c r="A2169" t="s">
        <v>21</v>
      </c>
      <c r="B2169" t="s">
        <v>41</v>
      </c>
      <c r="C2169" s="3">
        <f t="shared" si="2470"/>
        <v>266</v>
      </c>
      <c r="D2169" s="12">
        <f t="shared" si="2471"/>
        <v>8.2351156476485031E-4</v>
      </c>
      <c r="E2169" s="3">
        <f t="shared" si="2472"/>
        <v>322741</v>
      </c>
      <c r="F2169">
        <f t="shared" si="2473"/>
        <v>174</v>
      </c>
      <c r="G2169" s="8">
        <f t="shared" si="2474"/>
        <v>0.65413533834586468</v>
      </c>
      <c r="H2169" s="3">
        <f t="shared" si="2475"/>
        <v>73</v>
      </c>
      <c r="I2169" s="8">
        <f t="shared" si="2476"/>
        <v>0.27443609022556392</v>
      </c>
      <c r="J2169" s="3">
        <f t="shared" si="2477"/>
        <v>19</v>
      </c>
      <c r="K2169" s="8">
        <f t="shared" si="2478"/>
        <v>7.1428571428571425E-2</v>
      </c>
      <c r="L2169" s="9">
        <f t="shared" si="2479"/>
        <v>263</v>
      </c>
      <c r="M2169" s="10">
        <f t="shared" si="2480"/>
        <v>8.1829495955196014E-4</v>
      </c>
      <c r="N2169" s="9">
        <f t="shared" si="2481"/>
        <v>321137</v>
      </c>
      <c r="O2169" s="9">
        <f t="shared" si="2482"/>
        <v>3</v>
      </c>
      <c r="P2169" s="10">
        <f t="shared" si="2483"/>
        <v>1.8668326073428749E-3</v>
      </c>
      <c r="Q2169" s="10">
        <f t="shared" si="2484"/>
        <v>1.0485376477909147E-3</v>
      </c>
      <c r="R2169" s="9">
        <f t="shared" si="2485"/>
        <v>172</v>
      </c>
      <c r="S2169" s="10">
        <f t="shared" si="2486"/>
        <v>5.3519031927836433E-4</v>
      </c>
      <c r="T2169" s="11">
        <f t="shared" si="2487"/>
        <v>2</v>
      </c>
      <c r="U2169" s="10">
        <f t="shared" si="2488"/>
        <v>1.1933174224343676E-3</v>
      </c>
      <c r="V2169" s="10">
        <f t="shared" si="2489"/>
        <v>6.5812710315600327E-4</v>
      </c>
      <c r="W2169" s="9">
        <f t="shared" si="2490"/>
        <v>72</v>
      </c>
      <c r="X2169" s="10">
        <f t="shared" si="2491"/>
        <v>2.24019912881145E-4</v>
      </c>
      <c r="Y2169" s="9">
        <f t="shared" si="2492"/>
        <v>1</v>
      </c>
      <c r="Z2169" s="10">
        <f t="shared" si="2493"/>
        <v>6.222775357809583E-4</v>
      </c>
      <c r="AA2169" s="10">
        <f t="shared" si="2494"/>
        <v>3.9825762289981328E-4</v>
      </c>
      <c r="AB2169" s="9">
        <f t="shared" si="2495"/>
        <v>19</v>
      </c>
      <c r="AC2169" s="10">
        <f t="shared" si="2496"/>
        <v>5.911636589919104E-5</v>
      </c>
      <c r="AD2169" s="9">
        <f t="shared" si="2497"/>
        <v>0</v>
      </c>
      <c r="AE2169" s="10">
        <f t="shared" si="2498"/>
        <v>0</v>
      </c>
      <c r="AF2169"/>
      <c r="AG2169"/>
      <c r="AH2169">
        <f t="shared" si="2467"/>
        <v>3</v>
      </c>
      <c r="AI2169"/>
      <c r="AJ2169" t="b">
        <f t="shared" si="2499"/>
        <v>0</v>
      </c>
      <c r="AK2169">
        <v>2</v>
      </c>
      <c r="AL2169" s="1">
        <f>AK2169/AH2169</f>
        <v>0.66666666666666663</v>
      </c>
      <c r="AM2169">
        <v>1</v>
      </c>
      <c r="AN2169"/>
      <c r="AO2169">
        <v>0</v>
      </c>
      <c r="AP2169">
        <v>1604</v>
      </c>
      <c r="AQ2169">
        <f t="shared" si="2468"/>
        <v>263</v>
      </c>
      <c r="AR2169"/>
      <c r="AS2169">
        <v>172</v>
      </c>
      <c r="AT2169" s="1">
        <f>AS2169/AQ2169</f>
        <v>0.6539923954372624</v>
      </c>
      <c r="AU2169">
        <v>72</v>
      </c>
      <c r="AV2169"/>
      <c r="AW2169">
        <v>19</v>
      </c>
      <c r="AX2169">
        <v>321137</v>
      </c>
      <c r="AY2169" s="1">
        <v>7.7799999999999994E-2</v>
      </c>
      <c r="AZ2169" s="1">
        <v>7.5999999999999998E-2</v>
      </c>
      <c r="BA2169" s="1">
        <v>2.0500000000000001E-2</v>
      </c>
      <c r="BB2169" s="1">
        <v>7.7000000000000002E-3</v>
      </c>
      <c r="BC2169" s="1">
        <f t="shared" si="2469"/>
        <v>1.2674271229404233E-2</v>
      </c>
      <c r="BD2169"/>
    </row>
    <row r="2170" spans="1:56" x14ac:dyDescent="0.3">
      <c r="A2170" t="s">
        <v>23</v>
      </c>
      <c r="B2170" t="s">
        <v>24</v>
      </c>
      <c r="C2170" s="3">
        <f t="shared" si="2470"/>
        <v>13929</v>
      </c>
      <c r="D2170" s="12">
        <f t="shared" si="2471"/>
        <v>4.3122904457178944E-2</v>
      </c>
      <c r="E2170" s="3">
        <f t="shared" si="2472"/>
        <v>309078</v>
      </c>
      <c r="F2170">
        <f t="shared" si="2473"/>
        <v>4119</v>
      </c>
      <c r="G2170" s="8">
        <f t="shared" si="2474"/>
        <v>0.29571397803144517</v>
      </c>
      <c r="H2170" s="3">
        <f t="shared" si="2475"/>
        <v>9157</v>
      </c>
      <c r="I2170" s="8">
        <f t="shared" si="2476"/>
        <v>0.65740541316677437</v>
      </c>
      <c r="J2170" s="3">
        <f t="shared" si="2477"/>
        <v>653</v>
      </c>
      <c r="K2170" s="8">
        <f t="shared" si="2478"/>
        <v>4.6880608801780459E-2</v>
      </c>
      <c r="L2170" s="9">
        <f t="shared" si="2479"/>
        <v>13770</v>
      </c>
      <c r="M2170" s="10">
        <f t="shared" si="2480"/>
        <v>4.2843808338518981E-2</v>
      </c>
      <c r="N2170" s="9">
        <f t="shared" si="2481"/>
        <v>307630</v>
      </c>
      <c r="O2170" s="9">
        <f t="shared" si="2482"/>
        <v>159</v>
      </c>
      <c r="P2170" s="10">
        <f t="shared" si="2483"/>
        <v>9.9312929419113058E-2</v>
      </c>
      <c r="Q2170" s="10">
        <f t="shared" si="2484"/>
        <v>5.6469121080594077E-2</v>
      </c>
      <c r="R2170" s="9">
        <f t="shared" si="2485"/>
        <v>4070</v>
      </c>
      <c r="S2170" s="10">
        <f t="shared" si="2486"/>
        <v>1.2688891452301303E-2</v>
      </c>
      <c r="T2170" s="11">
        <f t="shared" si="2487"/>
        <v>49</v>
      </c>
      <c r="U2170" s="10">
        <f t="shared" si="2488"/>
        <v>4.6662032265577845E-3</v>
      </c>
      <c r="V2170" s="10">
        <f t="shared" si="2489"/>
        <v>8.0226882257435177E-3</v>
      </c>
      <c r="W2170" s="9">
        <f t="shared" si="2490"/>
        <v>9053</v>
      </c>
      <c r="X2170" s="10">
        <f t="shared" si="2491"/>
        <v>2.8167392657125079E-2</v>
      </c>
      <c r="Y2170" s="9">
        <f t="shared" si="2492"/>
        <v>104</v>
      </c>
      <c r="Z2170" s="10">
        <f t="shared" si="2493"/>
        <v>6.4716863721219667E-2</v>
      </c>
      <c r="AA2170" s="10">
        <f t="shared" si="2494"/>
        <v>3.6549471064094591E-2</v>
      </c>
      <c r="AB2170" s="9">
        <f t="shared" si="2495"/>
        <v>647</v>
      </c>
      <c r="AC2170" s="10">
        <f t="shared" si="2496"/>
        <v>2.0130678282514001E-3</v>
      </c>
      <c r="AD2170" s="9">
        <f t="shared" si="2497"/>
        <v>6</v>
      </c>
      <c r="AE2170" s="10">
        <f t="shared" si="2498"/>
        <v>3.7336652146857498E-3</v>
      </c>
      <c r="AF2170"/>
      <c r="AG2170"/>
      <c r="AH2170">
        <f t="shared" si="2467"/>
        <v>159</v>
      </c>
      <c r="AI2170" s="1">
        <f t="shared" ref="AI2170:AI2171" si="2548">AH2170/(AH2170+AP2170)</f>
        <v>9.8942128189172376E-2</v>
      </c>
      <c r="AJ2170" t="b">
        <f t="shared" si="2499"/>
        <v>0</v>
      </c>
      <c r="AK2170">
        <v>49</v>
      </c>
      <c r="AL2170" s="1">
        <f t="shared" ref="AL2170:AL2171" si="2549">AK2170/(AH2170)</f>
        <v>0.3081761006289308</v>
      </c>
      <c r="AM2170">
        <v>104</v>
      </c>
      <c r="AN2170" s="1">
        <f t="shared" ref="AN2170:AN2171" si="2550">AM2170/(AH2170)</f>
        <v>0.65408805031446537</v>
      </c>
      <c r="AO2170">
        <v>6</v>
      </c>
      <c r="AP2170">
        <v>1448</v>
      </c>
      <c r="AQ2170">
        <f t="shared" si="2468"/>
        <v>13770</v>
      </c>
      <c r="AR2170" s="1">
        <f t="shared" ref="AR2170:AR2171" si="2551">AQ2170/(AQ2170+AX2170)</f>
        <v>4.2843808338518981E-2</v>
      </c>
      <c r="AS2170">
        <v>4070</v>
      </c>
      <c r="AT2170" s="1">
        <f t="shared" ref="AT2170:AT2171" si="2552">AS2170/(AQ2170)</f>
        <v>0.29557007988380535</v>
      </c>
      <c r="AU2170">
        <v>9053</v>
      </c>
      <c r="AV2170" s="1">
        <f t="shared" ref="AV2170:AV2171" si="2553">AU2170/(AQ2170)</f>
        <v>0.65744371822803194</v>
      </c>
      <c r="AW2170">
        <v>647</v>
      </c>
      <c r="AX2170">
        <v>307630</v>
      </c>
      <c r="AY2170" s="1">
        <v>0.23649999999999999</v>
      </c>
      <c r="AZ2170" s="1">
        <v>0.13070000000000001</v>
      </c>
      <c r="BA2170" s="1">
        <v>0.33789999999999998</v>
      </c>
      <c r="BB2170" s="1">
        <v>0.2427</v>
      </c>
      <c r="BC2170" s="1">
        <f t="shared" si="2469"/>
        <v>1.2606020745125457E-2</v>
      </c>
    </row>
    <row r="2171" spans="1:56" x14ac:dyDescent="0.3">
      <c r="A2171" t="s">
        <v>32</v>
      </c>
      <c r="B2171" t="s">
        <v>55</v>
      </c>
      <c r="C2171" s="3">
        <f t="shared" si="2470"/>
        <v>5114</v>
      </c>
      <c r="D2171" s="12">
        <f t="shared" si="2471"/>
        <v>1.5832474218824978E-2</v>
      </c>
      <c r="E2171" s="3">
        <f t="shared" si="2472"/>
        <v>317893</v>
      </c>
      <c r="F2171">
        <f t="shared" si="2473"/>
        <v>3535</v>
      </c>
      <c r="G2171" s="8">
        <f t="shared" si="2474"/>
        <v>0.69123973406335548</v>
      </c>
      <c r="H2171" s="3">
        <f t="shared" si="2475"/>
        <v>1469</v>
      </c>
      <c r="I2171" s="8">
        <f t="shared" si="2476"/>
        <v>0.28725068439577628</v>
      </c>
      <c r="J2171" s="3">
        <f t="shared" si="2477"/>
        <v>110</v>
      </c>
      <c r="K2171" s="8">
        <f t="shared" si="2478"/>
        <v>2.1509581540868204E-2</v>
      </c>
      <c r="L2171" s="9">
        <f t="shared" si="2479"/>
        <v>5087</v>
      </c>
      <c r="M2171" s="10">
        <f t="shared" si="2480"/>
        <v>1.5827629122588675E-2</v>
      </c>
      <c r="N2171" s="9">
        <f t="shared" si="2481"/>
        <v>316313</v>
      </c>
      <c r="O2171" s="9">
        <f t="shared" si="2482"/>
        <v>27</v>
      </c>
      <c r="P2171" s="10">
        <f t="shared" si="2483"/>
        <v>1.6811955168119553E-2</v>
      </c>
      <c r="Q2171" s="10">
        <f t="shared" si="2484"/>
        <v>9.8432604553087832E-4</v>
      </c>
      <c r="R2171" s="9">
        <f t="shared" si="2485"/>
        <v>3516</v>
      </c>
      <c r="S2171" s="10">
        <f t="shared" si="2486"/>
        <v>1.0943350420646704E-2</v>
      </c>
      <c r="T2171" s="11">
        <f t="shared" si="2487"/>
        <v>19</v>
      </c>
      <c r="U2171" s="10">
        <f t="shared" si="2488"/>
        <v>6.2458583638626769E-3</v>
      </c>
      <c r="V2171" s="10">
        <f t="shared" si="2489"/>
        <v>4.6974920567840273E-3</v>
      </c>
      <c r="W2171" s="9">
        <f t="shared" si="2490"/>
        <v>1462</v>
      </c>
      <c r="X2171" s="10">
        <f t="shared" si="2491"/>
        <v>4.5488487865588054E-3</v>
      </c>
      <c r="Y2171" s="9">
        <f t="shared" si="2492"/>
        <v>7</v>
      </c>
      <c r="Z2171" s="10">
        <f t="shared" si="2493"/>
        <v>4.3559427504667085E-3</v>
      </c>
      <c r="AA2171" s="10">
        <f t="shared" si="2494"/>
        <v>1.9290603609209683E-4</v>
      </c>
      <c r="AB2171" s="9">
        <f t="shared" si="2495"/>
        <v>109</v>
      </c>
      <c r="AC2171" s="10">
        <f t="shared" si="2496"/>
        <v>3.3914125700062228E-4</v>
      </c>
      <c r="AD2171" s="9">
        <f t="shared" si="2497"/>
        <v>1</v>
      </c>
      <c r="AE2171" s="10">
        <f t="shared" si="2498"/>
        <v>6.222775357809583E-4</v>
      </c>
      <c r="AF2171"/>
      <c r="AG2171"/>
      <c r="AH2171">
        <f t="shared" si="2467"/>
        <v>27</v>
      </c>
      <c r="AI2171" s="1">
        <f t="shared" si="2548"/>
        <v>1.6801493466085875E-2</v>
      </c>
      <c r="AJ2171" t="b">
        <f t="shared" si="2499"/>
        <v>0</v>
      </c>
      <c r="AK2171">
        <v>19</v>
      </c>
      <c r="AL2171" s="1">
        <f t="shared" si="2549"/>
        <v>0.70370370370370372</v>
      </c>
      <c r="AM2171">
        <v>7</v>
      </c>
      <c r="AN2171" s="1">
        <f t="shared" si="2550"/>
        <v>0.25925925925925924</v>
      </c>
      <c r="AO2171">
        <v>1</v>
      </c>
      <c r="AP2171">
        <v>1580</v>
      </c>
      <c r="AQ2171">
        <f t="shared" si="2468"/>
        <v>5087</v>
      </c>
      <c r="AR2171" s="1">
        <f t="shared" si="2551"/>
        <v>1.5827629122588675E-2</v>
      </c>
      <c r="AS2171">
        <v>3516</v>
      </c>
      <c r="AT2171" s="1">
        <f t="shared" si="2552"/>
        <v>0.69117357971299387</v>
      </c>
      <c r="AU2171">
        <v>1462</v>
      </c>
      <c r="AV2171" s="1">
        <f t="shared" si="2553"/>
        <v>0.28739925299783764</v>
      </c>
      <c r="AW2171">
        <v>109</v>
      </c>
      <c r="AX2171">
        <v>316313</v>
      </c>
      <c r="AY2171" s="1">
        <v>0.45679999999999998</v>
      </c>
      <c r="AZ2171" s="1">
        <v>0.3836</v>
      </c>
      <c r="BA2171" s="1">
        <v>2.4299999999999999E-2</v>
      </c>
      <c r="BB2171" s="1">
        <v>3.15E-2</v>
      </c>
      <c r="BC2171" s="1">
        <f t="shared" si="2469"/>
        <v>1.2530123990709852E-2</v>
      </c>
    </row>
    <row r="2172" spans="1:56" x14ac:dyDescent="0.3">
      <c r="A2172" t="s">
        <v>25</v>
      </c>
      <c r="B2172" t="s">
        <v>49</v>
      </c>
      <c r="C2172" s="3">
        <f t="shared" si="2470"/>
        <v>172</v>
      </c>
      <c r="D2172" s="12">
        <f t="shared" si="2471"/>
        <v>5.3249619977276032E-4</v>
      </c>
      <c r="E2172" s="3">
        <f t="shared" si="2472"/>
        <v>322835</v>
      </c>
      <c r="F2172">
        <f t="shared" si="2473"/>
        <v>127</v>
      </c>
      <c r="G2172" s="8">
        <f t="shared" si="2474"/>
        <v>0.73837209302325579</v>
      </c>
      <c r="H2172" s="3">
        <f t="shared" si="2475"/>
        <v>45</v>
      </c>
      <c r="I2172" s="8">
        <f t="shared" si="2476"/>
        <v>0.26162790697674421</v>
      </c>
      <c r="J2172" s="3">
        <f t="shared" si="2477"/>
        <v>0</v>
      </c>
      <c r="K2172" s="8">
        <f t="shared" si="2478"/>
        <v>0</v>
      </c>
      <c r="L2172" s="9">
        <f t="shared" si="2479"/>
        <v>160</v>
      </c>
      <c r="M2172" s="10">
        <f t="shared" si="2480"/>
        <v>4.978220286247666E-4</v>
      </c>
      <c r="N2172" s="9">
        <f t="shared" si="2481"/>
        <v>321240</v>
      </c>
      <c r="O2172" s="9">
        <f t="shared" si="2482"/>
        <v>12</v>
      </c>
      <c r="P2172" s="10">
        <f t="shared" si="2483"/>
        <v>7.4673304293714996E-3</v>
      </c>
      <c r="Q2172" s="10">
        <f t="shared" si="2484"/>
        <v>6.9695084007467328E-3</v>
      </c>
      <c r="R2172" s="9">
        <f t="shared" si="2485"/>
        <v>118</v>
      </c>
      <c r="S2172" s="10">
        <f t="shared" si="2486"/>
        <v>3.6714374611076541E-4</v>
      </c>
      <c r="T2172" s="11">
        <f t="shared" si="2487"/>
        <v>9</v>
      </c>
      <c r="U2172" s="10">
        <f t="shared" si="2488"/>
        <v>5.4978619425778861E-3</v>
      </c>
      <c r="V2172" s="10">
        <f t="shared" si="2489"/>
        <v>5.1307181964671206E-3</v>
      </c>
      <c r="W2172" s="9">
        <f t="shared" si="2490"/>
        <v>42</v>
      </c>
      <c r="X2172" s="10">
        <f t="shared" si="2491"/>
        <v>1.3067828251400125E-4</v>
      </c>
      <c r="Y2172" s="9">
        <f t="shared" si="2492"/>
        <v>3</v>
      </c>
      <c r="Z2172" s="10">
        <f t="shared" si="2493"/>
        <v>1.8668326073428749E-3</v>
      </c>
      <c r="AA2172" s="10">
        <f t="shared" si="2494"/>
        <v>1.7361543248288736E-3</v>
      </c>
      <c r="AB2172" s="9">
        <f t="shared" si="2495"/>
        <v>0</v>
      </c>
      <c r="AC2172" s="10">
        <f t="shared" si="2496"/>
        <v>0</v>
      </c>
      <c r="AD2172" s="9">
        <f t="shared" si="2497"/>
        <v>0</v>
      </c>
      <c r="AE2172" s="10">
        <f t="shared" si="2498"/>
        <v>0</v>
      </c>
      <c r="AF2172"/>
      <c r="AG2172"/>
      <c r="AH2172">
        <f t="shared" si="2467"/>
        <v>12</v>
      </c>
      <c r="AI2172"/>
      <c r="AJ2172" t="b">
        <f t="shared" si="2499"/>
        <v>0</v>
      </c>
      <c r="AK2172">
        <v>9</v>
      </c>
      <c r="AL2172" s="1">
        <f>AK2172/AH2172</f>
        <v>0.75</v>
      </c>
      <c r="AM2172">
        <v>3</v>
      </c>
      <c r="AN2172"/>
      <c r="AO2172">
        <v>0</v>
      </c>
      <c r="AP2172">
        <v>1595</v>
      </c>
      <c r="AQ2172">
        <f t="shared" si="2468"/>
        <v>160</v>
      </c>
      <c r="AR2172"/>
      <c r="AS2172">
        <v>118</v>
      </c>
      <c r="AT2172" s="1">
        <f>AS2172/AQ2172</f>
        <v>0.73750000000000004</v>
      </c>
      <c r="AU2172">
        <v>42</v>
      </c>
      <c r="AV2172"/>
      <c r="AW2172">
        <v>0</v>
      </c>
      <c r="AX2172">
        <v>321240</v>
      </c>
      <c r="AY2172" s="1">
        <v>0.748</v>
      </c>
      <c r="AZ2172" s="1">
        <v>0.53539999999999999</v>
      </c>
      <c r="BA2172" s="1">
        <v>0.01</v>
      </c>
      <c r="BB2172" s="1">
        <v>8.9999999999999998E-4</v>
      </c>
      <c r="BC2172" s="1">
        <f t="shared" si="2469"/>
        <v>1.2499999999999956E-2</v>
      </c>
      <c r="BD2172"/>
    </row>
    <row r="2173" spans="1:56" x14ac:dyDescent="0.3">
      <c r="A2173" t="s">
        <v>45</v>
      </c>
      <c r="B2173" t="s">
        <v>80</v>
      </c>
      <c r="C2173" s="3">
        <f t="shared" si="2470"/>
        <v>1053</v>
      </c>
      <c r="D2173" s="12">
        <f t="shared" si="2471"/>
        <v>3.2599912695390502E-3</v>
      </c>
      <c r="E2173" s="3">
        <f t="shared" si="2472"/>
        <v>321954</v>
      </c>
      <c r="F2173">
        <f t="shared" si="2473"/>
        <v>418</v>
      </c>
      <c r="G2173" s="8">
        <f t="shared" si="2474"/>
        <v>0.39696106362773032</v>
      </c>
      <c r="H2173" s="3">
        <f t="shared" si="2475"/>
        <v>576</v>
      </c>
      <c r="I2173" s="8">
        <f t="shared" si="2476"/>
        <v>0.54700854700854706</v>
      </c>
      <c r="J2173" s="3">
        <f t="shared" si="2477"/>
        <v>59</v>
      </c>
      <c r="K2173" s="8">
        <f t="shared" si="2478"/>
        <v>5.6030389363722698E-2</v>
      </c>
      <c r="L2173" s="9">
        <f t="shared" si="2479"/>
        <v>1040</v>
      </c>
      <c r="M2173" s="10">
        <f t="shared" si="2480"/>
        <v>3.235843186060983E-3</v>
      </c>
      <c r="N2173" s="9">
        <f t="shared" si="2481"/>
        <v>320360</v>
      </c>
      <c r="O2173" s="9">
        <f t="shared" si="2482"/>
        <v>13</v>
      </c>
      <c r="P2173" s="10">
        <f t="shared" si="2483"/>
        <v>8.0946450809464502E-3</v>
      </c>
      <c r="Q2173" s="10">
        <f t="shared" si="2484"/>
        <v>4.8588018948854672E-3</v>
      </c>
      <c r="R2173" s="9">
        <f t="shared" si="2485"/>
        <v>413</v>
      </c>
      <c r="S2173" s="10">
        <f t="shared" si="2486"/>
        <v>1.2852350455278177E-3</v>
      </c>
      <c r="T2173" s="11">
        <f t="shared" si="2487"/>
        <v>5</v>
      </c>
      <c r="U2173" s="10">
        <f t="shared" si="2488"/>
        <v>2.3116042533518262E-3</v>
      </c>
      <c r="V2173" s="10">
        <f t="shared" si="2489"/>
        <v>1.0263692078240085E-3</v>
      </c>
      <c r="W2173" s="9">
        <f t="shared" si="2490"/>
        <v>569</v>
      </c>
      <c r="X2173" s="10">
        <f t="shared" si="2491"/>
        <v>1.7703795892968265E-3</v>
      </c>
      <c r="Y2173" s="9">
        <f t="shared" si="2492"/>
        <v>7</v>
      </c>
      <c r="Z2173" s="10">
        <f t="shared" si="2493"/>
        <v>4.3559427504667085E-3</v>
      </c>
      <c r="AA2173" s="10">
        <f t="shared" si="2494"/>
        <v>2.5855631611698821E-3</v>
      </c>
      <c r="AB2173" s="9">
        <f t="shared" si="2495"/>
        <v>58</v>
      </c>
      <c r="AC2173" s="10">
        <f t="shared" si="2496"/>
        <v>1.8046048537647791E-4</v>
      </c>
      <c r="AD2173" s="9">
        <f t="shared" si="2497"/>
        <v>1</v>
      </c>
      <c r="AE2173" s="10">
        <f t="shared" si="2498"/>
        <v>6.222775357809583E-4</v>
      </c>
      <c r="AF2173"/>
      <c r="AG2173"/>
      <c r="AH2173">
        <f t="shared" si="2467"/>
        <v>13</v>
      </c>
      <c r="AI2173"/>
      <c r="AJ2173" t="b">
        <f t="shared" si="2499"/>
        <v>0</v>
      </c>
      <c r="AK2173">
        <v>5</v>
      </c>
      <c r="AL2173" s="1">
        <f>AK2173/AH2173</f>
        <v>0.38461538461538464</v>
      </c>
      <c r="AM2173">
        <v>7</v>
      </c>
      <c r="AN2173"/>
      <c r="AO2173">
        <v>1</v>
      </c>
      <c r="AP2173">
        <v>1594</v>
      </c>
      <c r="AQ2173">
        <f t="shared" si="2468"/>
        <v>1040</v>
      </c>
      <c r="AR2173"/>
      <c r="AS2173">
        <v>413</v>
      </c>
      <c r="AT2173" s="1">
        <f>AS2173/AQ2173</f>
        <v>0.39711538461538459</v>
      </c>
      <c r="AU2173">
        <v>569</v>
      </c>
      <c r="AV2173"/>
      <c r="AW2173">
        <v>58</v>
      </c>
      <c r="AX2173">
        <v>320360</v>
      </c>
      <c r="AY2173" s="1">
        <v>3.73E-2</v>
      </c>
      <c r="AZ2173" s="1">
        <v>2.3099999999999999E-2</v>
      </c>
      <c r="BA2173" s="1">
        <v>7.4099999999999999E-2</v>
      </c>
      <c r="BB2173" s="1">
        <v>4.7899999999999998E-2</v>
      </c>
      <c r="BC2173" s="1">
        <f t="shared" si="2469"/>
        <v>1.2499999999999956E-2</v>
      </c>
      <c r="BD2173"/>
    </row>
    <row r="2174" spans="1:56" x14ac:dyDescent="0.3">
      <c r="A2174" t="s">
        <v>24</v>
      </c>
      <c r="B2174" t="s">
        <v>65</v>
      </c>
      <c r="C2174" s="3">
        <f t="shared" si="2470"/>
        <v>28894</v>
      </c>
      <c r="D2174" s="12">
        <f t="shared" si="2471"/>
        <v>8.9453169745547303E-2</v>
      </c>
      <c r="E2174" s="3">
        <f t="shared" si="2472"/>
        <v>294113</v>
      </c>
      <c r="F2174">
        <f t="shared" si="2473"/>
        <v>19905</v>
      </c>
      <c r="G2174" s="8">
        <f t="shared" si="2474"/>
        <v>0.68889734893057386</v>
      </c>
      <c r="H2174" s="3">
        <f t="shared" si="2475"/>
        <v>8827</v>
      </c>
      <c r="I2174" s="8">
        <f t="shared" si="2476"/>
        <v>0.30549595071641172</v>
      </c>
      <c r="J2174" s="3">
        <f t="shared" si="2477"/>
        <v>162</v>
      </c>
      <c r="K2174" s="8">
        <f t="shared" si="2478"/>
        <v>5.6067003530144667E-3</v>
      </c>
      <c r="L2174" s="9">
        <f t="shared" si="2479"/>
        <v>28653</v>
      </c>
      <c r="M2174" s="10">
        <f t="shared" si="2480"/>
        <v>8.915059116365899E-2</v>
      </c>
      <c r="N2174" s="9">
        <f t="shared" si="2481"/>
        <v>292747</v>
      </c>
      <c r="O2174" s="9">
        <f t="shared" si="2482"/>
        <v>241</v>
      </c>
      <c r="P2174" s="10">
        <f t="shared" si="2483"/>
        <v>0.15006226650062265</v>
      </c>
      <c r="Q2174" s="10">
        <f t="shared" si="2484"/>
        <v>6.0911675336963664E-2</v>
      </c>
      <c r="R2174" s="9">
        <f t="shared" si="2485"/>
        <v>19736</v>
      </c>
      <c r="S2174" s="10">
        <f t="shared" si="2486"/>
        <v>6.1437123138846778E-2</v>
      </c>
      <c r="T2174" s="11">
        <f t="shared" si="2487"/>
        <v>169</v>
      </c>
      <c r="U2174" s="10">
        <f t="shared" si="2488"/>
        <v>1.669615802486089E-2</v>
      </c>
      <c r="V2174" s="10">
        <f t="shared" si="2489"/>
        <v>4.4740965113985884E-2</v>
      </c>
      <c r="W2174" s="9">
        <f t="shared" si="2490"/>
        <v>8756</v>
      </c>
      <c r="X2174" s="10">
        <f t="shared" si="2491"/>
        <v>2.7243310516490354E-2</v>
      </c>
      <c r="Y2174" s="9">
        <f t="shared" si="2492"/>
        <v>71</v>
      </c>
      <c r="Z2174" s="10">
        <f t="shared" si="2493"/>
        <v>4.4181705040448042E-2</v>
      </c>
      <c r="AA2174" s="10">
        <f t="shared" si="2494"/>
        <v>1.6938394523957689E-2</v>
      </c>
      <c r="AB2174" s="9">
        <f t="shared" si="2495"/>
        <v>161</v>
      </c>
      <c r="AC2174" s="10">
        <f t="shared" si="2496"/>
        <v>5.009334163036714E-4</v>
      </c>
      <c r="AD2174" s="9">
        <f t="shared" si="2497"/>
        <v>1</v>
      </c>
      <c r="AE2174" s="10">
        <f t="shared" si="2498"/>
        <v>6.222775357809583E-4</v>
      </c>
      <c r="AF2174"/>
      <c r="AG2174"/>
      <c r="AH2174">
        <f t="shared" si="2467"/>
        <v>241</v>
      </c>
      <c r="AI2174" s="1">
        <f t="shared" ref="AI2174:AI2179" si="2554">AH2174/(AH2174+AP2174)</f>
        <v>0.14996888612321096</v>
      </c>
      <c r="AJ2174" t="b">
        <f t="shared" si="2499"/>
        <v>1</v>
      </c>
      <c r="AK2174">
        <v>169</v>
      </c>
      <c r="AL2174" s="1">
        <f t="shared" ref="AL2174:AL2179" si="2555">AK2174/(AH2174)</f>
        <v>0.70124481327800825</v>
      </c>
      <c r="AM2174">
        <v>71</v>
      </c>
      <c r="AN2174" s="1">
        <f t="shared" ref="AN2174:AN2179" si="2556">AM2174/(AH2174)</f>
        <v>0.29460580912863071</v>
      </c>
      <c r="AO2174">
        <v>1</v>
      </c>
      <c r="AP2174">
        <v>1366</v>
      </c>
      <c r="AQ2174">
        <f t="shared" si="2468"/>
        <v>28653</v>
      </c>
      <c r="AR2174" s="1">
        <f t="shared" ref="AR2174:AR2179" si="2557">AQ2174/(AQ2174+AX2174)</f>
        <v>8.915059116365899E-2</v>
      </c>
      <c r="AS2174">
        <v>19736</v>
      </c>
      <c r="AT2174" s="1">
        <f t="shared" ref="AT2174:AT2179" si="2558">AS2174/(AQ2174)</f>
        <v>0.6887934945729941</v>
      </c>
      <c r="AU2174">
        <v>8756</v>
      </c>
      <c r="AV2174" s="1">
        <f t="shared" ref="AV2174:AV2179" si="2559">AU2174/(AQ2174)</f>
        <v>0.30558754755173978</v>
      </c>
      <c r="AW2174">
        <v>161</v>
      </c>
      <c r="AX2174">
        <v>292747</v>
      </c>
      <c r="AY2174" s="1">
        <v>0.33789999999999998</v>
      </c>
      <c r="AZ2174" s="1">
        <v>0.2427</v>
      </c>
      <c r="BA2174" s="1">
        <v>0.38329999999999997</v>
      </c>
      <c r="BB2174" s="1">
        <v>0.30659999999999998</v>
      </c>
      <c r="BC2174" s="1">
        <f t="shared" si="2469"/>
        <v>1.2451318705014147E-2</v>
      </c>
    </row>
    <row r="2175" spans="1:56" x14ac:dyDescent="0.3">
      <c r="A2175" t="s">
        <v>56</v>
      </c>
      <c r="B2175" t="s">
        <v>77</v>
      </c>
      <c r="C2175" s="3">
        <f t="shared" si="2470"/>
        <v>12063</v>
      </c>
      <c r="D2175" s="12">
        <f t="shared" si="2471"/>
        <v>3.7345939871272139E-2</v>
      </c>
      <c r="E2175" s="3">
        <f t="shared" si="2472"/>
        <v>310944</v>
      </c>
      <c r="F2175">
        <f t="shared" si="2473"/>
        <v>3069</v>
      </c>
      <c r="G2175" s="8">
        <f t="shared" si="2474"/>
        <v>0.25441432479482717</v>
      </c>
      <c r="H2175" s="3">
        <f t="shared" si="2475"/>
        <v>8947</v>
      </c>
      <c r="I2175" s="8">
        <f t="shared" si="2476"/>
        <v>0.74168946364917521</v>
      </c>
      <c r="J2175" s="3">
        <f t="shared" si="2477"/>
        <v>47</v>
      </c>
      <c r="K2175" s="8">
        <f t="shared" si="2478"/>
        <v>3.896211555997679E-3</v>
      </c>
      <c r="L2175" s="9">
        <f t="shared" si="2479"/>
        <v>11973</v>
      </c>
      <c r="M2175" s="10">
        <f t="shared" si="2480"/>
        <v>3.7252644679527068E-2</v>
      </c>
      <c r="N2175" s="9">
        <f t="shared" si="2481"/>
        <v>309427</v>
      </c>
      <c r="O2175" s="9">
        <f t="shared" si="2482"/>
        <v>90</v>
      </c>
      <c r="P2175" s="10">
        <f t="shared" si="2483"/>
        <v>5.6004978220286245E-2</v>
      </c>
      <c r="Q2175" s="10">
        <f t="shared" si="2484"/>
        <v>1.8752333540759177E-2</v>
      </c>
      <c r="R2175" s="9">
        <f t="shared" si="2485"/>
        <v>3045</v>
      </c>
      <c r="S2175" s="10">
        <f t="shared" si="2486"/>
        <v>9.4755611430420751E-3</v>
      </c>
      <c r="T2175" s="11">
        <f t="shared" si="2487"/>
        <v>24</v>
      </c>
      <c r="U2175" s="10">
        <f t="shared" si="2488"/>
        <v>2.3081279107646725E-3</v>
      </c>
      <c r="V2175" s="10">
        <f t="shared" si="2489"/>
        <v>7.167433232277403E-3</v>
      </c>
      <c r="W2175" s="9">
        <f t="shared" si="2490"/>
        <v>8881</v>
      </c>
      <c r="X2175" s="10">
        <f t="shared" si="2491"/>
        <v>2.7632233976353452E-2</v>
      </c>
      <c r="Y2175" s="9">
        <f t="shared" si="2492"/>
        <v>66</v>
      </c>
      <c r="Z2175" s="10">
        <f t="shared" si="2493"/>
        <v>4.1070317361543249E-2</v>
      </c>
      <c r="AA2175" s="10">
        <f t="shared" si="2494"/>
        <v>1.3438083385189797E-2</v>
      </c>
      <c r="AB2175" s="9">
        <f t="shared" si="2495"/>
        <v>47</v>
      </c>
      <c r="AC2175" s="10">
        <f t="shared" si="2496"/>
        <v>1.4623522090852521E-4</v>
      </c>
      <c r="AD2175" s="9">
        <f t="shared" si="2497"/>
        <v>0</v>
      </c>
      <c r="AE2175" s="10">
        <f t="shared" si="2498"/>
        <v>0</v>
      </c>
      <c r="AF2175"/>
      <c r="AG2175"/>
      <c r="AH2175">
        <f t="shared" si="2467"/>
        <v>90</v>
      </c>
      <c r="AI2175" s="1">
        <f t="shared" si="2554"/>
        <v>5.6004978220286245E-2</v>
      </c>
      <c r="AJ2175" t="b">
        <f t="shared" si="2499"/>
        <v>0</v>
      </c>
      <c r="AK2175">
        <v>24</v>
      </c>
      <c r="AL2175" s="1">
        <f t="shared" si="2555"/>
        <v>0.26666666666666666</v>
      </c>
      <c r="AM2175">
        <v>66</v>
      </c>
      <c r="AN2175" s="1">
        <f t="shared" si="2556"/>
        <v>0.73333333333333328</v>
      </c>
      <c r="AO2175">
        <v>0</v>
      </c>
      <c r="AP2175">
        <v>1517</v>
      </c>
      <c r="AQ2175">
        <f t="shared" si="2468"/>
        <v>11973</v>
      </c>
      <c r="AR2175" s="1">
        <f t="shared" si="2557"/>
        <v>3.7252644679527068E-2</v>
      </c>
      <c r="AS2175">
        <v>3045</v>
      </c>
      <c r="AT2175" s="1">
        <f t="shared" si="2558"/>
        <v>0.25432222500626411</v>
      </c>
      <c r="AU2175">
        <v>8881</v>
      </c>
      <c r="AV2175" s="1">
        <f t="shared" si="2559"/>
        <v>0.74175227595423032</v>
      </c>
      <c r="AW2175">
        <v>47</v>
      </c>
      <c r="AX2175">
        <v>309427</v>
      </c>
      <c r="AY2175" s="1">
        <v>0.14130000000000001</v>
      </c>
      <c r="AZ2175" s="1">
        <v>0.13519999999999999</v>
      </c>
      <c r="BA2175" s="1">
        <v>0.27189999999999998</v>
      </c>
      <c r="BB2175" s="1">
        <v>0.2152</v>
      </c>
      <c r="BC2175" s="1">
        <f t="shared" si="2469"/>
        <v>1.234444166040255E-2</v>
      </c>
    </row>
    <row r="2176" spans="1:56" x14ac:dyDescent="0.3">
      <c r="A2176" t="s">
        <v>21</v>
      </c>
      <c r="B2176" t="s">
        <v>24</v>
      </c>
      <c r="C2176" s="3">
        <f t="shared" si="2470"/>
        <v>7335</v>
      </c>
      <c r="D2176" s="12">
        <f t="shared" si="2471"/>
        <v>2.2708486193797658E-2</v>
      </c>
      <c r="E2176" s="3">
        <f t="shared" si="2472"/>
        <v>315672</v>
      </c>
      <c r="F2176">
        <f t="shared" si="2473"/>
        <v>2111</v>
      </c>
      <c r="G2176" s="8">
        <f t="shared" si="2474"/>
        <v>0.28779822767552826</v>
      </c>
      <c r="H2176" s="3">
        <f t="shared" si="2475"/>
        <v>5184</v>
      </c>
      <c r="I2176" s="8">
        <f t="shared" si="2476"/>
        <v>0.70674846625766874</v>
      </c>
      <c r="J2176" s="3">
        <f t="shared" si="2477"/>
        <v>40</v>
      </c>
      <c r="K2176" s="8">
        <f t="shared" si="2478"/>
        <v>5.4533060668029995E-3</v>
      </c>
      <c r="L2176" s="9">
        <f t="shared" si="2479"/>
        <v>7265</v>
      </c>
      <c r="M2176" s="10">
        <f t="shared" si="2480"/>
        <v>2.2604231487243311E-2</v>
      </c>
      <c r="N2176" s="9">
        <f t="shared" si="2481"/>
        <v>314135</v>
      </c>
      <c r="O2176" s="9">
        <f t="shared" si="2482"/>
        <v>70</v>
      </c>
      <c r="P2176" s="10">
        <f t="shared" si="2483"/>
        <v>4.3559427504667084E-2</v>
      </c>
      <c r="Q2176" s="10">
        <f t="shared" si="2484"/>
        <v>2.0955196017423773E-2</v>
      </c>
      <c r="R2176" s="9">
        <f t="shared" si="2485"/>
        <v>2090</v>
      </c>
      <c r="S2176" s="10">
        <f t="shared" si="2486"/>
        <v>6.5036096589494649E-3</v>
      </c>
      <c r="T2176" s="11">
        <f t="shared" si="2487"/>
        <v>21</v>
      </c>
      <c r="U2176" s="10">
        <f t="shared" si="2488"/>
        <v>3.1474713509935526E-3</v>
      </c>
      <c r="V2176" s="10">
        <f t="shared" si="2489"/>
        <v>3.3561383079559123E-3</v>
      </c>
      <c r="W2176" s="9">
        <f t="shared" si="2490"/>
        <v>5135</v>
      </c>
      <c r="X2176" s="10">
        <f t="shared" si="2491"/>
        <v>1.5976975731176103E-2</v>
      </c>
      <c r="Y2176" s="9">
        <f t="shared" si="2492"/>
        <v>49</v>
      </c>
      <c r="Z2176" s="10">
        <f t="shared" si="2493"/>
        <v>3.0491599253266957E-2</v>
      </c>
      <c r="AA2176" s="10">
        <f t="shared" si="2494"/>
        <v>1.4514623522090854E-2</v>
      </c>
      <c r="AB2176" s="9">
        <f t="shared" si="2495"/>
        <v>40</v>
      </c>
      <c r="AC2176" s="10">
        <f t="shared" si="2496"/>
        <v>1.2445550715619165E-4</v>
      </c>
      <c r="AD2176" s="9">
        <f t="shared" si="2497"/>
        <v>0</v>
      </c>
      <c r="AE2176" s="10">
        <f t="shared" si="2498"/>
        <v>0</v>
      </c>
      <c r="AF2176"/>
      <c r="AG2176"/>
      <c r="AH2176">
        <f t="shared" si="2467"/>
        <v>70</v>
      </c>
      <c r="AI2176" s="1">
        <f t="shared" si="2554"/>
        <v>4.3559427504667084E-2</v>
      </c>
      <c r="AJ2176" t="b">
        <f t="shared" si="2499"/>
        <v>0</v>
      </c>
      <c r="AK2176">
        <v>21</v>
      </c>
      <c r="AL2176" s="1">
        <f t="shared" si="2555"/>
        <v>0.3</v>
      </c>
      <c r="AM2176">
        <v>49</v>
      </c>
      <c r="AN2176" s="1">
        <f t="shared" si="2556"/>
        <v>0.7</v>
      </c>
      <c r="AO2176">
        <v>0</v>
      </c>
      <c r="AP2176">
        <v>1537</v>
      </c>
      <c r="AQ2176">
        <f t="shared" si="2468"/>
        <v>7265</v>
      </c>
      <c r="AR2176" s="1">
        <f t="shared" si="2557"/>
        <v>2.2604231487243311E-2</v>
      </c>
      <c r="AS2176">
        <v>2090</v>
      </c>
      <c r="AT2176" s="1">
        <f t="shared" si="2558"/>
        <v>0.28768066070199588</v>
      </c>
      <c r="AU2176">
        <v>5135</v>
      </c>
      <c r="AV2176" s="1">
        <f t="shared" si="2559"/>
        <v>0.70681348933241572</v>
      </c>
      <c r="AW2176">
        <v>40</v>
      </c>
      <c r="AX2176">
        <v>314135</v>
      </c>
      <c r="AY2176" s="1">
        <v>7.7799999999999994E-2</v>
      </c>
      <c r="AZ2176" s="1">
        <v>7.5999999999999998E-2</v>
      </c>
      <c r="BA2176" s="1">
        <v>0.33789999999999998</v>
      </c>
      <c r="BB2176" s="1">
        <v>0.2427</v>
      </c>
      <c r="BC2176" s="1">
        <f t="shared" si="2469"/>
        <v>1.2319339298004106E-2</v>
      </c>
    </row>
    <row r="2177" spans="1:56" x14ac:dyDescent="0.3">
      <c r="A2177" t="s">
        <v>16</v>
      </c>
      <c r="B2177" t="s">
        <v>40</v>
      </c>
      <c r="C2177" s="3">
        <f t="shared" si="2470"/>
        <v>7213</v>
      </c>
      <c r="D2177" s="12">
        <f t="shared" si="2471"/>
        <v>2.2330785400935582E-2</v>
      </c>
      <c r="E2177" s="3">
        <f t="shared" si="2472"/>
        <v>315794</v>
      </c>
      <c r="F2177">
        <f t="shared" si="2473"/>
        <v>2992</v>
      </c>
      <c r="G2177" s="8">
        <f t="shared" si="2474"/>
        <v>0.4148065991958963</v>
      </c>
      <c r="H2177" s="3">
        <f t="shared" si="2475"/>
        <v>4207</v>
      </c>
      <c r="I2177" s="8">
        <f t="shared" si="2476"/>
        <v>0.58325246083460414</v>
      </c>
      <c r="J2177" s="3">
        <f t="shared" si="2477"/>
        <v>14</v>
      </c>
      <c r="K2177" s="8">
        <f t="shared" si="2478"/>
        <v>1.9409399694995148E-3</v>
      </c>
      <c r="L2177" s="9">
        <f t="shared" si="2479"/>
        <v>7124</v>
      </c>
      <c r="M2177" s="10">
        <f t="shared" si="2480"/>
        <v>2.2165525824517734E-2</v>
      </c>
      <c r="N2177" s="9">
        <f t="shared" si="2481"/>
        <v>314276</v>
      </c>
      <c r="O2177" s="9">
        <f t="shared" si="2482"/>
        <v>89</v>
      </c>
      <c r="P2177" s="10">
        <f t="shared" si="2483"/>
        <v>5.5382700684505293E-2</v>
      </c>
      <c r="Q2177" s="10">
        <f t="shared" si="2484"/>
        <v>3.3217174859987555E-2</v>
      </c>
      <c r="R2177" s="9">
        <f t="shared" si="2485"/>
        <v>2954</v>
      </c>
      <c r="S2177" s="10">
        <f t="shared" si="2486"/>
        <v>9.1914395773306859E-3</v>
      </c>
      <c r="T2177" s="11">
        <f t="shared" si="2487"/>
        <v>38</v>
      </c>
      <c r="U2177" s="10">
        <f t="shared" si="2488"/>
        <v>6.6971892057243049E-3</v>
      </c>
      <c r="V2177" s="10">
        <f t="shared" si="2489"/>
        <v>2.494250371606381E-3</v>
      </c>
      <c r="W2177" s="9">
        <f t="shared" si="2490"/>
        <v>4156</v>
      </c>
      <c r="X2177" s="10">
        <f t="shared" si="2491"/>
        <v>1.2930927193528313E-2</v>
      </c>
      <c r="Y2177" s="9">
        <f t="shared" si="2492"/>
        <v>51</v>
      </c>
      <c r="Z2177" s="10">
        <f t="shared" si="2493"/>
        <v>3.1736154324828875E-2</v>
      </c>
      <c r="AA2177" s="10">
        <f t="shared" si="2494"/>
        <v>1.8805227131300561E-2</v>
      </c>
      <c r="AB2177" s="9">
        <f t="shared" si="2495"/>
        <v>14</v>
      </c>
      <c r="AC2177" s="10">
        <f t="shared" si="2496"/>
        <v>4.3559427504667084E-5</v>
      </c>
      <c r="AD2177" s="9">
        <f t="shared" si="2497"/>
        <v>0</v>
      </c>
      <c r="AE2177" s="10">
        <f t="shared" si="2498"/>
        <v>0</v>
      </c>
      <c r="AF2177"/>
      <c r="AG2177"/>
      <c r="AH2177">
        <f t="shared" si="2467"/>
        <v>89</v>
      </c>
      <c r="AI2177" s="1">
        <f t="shared" si="2554"/>
        <v>5.5382700684505293E-2</v>
      </c>
      <c r="AJ2177" t="b">
        <f t="shared" si="2499"/>
        <v>0</v>
      </c>
      <c r="AK2177">
        <v>38</v>
      </c>
      <c r="AL2177" s="1">
        <f t="shared" si="2555"/>
        <v>0.42696629213483145</v>
      </c>
      <c r="AM2177">
        <v>51</v>
      </c>
      <c r="AN2177" s="1">
        <f t="shared" si="2556"/>
        <v>0.5730337078651685</v>
      </c>
      <c r="AO2177">
        <v>0</v>
      </c>
      <c r="AP2177">
        <v>1518</v>
      </c>
      <c r="AQ2177">
        <f t="shared" si="2468"/>
        <v>7124</v>
      </c>
      <c r="AR2177" s="1">
        <f t="shared" si="2557"/>
        <v>2.2165525824517734E-2</v>
      </c>
      <c r="AS2177">
        <v>2954</v>
      </c>
      <c r="AT2177" s="1">
        <f t="shared" si="2558"/>
        <v>0.41465468837731612</v>
      </c>
      <c r="AU2177">
        <v>4156</v>
      </c>
      <c r="AV2177" s="1">
        <f t="shared" si="2559"/>
        <v>0.58338012352610891</v>
      </c>
      <c r="AW2177">
        <v>14</v>
      </c>
      <c r="AX2177">
        <v>314276</v>
      </c>
      <c r="AY2177" s="1">
        <v>8.5300000000000001E-2</v>
      </c>
      <c r="AZ2177" s="1">
        <v>5.1400000000000001E-2</v>
      </c>
      <c r="BA2177" s="1">
        <v>0.58489999999999998</v>
      </c>
      <c r="BB2177" s="1">
        <v>0.41899999999999998</v>
      </c>
      <c r="BC2177" s="1">
        <f t="shared" si="2469"/>
        <v>1.2311603757515333E-2</v>
      </c>
    </row>
    <row r="2178" spans="1:56" x14ac:dyDescent="0.3">
      <c r="A2178" t="s">
        <v>77</v>
      </c>
      <c r="B2178" t="s">
        <v>80</v>
      </c>
      <c r="C2178" s="3">
        <f t="shared" si="2470"/>
        <v>3889</v>
      </c>
      <c r="D2178" s="12">
        <f t="shared" si="2471"/>
        <v>1.2039986749513168E-2</v>
      </c>
      <c r="E2178" s="3">
        <f t="shared" si="2472"/>
        <v>319118</v>
      </c>
      <c r="F2178">
        <f t="shared" si="2473"/>
        <v>2932</v>
      </c>
      <c r="G2178" s="8">
        <f t="shared" si="2474"/>
        <v>0.75392131653381333</v>
      </c>
      <c r="H2178" s="3">
        <f t="shared" si="2475"/>
        <v>943</v>
      </c>
      <c r="I2178" s="8">
        <f t="shared" si="2476"/>
        <v>0.24247878632039085</v>
      </c>
      <c r="J2178" s="3">
        <f t="shared" si="2477"/>
        <v>14</v>
      </c>
      <c r="K2178" s="8">
        <f t="shared" si="2478"/>
        <v>3.5998971457958345E-3</v>
      </c>
      <c r="L2178" s="9">
        <f t="shared" si="2479"/>
        <v>3842</v>
      </c>
      <c r="M2178" s="10">
        <f t="shared" si="2480"/>
        <v>1.1953951462352209E-2</v>
      </c>
      <c r="N2178" s="9">
        <f t="shared" si="2481"/>
        <v>317558</v>
      </c>
      <c r="O2178" s="9">
        <f t="shared" si="2482"/>
        <v>47</v>
      </c>
      <c r="P2178" s="10">
        <f t="shared" si="2483"/>
        <v>2.924704418170504E-2</v>
      </c>
      <c r="Q2178" s="10">
        <f t="shared" si="2484"/>
        <v>1.729309271935283E-2</v>
      </c>
      <c r="R2178" s="9">
        <f t="shared" si="2485"/>
        <v>2896</v>
      </c>
      <c r="S2178" s="10">
        <f t="shared" si="2486"/>
        <v>9.0109712308563527E-3</v>
      </c>
      <c r="T2178" s="11">
        <f t="shared" si="2487"/>
        <v>36</v>
      </c>
      <c r="U2178" s="10">
        <f t="shared" si="2488"/>
        <v>1.444615863215124E-2</v>
      </c>
      <c r="V2178" s="10">
        <f t="shared" si="2489"/>
        <v>5.4351874012948873E-3</v>
      </c>
      <c r="W2178" s="9">
        <f t="shared" si="2490"/>
        <v>932</v>
      </c>
      <c r="X2178" s="10">
        <f t="shared" si="2491"/>
        <v>2.8998133167392657E-3</v>
      </c>
      <c r="Y2178" s="9">
        <f t="shared" si="2492"/>
        <v>11</v>
      </c>
      <c r="Z2178" s="10">
        <f t="shared" si="2493"/>
        <v>6.8450528935905417E-3</v>
      </c>
      <c r="AA2178" s="10">
        <f t="shared" si="2494"/>
        <v>3.9452395768512765E-3</v>
      </c>
      <c r="AB2178" s="9">
        <f t="shared" si="2495"/>
        <v>14</v>
      </c>
      <c r="AC2178" s="10">
        <f t="shared" si="2496"/>
        <v>4.3559427504667084E-5</v>
      </c>
      <c r="AD2178" s="9">
        <f t="shared" si="2497"/>
        <v>0</v>
      </c>
      <c r="AE2178" s="10">
        <f t="shared" si="2498"/>
        <v>0</v>
      </c>
      <c r="AF2178"/>
      <c r="AG2178"/>
      <c r="AH2178">
        <f t="shared" ref="AH2178:AH2241" si="2560">AK2178+AM2178+AO2178</f>
        <v>47</v>
      </c>
      <c r="AI2178" s="1">
        <f t="shared" si="2554"/>
        <v>2.924704418170504E-2</v>
      </c>
      <c r="AJ2178" t="b">
        <f t="shared" si="2499"/>
        <v>0</v>
      </c>
      <c r="AK2178">
        <v>36</v>
      </c>
      <c r="AL2178" s="1">
        <f t="shared" si="2555"/>
        <v>0.76595744680851063</v>
      </c>
      <c r="AM2178">
        <v>11</v>
      </c>
      <c r="AN2178" s="1">
        <f t="shared" si="2556"/>
        <v>0.23404255319148937</v>
      </c>
      <c r="AO2178">
        <v>0</v>
      </c>
      <c r="AP2178">
        <v>1560</v>
      </c>
      <c r="AQ2178">
        <f t="shared" ref="AQ2178:AQ2241" si="2561">AS2178+AU2178+AW2178</f>
        <v>3842</v>
      </c>
      <c r="AR2178" s="1">
        <f t="shared" si="2557"/>
        <v>1.1953951462352209E-2</v>
      </c>
      <c r="AS2178">
        <v>2896</v>
      </c>
      <c r="AT2178" s="1">
        <f t="shared" si="2558"/>
        <v>0.75377407600208224</v>
      </c>
      <c r="AU2178">
        <v>932</v>
      </c>
      <c r="AV2178" s="1">
        <f t="shared" si="2559"/>
        <v>0.24258198854763144</v>
      </c>
      <c r="AW2178">
        <v>14</v>
      </c>
      <c r="AX2178">
        <v>317558</v>
      </c>
      <c r="AY2178" s="1">
        <v>0.27189999999999998</v>
      </c>
      <c r="AZ2178" s="1">
        <v>0.2152</v>
      </c>
      <c r="BA2178" s="1">
        <v>7.4099999999999999E-2</v>
      </c>
      <c r="BB2178" s="1">
        <v>4.7899999999999998E-2</v>
      </c>
      <c r="BC2178" s="1">
        <f t="shared" ref="BC2178:BC2241" si="2562">ABS(AL2178-AT2178)</f>
        <v>1.2183370806428395E-2</v>
      </c>
    </row>
    <row r="2179" spans="1:56" x14ac:dyDescent="0.3">
      <c r="A2179" t="s">
        <v>39</v>
      </c>
      <c r="B2179" t="s">
        <v>47</v>
      </c>
      <c r="C2179" s="3">
        <f t="shared" ref="C2179:C2242" si="2563">AH2179+AQ2179</f>
        <v>41969</v>
      </c>
      <c r="D2179" s="12">
        <f t="shared" ref="D2179:D2242" si="2564">C2179/(C2179+E2179)</f>
        <v>0.12993216865269175</v>
      </c>
      <c r="E2179" s="3">
        <f t="shared" ref="E2179:E2242" si="2565">AX2179+AP2179</f>
        <v>281038</v>
      </c>
      <c r="F2179">
        <f t="shared" ref="F2179:F2242" si="2566">AK2179+AS2179</f>
        <v>19137</v>
      </c>
      <c r="G2179" s="8">
        <f t="shared" ref="G2179:G2242" si="2567">F2179/C2179</f>
        <v>0.4559794133765398</v>
      </c>
      <c r="H2179" s="3">
        <f t="shared" ref="H2179:H2242" si="2568">AM2179+AU2179</f>
        <v>20976</v>
      </c>
      <c r="I2179" s="8">
        <f t="shared" ref="I2179:I2242" si="2569">H2179/C2179</f>
        <v>0.49979746956086635</v>
      </c>
      <c r="J2179" s="3">
        <f t="shared" ref="J2179:J2242" si="2570">AO2179+AW2179</f>
        <v>1856</v>
      </c>
      <c r="K2179" s="8">
        <f t="shared" ref="K2179:K2242" si="2571">J2179/C2179</f>
        <v>4.4223117062593818E-2</v>
      </c>
      <c r="L2179" s="9">
        <f t="shared" ref="L2179:L2242" si="2572">AS2179+AU2179+AW2179</f>
        <v>41578</v>
      </c>
      <c r="M2179" s="10">
        <f t="shared" ref="M2179:M2242" si="2573">L2179/(AS2179+AU2179+AX2179+AW2179)</f>
        <v>0.12936527691350341</v>
      </c>
      <c r="N2179" s="9">
        <f t="shared" ref="N2179:N2242" si="2574">AX2179</f>
        <v>279822</v>
      </c>
      <c r="O2179" s="9">
        <f t="shared" ref="O2179:O2242" si="2575">AK2179+AM2179+AO2179</f>
        <v>391</v>
      </c>
      <c r="P2179" s="10">
        <f t="shared" ref="P2179:P2242" si="2576">O2179/(AK2179+AM2179+AP2179)</f>
        <v>0.24529485570890841</v>
      </c>
      <c r="Q2179" s="10">
        <f t="shared" ref="Q2179:Q2242" si="2577" xml:space="preserve"> ABS(P2179-M2179)</f>
        <v>0.115929578795405</v>
      </c>
      <c r="R2179" s="9">
        <f t="shared" ref="R2179:R2242" si="2578">AS2179</f>
        <v>18954</v>
      </c>
      <c r="S2179" s="10">
        <f t="shared" ref="S2179:S2242" si="2579">R2179/(AS2179+AU2179+AX2179)</f>
        <v>5.9313361935429361E-2</v>
      </c>
      <c r="T2179" s="11">
        <f t="shared" ref="T2179:T2242" si="2580">AK2179</f>
        <v>183</v>
      </c>
      <c r="U2179" s="10">
        <f t="shared" ref="U2179:U2242" si="2581">T2179/(AP2179+AR2179+AU2179)</f>
        <v>8.3192673444413452E-3</v>
      </c>
      <c r="V2179" s="10">
        <f t="shared" ref="V2179:V2242" si="2582" xml:space="preserve"> ABS(U2179-S2179)</f>
        <v>5.0994094590988012E-2</v>
      </c>
      <c r="W2179" s="9">
        <f t="shared" ref="W2179:W2242" si="2583">AU2179</f>
        <v>20781</v>
      </c>
      <c r="X2179" s="10">
        <f t="shared" ref="X2179:X2242" si="2584">W2179/(AQ2179+AX2179)</f>
        <v>6.4657747355320469E-2</v>
      </c>
      <c r="Y2179" s="9">
        <f t="shared" ref="Y2179:Y2242" si="2585">AM2179</f>
        <v>195</v>
      </c>
      <c r="Z2179" s="10">
        <f t="shared" ref="Z2179:Z2242" si="2586">Y2179/(AH2179+AP2179)</f>
        <v>0.12134411947728686</v>
      </c>
      <c r="AA2179" s="10">
        <f t="shared" ref="AA2179:AA2242" si="2587">ABS(Z2179-X2179)</f>
        <v>5.6686372121966394E-2</v>
      </c>
      <c r="AB2179" s="9">
        <f t="shared" ref="AB2179:AB2242" si="2588">AW2179</f>
        <v>1843</v>
      </c>
      <c r="AC2179" s="10">
        <f t="shared" ref="AC2179:AC2242" si="2589">AB2179/(AQ2179+AX2179)</f>
        <v>5.7342874922215311E-3</v>
      </c>
      <c r="AD2179" s="9">
        <f t="shared" ref="AD2179:AD2242" si="2590">AO2179</f>
        <v>13</v>
      </c>
      <c r="AE2179" s="10">
        <f t="shared" ref="AE2179:AE2242" si="2591">AD2179/(AH2179+AP2179)</f>
        <v>8.0896079651524583E-3</v>
      </c>
      <c r="AF2179"/>
      <c r="AG2179"/>
      <c r="AH2179">
        <f t="shared" si="2560"/>
        <v>391</v>
      </c>
      <c r="AI2179" s="1">
        <f t="shared" si="2554"/>
        <v>0.24331051649035471</v>
      </c>
      <c r="AJ2179" t="b">
        <f t="shared" ref="AJ2179:AJ2242" si="2592">AND(AH2179&gt;160, AQ2179&gt;3214)</f>
        <v>1</v>
      </c>
      <c r="AK2179">
        <v>183</v>
      </c>
      <c r="AL2179" s="1">
        <f t="shared" si="2555"/>
        <v>0.4680306905370844</v>
      </c>
      <c r="AM2179">
        <v>195</v>
      </c>
      <c r="AN2179" s="1">
        <f t="shared" si="2556"/>
        <v>0.49872122762148335</v>
      </c>
      <c r="AO2179">
        <v>13</v>
      </c>
      <c r="AP2179">
        <v>1216</v>
      </c>
      <c r="AQ2179">
        <f t="shared" si="2561"/>
        <v>41578</v>
      </c>
      <c r="AR2179" s="1">
        <f t="shared" si="2557"/>
        <v>0.12936527691350341</v>
      </c>
      <c r="AS2179">
        <v>18954</v>
      </c>
      <c r="AT2179" s="1">
        <f t="shared" si="2558"/>
        <v>0.45586608302467652</v>
      </c>
      <c r="AU2179">
        <v>20781</v>
      </c>
      <c r="AV2179" s="1">
        <f t="shared" si="2559"/>
        <v>0.49980759055269613</v>
      </c>
      <c r="AW2179">
        <v>1843</v>
      </c>
      <c r="AX2179">
        <v>279822</v>
      </c>
      <c r="AY2179" s="1">
        <v>0.50839999999999996</v>
      </c>
      <c r="AZ2179" s="1">
        <v>0.34039999999999998</v>
      </c>
      <c r="BA2179" s="1">
        <v>0.37959999999999999</v>
      </c>
      <c r="BB2179" s="1">
        <v>0.27979999999999999</v>
      </c>
      <c r="BC2179" s="1">
        <f t="shared" si="2562"/>
        <v>1.2164607512407888E-2</v>
      </c>
    </row>
    <row r="2180" spans="1:56" x14ac:dyDescent="0.3">
      <c r="A2180" t="s">
        <v>44</v>
      </c>
      <c r="B2180" t="s">
        <v>77</v>
      </c>
      <c r="C2180" s="3">
        <f t="shared" si="2563"/>
        <v>2322</v>
      </c>
      <c r="D2180" s="12">
        <f t="shared" si="2564"/>
        <v>7.1886986969322648E-3</v>
      </c>
      <c r="E2180" s="3">
        <f t="shared" si="2565"/>
        <v>320685</v>
      </c>
      <c r="F2180">
        <f t="shared" si="2566"/>
        <v>553</v>
      </c>
      <c r="G2180" s="8">
        <f t="shared" si="2567"/>
        <v>0.23815676141257536</v>
      </c>
      <c r="H2180" s="3">
        <f t="shared" si="2568"/>
        <v>1766</v>
      </c>
      <c r="I2180" s="8">
        <f t="shared" si="2569"/>
        <v>0.76055124892334192</v>
      </c>
      <c r="J2180" s="3">
        <f t="shared" si="2570"/>
        <v>3</v>
      </c>
      <c r="K2180" s="8">
        <f t="shared" si="2571"/>
        <v>1.2919896640826874E-3</v>
      </c>
      <c r="L2180" s="9">
        <f t="shared" si="2572"/>
        <v>2302</v>
      </c>
      <c r="M2180" s="10">
        <f t="shared" si="2573"/>
        <v>7.1624144368388305E-3</v>
      </c>
      <c r="N2180" s="9">
        <f t="shared" si="2574"/>
        <v>319098</v>
      </c>
      <c r="O2180" s="9">
        <f t="shared" si="2575"/>
        <v>20</v>
      </c>
      <c r="P2180" s="10">
        <f t="shared" si="2576"/>
        <v>1.2445550715619166E-2</v>
      </c>
      <c r="Q2180" s="10">
        <f t="shared" si="2577"/>
        <v>5.2831362787803355E-3</v>
      </c>
      <c r="R2180" s="9">
        <f t="shared" si="2578"/>
        <v>548</v>
      </c>
      <c r="S2180" s="10">
        <f t="shared" si="2579"/>
        <v>1.7050563633139078E-3</v>
      </c>
      <c r="T2180" s="11">
        <f t="shared" si="2580"/>
        <v>5</v>
      </c>
      <c r="U2180" s="10">
        <f t="shared" si="2581"/>
        <v>1.4979029358897543E-3</v>
      </c>
      <c r="V2180" s="10">
        <f t="shared" si="2582"/>
        <v>2.0715342742415343E-4</v>
      </c>
      <c r="W2180" s="9">
        <f t="shared" si="2583"/>
        <v>1751</v>
      </c>
      <c r="X2180" s="10">
        <f t="shared" si="2584"/>
        <v>5.4480398257622902E-3</v>
      </c>
      <c r="Y2180" s="9">
        <f t="shared" si="2585"/>
        <v>15</v>
      </c>
      <c r="Z2180" s="10">
        <f t="shared" si="2586"/>
        <v>9.3341630367143741E-3</v>
      </c>
      <c r="AA2180" s="10">
        <f t="shared" si="2587"/>
        <v>3.8861232109520839E-3</v>
      </c>
      <c r="AB2180" s="9">
        <f t="shared" si="2588"/>
        <v>3</v>
      </c>
      <c r="AC2180" s="10">
        <f t="shared" si="2589"/>
        <v>9.3341630367143754E-6</v>
      </c>
      <c r="AD2180" s="9">
        <f t="shared" si="2590"/>
        <v>0</v>
      </c>
      <c r="AE2180" s="10">
        <f t="shared" si="2591"/>
        <v>0</v>
      </c>
      <c r="AF2180"/>
      <c r="AG2180"/>
      <c r="AH2180">
        <f t="shared" si="2560"/>
        <v>20</v>
      </c>
      <c r="AI2180"/>
      <c r="AJ2180" t="b">
        <f t="shared" si="2592"/>
        <v>0</v>
      </c>
      <c r="AK2180">
        <v>5</v>
      </c>
      <c r="AL2180" s="1">
        <f>AK2180/AH2180</f>
        <v>0.25</v>
      </c>
      <c r="AM2180">
        <v>15</v>
      </c>
      <c r="AN2180"/>
      <c r="AO2180">
        <v>0</v>
      </c>
      <c r="AP2180">
        <v>1587</v>
      </c>
      <c r="AQ2180">
        <f t="shared" si="2561"/>
        <v>2302</v>
      </c>
      <c r="AR2180"/>
      <c r="AS2180">
        <v>548</v>
      </c>
      <c r="AT2180" s="1">
        <f>AS2180/AQ2180</f>
        <v>0.23805386620330149</v>
      </c>
      <c r="AU2180">
        <v>1751</v>
      </c>
      <c r="AV2180"/>
      <c r="AW2180">
        <v>3</v>
      </c>
      <c r="AX2180">
        <v>319098</v>
      </c>
      <c r="AY2180" s="1">
        <v>3.9199999999999999E-2</v>
      </c>
      <c r="AZ2180" s="1">
        <v>2.7300000000000001E-2</v>
      </c>
      <c r="BA2180" s="1">
        <v>0.27189999999999998</v>
      </c>
      <c r="BB2180" s="1">
        <v>0.2152</v>
      </c>
      <c r="BC2180" s="1">
        <f t="shared" si="2562"/>
        <v>1.194613379669851E-2</v>
      </c>
      <c r="BD2180"/>
    </row>
    <row r="2181" spans="1:56" x14ac:dyDescent="0.3">
      <c r="A2181" t="s">
        <v>33</v>
      </c>
      <c r="B2181" t="s">
        <v>47</v>
      </c>
      <c r="C2181" s="3">
        <f t="shared" si="2563"/>
        <v>54111</v>
      </c>
      <c r="D2181" s="12">
        <f t="shared" si="2564"/>
        <v>0.16752268526688277</v>
      </c>
      <c r="E2181" s="3">
        <f t="shared" si="2565"/>
        <v>268896</v>
      </c>
      <c r="F2181">
        <f t="shared" si="2566"/>
        <v>29095</v>
      </c>
      <c r="G2181" s="8">
        <f t="shared" si="2567"/>
        <v>0.53769104248674027</v>
      </c>
      <c r="H2181" s="3">
        <f t="shared" si="2568"/>
        <v>23686</v>
      </c>
      <c r="I2181" s="8">
        <f t="shared" si="2569"/>
        <v>0.43772985160133798</v>
      </c>
      <c r="J2181" s="3">
        <f t="shared" si="2570"/>
        <v>1330</v>
      </c>
      <c r="K2181" s="8">
        <f t="shared" si="2571"/>
        <v>2.4579105911921792E-2</v>
      </c>
      <c r="L2181" s="9">
        <f t="shared" si="2572"/>
        <v>53670</v>
      </c>
      <c r="M2181" s="10">
        <f t="shared" si="2573"/>
        <v>0.16698817672682018</v>
      </c>
      <c r="N2181" s="9">
        <f t="shared" si="2574"/>
        <v>267730</v>
      </c>
      <c r="O2181" s="9">
        <f t="shared" si="2575"/>
        <v>441</v>
      </c>
      <c r="P2181" s="10">
        <f t="shared" si="2576"/>
        <v>0.27596996245306632</v>
      </c>
      <c r="Q2181" s="10">
        <f t="shared" si="2577"/>
        <v>0.10898178572624614</v>
      </c>
      <c r="R2181" s="9">
        <f t="shared" si="2578"/>
        <v>28863</v>
      </c>
      <c r="S2181" s="10">
        <f t="shared" si="2579"/>
        <v>9.0174613142380469E-2</v>
      </c>
      <c r="T2181" s="11">
        <f t="shared" si="2580"/>
        <v>232</v>
      </c>
      <c r="U2181" s="10">
        <f t="shared" si="2581"/>
        <v>9.4109373878275317E-3</v>
      </c>
      <c r="V2181" s="10">
        <f t="shared" si="2582"/>
        <v>8.0763675754552941E-2</v>
      </c>
      <c r="W2181" s="9">
        <f t="shared" si="2583"/>
        <v>23486</v>
      </c>
      <c r="X2181" s="10">
        <f t="shared" si="2584"/>
        <v>7.307405102675793E-2</v>
      </c>
      <c r="Y2181" s="9">
        <f t="shared" si="2585"/>
        <v>200</v>
      </c>
      <c r="Z2181" s="10">
        <f t="shared" si="2586"/>
        <v>0.12445550715619166</v>
      </c>
      <c r="AA2181" s="10">
        <f t="shared" si="2587"/>
        <v>5.1381456129433734E-2</v>
      </c>
      <c r="AB2181" s="9">
        <f t="shared" si="2588"/>
        <v>1321</v>
      </c>
      <c r="AC2181" s="10">
        <f t="shared" si="2589"/>
        <v>4.1101431238332294E-3</v>
      </c>
      <c r="AD2181" s="9">
        <f t="shared" si="2590"/>
        <v>9</v>
      </c>
      <c r="AE2181" s="10">
        <f t="shared" si="2591"/>
        <v>5.6004978220286251E-3</v>
      </c>
      <c r="AF2181"/>
      <c r="AG2181"/>
      <c r="AH2181">
        <f t="shared" si="2560"/>
        <v>441</v>
      </c>
      <c r="AI2181" s="1">
        <f>AH2181/(AH2181+AP2181)</f>
        <v>0.2744243932794026</v>
      </c>
      <c r="AJ2181" t="b">
        <f t="shared" si="2592"/>
        <v>1</v>
      </c>
      <c r="AK2181">
        <v>232</v>
      </c>
      <c r="AL2181" s="1">
        <f>AK2181/(AH2181)</f>
        <v>0.52607709750566889</v>
      </c>
      <c r="AM2181">
        <v>200</v>
      </c>
      <c r="AN2181" s="1">
        <f>AM2181/(AH2181)</f>
        <v>0.45351473922902497</v>
      </c>
      <c r="AO2181">
        <v>9</v>
      </c>
      <c r="AP2181">
        <v>1166</v>
      </c>
      <c r="AQ2181">
        <f t="shared" si="2561"/>
        <v>53670</v>
      </c>
      <c r="AR2181" s="1">
        <f>AQ2181/(AQ2181+AX2181)</f>
        <v>0.16698817672682018</v>
      </c>
      <c r="AS2181">
        <v>28863</v>
      </c>
      <c r="AT2181" s="1">
        <f>AS2181/(AQ2181)</f>
        <v>0.53778647288988257</v>
      </c>
      <c r="AU2181">
        <v>23486</v>
      </c>
      <c r="AV2181" s="1">
        <f>AU2181/(AQ2181)</f>
        <v>0.43760014905906464</v>
      </c>
      <c r="AW2181">
        <v>1321</v>
      </c>
      <c r="AX2181">
        <v>267730</v>
      </c>
      <c r="AY2181" s="1">
        <v>0.65280000000000005</v>
      </c>
      <c r="AZ2181" s="1">
        <v>0.48520000000000002</v>
      </c>
      <c r="BA2181" s="1">
        <v>0.37959999999999999</v>
      </c>
      <c r="BB2181" s="1">
        <v>0.27979999999999999</v>
      </c>
      <c r="BC2181" s="1">
        <f t="shared" si="2562"/>
        <v>1.1709375384213683E-2</v>
      </c>
    </row>
    <row r="2182" spans="1:56" x14ac:dyDescent="0.3">
      <c r="A2182" t="s">
        <v>14</v>
      </c>
      <c r="B2182" t="s">
        <v>34</v>
      </c>
      <c r="C2182" s="3">
        <f t="shared" si="2563"/>
        <v>412</v>
      </c>
      <c r="D2182" s="12">
        <f t="shared" si="2564"/>
        <v>1.2755141529440539E-3</v>
      </c>
      <c r="E2182" s="3">
        <f t="shared" si="2565"/>
        <v>322595</v>
      </c>
      <c r="F2182">
        <f t="shared" si="2566"/>
        <v>142</v>
      </c>
      <c r="G2182" s="8">
        <f t="shared" si="2567"/>
        <v>0.3446601941747573</v>
      </c>
      <c r="H2182" s="3">
        <f t="shared" si="2568"/>
        <v>257</v>
      </c>
      <c r="I2182" s="8">
        <f t="shared" si="2569"/>
        <v>0.62378640776699024</v>
      </c>
      <c r="J2182" s="3">
        <f t="shared" si="2570"/>
        <v>13</v>
      </c>
      <c r="K2182" s="8">
        <f t="shared" si="2571"/>
        <v>3.1553398058252427E-2</v>
      </c>
      <c r="L2182" s="9">
        <f t="shared" si="2572"/>
        <v>403</v>
      </c>
      <c r="M2182" s="10">
        <f t="shared" si="2573"/>
        <v>1.2538892345986309E-3</v>
      </c>
      <c r="N2182" s="9">
        <f t="shared" si="2574"/>
        <v>320997</v>
      </c>
      <c r="O2182" s="9">
        <f t="shared" si="2575"/>
        <v>9</v>
      </c>
      <c r="P2182" s="10">
        <f t="shared" si="2576"/>
        <v>5.6004978220286251E-3</v>
      </c>
      <c r="Q2182" s="10">
        <f t="shared" si="2577"/>
        <v>4.3466085874299945E-3</v>
      </c>
      <c r="R2182" s="9">
        <f t="shared" si="2578"/>
        <v>139</v>
      </c>
      <c r="S2182" s="10">
        <f t="shared" si="2579"/>
        <v>4.3250038116040787E-4</v>
      </c>
      <c r="T2182" s="11">
        <f t="shared" si="2580"/>
        <v>3</v>
      </c>
      <c r="U2182" s="10">
        <f t="shared" si="2581"/>
        <v>1.6224986479177934E-3</v>
      </c>
      <c r="V2182" s="10">
        <f t="shared" si="2582"/>
        <v>1.1899982667573855E-3</v>
      </c>
      <c r="W2182" s="9">
        <f t="shared" si="2583"/>
        <v>251</v>
      </c>
      <c r="X2182" s="10">
        <f t="shared" si="2584"/>
        <v>7.8095830740510267E-4</v>
      </c>
      <c r="Y2182" s="9">
        <f t="shared" si="2585"/>
        <v>6</v>
      </c>
      <c r="Z2182" s="10">
        <f t="shared" si="2586"/>
        <v>3.7336652146857498E-3</v>
      </c>
      <c r="AA2182" s="10">
        <f t="shared" si="2587"/>
        <v>2.9527069072806471E-3</v>
      </c>
      <c r="AB2182" s="9">
        <f t="shared" si="2588"/>
        <v>13</v>
      </c>
      <c r="AC2182" s="10">
        <f t="shared" si="2589"/>
        <v>4.0448039825762293E-5</v>
      </c>
      <c r="AD2182" s="9">
        <f t="shared" si="2590"/>
        <v>0</v>
      </c>
      <c r="AE2182" s="10">
        <f t="shared" si="2591"/>
        <v>0</v>
      </c>
      <c r="AF2182"/>
      <c r="AG2182"/>
      <c r="AH2182">
        <f t="shared" si="2560"/>
        <v>9</v>
      </c>
      <c r="AI2182"/>
      <c r="AJ2182" t="b">
        <f t="shared" si="2592"/>
        <v>0</v>
      </c>
      <c r="AK2182">
        <v>3</v>
      </c>
      <c r="AL2182" s="1">
        <f>AK2182/AH2182</f>
        <v>0.33333333333333331</v>
      </c>
      <c r="AM2182">
        <v>6</v>
      </c>
      <c r="AN2182"/>
      <c r="AO2182">
        <v>0</v>
      </c>
      <c r="AP2182">
        <v>1598</v>
      </c>
      <c r="AQ2182">
        <f t="shared" si="2561"/>
        <v>403</v>
      </c>
      <c r="AR2182"/>
      <c r="AS2182">
        <v>139</v>
      </c>
      <c r="AT2182" s="1">
        <f>AS2182/AQ2182</f>
        <v>0.34491315136476425</v>
      </c>
      <c r="AU2182">
        <v>251</v>
      </c>
      <c r="AV2182"/>
      <c r="AW2182">
        <v>13</v>
      </c>
      <c r="AX2182">
        <v>320997</v>
      </c>
      <c r="AY2182" s="1">
        <v>3.2399999999999998E-2</v>
      </c>
      <c r="AZ2182" s="1">
        <v>5.1999999999999998E-3</v>
      </c>
      <c r="BA2182" s="1">
        <v>0.1767</v>
      </c>
      <c r="BB2182" s="1">
        <v>9.3200000000000005E-2</v>
      </c>
      <c r="BC2182" s="1">
        <f t="shared" si="2562"/>
        <v>1.1579818031430933E-2</v>
      </c>
      <c r="BD2182"/>
    </row>
    <row r="2183" spans="1:56" x14ac:dyDescent="0.3">
      <c r="A2183" t="s">
        <v>17</v>
      </c>
      <c r="B2183" t="s">
        <v>60</v>
      </c>
      <c r="C2183" s="3">
        <f t="shared" si="2563"/>
        <v>7546</v>
      </c>
      <c r="D2183" s="12">
        <f t="shared" si="2564"/>
        <v>2.3361722810960755E-2</v>
      </c>
      <c r="E2183" s="3">
        <f t="shared" si="2565"/>
        <v>315461</v>
      </c>
      <c r="F2183">
        <f t="shared" si="2566"/>
        <v>5251</v>
      </c>
      <c r="G2183" s="8">
        <f t="shared" si="2567"/>
        <v>0.69586535913066527</v>
      </c>
      <c r="H2183" s="3">
        <f t="shared" si="2568"/>
        <v>2243</v>
      </c>
      <c r="I2183" s="8">
        <f t="shared" si="2569"/>
        <v>0.29724357275377683</v>
      </c>
      <c r="J2183" s="3">
        <f t="shared" si="2570"/>
        <v>52</v>
      </c>
      <c r="K2183" s="8">
        <f t="shared" si="2571"/>
        <v>6.8910681155579115E-3</v>
      </c>
      <c r="L2183" s="9">
        <f t="shared" si="2572"/>
        <v>7505</v>
      </c>
      <c r="M2183" s="10">
        <f t="shared" si="2573"/>
        <v>2.335096453018046E-2</v>
      </c>
      <c r="N2183" s="9">
        <f t="shared" si="2574"/>
        <v>313895</v>
      </c>
      <c r="O2183" s="9">
        <f t="shared" si="2575"/>
        <v>41</v>
      </c>
      <c r="P2183" s="10">
        <f t="shared" si="2576"/>
        <v>2.5513378967019291E-2</v>
      </c>
      <c r="Q2183" s="10">
        <f t="shared" si="2577"/>
        <v>2.1624144368388304E-3</v>
      </c>
      <c r="R2183" s="9">
        <f t="shared" si="2578"/>
        <v>5222</v>
      </c>
      <c r="S2183" s="10">
        <f t="shared" si="2579"/>
        <v>1.6250295629660058E-2</v>
      </c>
      <c r="T2183" s="11">
        <f t="shared" si="2580"/>
        <v>29</v>
      </c>
      <c r="U2183" s="10">
        <f t="shared" si="2581"/>
        <v>7.6375616685721301E-3</v>
      </c>
      <c r="V2183" s="10">
        <f t="shared" si="2582"/>
        <v>8.6127339610879289E-3</v>
      </c>
      <c r="W2183" s="9">
        <f t="shared" si="2583"/>
        <v>2231</v>
      </c>
      <c r="X2183" s="10">
        <f t="shared" si="2584"/>
        <v>6.9415059116365897E-3</v>
      </c>
      <c r="Y2183" s="9">
        <f t="shared" si="2585"/>
        <v>12</v>
      </c>
      <c r="Z2183" s="10">
        <f t="shared" si="2586"/>
        <v>7.4673304293714996E-3</v>
      </c>
      <c r="AA2183" s="10">
        <f t="shared" si="2587"/>
        <v>5.2582451773490989E-4</v>
      </c>
      <c r="AB2183" s="9">
        <f t="shared" si="2588"/>
        <v>52</v>
      </c>
      <c r="AC2183" s="10">
        <f t="shared" si="2589"/>
        <v>1.6179215930304917E-4</v>
      </c>
      <c r="AD2183" s="9">
        <f t="shared" si="2590"/>
        <v>0</v>
      </c>
      <c r="AE2183" s="10">
        <f t="shared" si="2591"/>
        <v>0</v>
      </c>
      <c r="AF2183"/>
      <c r="AG2183"/>
      <c r="AH2183">
        <f t="shared" si="2560"/>
        <v>41</v>
      </c>
      <c r="AI2183" s="1">
        <f t="shared" ref="AI2183:AI2186" si="2593">AH2183/(AH2183+AP2183)</f>
        <v>2.5513378967019291E-2</v>
      </c>
      <c r="AJ2183" t="b">
        <f t="shared" si="2592"/>
        <v>0</v>
      </c>
      <c r="AK2183">
        <v>29</v>
      </c>
      <c r="AL2183" s="1">
        <f t="shared" ref="AL2183:AL2186" si="2594">AK2183/(AH2183)</f>
        <v>0.70731707317073167</v>
      </c>
      <c r="AM2183">
        <v>12</v>
      </c>
      <c r="AN2183" s="1">
        <f t="shared" ref="AN2183:AN2186" si="2595">AM2183/(AH2183)</f>
        <v>0.29268292682926828</v>
      </c>
      <c r="AO2183">
        <v>0</v>
      </c>
      <c r="AP2183">
        <v>1566</v>
      </c>
      <c r="AQ2183">
        <f t="shared" si="2561"/>
        <v>7505</v>
      </c>
      <c r="AR2183" s="1">
        <f t="shared" ref="AR2183:AR2186" si="2596">AQ2183/(AQ2183+AX2183)</f>
        <v>2.335096453018046E-2</v>
      </c>
      <c r="AS2183">
        <v>5222</v>
      </c>
      <c r="AT2183" s="1">
        <f t="shared" ref="AT2183:AT2186" si="2597">AS2183/(AQ2183)</f>
        <v>0.69580279813457691</v>
      </c>
      <c r="AU2183">
        <v>2231</v>
      </c>
      <c r="AV2183" s="1">
        <f t="shared" ref="AV2183:AV2186" si="2598">AU2183/(AQ2183)</f>
        <v>0.2972684876748834</v>
      </c>
      <c r="AW2183">
        <v>52</v>
      </c>
      <c r="AX2183">
        <v>313895</v>
      </c>
      <c r="AY2183" s="1">
        <v>0.44490000000000002</v>
      </c>
      <c r="AZ2183" s="1">
        <v>0.48380000000000001</v>
      </c>
      <c r="BA2183" s="1">
        <v>3.6700000000000003E-2</v>
      </c>
      <c r="BB2183" s="1">
        <v>4.7100000000000003E-2</v>
      </c>
      <c r="BC2183" s="1">
        <f t="shared" si="2562"/>
        <v>1.1514275036154764E-2</v>
      </c>
    </row>
    <row r="2184" spans="1:56" x14ac:dyDescent="0.3">
      <c r="A2184" t="s">
        <v>74</v>
      </c>
      <c r="B2184" t="s">
        <v>76</v>
      </c>
      <c r="C2184" s="3">
        <f t="shared" si="2563"/>
        <v>9056</v>
      </c>
      <c r="D2184" s="12">
        <f t="shared" si="2564"/>
        <v>2.8036544099663475E-2</v>
      </c>
      <c r="E2184" s="3">
        <f t="shared" si="2565"/>
        <v>313951</v>
      </c>
      <c r="F2184">
        <f t="shared" si="2566"/>
        <v>5616</v>
      </c>
      <c r="G2184" s="8">
        <f t="shared" si="2567"/>
        <v>0.62014134275618371</v>
      </c>
      <c r="H2184" s="3">
        <f t="shared" si="2568"/>
        <v>2486</v>
      </c>
      <c r="I2184" s="8">
        <f t="shared" si="2569"/>
        <v>0.27451413427561838</v>
      </c>
      <c r="J2184" s="3">
        <f t="shared" si="2570"/>
        <v>954</v>
      </c>
      <c r="K2184" s="8">
        <f t="shared" si="2571"/>
        <v>0.10534452296819788</v>
      </c>
      <c r="L2184" s="9">
        <f t="shared" si="2572"/>
        <v>8999</v>
      </c>
      <c r="M2184" s="10">
        <f t="shared" si="2573"/>
        <v>2.7999377722464219E-2</v>
      </c>
      <c r="N2184" s="9">
        <f t="shared" si="2574"/>
        <v>312401</v>
      </c>
      <c r="O2184" s="9">
        <f t="shared" si="2575"/>
        <v>57</v>
      </c>
      <c r="P2184" s="10">
        <f t="shared" si="2576"/>
        <v>3.560274828232355E-2</v>
      </c>
      <c r="Q2184" s="10">
        <f t="shared" si="2577"/>
        <v>7.6033705598593307E-3</v>
      </c>
      <c r="R2184" s="9">
        <f t="shared" si="2578"/>
        <v>5580</v>
      </c>
      <c r="S2184" s="10">
        <f t="shared" si="2579"/>
        <v>1.7412904272714792E-2</v>
      </c>
      <c r="T2184" s="11">
        <f t="shared" si="2580"/>
        <v>36</v>
      </c>
      <c r="U2184" s="10">
        <f t="shared" si="2581"/>
        <v>8.9529344251199471E-3</v>
      </c>
      <c r="V2184" s="10">
        <f t="shared" si="2582"/>
        <v>8.4599698475948445E-3</v>
      </c>
      <c r="W2184" s="9">
        <f t="shared" si="2583"/>
        <v>2471</v>
      </c>
      <c r="X2184" s="10">
        <f t="shared" si="2584"/>
        <v>7.6882389545737395E-3</v>
      </c>
      <c r="Y2184" s="9">
        <f t="shared" si="2585"/>
        <v>15</v>
      </c>
      <c r="Z2184" s="10">
        <f t="shared" si="2586"/>
        <v>9.3341630367143741E-3</v>
      </c>
      <c r="AA2184" s="10">
        <f t="shared" si="2587"/>
        <v>1.6459240821406346E-3</v>
      </c>
      <c r="AB2184" s="9">
        <f t="shared" si="2588"/>
        <v>948</v>
      </c>
      <c r="AC2184" s="10">
        <f t="shared" si="2589"/>
        <v>2.9495955196017424E-3</v>
      </c>
      <c r="AD2184" s="9">
        <f t="shared" si="2590"/>
        <v>6</v>
      </c>
      <c r="AE2184" s="10">
        <f t="shared" si="2591"/>
        <v>3.7336652146857498E-3</v>
      </c>
      <c r="AF2184"/>
      <c r="AG2184"/>
      <c r="AH2184">
        <f t="shared" si="2560"/>
        <v>57</v>
      </c>
      <c r="AI2184" s="1">
        <f t="shared" si="2593"/>
        <v>3.546981953951462E-2</v>
      </c>
      <c r="AJ2184" t="b">
        <f t="shared" si="2592"/>
        <v>0</v>
      </c>
      <c r="AK2184">
        <v>36</v>
      </c>
      <c r="AL2184" s="1">
        <f t="shared" si="2594"/>
        <v>0.63157894736842102</v>
      </c>
      <c r="AM2184">
        <v>15</v>
      </c>
      <c r="AN2184" s="1">
        <f t="shared" si="2595"/>
        <v>0.26315789473684209</v>
      </c>
      <c r="AO2184">
        <v>6</v>
      </c>
      <c r="AP2184">
        <v>1550</v>
      </c>
      <c r="AQ2184">
        <f t="shared" si="2561"/>
        <v>8999</v>
      </c>
      <c r="AR2184" s="1">
        <f t="shared" si="2596"/>
        <v>2.7999377722464219E-2</v>
      </c>
      <c r="AS2184">
        <v>5580</v>
      </c>
      <c r="AT2184" s="1">
        <f t="shared" si="2597"/>
        <v>0.6200688965440605</v>
      </c>
      <c r="AU2184">
        <v>2471</v>
      </c>
      <c r="AV2184" s="1">
        <f t="shared" si="2598"/>
        <v>0.27458606511834649</v>
      </c>
      <c r="AW2184">
        <v>948</v>
      </c>
      <c r="AX2184">
        <v>312401</v>
      </c>
      <c r="AY2184" s="1">
        <v>0.70820000000000005</v>
      </c>
      <c r="AZ2184" s="1">
        <v>0.37969999999999998</v>
      </c>
      <c r="BA2184" s="1">
        <v>4.0399999999999998E-2</v>
      </c>
      <c r="BB2184" s="1">
        <v>4.0099999999999997E-2</v>
      </c>
      <c r="BC2184" s="1">
        <f t="shared" si="2562"/>
        <v>1.1510050824360518E-2</v>
      </c>
    </row>
    <row r="2185" spans="1:56" x14ac:dyDescent="0.3">
      <c r="A2185" t="s">
        <v>16</v>
      </c>
      <c r="B2185" t="s">
        <v>47</v>
      </c>
      <c r="C2185" s="3">
        <f t="shared" si="2563"/>
        <v>6498</v>
      </c>
      <c r="D2185" s="12">
        <f t="shared" si="2564"/>
        <v>2.0117211082112771E-2</v>
      </c>
      <c r="E2185" s="3">
        <f t="shared" si="2565"/>
        <v>316509</v>
      </c>
      <c r="F2185">
        <f t="shared" si="2566"/>
        <v>2711</v>
      </c>
      <c r="G2185" s="8">
        <f t="shared" si="2567"/>
        <v>0.41720529393659589</v>
      </c>
      <c r="H2185" s="3">
        <f t="shared" si="2568"/>
        <v>3654</v>
      </c>
      <c r="I2185" s="8">
        <f t="shared" si="2569"/>
        <v>0.56232686980609414</v>
      </c>
      <c r="J2185" s="3">
        <f t="shared" si="2570"/>
        <v>133</v>
      </c>
      <c r="K2185" s="8">
        <f t="shared" si="2571"/>
        <v>2.046783625730994E-2</v>
      </c>
      <c r="L2185" s="9">
        <f t="shared" si="2572"/>
        <v>6435</v>
      </c>
      <c r="M2185" s="10">
        <f t="shared" si="2573"/>
        <v>2.0021779713752335E-2</v>
      </c>
      <c r="N2185" s="9">
        <f t="shared" si="2574"/>
        <v>314965</v>
      </c>
      <c r="O2185" s="9">
        <f t="shared" si="2575"/>
        <v>63</v>
      </c>
      <c r="P2185" s="10">
        <f t="shared" si="2576"/>
        <v>3.9227895392278951E-2</v>
      </c>
      <c r="Q2185" s="10">
        <f t="shared" si="2577"/>
        <v>1.9206115678526616E-2</v>
      </c>
      <c r="R2185" s="9">
        <f t="shared" si="2578"/>
        <v>2684</v>
      </c>
      <c r="S2185" s="10">
        <f t="shared" si="2579"/>
        <v>8.3543957070109694E-3</v>
      </c>
      <c r="T2185" s="11">
        <f t="shared" si="2580"/>
        <v>27</v>
      </c>
      <c r="U2185" s="10">
        <f t="shared" si="2581"/>
        <v>5.2294974426020128E-3</v>
      </c>
      <c r="V2185" s="10">
        <f t="shared" si="2582"/>
        <v>3.1248982644089566E-3</v>
      </c>
      <c r="W2185" s="9">
        <f t="shared" si="2583"/>
        <v>3619</v>
      </c>
      <c r="X2185" s="10">
        <f t="shared" si="2584"/>
        <v>1.1260112009956441E-2</v>
      </c>
      <c r="Y2185" s="9">
        <f t="shared" si="2585"/>
        <v>35</v>
      </c>
      <c r="Z2185" s="10">
        <f t="shared" si="2586"/>
        <v>2.1779713752333542E-2</v>
      </c>
      <c r="AA2185" s="10">
        <f t="shared" si="2587"/>
        <v>1.0519601742377101E-2</v>
      </c>
      <c r="AB2185" s="9">
        <f t="shared" si="2588"/>
        <v>132</v>
      </c>
      <c r="AC2185" s="10">
        <f t="shared" si="2589"/>
        <v>4.1070317361543247E-4</v>
      </c>
      <c r="AD2185" s="9">
        <f t="shared" si="2590"/>
        <v>1</v>
      </c>
      <c r="AE2185" s="10">
        <f t="shared" si="2591"/>
        <v>6.222775357809583E-4</v>
      </c>
      <c r="AF2185"/>
      <c r="AG2185"/>
      <c r="AH2185">
        <f t="shared" si="2560"/>
        <v>63</v>
      </c>
      <c r="AI2185" s="1">
        <f t="shared" si="2593"/>
        <v>3.9203484754200373E-2</v>
      </c>
      <c r="AJ2185" t="b">
        <f t="shared" si="2592"/>
        <v>0</v>
      </c>
      <c r="AK2185">
        <v>27</v>
      </c>
      <c r="AL2185" s="1">
        <f t="shared" si="2594"/>
        <v>0.42857142857142855</v>
      </c>
      <c r="AM2185">
        <v>35</v>
      </c>
      <c r="AN2185" s="1">
        <f t="shared" si="2595"/>
        <v>0.55555555555555558</v>
      </c>
      <c r="AO2185">
        <v>1</v>
      </c>
      <c r="AP2185">
        <v>1544</v>
      </c>
      <c r="AQ2185">
        <f t="shared" si="2561"/>
        <v>6435</v>
      </c>
      <c r="AR2185" s="1">
        <f t="shared" si="2596"/>
        <v>2.0021779713752335E-2</v>
      </c>
      <c r="AS2185">
        <v>2684</v>
      </c>
      <c r="AT2185" s="1">
        <f t="shared" si="2597"/>
        <v>0.41709401709401711</v>
      </c>
      <c r="AU2185">
        <v>3619</v>
      </c>
      <c r="AV2185" s="1">
        <f t="shared" si="2598"/>
        <v>0.56239316239316239</v>
      </c>
      <c r="AW2185">
        <v>132</v>
      </c>
      <c r="AX2185">
        <v>314965</v>
      </c>
      <c r="AY2185" s="1">
        <v>8.5300000000000001E-2</v>
      </c>
      <c r="AZ2185" s="1">
        <v>5.1400000000000001E-2</v>
      </c>
      <c r="BA2185" s="1">
        <v>0.37959999999999999</v>
      </c>
      <c r="BB2185" s="1">
        <v>0.27979999999999999</v>
      </c>
      <c r="BC2185" s="1">
        <f t="shared" si="2562"/>
        <v>1.1477411477411437E-2</v>
      </c>
    </row>
    <row r="2186" spans="1:56" x14ac:dyDescent="0.3">
      <c r="A2186" t="s">
        <v>17</v>
      </c>
      <c r="B2186" t="s">
        <v>47</v>
      </c>
      <c r="C2186" s="3">
        <f t="shared" si="2563"/>
        <v>56457</v>
      </c>
      <c r="D2186" s="12">
        <f t="shared" si="2564"/>
        <v>0.17478568575913214</v>
      </c>
      <c r="E2186" s="3">
        <f t="shared" si="2565"/>
        <v>266550</v>
      </c>
      <c r="F2186">
        <f t="shared" si="2566"/>
        <v>31551</v>
      </c>
      <c r="G2186" s="8">
        <f t="shared" si="2567"/>
        <v>0.55885009830490462</v>
      </c>
      <c r="H2186" s="3">
        <f t="shared" si="2568"/>
        <v>23398</v>
      </c>
      <c r="I2186" s="8">
        <f t="shared" si="2569"/>
        <v>0.41443930779177074</v>
      </c>
      <c r="J2186" s="3">
        <f t="shared" si="2570"/>
        <v>1508</v>
      </c>
      <c r="K2186" s="8">
        <f t="shared" si="2571"/>
        <v>2.6710593903324656E-2</v>
      </c>
      <c r="L2186" s="9">
        <f t="shared" si="2572"/>
        <v>56099</v>
      </c>
      <c r="M2186" s="10">
        <f t="shared" si="2573"/>
        <v>0.17454573739887991</v>
      </c>
      <c r="N2186" s="9">
        <f t="shared" si="2574"/>
        <v>265301</v>
      </c>
      <c r="O2186" s="9">
        <f t="shared" si="2575"/>
        <v>358</v>
      </c>
      <c r="P2186" s="10">
        <f t="shared" si="2576"/>
        <v>0.22403003754693368</v>
      </c>
      <c r="Q2186" s="10">
        <f t="shared" si="2577"/>
        <v>4.9484300148053773E-2</v>
      </c>
      <c r="R2186" s="9">
        <f t="shared" si="2578"/>
        <v>31355</v>
      </c>
      <c r="S2186" s="10">
        <f t="shared" si="2579"/>
        <v>9.8014698297285721E-2</v>
      </c>
      <c r="T2186" s="11">
        <f t="shared" si="2580"/>
        <v>196</v>
      </c>
      <c r="U2186" s="10">
        <f t="shared" si="2581"/>
        <v>8.0019026415449838E-3</v>
      </c>
      <c r="V2186" s="10">
        <f t="shared" si="2582"/>
        <v>9.0012795655740732E-2</v>
      </c>
      <c r="W2186" s="9">
        <f t="shared" si="2583"/>
        <v>23245</v>
      </c>
      <c r="X2186" s="10">
        <f t="shared" si="2584"/>
        <v>7.2324206596141874E-2</v>
      </c>
      <c r="Y2186" s="9">
        <f t="shared" si="2585"/>
        <v>153</v>
      </c>
      <c r="Z2186" s="10">
        <f t="shared" si="2586"/>
        <v>9.5208462974486624E-2</v>
      </c>
      <c r="AA2186" s="10">
        <f t="shared" si="2587"/>
        <v>2.288425637834475E-2</v>
      </c>
      <c r="AB2186" s="9">
        <f t="shared" si="2588"/>
        <v>1499</v>
      </c>
      <c r="AC2186" s="10">
        <f t="shared" si="2589"/>
        <v>4.6639701306782824E-3</v>
      </c>
      <c r="AD2186" s="9">
        <f t="shared" si="2590"/>
        <v>9</v>
      </c>
      <c r="AE2186" s="10">
        <f t="shared" si="2591"/>
        <v>5.6004978220286251E-3</v>
      </c>
      <c r="AF2186"/>
      <c r="AG2186"/>
      <c r="AH2186">
        <f t="shared" si="2560"/>
        <v>358</v>
      </c>
      <c r="AI2186" s="1">
        <f t="shared" si="2593"/>
        <v>0.22277535780958307</v>
      </c>
      <c r="AJ2186" t="b">
        <f t="shared" si="2592"/>
        <v>1</v>
      </c>
      <c r="AK2186">
        <v>196</v>
      </c>
      <c r="AL2186" s="1">
        <f t="shared" si="2594"/>
        <v>0.54748603351955305</v>
      </c>
      <c r="AM2186">
        <v>153</v>
      </c>
      <c r="AN2186" s="1">
        <f t="shared" si="2595"/>
        <v>0.42737430167597767</v>
      </c>
      <c r="AO2186">
        <v>9</v>
      </c>
      <c r="AP2186">
        <v>1249</v>
      </c>
      <c r="AQ2186">
        <f t="shared" si="2561"/>
        <v>56099</v>
      </c>
      <c r="AR2186" s="1">
        <f t="shared" si="2596"/>
        <v>0.17454573739887991</v>
      </c>
      <c r="AS2186">
        <v>31355</v>
      </c>
      <c r="AT2186" s="1">
        <f t="shared" si="2597"/>
        <v>0.55892261894151407</v>
      </c>
      <c r="AU2186">
        <v>23245</v>
      </c>
      <c r="AV2186" s="1">
        <f t="shared" si="2598"/>
        <v>0.41435676215262301</v>
      </c>
      <c r="AW2186">
        <v>1499</v>
      </c>
      <c r="AX2186">
        <v>265301</v>
      </c>
      <c r="AY2186" s="1">
        <v>0.44490000000000002</v>
      </c>
      <c r="AZ2186" s="1">
        <v>0.48380000000000001</v>
      </c>
      <c r="BA2186" s="1">
        <v>0.37959999999999999</v>
      </c>
      <c r="BB2186" s="1">
        <v>0.27979999999999999</v>
      </c>
      <c r="BC2186" s="1">
        <f t="shared" si="2562"/>
        <v>1.1436585421961021E-2</v>
      </c>
    </row>
    <row r="2187" spans="1:56" x14ac:dyDescent="0.3">
      <c r="A2187" t="s">
        <v>28</v>
      </c>
      <c r="B2187" t="s">
        <v>65</v>
      </c>
      <c r="C2187" s="3">
        <f t="shared" si="2563"/>
        <v>735</v>
      </c>
      <c r="D2187" s="12">
        <f t="shared" si="2564"/>
        <v>2.2754924815870862E-3</v>
      </c>
      <c r="E2187" s="3">
        <f t="shared" si="2565"/>
        <v>322272</v>
      </c>
      <c r="F2187">
        <f t="shared" si="2566"/>
        <v>237</v>
      </c>
      <c r="G2187" s="8">
        <f t="shared" si="2567"/>
        <v>0.32244897959183672</v>
      </c>
      <c r="H2187" s="3">
        <f t="shared" si="2568"/>
        <v>498</v>
      </c>
      <c r="I2187" s="8">
        <f t="shared" si="2569"/>
        <v>0.67755102040816328</v>
      </c>
      <c r="J2187" s="3">
        <f t="shared" si="2570"/>
        <v>0</v>
      </c>
      <c r="K2187" s="8">
        <f t="shared" si="2571"/>
        <v>0</v>
      </c>
      <c r="L2187" s="9">
        <f t="shared" si="2572"/>
        <v>705</v>
      </c>
      <c r="M2187" s="10">
        <f t="shared" si="2573"/>
        <v>2.1935283136278782E-3</v>
      </c>
      <c r="N2187" s="9">
        <f t="shared" si="2574"/>
        <v>320695</v>
      </c>
      <c r="O2187" s="9">
        <f t="shared" si="2575"/>
        <v>30</v>
      </c>
      <c r="P2187" s="10">
        <f t="shared" si="2576"/>
        <v>1.8668326073428748E-2</v>
      </c>
      <c r="Q2187" s="10">
        <f t="shared" si="2577"/>
        <v>1.6474797759800871E-2</v>
      </c>
      <c r="R2187" s="9">
        <f t="shared" si="2578"/>
        <v>227</v>
      </c>
      <c r="S2187" s="10">
        <f t="shared" si="2579"/>
        <v>7.0628500311138763E-4</v>
      </c>
      <c r="T2187" s="11">
        <f t="shared" si="2580"/>
        <v>10</v>
      </c>
      <c r="U2187" s="10">
        <f t="shared" si="2581"/>
        <v>4.8661800486618006E-3</v>
      </c>
      <c r="V2187" s="10">
        <f t="shared" si="2582"/>
        <v>4.1598950455504127E-3</v>
      </c>
      <c r="W2187" s="9">
        <f t="shared" si="2583"/>
        <v>478</v>
      </c>
      <c r="X2187" s="10">
        <f t="shared" si="2584"/>
        <v>1.4872433105164904E-3</v>
      </c>
      <c r="Y2187" s="9">
        <f t="shared" si="2585"/>
        <v>20</v>
      </c>
      <c r="Z2187" s="10">
        <f t="shared" si="2586"/>
        <v>1.2445550715619166E-2</v>
      </c>
      <c r="AA2187" s="10">
        <f t="shared" si="2587"/>
        <v>1.0958307405102676E-2</v>
      </c>
      <c r="AB2187" s="9">
        <f t="shared" si="2588"/>
        <v>0</v>
      </c>
      <c r="AC2187" s="10">
        <f t="shared" si="2589"/>
        <v>0</v>
      </c>
      <c r="AD2187" s="9">
        <f t="shared" si="2590"/>
        <v>0</v>
      </c>
      <c r="AE2187" s="10">
        <f t="shared" si="2591"/>
        <v>0</v>
      </c>
      <c r="AF2187"/>
      <c r="AG2187"/>
      <c r="AH2187">
        <f t="shared" si="2560"/>
        <v>30</v>
      </c>
      <c r="AI2187"/>
      <c r="AJ2187" t="b">
        <f t="shared" si="2592"/>
        <v>0</v>
      </c>
      <c r="AK2187">
        <v>10</v>
      </c>
      <c r="AL2187" s="1">
        <f>AK2187/AH2187</f>
        <v>0.33333333333333331</v>
      </c>
      <c r="AM2187">
        <v>20</v>
      </c>
      <c r="AN2187"/>
      <c r="AO2187">
        <v>0</v>
      </c>
      <c r="AP2187">
        <v>1577</v>
      </c>
      <c r="AQ2187">
        <f t="shared" si="2561"/>
        <v>705</v>
      </c>
      <c r="AR2187"/>
      <c r="AS2187">
        <v>227</v>
      </c>
      <c r="AT2187" s="1">
        <f>AS2187/AQ2187</f>
        <v>0.3219858156028369</v>
      </c>
      <c r="AU2187">
        <v>478</v>
      </c>
      <c r="AV2187"/>
      <c r="AW2187">
        <v>0</v>
      </c>
      <c r="AX2187">
        <v>320695</v>
      </c>
      <c r="AY2187" s="1">
        <v>4.1099999999999998E-2</v>
      </c>
      <c r="AZ2187" s="1">
        <v>5.7999999999999996E-3</v>
      </c>
      <c r="BA2187" s="1">
        <v>0.38329999999999997</v>
      </c>
      <c r="BB2187" s="1">
        <v>0.30659999999999998</v>
      </c>
      <c r="BC2187" s="1">
        <f t="shared" si="2562"/>
        <v>1.1347517730496415E-2</v>
      </c>
      <c r="BD2187"/>
    </row>
    <row r="2188" spans="1:56" x14ac:dyDescent="0.3">
      <c r="A2188" t="s">
        <v>40</v>
      </c>
      <c r="B2188" t="s">
        <v>50</v>
      </c>
      <c r="C2188" s="3">
        <f t="shared" si="2563"/>
        <v>80171</v>
      </c>
      <c r="D2188" s="12">
        <f t="shared" si="2564"/>
        <v>0.24820205134873238</v>
      </c>
      <c r="E2188" s="3">
        <f t="shared" si="2565"/>
        <v>242836</v>
      </c>
      <c r="F2188">
        <f t="shared" si="2566"/>
        <v>27707</v>
      </c>
      <c r="G2188" s="8">
        <f t="shared" si="2567"/>
        <v>0.34559878260218785</v>
      </c>
      <c r="H2188" s="3">
        <f t="shared" si="2568"/>
        <v>51317</v>
      </c>
      <c r="I2188" s="8">
        <f t="shared" si="2569"/>
        <v>0.64009429843709076</v>
      </c>
      <c r="J2188" s="3">
        <f t="shared" si="2570"/>
        <v>1147</v>
      </c>
      <c r="K2188" s="8">
        <f t="shared" si="2571"/>
        <v>1.4306918960721457E-2</v>
      </c>
      <c r="L2188" s="9">
        <f t="shared" si="2572"/>
        <v>79519</v>
      </c>
      <c r="M2188" s="10">
        <f t="shared" si="2573"/>
        <v>0.24741443683883013</v>
      </c>
      <c r="N2188" s="9">
        <f t="shared" si="2574"/>
        <v>241881</v>
      </c>
      <c r="O2188" s="9">
        <f t="shared" si="2575"/>
        <v>652</v>
      </c>
      <c r="P2188" s="10">
        <f t="shared" si="2576"/>
        <v>0.40597758405977585</v>
      </c>
      <c r="Q2188" s="10">
        <f t="shared" si="2577"/>
        <v>0.15856314722094572</v>
      </c>
      <c r="R2188" s="9">
        <f t="shared" si="2578"/>
        <v>27489</v>
      </c>
      <c r="S2188" s="10">
        <f t="shared" si="2579"/>
        <v>8.5834993473930074E-2</v>
      </c>
      <c r="T2188" s="11">
        <f t="shared" si="2580"/>
        <v>218</v>
      </c>
      <c r="U2188" s="10">
        <f t="shared" si="2581"/>
        <v>4.2053079640058328E-3</v>
      </c>
      <c r="V2188" s="10">
        <f t="shared" si="2582"/>
        <v>8.1629685509924235E-2</v>
      </c>
      <c r="W2188" s="9">
        <f t="shared" si="2583"/>
        <v>50884</v>
      </c>
      <c r="X2188" s="10">
        <f t="shared" si="2584"/>
        <v>0.15831985065339141</v>
      </c>
      <c r="Y2188" s="9">
        <f t="shared" si="2585"/>
        <v>433</v>
      </c>
      <c r="Z2188" s="10">
        <f t="shared" si="2586"/>
        <v>0.26944617299315493</v>
      </c>
      <c r="AA2188" s="10">
        <f t="shared" si="2587"/>
        <v>0.11112632233976352</v>
      </c>
      <c r="AB2188" s="9">
        <f t="shared" si="2588"/>
        <v>1146</v>
      </c>
      <c r="AC2188" s="10">
        <f t="shared" si="2589"/>
        <v>3.5656502800248909E-3</v>
      </c>
      <c r="AD2188" s="9">
        <f t="shared" si="2590"/>
        <v>1</v>
      </c>
      <c r="AE2188" s="10">
        <f t="shared" si="2591"/>
        <v>6.222775357809583E-4</v>
      </c>
      <c r="AF2188"/>
      <c r="AG2188"/>
      <c r="AH2188">
        <f t="shared" si="2560"/>
        <v>652</v>
      </c>
      <c r="AI2188" s="1">
        <f>AH2188/(AH2188+AP2188)</f>
        <v>0.40572495332918479</v>
      </c>
      <c r="AJ2188" t="b">
        <f t="shared" si="2592"/>
        <v>1</v>
      </c>
      <c r="AK2188">
        <v>218</v>
      </c>
      <c r="AL2188" s="1">
        <f>AK2188/(AH2188)</f>
        <v>0.33435582822085891</v>
      </c>
      <c r="AM2188">
        <v>433</v>
      </c>
      <c r="AN2188" s="1">
        <f>AM2188/(AH2188)</f>
        <v>0.66411042944785281</v>
      </c>
      <c r="AO2188">
        <v>1</v>
      </c>
      <c r="AP2188">
        <v>955</v>
      </c>
      <c r="AQ2188">
        <f t="shared" si="2561"/>
        <v>79519</v>
      </c>
      <c r="AR2188" s="1">
        <f>AQ2188/(AQ2188+AX2188)</f>
        <v>0.24741443683883013</v>
      </c>
      <c r="AS2188">
        <v>27489</v>
      </c>
      <c r="AT2188" s="1">
        <f>AS2188/(AQ2188)</f>
        <v>0.34569096693871904</v>
      </c>
      <c r="AU2188">
        <v>50884</v>
      </c>
      <c r="AV2188" s="1">
        <f>AU2188/(AQ2188)</f>
        <v>0.63989738301538002</v>
      </c>
      <c r="AW2188">
        <v>1146</v>
      </c>
      <c r="AX2188">
        <v>241881</v>
      </c>
      <c r="AY2188" s="1">
        <v>0.58489999999999998</v>
      </c>
      <c r="AZ2188" s="1">
        <v>0.41899999999999998</v>
      </c>
      <c r="BA2188" s="1">
        <v>0.66149999999999998</v>
      </c>
      <c r="BB2188" s="1">
        <v>0.57489999999999997</v>
      </c>
      <c r="BC2188" s="1">
        <f t="shared" si="2562"/>
        <v>1.1335138717860127E-2</v>
      </c>
    </row>
    <row r="2189" spans="1:56" x14ac:dyDescent="0.3">
      <c r="A2189" t="s">
        <v>23</v>
      </c>
      <c r="B2189" t="s">
        <v>63</v>
      </c>
      <c r="C2189" s="3">
        <f t="shared" si="2563"/>
        <v>655</v>
      </c>
      <c r="D2189" s="12">
        <f t="shared" si="2564"/>
        <v>2.0278198305299887E-3</v>
      </c>
      <c r="E2189" s="3">
        <f t="shared" si="2565"/>
        <v>322352</v>
      </c>
      <c r="F2189">
        <f t="shared" si="2566"/>
        <v>484</v>
      </c>
      <c r="G2189" s="8">
        <f t="shared" si="2567"/>
        <v>0.73893129770992372</v>
      </c>
      <c r="H2189" s="3">
        <f t="shared" si="2568"/>
        <v>168</v>
      </c>
      <c r="I2189" s="8">
        <f t="shared" si="2569"/>
        <v>0.25648854961832063</v>
      </c>
      <c r="J2189" s="3">
        <f t="shared" si="2570"/>
        <v>3</v>
      </c>
      <c r="K2189" s="8">
        <f t="shared" si="2571"/>
        <v>4.5801526717557254E-3</v>
      </c>
      <c r="L2189" s="9">
        <f t="shared" si="2572"/>
        <v>643</v>
      </c>
      <c r="M2189" s="10">
        <f t="shared" si="2573"/>
        <v>2.0006222775357809E-3</v>
      </c>
      <c r="N2189" s="9">
        <f t="shared" si="2574"/>
        <v>320757</v>
      </c>
      <c r="O2189" s="9">
        <f t="shared" si="2575"/>
        <v>12</v>
      </c>
      <c r="P2189" s="10">
        <f t="shared" si="2576"/>
        <v>7.4673304293714996E-3</v>
      </c>
      <c r="Q2189" s="10">
        <f t="shared" si="2577"/>
        <v>5.4667081518357183E-3</v>
      </c>
      <c r="R2189" s="9">
        <f t="shared" si="2578"/>
        <v>475</v>
      </c>
      <c r="S2189" s="10">
        <f t="shared" si="2579"/>
        <v>1.4779229426534785E-3</v>
      </c>
      <c r="T2189" s="11">
        <f t="shared" si="2580"/>
        <v>9</v>
      </c>
      <c r="U2189" s="10">
        <f t="shared" si="2581"/>
        <v>5.1136363636363636E-3</v>
      </c>
      <c r="V2189" s="10">
        <f t="shared" si="2582"/>
        <v>3.6357134209828853E-3</v>
      </c>
      <c r="W2189" s="9">
        <f t="shared" si="2583"/>
        <v>165</v>
      </c>
      <c r="X2189" s="10">
        <f t="shared" si="2584"/>
        <v>5.1337896701929059E-4</v>
      </c>
      <c r="Y2189" s="9">
        <f t="shared" si="2585"/>
        <v>3</v>
      </c>
      <c r="Z2189" s="10">
        <f t="shared" si="2586"/>
        <v>1.8668326073428749E-3</v>
      </c>
      <c r="AA2189" s="10">
        <f t="shared" si="2587"/>
        <v>1.3534536403235842E-3</v>
      </c>
      <c r="AB2189" s="9">
        <f t="shared" si="2588"/>
        <v>3</v>
      </c>
      <c r="AC2189" s="10">
        <f t="shared" si="2589"/>
        <v>9.3341630367143754E-6</v>
      </c>
      <c r="AD2189" s="9">
        <f t="shared" si="2590"/>
        <v>0</v>
      </c>
      <c r="AE2189" s="10">
        <f t="shared" si="2591"/>
        <v>0</v>
      </c>
      <c r="AF2189"/>
      <c r="AG2189"/>
      <c r="AH2189">
        <f t="shared" si="2560"/>
        <v>12</v>
      </c>
      <c r="AI2189"/>
      <c r="AJ2189" t="b">
        <f t="shared" si="2592"/>
        <v>0</v>
      </c>
      <c r="AK2189">
        <v>9</v>
      </c>
      <c r="AL2189" s="1">
        <f>AK2189/AH2189</f>
        <v>0.75</v>
      </c>
      <c r="AM2189">
        <v>3</v>
      </c>
      <c r="AN2189"/>
      <c r="AO2189">
        <v>0</v>
      </c>
      <c r="AP2189">
        <v>1595</v>
      </c>
      <c r="AQ2189">
        <f t="shared" si="2561"/>
        <v>643</v>
      </c>
      <c r="AR2189"/>
      <c r="AS2189">
        <v>475</v>
      </c>
      <c r="AT2189" s="1">
        <f>AS2189/AQ2189</f>
        <v>0.73872472783825816</v>
      </c>
      <c r="AU2189">
        <v>165</v>
      </c>
      <c r="AV2189"/>
      <c r="AW2189">
        <v>3</v>
      </c>
      <c r="AX2189">
        <v>320757</v>
      </c>
      <c r="AY2189" s="1">
        <v>0.23649999999999999</v>
      </c>
      <c r="AZ2189" s="1">
        <v>0.13070000000000001</v>
      </c>
      <c r="BA2189" s="1">
        <v>1.7999999999999999E-2</v>
      </c>
      <c r="BB2189" s="1">
        <v>6.8999999999999999E-3</v>
      </c>
      <c r="BC2189" s="1">
        <f t="shared" si="2562"/>
        <v>1.1275272161741845E-2</v>
      </c>
      <c r="BD2189"/>
    </row>
    <row r="2190" spans="1:56" x14ac:dyDescent="0.3">
      <c r="A2190" t="s">
        <v>32</v>
      </c>
      <c r="B2190" t="s">
        <v>36</v>
      </c>
      <c r="C2190" s="3">
        <f t="shared" si="2563"/>
        <v>1209</v>
      </c>
      <c r="D2190" s="12">
        <f t="shared" si="2564"/>
        <v>3.7429529391003911E-3</v>
      </c>
      <c r="E2190" s="3">
        <f t="shared" si="2565"/>
        <v>321798</v>
      </c>
      <c r="F2190">
        <f t="shared" si="2566"/>
        <v>591</v>
      </c>
      <c r="G2190" s="8">
        <f t="shared" si="2567"/>
        <v>0.48883374689826303</v>
      </c>
      <c r="H2190" s="3">
        <f t="shared" si="2568"/>
        <v>592</v>
      </c>
      <c r="I2190" s="8">
        <f t="shared" si="2569"/>
        <v>0.48966087675765096</v>
      </c>
      <c r="J2190" s="3">
        <f t="shared" si="2570"/>
        <v>26</v>
      </c>
      <c r="K2190" s="8">
        <f t="shared" si="2571"/>
        <v>2.1505376344086023E-2</v>
      </c>
      <c r="L2190" s="9">
        <f t="shared" si="2572"/>
        <v>1199</v>
      </c>
      <c r="M2190" s="10">
        <f t="shared" si="2573"/>
        <v>3.7305538270068451E-3</v>
      </c>
      <c r="N2190" s="9">
        <f t="shared" si="2574"/>
        <v>320201</v>
      </c>
      <c r="O2190" s="9">
        <f t="shared" si="2575"/>
        <v>10</v>
      </c>
      <c r="P2190" s="10">
        <f t="shared" si="2576"/>
        <v>6.222775357809583E-3</v>
      </c>
      <c r="Q2190" s="10">
        <f t="shared" si="2577"/>
        <v>2.4922215308027379E-3</v>
      </c>
      <c r="R2190" s="9">
        <f t="shared" si="2578"/>
        <v>586</v>
      </c>
      <c r="S2190" s="10">
        <f t="shared" si="2579"/>
        <v>1.8234206874233759E-3</v>
      </c>
      <c r="T2190" s="11">
        <f t="shared" si="2580"/>
        <v>5</v>
      </c>
      <c r="U2190" s="10">
        <f t="shared" si="2581"/>
        <v>2.2893772893772895E-3</v>
      </c>
      <c r="V2190" s="10">
        <f t="shared" si="2582"/>
        <v>4.6595660195391359E-4</v>
      </c>
      <c r="W2190" s="9">
        <f t="shared" si="2583"/>
        <v>587</v>
      </c>
      <c r="X2190" s="10">
        <f t="shared" si="2584"/>
        <v>1.8263845675171126E-3</v>
      </c>
      <c r="Y2190" s="9">
        <f t="shared" si="2585"/>
        <v>5</v>
      </c>
      <c r="Z2190" s="10">
        <f t="shared" si="2586"/>
        <v>3.1113876789047915E-3</v>
      </c>
      <c r="AA2190" s="10">
        <f t="shared" si="2587"/>
        <v>1.2850031113876789E-3</v>
      </c>
      <c r="AB2190" s="9">
        <f t="shared" si="2588"/>
        <v>26</v>
      </c>
      <c r="AC2190" s="10">
        <f t="shared" si="2589"/>
        <v>8.0896079651524586E-5</v>
      </c>
      <c r="AD2190" s="9">
        <f t="shared" si="2590"/>
        <v>0</v>
      </c>
      <c r="AE2190" s="10">
        <f t="shared" si="2591"/>
        <v>0</v>
      </c>
      <c r="AF2190"/>
      <c r="AG2190"/>
      <c r="AH2190">
        <f t="shared" si="2560"/>
        <v>10</v>
      </c>
      <c r="AI2190"/>
      <c r="AJ2190" t="b">
        <f t="shared" si="2592"/>
        <v>0</v>
      </c>
      <c r="AK2190">
        <v>5</v>
      </c>
      <c r="AL2190" s="1">
        <f>AK2190/AH2190</f>
        <v>0.5</v>
      </c>
      <c r="AM2190">
        <v>5</v>
      </c>
      <c r="AN2190"/>
      <c r="AO2190">
        <v>0</v>
      </c>
      <c r="AP2190">
        <v>1597</v>
      </c>
      <c r="AQ2190">
        <f t="shared" si="2561"/>
        <v>1199</v>
      </c>
      <c r="AR2190"/>
      <c r="AS2190">
        <v>586</v>
      </c>
      <c r="AT2190" s="1">
        <f>AS2190/AQ2190</f>
        <v>0.48874061718098416</v>
      </c>
      <c r="AU2190">
        <v>587</v>
      </c>
      <c r="AV2190"/>
      <c r="AW2190">
        <v>26</v>
      </c>
      <c r="AX2190">
        <v>320201</v>
      </c>
      <c r="AY2190" s="1">
        <v>0.45679999999999998</v>
      </c>
      <c r="AZ2190" s="1">
        <v>0.3836</v>
      </c>
      <c r="BA2190" s="1">
        <v>1.24E-2</v>
      </c>
      <c r="BB2190" s="1">
        <v>7.7000000000000002E-3</v>
      </c>
      <c r="BC2190" s="1">
        <f t="shared" si="2562"/>
        <v>1.125938281901584E-2</v>
      </c>
      <c r="BD2190"/>
    </row>
    <row r="2191" spans="1:56" x14ac:dyDescent="0.3">
      <c r="A2191" t="s">
        <v>46</v>
      </c>
      <c r="B2191" t="s">
        <v>65</v>
      </c>
      <c r="C2191" s="3">
        <f t="shared" si="2563"/>
        <v>60990</v>
      </c>
      <c r="D2191" s="12">
        <f t="shared" si="2564"/>
        <v>0.18881943734965495</v>
      </c>
      <c r="E2191" s="3">
        <f t="shared" si="2565"/>
        <v>262017</v>
      </c>
      <c r="F2191">
        <f t="shared" si="2566"/>
        <v>37814</v>
      </c>
      <c r="G2191" s="8">
        <f t="shared" si="2567"/>
        <v>0.62000327922610265</v>
      </c>
      <c r="H2191" s="3">
        <f t="shared" si="2568"/>
        <v>22762</v>
      </c>
      <c r="I2191" s="8">
        <f t="shared" si="2569"/>
        <v>0.37320872274143302</v>
      </c>
      <c r="J2191" s="3">
        <f t="shared" si="2570"/>
        <v>414</v>
      </c>
      <c r="K2191" s="8">
        <f t="shared" si="2571"/>
        <v>6.7879980324643385E-3</v>
      </c>
      <c r="L2191" s="9">
        <f t="shared" si="2572"/>
        <v>60517</v>
      </c>
      <c r="M2191" s="10">
        <f t="shared" si="2573"/>
        <v>0.18829184816428127</v>
      </c>
      <c r="N2191" s="9">
        <f t="shared" si="2574"/>
        <v>260883</v>
      </c>
      <c r="O2191" s="9">
        <f t="shared" si="2575"/>
        <v>473</v>
      </c>
      <c r="P2191" s="10">
        <f t="shared" si="2576"/>
        <v>0.29470404984423676</v>
      </c>
      <c r="Q2191" s="10">
        <f t="shared" si="2577"/>
        <v>0.10641220167995549</v>
      </c>
      <c r="R2191" s="9">
        <f t="shared" si="2578"/>
        <v>37526</v>
      </c>
      <c r="S2191" s="10">
        <f t="shared" si="2579"/>
        <v>0.11690779717621842</v>
      </c>
      <c r="T2191" s="11">
        <f t="shared" si="2580"/>
        <v>288</v>
      </c>
      <c r="U2191" s="10">
        <f t="shared" si="2581"/>
        <v>1.2145140352088597E-2</v>
      </c>
      <c r="V2191" s="10">
        <f t="shared" si="2582"/>
        <v>0.10476265682412983</v>
      </c>
      <c r="W2191" s="9">
        <f t="shared" si="2583"/>
        <v>22579</v>
      </c>
      <c r="X2191" s="10">
        <f t="shared" si="2584"/>
        <v>7.0252022401991285E-2</v>
      </c>
      <c r="Y2191" s="9">
        <f t="shared" si="2585"/>
        <v>183</v>
      </c>
      <c r="Z2191" s="10">
        <f t="shared" si="2586"/>
        <v>0.11387678904791537</v>
      </c>
      <c r="AA2191" s="10">
        <f t="shared" si="2587"/>
        <v>4.3624766645924087E-2</v>
      </c>
      <c r="AB2191" s="9">
        <f t="shared" si="2588"/>
        <v>412</v>
      </c>
      <c r="AC2191" s="10">
        <f t="shared" si="2589"/>
        <v>1.2818917237087742E-3</v>
      </c>
      <c r="AD2191" s="9">
        <f t="shared" si="2590"/>
        <v>2</v>
      </c>
      <c r="AE2191" s="10">
        <f t="shared" si="2591"/>
        <v>1.2445550715619166E-3</v>
      </c>
      <c r="AF2191"/>
      <c r="AG2191"/>
      <c r="AH2191">
        <f t="shared" si="2560"/>
        <v>473</v>
      </c>
      <c r="AI2191" s="1">
        <f t="shared" ref="AI2191:AI2192" si="2599">AH2191/(AH2191+AP2191)</f>
        <v>0.29433727442439328</v>
      </c>
      <c r="AJ2191" t="b">
        <f t="shared" si="2592"/>
        <v>1</v>
      </c>
      <c r="AK2191">
        <v>288</v>
      </c>
      <c r="AL2191" s="1">
        <f t="shared" ref="AL2191:AL2192" si="2600">AK2191/(AH2191)</f>
        <v>0.60887949260042284</v>
      </c>
      <c r="AM2191">
        <v>183</v>
      </c>
      <c r="AN2191" s="1">
        <f t="shared" ref="AN2191:AN2192" si="2601">AM2191/(AH2191)</f>
        <v>0.386892177589852</v>
      </c>
      <c r="AO2191">
        <v>2</v>
      </c>
      <c r="AP2191">
        <v>1134</v>
      </c>
      <c r="AQ2191">
        <f t="shared" si="2561"/>
        <v>60517</v>
      </c>
      <c r="AR2191" s="1">
        <f t="shared" ref="AR2191:AR2192" si="2602">AQ2191/(AQ2191+AX2191)</f>
        <v>0.18829184816428127</v>
      </c>
      <c r="AS2191">
        <v>37526</v>
      </c>
      <c r="AT2191" s="1">
        <f t="shared" ref="AT2191:AT2192" si="2603">AS2191/(AQ2191)</f>
        <v>0.62009022258208435</v>
      </c>
      <c r="AU2191">
        <v>22579</v>
      </c>
      <c r="AV2191" s="1">
        <f t="shared" ref="AV2191:AV2192" si="2604">AU2191/(AQ2191)</f>
        <v>0.37310177305550507</v>
      </c>
      <c r="AW2191">
        <v>412</v>
      </c>
      <c r="AX2191">
        <v>260883</v>
      </c>
      <c r="AY2191" s="1">
        <v>0.71250000000000002</v>
      </c>
      <c r="AZ2191" s="1">
        <v>0.5202</v>
      </c>
      <c r="BA2191" s="1">
        <v>0.38329999999999997</v>
      </c>
      <c r="BB2191" s="1">
        <v>0.30659999999999998</v>
      </c>
      <c r="BC2191" s="1">
        <f t="shared" si="2562"/>
        <v>1.1210729981661505E-2</v>
      </c>
    </row>
    <row r="2192" spans="1:56" x14ac:dyDescent="0.3">
      <c r="A2192" t="s">
        <v>20</v>
      </c>
      <c r="B2192" t="s">
        <v>48</v>
      </c>
      <c r="C2192" s="3">
        <f t="shared" si="2563"/>
        <v>105471</v>
      </c>
      <c r="D2192" s="12">
        <f t="shared" si="2564"/>
        <v>0.32652852724553955</v>
      </c>
      <c r="E2192" s="3">
        <f t="shared" si="2565"/>
        <v>217536</v>
      </c>
      <c r="F2192">
        <f t="shared" si="2566"/>
        <v>50999</v>
      </c>
      <c r="G2192" s="8">
        <f t="shared" si="2567"/>
        <v>0.48353575864455633</v>
      </c>
      <c r="H2192" s="3">
        <f t="shared" si="2568"/>
        <v>52979</v>
      </c>
      <c r="I2192" s="8">
        <f t="shared" si="2569"/>
        <v>0.50230869148865565</v>
      </c>
      <c r="J2192" s="3">
        <f t="shared" si="2570"/>
        <v>1493</v>
      </c>
      <c r="K2192" s="8">
        <f t="shared" si="2571"/>
        <v>1.4155549866788027E-2</v>
      </c>
      <c r="L2192" s="9">
        <f t="shared" si="2572"/>
        <v>104820</v>
      </c>
      <c r="M2192" s="10">
        <f t="shared" si="2573"/>
        <v>0.32613565650280024</v>
      </c>
      <c r="N2192" s="9">
        <f t="shared" si="2574"/>
        <v>216580</v>
      </c>
      <c r="O2192" s="9">
        <f t="shared" si="2575"/>
        <v>651</v>
      </c>
      <c r="P2192" s="10">
        <f t="shared" si="2576"/>
        <v>0.40611353711790393</v>
      </c>
      <c r="Q2192" s="10">
        <f t="shared" si="2577"/>
        <v>7.9977880615103691E-2</v>
      </c>
      <c r="R2192" s="9">
        <f t="shared" si="2578"/>
        <v>50677</v>
      </c>
      <c r="S2192" s="10">
        <f t="shared" si="2579"/>
        <v>0.15840968269299899</v>
      </c>
      <c r="T2192" s="11">
        <f t="shared" si="2580"/>
        <v>322</v>
      </c>
      <c r="U2192" s="10">
        <f t="shared" si="2581"/>
        <v>6.0063055610817505E-3</v>
      </c>
      <c r="V2192" s="10">
        <f t="shared" si="2582"/>
        <v>0.15240337713191723</v>
      </c>
      <c r="W2192" s="9">
        <f t="shared" si="2583"/>
        <v>52654</v>
      </c>
      <c r="X2192" s="10">
        <f t="shared" si="2584"/>
        <v>0.16382700684505289</v>
      </c>
      <c r="Y2192" s="9">
        <f t="shared" si="2585"/>
        <v>325</v>
      </c>
      <c r="Z2192" s="10">
        <f t="shared" si="2586"/>
        <v>0.20224019912881144</v>
      </c>
      <c r="AA2192" s="10">
        <f t="shared" si="2587"/>
        <v>3.8413192283758557E-2</v>
      </c>
      <c r="AB2192" s="9">
        <f t="shared" si="2588"/>
        <v>1489</v>
      </c>
      <c r="AC2192" s="10">
        <f t="shared" si="2589"/>
        <v>4.6328562538892346E-3</v>
      </c>
      <c r="AD2192" s="9">
        <f t="shared" si="2590"/>
        <v>4</v>
      </c>
      <c r="AE2192" s="10">
        <f t="shared" si="2591"/>
        <v>2.4891101431238332E-3</v>
      </c>
      <c r="AF2192"/>
      <c r="AG2192"/>
      <c r="AH2192">
        <f t="shared" si="2560"/>
        <v>651</v>
      </c>
      <c r="AI2192" s="1">
        <f t="shared" si="2599"/>
        <v>0.40510267579340387</v>
      </c>
      <c r="AJ2192" t="b">
        <f t="shared" si="2592"/>
        <v>1</v>
      </c>
      <c r="AK2192">
        <v>322</v>
      </c>
      <c r="AL2192" s="1">
        <f t="shared" si="2600"/>
        <v>0.4946236559139785</v>
      </c>
      <c r="AM2192">
        <v>325</v>
      </c>
      <c r="AN2192" s="1">
        <f t="shared" si="2601"/>
        <v>0.49923195084485406</v>
      </c>
      <c r="AO2192">
        <v>4</v>
      </c>
      <c r="AP2192">
        <v>956</v>
      </c>
      <c r="AQ2192">
        <f t="shared" si="2561"/>
        <v>104820</v>
      </c>
      <c r="AR2192" s="1">
        <f t="shared" si="2602"/>
        <v>0.32613565650280024</v>
      </c>
      <c r="AS2192">
        <v>50677</v>
      </c>
      <c r="AT2192" s="1">
        <f t="shared" si="2603"/>
        <v>0.48346689563060485</v>
      </c>
      <c r="AU2192">
        <v>52654</v>
      </c>
      <c r="AV2192" s="1">
        <f t="shared" si="2604"/>
        <v>0.50232780003816069</v>
      </c>
      <c r="AW2192">
        <v>1489</v>
      </c>
      <c r="AX2192">
        <v>216580</v>
      </c>
      <c r="AY2192" s="1">
        <v>0.64839999999999998</v>
      </c>
      <c r="AZ2192" s="1">
        <v>0.63180000000000003</v>
      </c>
      <c r="BA2192" s="1">
        <v>0.60919999999999996</v>
      </c>
      <c r="BB2192" s="1">
        <v>0.50919999999999999</v>
      </c>
      <c r="BC2192" s="1">
        <f t="shared" si="2562"/>
        <v>1.1156760283373646E-2</v>
      </c>
    </row>
    <row r="2193" spans="1:56" x14ac:dyDescent="0.3">
      <c r="A2193" t="s">
        <v>24</v>
      </c>
      <c r="B2193" t="s">
        <v>68</v>
      </c>
      <c r="C2193" s="3">
        <f t="shared" si="2563"/>
        <v>1431</v>
      </c>
      <c r="D2193" s="12">
        <f t="shared" si="2564"/>
        <v>4.4302445457838372E-3</v>
      </c>
      <c r="E2193" s="3">
        <f t="shared" si="2565"/>
        <v>321576</v>
      </c>
      <c r="F2193">
        <f t="shared" si="2566"/>
        <v>1085</v>
      </c>
      <c r="G2193" s="8">
        <f t="shared" si="2567"/>
        <v>0.75821104122990912</v>
      </c>
      <c r="H2193" s="3">
        <f t="shared" si="2568"/>
        <v>345</v>
      </c>
      <c r="I2193" s="8">
        <f t="shared" si="2569"/>
        <v>0.24109014675052412</v>
      </c>
      <c r="J2193" s="3">
        <f t="shared" si="2570"/>
        <v>1</v>
      </c>
      <c r="K2193" s="8">
        <f t="shared" si="2571"/>
        <v>6.9881201956673651E-4</v>
      </c>
      <c r="L2193" s="9">
        <f t="shared" si="2572"/>
        <v>1418</v>
      </c>
      <c r="M2193" s="10">
        <f t="shared" si="2573"/>
        <v>4.4119477286869947E-3</v>
      </c>
      <c r="N2193" s="9">
        <f t="shared" si="2574"/>
        <v>319982</v>
      </c>
      <c r="O2193" s="9">
        <f t="shared" si="2575"/>
        <v>13</v>
      </c>
      <c r="P2193" s="10">
        <f t="shared" si="2576"/>
        <v>8.0896079651524583E-3</v>
      </c>
      <c r="Q2193" s="10">
        <f t="shared" si="2577"/>
        <v>3.6776602364654637E-3</v>
      </c>
      <c r="R2193" s="9">
        <f t="shared" si="2578"/>
        <v>1075</v>
      </c>
      <c r="S2193" s="10">
        <f t="shared" si="2579"/>
        <v>3.3447521616433158E-3</v>
      </c>
      <c r="T2193" s="11">
        <f t="shared" si="2580"/>
        <v>10</v>
      </c>
      <c r="U2193" s="10">
        <f t="shared" si="2581"/>
        <v>5.1652892561983473E-3</v>
      </c>
      <c r="V2193" s="10">
        <f t="shared" si="2582"/>
        <v>1.8205370945550314E-3</v>
      </c>
      <c r="W2193" s="9">
        <f t="shared" si="2583"/>
        <v>342</v>
      </c>
      <c r="X2193" s="10">
        <f t="shared" si="2584"/>
        <v>1.0640945861854388E-3</v>
      </c>
      <c r="Y2193" s="9">
        <f t="shared" si="2585"/>
        <v>3</v>
      </c>
      <c r="Z2193" s="10">
        <f t="shared" si="2586"/>
        <v>1.8668326073428749E-3</v>
      </c>
      <c r="AA2193" s="10">
        <f t="shared" si="2587"/>
        <v>8.0273802115743615E-4</v>
      </c>
      <c r="AB2193" s="9">
        <f t="shared" si="2588"/>
        <v>1</v>
      </c>
      <c r="AC2193" s="10">
        <f t="shared" si="2589"/>
        <v>3.1113876789047917E-6</v>
      </c>
      <c r="AD2193" s="9">
        <f t="shared" si="2590"/>
        <v>0</v>
      </c>
      <c r="AE2193" s="10">
        <f t="shared" si="2591"/>
        <v>0</v>
      </c>
      <c r="AF2193"/>
      <c r="AG2193"/>
      <c r="AH2193">
        <f t="shared" si="2560"/>
        <v>13</v>
      </c>
      <c r="AI2193"/>
      <c r="AJ2193" t="b">
        <f t="shared" si="2592"/>
        <v>0</v>
      </c>
      <c r="AK2193">
        <v>10</v>
      </c>
      <c r="AL2193" s="1">
        <f>AK2193/AH2193</f>
        <v>0.76923076923076927</v>
      </c>
      <c r="AM2193">
        <v>3</v>
      </c>
      <c r="AN2193"/>
      <c r="AO2193">
        <v>0</v>
      </c>
      <c r="AP2193">
        <v>1594</v>
      </c>
      <c r="AQ2193">
        <f t="shared" si="2561"/>
        <v>1418</v>
      </c>
      <c r="AR2193"/>
      <c r="AS2193">
        <v>1075</v>
      </c>
      <c r="AT2193" s="1">
        <f>AS2193/AQ2193</f>
        <v>0.7581100141043724</v>
      </c>
      <c r="AU2193">
        <v>342</v>
      </c>
      <c r="AV2193"/>
      <c r="AW2193">
        <v>1</v>
      </c>
      <c r="AX2193">
        <v>319982</v>
      </c>
      <c r="AY2193" s="1">
        <v>0.33789999999999998</v>
      </c>
      <c r="AZ2193" s="1">
        <v>0.2427</v>
      </c>
      <c r="BA2193" s="1">
        <v>2.4899999999999999E-2</v>
      </c>
      <c r="BB2193" s="1">
        <v>2.0299999999999999E-2</v>
      </c>
      <c r="BC2193" s="1">
        <f t="shared" si="2562"/>
        <v>1.1120755126396875E-2</v>
      </c>
      <c r="BD2193"/>
    </row>
    <row r="2194" spans="1:56" x14ac:dyDescent="0.3">
      <c r="A2194" t="s">
        <v>34</v>
      </c>
      <c r="B2194" t="s">
        <v>73</v>
      </c>
      <c r="C2194" s="3">
        <f t="shared" si="2563"/>
        <v>4913</v>
      </c>
      <c r="D2194" s="12">
        <f t="shared" si="2564"/>
        <v>1.5210196683044021E-2</v>
      </c>
      <c r="E2194" s="3">
        <f t="shared" si="2565"/>
        <v>318094</v>
      </c>
      <c r="F2194">
        <f t="shared" si="2566"/>
        <v>2287</v>
      </c>
      <c r="G2194" s="8">
        <f t="shared" si="2567"/>
        <v>0.46549969468756358</v>
      </c>
      <c r="H2194" s="3">
        <f t="shared" si="2568"/>
        <v>2468</v>
      </c>
      <c r="I2194" s="8">
        <f t="shared" si="2569"/>
        <v>0.50234072867901491</v>
      </c>
      <c r="J2194" s="3">
        <f t="shared" si="2570"/>
        <v>158</v>
      </c>
      <c r="K2194" s="8">
        <f t="shared" si="2571"/>
        <v>3.2159576633421533E-2</v>
      </c>
      <c r="L2194" s="9">
        <f t="shared" si="2572"/>
        <v>4869</v>
      </c>
      <c r="M2194" s="10">
        <f t="shared" si="2573"/>
        <v>1.514934660858743E-2</v>
      </c>
      <c r="N2194" s="9">
        <f t="shared" si="2574"/>
        <v>316531</v>
      </c>
      <c r="O2194" s="9">
        <f t="shared" si="2575"/>
        <v>44</v>
      </c>
      <c r="P2194" s="10">
        <f t="shared" si="2576"/>
        <v>2.7380211574362167E-2</v>
      </c>
      <c r="Q2194" s="10">
        <f t="shared" si="2577"/>
        <v>1.2230864965774737E-2</v>
      </c>
      <c r="R2194" s="9">
        <f t="shared" si="2578"/>
        <v>2267</v>
      </c>
      <c r="S2194" s="10">
        <f t="shared" si="2579"/>
        <v>7.0569850766711703E-3</v>
      </c>
      <c r="T2194" s="11">
        <f t="shared" si="2580"/>
        <v>20</v>
      </c>
      <c r="U2194" s="10">
        <f t="shared" si="2581"/>
        <v>4.991246415242837E-3</v>
      </c>
      <c r="V2194" s="10">
        <f t="shared" si="2582"/>
        <v>2.0657386614283332E-3</v>
      </c>
      <c r="W2194" s="9">
        <f t="shared" si="2583"/>
        <v>2444</v>
      </c>
      <c r="X2194" s="10">
        <f t="shared" si="2584"/>
        <v>7.6042314872433103E-3</v>
      </c>
      <c r="Y2194" s="9">
        <f t="shared" si="2585"/>
        <v>24</v>
      </c>
      <c r="Z2194" s="10">
        <f t="shared" si="2586"/>
        <v>1.4934660858742999E-2</v>
      </c>
      <c r="AA2194" s="10">
        <f t="shared" si="2587"/>
        <v>7.3304293714996889E-3</v>
      </c>
      <c r="AB2194" s="9">
        <f t="shared" si="2588"/>
        <v>158</v>
      </c>
      <c r="AC2194" s="10">
        <f t="shared" si="2589"/>
        <v>4.9159925326695711E-4</v>
      </c>
      <c r="AD2194" s="9">
        <f t="shared" si="2590"/>
        <v>0</v>
      </c>
      <c r="AE2194" s="10">
        <f t="shared" si="2591"/>
        <v>0</v>
      </c>
      <c r="AF2194"/>
      <c r="AG2194"/>
      <c r="AH2194">
        <f t="shared" si="2560"/>
        <v>44</v>
      </c>
      <c r="AI2194" s="1">
        <f>AH2194/(AH2194+AP2194)</f>
        <v>2.7380211574362167E-2</v>
      </c>
      <c r="AJ2194" t="b">
        <f t="shared" si="2592"/>
        <v>0</v>
      </c>
      <c r="AK2194">
        <v>20</v>
      </c>
      <c r="AL2194" s="1">
        <f>AK2194/(AH2194)</f>
        <v>0.45454545454545453</v>
      </c>
      <c r="AM2194">
        <v>24</v>
      </c>
      <c r="AN2194" s="1">
        <f>AM2194/(AH2194)</f>
        <v>0.54545454545454541</v>
      </c>
      <c r="AO2194">
        <v>0</v>
      </c>
      <c r="AP2194">
        <v>1563</v>
      </c>
      <c r="AQ2194">
        <f t="shared" si="2561"/>
        <v>4869</v>
      </c>
      <c r="AR2194" s="1">
        <f>AQ2194/(AQ2194+AX2194)</f>
        <v>1.514934660858743E-2</v>
      </c>
      <c r="AS2194">
        <v>2267</v>
      </c>
      <c r="AT2194" s="1">
        <f>AS2194/(AQ2194)</f>
        <v>0.46559868556171696</v>
      </c>
      <c r="AU2194">
        <v>2444</v>
      </c>
      <c r="AV2194" s="1">
        <f>AU2194/(AQ2194)</f>
        <v>0.50195111932635039</v>
      </c>
      <c r="AW2194">
        <v>158</v>
      </c>
      <c r="AX2194">
        <v>316531</v>
      </c>
      <c r="AY2194" s="1">
        <v>0.1767</v>
      </c>
      <c r="AZ2194" s="1">
        <v>9.3200000000000005E-2</v>
      </c>
      <c r="BA2194" s="1">
        <v>0.107</v>
      </c>
      <c r="BB2194" s="1">
        <v>0.13089999999999999</v>
      </c>
      <c r="BC2194" s="1">
        <f t="shared" si="2562"/>
        <v>1.1053231016262433E-2</v>
      </c>
    </row>
    <row r="2195" spans="1:56" x14ac:dyDescent="0.3">
      <c r="A2195" t="s">
        <v>12</v>
      </c>
      <c r="B2195" t="s">
        <v>59</v>
      </c>
      <c r="C2195" s="3">
        <f t="shared" si="2563"/>
        <v>2317</v>
      </c>
      <c r="D2195" s="12">
        <f t="shared" si="2564"/>
        <v>7.173219156241196E-3</v>
      </c>
      <c r="E2195" s="3">
        <f t="shared" si="2565"/>
        <v>320690</v>
      </c>
      <c r="F2195">
        <f t="shared" si="2566"/>
        <v>906</v>
      </c>
      <c r="G2195" s="8">
        <f t="shared" si="2567"/>
        <v>0.39102287440656019</v>
      </c>
      <c r="H2195" s="3">
        <f t="shared" si="2568"/>
        <v>1353</v>
      </c>
      <c r="I2195" s="8">
        <f t="shared" si="2569"/>
        <v>0.58394475615019426</v>
      </c>
      <c r="J2195" s="3">
        <f t="shared" si="2570"/>
        <v>58</v>
      </c>
      <c r="K2195" s="8">
        <f t="shared" si="2571"/>
        <v>2.5032369443245578E-2</v>
      </c>
      <c r="L2195" s="9">
        <f t="shared" si="2572"/>
        <v>2225</v>
      </c>
      <c r="M2195" s="10">
        <f t="shared" si="2573"/>
        <v>6.9228375855631616E-3</v>
      </c>
      <c r="N2195" s="9">
        <f t="shared" si="2574"/>
        <v>319175</v>
      </c>
      <c r="O2195" s="9">
        <f t="shared" si="2575"/>
        <v>92</v>
      </c>
      <c r="P2195" s="10">
        <f t="shared" si="2576"/>
        <v>5.7249533291848162E-2</v>
      </c>
      <c r="Q2195" s="10">
        <f t="shared" si="2577"/>
        <v>5.0326695706285E-2</v>
      </c>
      <c r="R2195" s="9">
        <f t="shared" si="2578"/>
        <v>871</v>
      </c>
      <c r="S2195" s="10">
        <f t="shared" si="2579"/>
        <v>2.7105078078807003E-3</v>
      </c>
      <c r="T2195" s="11">
        <f t="shared" si="2580"/>
        <v>35</v>
      </c>
      <c r="U2195" s="10">
        <f t="shared" si="2581"/>
        <v>1.2451085023123443E-2</v>
      </c>
      <c r="V2195" s="10">
        <f t="shared" si="2582"/>
        <v>9.7405772152427423E-3</v>
      </c>
      <c r="W2195" s="9">
        <f t="shared" si="2583"/>
        <v>1296</v>
      </c>
      <c r="X2195" s="10">
        <f t="shared" si="2584"/>
        <v>4.0323584318606095E-3</v>
      </c>
      <c r="Y2195" s="9">
        <f t="shared" si="2585"/>
        <v>57</v>
      </c>
      <c r="Z2195" s="10">
        <f t="shared" si="2586"/>
        <v>3.546981953951462E-2</v>
      </c>
      <c r="AA2195" s="10">
        <f t="shared" si="2587"/>
        <v>3.1437461107654011E-2</v>
      </c>
      <c r="AB2195" s="9">
        <f t="shared" si="2588"/>
        <v>58</v>
      </c>
      <c r="AC2195" s="10">
        <f t="shared" si="2589"/>
        <v>1.8046048537647791E-4</v>
      </c>
      <c r="AD2195" s="9">
        <f t="shared" si="2590"/>
        <v>0</v>
      </c>
      <c r="AE2195" s="10">
        <f t="shared" si="2591"/>
        <v>0</v>
      </c>
      <c r="AF2195"/>
      <c r="AG2195"/>
      <c r="AH2195">
        <f t="shared" si="2560"/>
        <v>92</v>
      </c>
      <c r="AI2195"/>
      <c r="AJ2195" t="b">
        <f t="shared" si="2592"/>
        <v>0</v>
      </c>
      <c r="AK2195">
        <v>35</v>
      </c>
      <c r="AL2195" s="1">
        <f>AK2195/AH2195</f>
        <v>0.38043478260869568</v>
      </c>
      <c r="AM2195">
        <v>57</v>
      </c>
      <c r="AN2195"/>
      <c r="AO2195">
        <v>0</v>
      </c>
      <c r="AP2195">
        <v>1515</v>
      </c>
      <c r="AQ2195">
        <f t="shared" si="2561"/>
        <v>2225</v>
      </c>
      <c r="AR2195"/>
      <c r="AS2195">
        <v>871</v>
      </c>
      <c r="AT2195" s="1">
        <f>AS2195/AQ2195</f>
        <v>0.39146067415730335</v>
      </c>
      <c r="AU2195">
        <v>1296</v>
      </c>
      <c r="AV2195"/>
      <c r="AW2195">
        <v>58</v>
      </c>
      <c r="AX2195">
        <v>319175</v>
      </c>
      <c r="AY2195" s="1">
        <v>0.16120000000000001</v>
      </c>
      <c r="AZ2195" s="1">
        <v>1.6199999999999999E-2</v>
      </c>
      <c r="BA2195" s="1">
        <v>0.28000000000000003</v>
      </c>
      <c r="BB2195" s="1">
        <v>0.27360000000000001</v>
      </c>
      <c r="BC2195" s="1">
        <f t="shared" si="2562"/>
        <v>1.1025891548607669E-2</v>
      </c>
      <c r="BD2195"/>
    </row>
    <row r="2196" spans="1:56" x14ac:dyDescent="0.3">
      <c r="A2196" t="s">
        <v>24</v>
      </c>
      <c r="B2196" t="s">
        <v>57</v>
      </c>
      <c r="C2196" s="3">
        <f t="shared" si="2563"/>
        <v>1195</v>
      </c>
      <c r="D2196" s="12">
        <f t="shared" si="2564"/>
        <v>3.6996102251653988E-3</v>
      </c>
      <c r="E2196" s="3">
        <f t="shared" si="2565"/>
        <v>321812</v>
      </c>
      <c r="F2196">
        <f t="shared" si="2566"/>
        <v>969</v>
      </c>
      <c r="G2196" s="8">
        <f t="shared" si="2567"/>
        <v>0.8108786610878661</v>
      </c>
      <c r="H2196" s="3">
        <f t="shared" si="2568"/>
        <v>223</v>
      </c>
      <c r="I2196" s="8">
        <f t="shared" si="2569"/>
        <v>0.18661087866108786</v>
      </c>
      <c r="J2196" s="3">
        <f t="shared" si="2570"/>
        <v>3</v>
      </c>
      <c r="K2196" s="8">
        <f t="shared" si="2571"/>
        <v>2.5104602510460251E-3</v>
      </c>
      <c r="L2196" s="9">
        <f t="shared" si="2572"/>
        <v>1185</v>
      </c>
      <c r="M2196" s="10">
        <f t="shared" si="2573"/>
        <v>3.6869943995021782E-3</v>
      </c>
      <c r="N2196" s="9">
        <f t="shared" si="2574"/>
        <v>320215</v>
      </c>
      <c r="O2196" s="9">
        <f t="shared" si="2575"/>
        <v>10</v>
      </c>
      <c r="P2196" s="10">
        <f t="shared" si="2576"/>
        <v>6.222775357809583E-3</v>
      </c>
      <c r="Q2196" s="10">
        <f t="shared" si="2577"/>
        <v>2.5357809583074048E-3</v>
      </c>
      <c r="R2196" s="9">
        <f t="shared" si="2578"/>
        <v>961</v>
      </c>
      <c r="S2196" s="10">
        <f t="shared" si="2579"/>
        <v>2.99007146924209E-3</v>
      </c>
      <c r="T2196" s="11">
        <f t="shared" si="2580"/>
        <v>8</v>
      </c>
      <c r="U2196" s="10">
        <f t="shared" si="2581"/>
        <v>4.4004400440044002E-3</v>
      </c>
      <c r="V2196" s="10">
        <f t="shared" si="2582"/>
        <v>1.4103685747623102E-3</v>
      </c>
      <c r="W2196" s="9">
        <f t="shared" si="2583"/>
        <v>221</v>
      </c>
      <c r="X2196" s="10">
        <f t="shared" si="2584"/>
        <v>6.8761667703795895E-4</v>
      </c>
      <c r="Y2196" s="9">
        <f t="shared" si="2585"/>
        <v>2</v>
      </c>
      <c r="Z2196" s="10">
        <f t="shared" si="2586"/>
        <v>1.2445550715619166E-3</v>
      </c>
      <c r="AA2196" s="10">
        <f t="shared" si="2587"/>
        <v>5.5693839452395765E-4</v>
      </c>
      <c r="AB2196" s="9">
        <f t="shared" si="2588"/>
        <v>3</v>
      </c>
      <c r="AC2196" s="10">
        <f t="shared" si="2589"/>
        <v>9.3341630367143754E-6</v>
      </c>
      <c r="AD2196" s="9">
        <f t="shared" si="2590"/>
        <v>0</v>
      </c>
      <c r="AE2196" s="10">
        <f t="shared" si="2591"/>
        <v>0</v>
      </c>
      <c r="AF2196"/>
      <c r="AG2196"/>
      <c r="AH2196">
        <f t="shared" si="2560"/>
        <v>10</v>
      </c>
      <c r="AI2196"/>
      <c r="AJ2196" t="b">
        <f t="shared" si="2592"/>
        <v>0</v>
      </c>
      <c r="AK2196">
        <v>8</v>
      </c>
      <c r="AL2196" s="1">
        <f>AK2196/AH2196</f>
        <v>0.8</v>
      </c>
      <c r="AM2196">
        <v>2</v>
      </c>
      <c r="AN2196"/>
      <c r="AO2196">
        <v>0</v>
      </c>
      <c r="AP2196">
        <v>1597</v>
      </c>
      <c r="AQ2196">
        <f t="shared" si="2561"/>
        <v>1185</v>
      </c>
      <c r="AR2196"/>
      <c r="AS2196">
        <v>961</v>
      </c>
      <c r="AT2196" s="1">
        <f>AS2196/AQ2196</f>
        <v>0.81097046413502105</v>
      </c>
      <c r="AU2196">
        <v>221</v>
      </c>
      <c r="AV2196"/>
      <c r="AW2196">
        <v>3</v>
      </c>
      <c r="AX2196">
        <v>320215</v>
      </c>
      <c r="AY2196" s="1">
        <v>0.33789999999999998</v>
      </c>
      <c r="AZ2196" s="1">
        <v>0.2427</v>
      </c>
      <c r="BA2196" s="1">
        <v>1.43E-2</v>
      </c>
      <c r="BB2196" s="1">
        <v>0.01</v>
      </c>
      <c r="BC2196" s="1">
        <f t="shared" si="2562"/>
        <v>1.0970464135021007E-2</v>
      </c>
      <c r="BD2196"/>
    </row>
    <row r="2197" spans="1:56" x14ac:dyDescent="0.3">
      <c r="A2197" t="s">
        <v>19</v>
      </c>
      <c r="B2197" t="s">
        <v>67</v>
      </c>
      <c r="C2197" s="3">
        <f t="shared" si="2563"/>
        <v>1547</v>
      </c>
      <c r="D2197" s="12">
        <f t="shared" si="2564"/>
        <v>4.7893698898166292E-3</v>
      </c>
      <c r="E2197" s="3">
        <f t="shared" si="2565"/>
        <v>321460</v>
      </c>
      <c r="F2197">
        <f t="shared" si="2566"/>
        <v>860</v>
      </c>
      <c r="G2197" s="8">
        <f t="shared" si="2567"/>
        <v>0.55591467356173241</v>
      </c>
      <c r="H2197" s="3">
        <f t="shared" si="2568"/>
        <v>687</v>
      </c>
      <c r="I2197" s="8">
        <f t="shared" si="2569"/>
        <v>0.44408532643826759</v>
      </c>
      <c r="J2197" s="3">
        <f t="shared" si="2570"/>
        <v>0</v>
      </c>
      <c r="K2197" s="8">
        <f t="shared" si="2571"/>
        <v>0</v>
      </c>
      <c r="L2197" s="9">
        <f t="shared" si="2572"/>
        <v>1517</v>
      </c>
      <c r="M2197" s="10">
        <f t="shared" si="2573"/>
        <v>4.7199751088985685E-3</v>
      </c>
      <c r="N2197" s="9">
        <f t="shared" si="2574"/>
        <v>319883</v>
      </c>
      <c r="O2197" s="9">
        <f t="shared" si="2575"/>
        <v>30</v>
      </c>
      <c r="P2197" s="10">
        <f t="shared" si="2576"/>
        <v>1.8668326073428748E-2</v>
      </c>
      <c r="Q2197" s="10">
        <f t="shared" si="2577"/>
        <v>1.394835096453018E-2</v>
      </c>
      <c r="R2197" s="9">
        <f t="shared" si="2578"/>
        <v>843</v>
      </c>
      <c r="S2197" s="10">
        <f t="shared" si="2579"/>
        <v>2.6228998133167392E-3</v>
      </c>
      <c r="T2197" s="11">
        <f t="shared" si="2580"/>
        <v>17</v>
      </c>
      <c r="U2197" s="10">
        <f t="shared" si="2581"/>
        <v>7.552199022656597E-3</v>
      </c>
      <c r="V2197" s="10">
        <f t="shared" si="2582"/>
        <v>4.9292992093398578E-3</v>
      </c>
      <c r="W2197" s="9">
        <f t="shared" si="2583"/>
        <v>674</v>
      </c>
      <c r="X2197" s="10">
        <f t="shared" si="2584"/>
        <v>2.0970752955818293E-3</v>
      </c>
      <c r="Y2197" s="9">
        <f t="shared" si="2585"/>
        <v>13</v>
      </c>
      <c r="Z2197" s="10">
        <f t="shared" si="2586"/>
        <v>8.0896079651524583E-3</v>
      </c>
      <c r="AA2197" s="10">
        <f t="shared" si="2587"/>
        <v>5.992532669570629E-3</v>
      </c>
      <c r="AB2197" s="9">
        <f t="shared" si="2588"/>
        <v>0</v>
      </c>
      <c r="AC2197" s="10">
        <f t="shared" si="2589"/>
        <v>0</v>
      </c>
      <c r="AD2197" s="9">
        <f t="shared" si="2590"/>
        <v>0</v>
      </c>
      <c r="AE2197" s="10">
        <f t="shared" si="2591"/>
        <v>0</v>
      </c>
      <c r="AF2197"/>
      <c r="AG2197"/>
      <c r="AH2197">
        <f t="shared" si="2560"/>
        <v>30</v>
      </c>
      <c r="AI2197"/>
      <c r="AJ2197" t="b">
        <f t="shared" si="2592"/>
        <v>0</v>
      </c>
      <c r="AK2197">
        <v>17</v>
      </c>
      <c r="AL2197" s="1">
        <f>AK2197/AH2197</f>
        <v>0.56666666666666665</v>
      </c>
      <c r="AM2197">
        <v>13</v>
      </c>
      <c r="AN2197"/>
      <c r="AO2197">
        <v>0</v>
      </c>
      <c r="AP2197">
        <v>1577</v>
      </c>
      <c r="AQ2197">
        <f t="shared" si="2561"/>
        <v>1517</v>
      </c>
      <c r="AR2197"/>
      <c r="AS2197">
        <v>843</v>
      </c>
      <c r="AT2197" s="1">
        <f>AS2197/AQ2197</f>
        <v>0.55570204350692154</v>
      </c>
      <c r="AU2197">
        <v>674</v>
      </c>
      <c r="AV2197"/>
      <c r="AW2197">
        <v>0</v>
      </c>
      <c r="AX2197">
        <v>319883</v>
      </c>
      <c r="AY2197" s="1">
        <v>4.6699999999999998E-2</v>
      </c>
      <c r="AZ2197" s="1">
        <v>2.7400000000000001E-2</v>
      </c>
      <c r="BA2197" s="1">
        <v>0.308</v>
      </c>
      <c r="BB2197" s="1">
        <v>0.1343</v>
      </c>
      <c r="BC2197" s="1">
        <f t="shared" si="2562"/>
        <v>1.0964623159745113E-2</v>
      </c>
      <c r="BD2197"/>
    </row>
    <row r="2198" spans="1:56" x14ac:dyDescent="0.3">
      <c r="A2198" t="s">
        <v>35</v>
      </c>
      <c r="B2198" t="s">
        <v>74</v>
      </c>
      <c r="C2198" s="3">
        <f t="shared" si="2563"/>
        <v>42107</v>
      </c>
      <c r="D2198" s="12">
        <f t="shared" si="2564"/>
        <v>0.13035940397576523</v>
      </c>
      <c r="E2198" s="3">
        <f t="shared" si="2565"/>
        <v>280900</v>
      </c>
      <c r="F2198">
        <f t="shared" si="2566"/>
        <v>21168</v>
      </c>
      <c r="G2198" s="8">
        <f t="shared" si="2567"/>
        <v>0.50271926283040824</v>
      </c>
      <c r="H2198" s="3">
        <f t="shared" si="2568"/>
        <v>17742</v>
      </c>
      <c r="I2198" s="8">
        <f t="shared" si="2569"/>
        <v>0.42135511910133705</v>
      </c>
      <c r="J2198" s="3">
        <f t="shared" si="2570"/>
        <v>3197</v>
      </c>
      <c r="K2198" s="8">
        <f t="shared" si="2571"/>
        <v>7.592561806825468E-2</v>
      </c>
      <c r="L2198" s="9">
        <f t="shared" si="2572"/>
        <v>41589</v>
      </c>
      <c r="M2198" s="10">
        <f t="shared" si="2573"/>
        <v>0.12939950217797139</v>
      </c>
      <c r="N2198" s="9">
        <f t="shared" si="2574"/>
        <v>279811</v>
      </c>
      <c r="O2198" s="9">
        <f t="shared" si="2575"/>
        <v>518</v>
      </c>
      <c r="P2198" s="10">
        <f t="shared" si="2576"/>
        <v>0.32909783989834818</v>
      </c>
      <c r="Q2198" s="10">
        <f t="shared" si="2577"/>
        <v>0.19969833772037679</v>
      </c>
      <c r="R2198" s="9">
        <f t="shared" si="2578"/>
        <v>20902</v>
      </c>
      <c r="S2198" s="10">
        <f t="shared" si="2579"/>
        <v>6.5680815495418488E-2</v>
      </c>
      <c r="T2198" s="11">
        <f t="shared" si="2580"/>
        <v>266</v>
      </c>
      <c r="U2198" s="10">
        <f t="shared" si="2581"/>
        <v>1.4291755354286048E-2</v>
      </c>
      <c r="V2198" s="10">
        <f t="shared" si="2582"/>
        <v>5.1389060141132439E-2</v>
      </c>
      <c r="W2198" s="9">
        <f t="shared" si="2583"/>
        <v>17523</v>
      </c>
      <c r="X2198" s="10">
        <f t="shared" si="2584"/>
        <v>5.4520846297448661E-2</v>
      </c>
      <c r="Y2198" s="9">
        <f t="shared" si="2585"/>
        <v>219</v>
      </c>
      <c r="Z2198" s="10">
        <f t="shared" si="2586"/>
        <v>0.13627878033602986</v>
      </c>
      <c r="AA2198" s="10">
        <f t="shared" si="2587"/>
        <v>8.1757934038581198E-2</v>
      </c>
      <c r="AB2198" s="9">
        <f t="shared" si="2588"/>
        <v>3164</v>
      </c>
      <c r="AC2198" s="10">
        <f t="shared" si="2589"/>
        <v>9.8444306160547605E-3</v>
      </c>
      <c r="AD2198" s="9">
        <f t="shared" si="2590"/>
        <v>33</v>
      </c>
      <c r="AE2198" s="10">
        <f t="shared" si="2591"/>
        <v>2.0535158680771624E-2</v>
      </c>
      <c r="AF2198"/>
      <c r="AG2198"/>
      <c r="AH2198">
        <f t="shared" si="2560"/>
        <v>518</v>
      </c>
      <c r="AI2198" s="1">
        <f t="shared" ref="AI2198:AI2199" si="2605">AH2198/(AH2198+AP2198)</f>
        <v>0.32233976353453642</v>
      </c>
      <c r="AJ2198" t="b">
        <f t="shared" si="2592"/>
        <v>1</v>
      </c>
      <c r="AK2198">
        <v>266</v>
      </c>
      <c r="AL2198" s="1">
        <f t="shared" ref="AL2198:AL2199" si="2606">AK2198/(AH2198)</f>
        <v>0.51351351351351349</v>
      </c>
      <c r="AM2198">
        <v>219</v>
      </c>
      <c r="AN2198" s="1">
        <f t="shared" ref="AN2198:AN2199" si="2607">AM2198/(AH2198)</f>
        <v>0.42277992277992277</v>
      </c>
      <c r="AO2198">
        <v>33</v>
      </c>
      <c r="AP2198">
        <v>1089</v>
      </c>
      <c r="AQ2198">
        <f t="shared" si="2561"/>
        <v>41589</v>
      </c>
      <c r="AR2198" s="1">
        <f t="shared" ref="AR2198:AR2199" si="2608">AQ2198/(AQ2198+AX2198)</f>
        <v>0.12939950217797139</v>
      </c>
      <c r="AS2198">
        <v>20902</v>
      </c>
      <c r="AT2198" s="1">
        <f t="shared" ref="AT2198:AT2199" si="2609">AS2198/(AQ2198)</f>
        <v>0.50258481810094013</v>
      </c>
      <c r="AU2198">
        <v>17523</v>
      </c>
      <c r="AV2198" s="1">
        <f t="shared" ref="AV2198:AV2199" si="2610">AU2198/(AQ2198)</f>
        <v>0.42133737286301665</v>
      </c>
      <c r="AW2198">
        <v>3164</v>
      </c>
      <c r="AX2198">
        <v>279811</v>
      </c>
      <c r="AY2198" s="1">
        <v>0.37209999999999999</v>
      </c>
      <c r="AZ2198" s="1">
        <v>0.20069999999999999</v>
      </c>
      <c r="BA2198" s="1">
        <v>0.70820000000000005</v>
      </c>
      <c r="BB2198" s="1">
        <v>0.37969999999999998</v>
      </c>
      <c r="BC2198" s="1">
        <f t="shared" si="2562"/>
        <v>1.0928695412573353E-2</v>
      </c>
    </row>
    <row r="2199" spans="1:56" x14ac:dyDescent="0.3">
      <c r="A2199" t="s">
        <v>47</v>
      </c>
      <c r="B2199" t="s">
        <v>80</v>
      </c>
      <c r="C2199" s="3">
        <f t="shared" si="2563"/>
        <v>7115</v>
      </c>
      <c r="D2199" s="12">
        <f t="shared" si="2564"/>
        <v>2.202738640339064E-2</v>
      </c>
      <c r="E2199" s="3">
        <f t="shared" si="2565"/>
        <v>315892</v>
      </c>
      <c r="F2199">
        <f t="shared" si="2566"/>
        <v>4276</v>
      </c>
      <c r="G2199" s="8">
        <f t="shared" si="2567"/>
        <v>0.60098383696416025</v>
      </c>
      <c r="H2199" s="3">
        <f t="shared" si="2568"/>
        <v>2502</v>
      </c>
      <c r="I2199" s="8">
        <f t="shared" si="2569"/>
        <v>0.3516514406184118</v>
      </c>
      <c r="J2199" s="3">
        <f t="shared" si="2570"/>
        <v>337</v>
      </c>
      <c r="K2199" s="8">
        <f t="shared" si="2571"/>
        <v>4.7364722417427972E-2</v>
      </c>
      <c r="L2199" s="9">
        <f t="shared" si="2572"/>
        <v>7054</v>
      </c>
      <c r="M2199" s="10">
        <f t="shared" si="2573"/>
        <v>2.1947728686994399E-2</v>
      </c>
      <c r="N2199" s="9">
        <f t="shared" si="2574"/>
        <v>314346</v>
      </c>
      <c r="O2199" s="9">
        <f t="shared" si="2575"/>
        <v>61</v>
      </c>
      <c r="P2199" s="10">
        <f t="shared" si="2576"/>
        <v>3.8029925187032416E-2</v>
      </c>
      <c r="Q2199" s="10">
        <f t="shared" si="2577"/>
        <v>1.6082196500038018E-2</v>
      </c>
      <c r="R2199" s="9">
        <f t="shared" si="2578"/>
        <v>4240</v>
      </c>
      <c r="S2199" s="10">
        <f t="shared" si="2579"/>
        <v>1.3206007487557075E-2</v>
      </c>
      <c r="T2199" s="11">
        <f t="shared" si="2580"/>
        <v>36</v>
      </c>
      <c r="U2199" s="10">
        <f t="shared" si="2581"/>
        <v>8.9418290479786611E-3</v>
      </c>
      <c r="V2199" s="10">
        <f t="shared" si="2582"/>
        <v>4.264178439578414E-3</v>
      </c>
      <c r="W2199" s="9">
        <f t="shared" si="2583"/>
        <v>2480</v>
      </c>
      <c r="X2199" s="10">
        <f t="shared" si="2584"/>
        <v>7.7162414436838826E-3</v>
      </c>
      <c r="Y2199" s="9">
        <f t="shared" si="2585"/>
        <v>22</v>
      </c>
      <c r="Z2199" s="10">
        <f t="shared" si="2586"/>
        <v>1.3690105787181083E-2</v>
      </c>
      <c r="AA2199" s="10">
        <f t="shared" si="2587"/>
        <v>5.9738643434972009E-3</v>
      </c>
      <c r="AB2199" s="9">
        <f t="shared" si="2588"/>
        <v>334</v>
      </c>
      <c r="AC2199" s="10">
        <f t="shared" si="2589"/>
        <v>1.0392034847542004E-3</v>
      </c>
      <c r="AD2199" s="9">
        <f t="shared" si="2590"/>
        <v>3</v>
      </c>
      <c r="AE2199" s="10">
        <f t="shared" si="2591"/>
        <v>1.8668326073428749E-3</v>
      </c>
      <c r="AF2199"/>
      <c r="AG2199"/>
      <c r="AH2199">
        <f t="shared" si="2560"/>
        <v>61</v>
      </c>
      <c r="AI2199" s="1">
        <f t="shared" si="2605"/>
        <v>3.7958929682638455E-2</v>
      </c>
      <c r="AJ2199" t="b">
        <f t="shared" si="2592"/>
        <v>0</v>
      </c>
      <c r="AK2199">
        <v>36</v>
      </c>
      <c r="AL2199" s="1">
        <f t="shared" si="2606"/>
        <v>0.5901639344262295</v>
      </c>
      <c r="AM2199">
        <v>22</v>
      </c>
      <c r="AN2199" s="1">
        <f t="shared" si="2607"/>
        <v>0.36065573770491804</v>
      </c>
      <c r="AO2199">
        <v>3</v>
      </c>
      <c r="AP2199">
        <v>1546</v>
      </c>
      <c r="AQ2199">
        <f t="shared" si="2561"/>
        <v>7054</v>
      </c>
      <c r="AR2199" s="1">
        <f t="shared" si="2608"/>
        <v>2.1947728686994399E-2</v>
      </c>
      <c r="AS2199">
        <v>4240</v>
      </c>
      <c r="AT2199" s="1">
        <f t="shared" si="2609"/>
        <v>0.6010774028919762</v>
      </c>
      <c r="AU2199">
        <v>2480</v>
      </c>
      <c r="AV2199" s="1">
        <f t="shared" si="2610"/>
        <v>0.3515735752764389</v>
      </c>
      <c r="AW2199">
        <v>334</v>
      </c>
      <c r="AX2199">
        <v>314346</v>
      </c>
      <c r="AY2199" s="1">
        <v>0.37959999999999999</v>
      </c>
      <c r="AZ2199" s="1">
        <v>0.27979999999999999</v>
      </c>
      <c r="BA2199" s="1">
        <v>7.4099999999999999E-2</v>
      </c>
      <c r="BB2199" s="1">
        <v>4.7899999999999998E-2</v>
      </c>
      <c r="BC2199" s="1">
        <f t="shared" si="2562"/>
        <v>1.0913468465746701E-2</v>
      </c>
    </row>
    <row r="2200" spans="1:56" x14ac:dyDescent="0.3">
      <c r="A2200" t="s">
        <v>12</v>
      </c>
      <c r="B2200" t="s">
        <v>49</v>
      </c>
      <c r="C2200" s="3">
        <f t="shared" si="2563"/>
        <v>27</v>
      </c>
      <c r="D2200" s="12">
        <f t="shared" si="2564"/>
        <v>8.3589519731770522E-5</v>
      </c>
      <c r="E2200" s="3">
        <f t="shared" si="2565"/>
        <v>322980</v>
      </c>
      <c r="F2200">
        <f t="shared" si="2566"/>
        <v>7</v>
      </c>
      <c r="G2200" s="8">
        <f t="shared" si="2567"/>
        <v>0.25925925925925924</v>
      </c>
      <c r="H2200" s="3">
        <f t="shared" si="2568"/>
        <v>17</v>
      </c>
      <c r="I2200" s="8">
        <f t="shared" si="2569"/>
        <v>0.62962962962962965</v>
      </c>
      <c r="J2200" s="3">
        <f t="shared" si="2570"/>
        <v>3</v>
      </c>
      <c r="K2200" s="8">
        <f t="shared" si="2571"/>
        <v>0.1111111111111111</v>
      </c>
      <c r="L2200" s="9">
        <f t="shared" si="2572"/>
        <v>23</v>
      </c>
      <c r="M2200" s="10">
        <f t="shared" si="2573"/>
        <v>7.1561916614810205E-5</v>
      </c>
      <c r="N2200" s="9">
        <f t="shared" si="2574"/>
        <v>321377</v>
      </c>
      <c r="O2200" s="9">
        <f t="shared" si="2575"/>
        <v>4</v>
      </c>
      <c r="P2200" s="10">
        <f t="shared" si="2576"/>
        <v>2.4891101431238332E-3</v>
      </c>
      <c r="Q2200" s="10">
        <f t="shared" si="2577"/>
        <v>2.4175482265090232E-3</v>
      </c>
      <c r="R2200" s="9">
        <f t="shared" si="2578"/>
        <v>6</v>
      </c>
      <c r="S2200" s="10">
        <f t="shared" si="2579"/>
        <v>1.8668500328254465E-5</v>
      </c>
      <c r="T2200" s="11">
        <f t="shared" si="2580"/>
        <v>1</v>
      </c>
      <c r="U2200" s="10">
        <f t="shared" si="2581"/>
        <v>6.1842918985776133E-4</v>
      </c>
      <c r="V2200" s="10">
        <f t="shared" si="2582"/>
        <v>5.9976068952950691E-4</v>
      </c>
      <c r="W2200" s="9">
        <f t="shared" si="2583"/>
        <v>14</v>
      </c>
      <c r="X2200" s="10">
        <f t="shared" si="2584"/>
        <v>4.3559427504667084E-5</v>
      </c>
      <c r="Y2200" s="9">
        <f t="shared" si="2585"/>
        <v>3</v>
      </c>
      <c r="Z2200" s="10">
        <f t="shared" si="2586"/>
        <v>1.8668326073428749E-3</v>
      </c>
      <c r="AA2200" s="10">
        <f t="shared" si="2587"/>
        <v>1.8232731798382077E-3</v>
      </c>
      <c r="AB2200" s="9">
        <f t="shared" si="2588"/>
        <v>3</v>
      </c>
      <c r="AC2200" s="10">
        <f t="shared" si="2589"/>
        <v>9.3341630367143754E-6</v>
      </c>
      <c r="AD2200" s="9">
        <f t="shared" si="2590"/>
        <v>0</v>
      </c>
      <c r="AE2200" s="10">
        <f t="shared" si="2591"/>
        <v>0</v>
      </c>
      <c r="AF2200"/>
      <c r="AG2200"/>
      <c r="AH2200">
        <f t="shared" si="2560"/>
        <v>4</v>
      </c>
      <c r="AI2200"/>
      <c r="AJ2200" t="b">
        <f t="shared" si="2592"/>
        <v>0</v>
      </c>
      <c r="AK2200">
        <v>1</v>
      </c>
      <c r="AL2200" s="1">
        <f>AK2200/AH2200</f>
        <v>0.25</v>
      </c>
      <c r="AM2200">
        <v>3</v>
      </c>
      <c r="AN2200"/>
      <c r="AO2200">
        <v>0</v>
      </c>
      <c r="AP2200">
        <v>1603</v>
      </c>
      <c r="AQ2200">
        <f t="shared" si="2561"/>
        <v>23</v>
      </c>
      <c r="AR2200"/>
      <c r="AS2200">
        <v>6</v>
      </c>
      <c r="AT2200" s="1">
        <f>AS2200/AQ2200</f>
        <v>0.2608695652173913</v>
      </c>
      <c r="AU2200">
        <v>14</v>
      </c>
      <c r="AV2200"/>
      <c r="AW2200">
        <v>3</v>
      </c>
      <c r="AX2200">
        <v>321377</v>
      </c>
      <c r="AY2200" s="1">
        <v>0.16120000000000001</v>
      </c>
      <c r="AZ2200" s="1">
        <v>1.6199999999999999E-2</v>
      </c>
      <c r="BA2200" s="1">
        <v>0.01</v>
      </c>
      <c r="BB2200" s="1">
        <v>8.9999999999999998E-4</v>
      </c>
      <c r="BC2200" s="1">
        <f t="shared" si="2562"/>
        <v>1.0869565217391297E-2</v>
      </c>
      <c r="BD2200"/>
    </row>
    <row r="2201" spans="1:56" x14ac:dyDescent="0.3">
      <c r="A2201" t="s">
        <v>35</v>
      </c>
      <c r="B2201" t="s">
        <v>43</v>
      </c>
      <c r="C2201" s="3">
        <f t="shared" si="2563"/>
        <v>30875</v>
      </c>
      <c r="D2201" s="12">
        <f t="shared" si="2564"/>
        <v>9.55861637673487E-2</v>
      </c>
      <c r="E2201" s="3">
        <f t="shared" si="2565"/>
        <v>292132</v>
      </c>
      <c r="F2201">
        <f t="shared" si="2566"/>
        <v>10351</v>
      </c>
      <c r="G2201" s="8">
        <f t="shared" si="2567"/>
        <v>0.33525506072874495</v>
      </c>
      <c r="H2201" s="3">
        <f t="shared" si="2568"/>
        <v>17585</v>
      </c>
      <c r="I2201" s="8">
        <f t="shared" si="2569"/>
        <v>0.56955465587044529</v>
      </c>
      <c r="J2201" s="3">
        <f t="shared" si="2570"/>
        <v>2939</v>
      </c>
      <c r="K2201" s="8">
        <f t="shared" si="2571"/>
        <v>9.5190283400809719E-2</v>
      </c>
      <c r="L2201" s="9">
        <f t="shared" si="2572"/>
        <v>30586</v>
      </c>
      <c r="M2201" s="10">
        <f t="shared" si="2573"/>
        <v>9.5164903546981955E-2</v>
      </c>
      <c r="N2201" s="9">
        <f t="shared" si="2574"/>
        <v>290814</v>
      </c>
      <c r="O2201" s="9">
        <f t="shared" si="2575"/>
        <v>289</v>
      </c>
      <c r="P2201" s="10">
        <f t="shared" si="2576"/>
        <v>0.18268015170670038</v>
      </c>
      <c r="Q2201" s="10">
        <f t="shared" si="2577"/>
        <v>8.7515248159718423E-2</v>
      </c>
      <c r="R2201" s="9">
        <f t="shared" si="2578"/>
        <v>10251</v>
      </c>
      <c r="S2201" s="10">
        <f t="shared" si="2579"/>
        <v>3.2186658126259864E-2</v>
      </c>
      <c r="T2201" s="11">
        <f t="shared" si="2580"/>
        <v>100</v>
      </c>
      <c r="U2201" s="10">
        <f t="shared" si="2581"/>
        <v>5.3364369581349906E-3</v>
      </c>
      <c r="V2201" s="10">
        <f t="shared" si="2582"/>
        <v>2.6850221168124872E-2</v>
      </c>
      <c r="W2201" s="9">
        <f t="shared" si="2583"/>
        <v>17421</v>
      </c>
      <c r="X2201" s="10">
        <f t="shared" si="2584"/>
        <v>5.4203484754200372E-2</v>
      </c>
      <c r="Y2201" s="9">
        <f t="shared" si="2585"/>
        <v>164</v>
      </c>
      <c r="Z2201" s="10">
        <f t="shared" si="2586"/>
        <v>0.10205351586807716</v>
      </c>
      <c r="AA2201" s="10">
        <f t="shared" si="2587"/>
        <v>4.7850031113876791E-2</v>
      </c>
      <c r="AB2201" s="9">
        <f t="shared" si="2588"/>
        <v>2914</v>
      </c>
      <c r="AC2201" s="10">
        <f t="shared" si="2589"/>
        <v>9.0665836963285621E-3</v>
      </c>
      <c r="AD2201" s="9">
        <f t="shared" si="2590"/>
        <v>25</v>
      </c>
      <c r="AE2201" s="10">
        <f t="shared" si="2591"/>
        <v>1.5556938394523958E-2</v>
      </c>
      <c r="AF2201"/>
      <c r="AG2201"/>
      <c r="AH2201">
        <f t="shared" si="2560"/>
        <v>289</v>
      </c>
      <c r="AI2201" s="1">
        <f t="shared" ref="AI2201:AI2203" si="2611">AH2201/(AH2201+AP2201)</f>
        <v>0.17983820784069696</v>
      </c>
      <c r="AJ2201" t="b">
        <f t="shared" si="2592"/>
        <v>1</v>
      </c>
      <c r="AK2201">
        <v>100</v>
      </c>
      <c r="AL2201" s="1">
        <f t="shared" ref="AL2201:AL2203" si="2612">AK2201/(AH2201)</f>
        <v>0.34602076124567471</v>
      </c>
      <c r="AM2201">
        <v>164</v>
      </c>
      <c r="AN2201" s="1">
        <f t="shared" ref="AN2201:AN2203" si="2613">AM2201/(AH2201)</f>
        <v>0.56747404844290661</v>
      </c>
      <c r="AO2201">
        <v>25</v>
      </c>
      <c r="AP2201">
        <v>1318</v>
      </c>
      <c r="AQ2201">
        <f t="shared" si="2561"/>
        <v>30586</v>
      </c>
      <c r="AR2201" s="1">
        <f t="shared" ref="AR2201:AR2203" si="2614">AQ2201/(AQ2201+AX2201)</f>
        <v>9.5164903546981955E-2</v>
      </c>
      <c r="AS2201">
        <v>10251</v>
      </c>
      <c r="AT2201" s="1">
        <f t="shared" ref="AT2201:AT2203" si="2615">AS2201/(AQ2201)</f>
        <v>0.33515333812855552</v>
      </c>
      <c r="AU2201">
        <v>17421</v>
      </c>
      <c r="AV2201" s="1">
        <f t="shared" ref="AV2201:AV2203" si="2616">AU2201/(AQ2201)</f>
        <v>0.56957431504609957</v>
      </c>
      <c r="AW2201">
        <v>2914</v>
      </c>
      <c r="AX2201">
        <v>290814</v>
      </c>
      <c r="AY2201" s="1">
        <v>0.37209999999999999</v>
      </c>
      <c r="AZ2201" s="1">
        <v>0.20069999999999999</v>
      </c>
      <c r="BA2201" s="1">
        <v>0.34470000000000001</v>
      </c>
      <c r="BB2201" s="1">
        <v>0.26850000000000002</v>
      </c>
      <c r="BC2201" s="1">
        <f t="shared" si="2562"/>
        <v>1.086742311711919E-2</v>
      </c>
    </row>
    <row r="2202" spans="1:56" x14ac:dyDescent="0.3">
      <c r="A2202" t="s">
        <v>50</v>
      </c>
      <c r="B2202" t="s">
        <v>74</v>
      </c>
      <c r="C2202" s="3">
        <f t="shared" si="2563"/>
        <v>90105</v>
      </c>
      <c r="D2202" s="12">
        <f t="shared" si="2564"/>
        <v>0.27895680279374752</v>
      </c>
      <c r="E2202" s="3">
        <f t="shared" si="2565"/>
        <v>232902</v>
      </c>
      <c r="F2202">
        <f t="shared" si="2566"/>
        <v>59930</v>
      </c>
      <c r="G2202" s="8">
        <f t="shared" si="2567"/>
        <v>0.66511292381110931</v>
      </c>
      <c r="H2202" s="3">
        <f t="shared" si="2568"/>
        <v>24726</v>
      </c>
      <c r="I2202" s="8">
        <f t="shared" si="2569"/>
        <v>0.27441318461794573</v>
      </c>
      <c r="J2202" s="3">
        <f t="shared" si="2570"/>
        <v>5449</v>
      </c>
      <c r="K2202" s="8">
        <f t="shared" si="2571"/>
        <v>6.0473891570945008E-2</v>
      </c>
      <c r="L2202" s="9">
        <f t="shared" si="2572"/>
        <v>89269</v>
      </c>
      <c r="M2202" s="10">
        <f t="shared" si="2573"/>
        <v>0.27775046670815184</v>
      </c>
      <c r="N2202" s="9">
        <f t="shared" si="2574"/>
        <v>232131</v>
      </c>
      <c r="O2202" s="9">
        <f t="shared" si="2575"/>
        <v>836</v>
      </c>
      <c r="P2202" s="10">
        <f t="shared" si="2576"/>
        <v>0.54040077569489331</v>
      </c>
      <c r="Q2202" s="10">
        <f t="shared" si="2577"/>
        <v>0.26265030898674147</v>
      </c>
      <c r="R2202" s="9">
        <f t="shared" si="2578"/>
        <v>59365</v>
      </c>
      <c r="S2202" s="10">
        <f t="shared" si="2579"/>
        <v>0.18785738471129171</v>
      </c>
      <c r="T2202" s="11">
        <f t="shared" si="2580"/>
        <v>565</v>
      </c>
      <c r="U2202" s="10">
        <f t="shared" si="2581"/>
        <v>2.2344134853520378E-2</v>
      </c>
      <c r="V2202" s="10">
        <f t="shared" si="2582"/>
        <v>0.16551324985777133</v>
      </c>
      <c r="W2202" s="9">
        <f t="shared" si="2583"/>
        <v>24515</v>
      </c>
      <c r="X2202" s="10">
        <f t="shared" si="2584"/>
        <v>7.6275668948350958E-2</v>
      </c>
      <c r="Y2202" s="9">
        <f t="shared" si="2585"/>
        <v>211</v>
      </c>
      <c r="Z2202" s="10">
        <f t="shared" si="2586"/>
        <v>0.13130056004978222</v>
      </c>
      <c r="AA2202" s="10">
        <f t="shared" si="2587"/>
        <v>5.5024891101431259E-2</v>
      </c>
      <c r="AB2202" s="9">
        <f t="shared" si="2588"/>
        <v>5389</v>
      </c>
      <c r="AC2202" s="10">
        <f t="shared" si="2589"/>
        <v>1.6767268201617922E-2</v>
      </c>
      <c r="AD2202" s="9">
        <f t="shared" si="2590"/>
        <v>60</v>
      </c>
      <c r="AE2202" s="10">
        <f t="shared" si="2591"/>
        <v>3.7336652146857496E-2</v>
      </c>
      <c r="AF2202"/>
      <c r="AG2202"/>
      <c r="AH2202">
        <f t="shared" si="2560"/>
        <v>836</v>
      </c>
      <c r="AI2202" s="1">
        <f t="shared" si="2611"/>
        <v>0.52022401991288114</v>
      </c>
      <c r="AJ2202" t="b">
        <f t="shared" si="2592"/>
        <v>1</v>
      </c>
      <c r="AK2202">
        <v>565</v>
      </c>
      <c r="AL2202" s="1">
        <f t="shared" si="2612"/>
        <v>0.67583732057416268</v>
      </c>
      <c r="AM2202">
        <v>211</v>
      </c>
      <c r="AN2202" s="1">
        <f t="shared" si="2613"/>
        <v>0.25239234449760767</v>
      </c>
      <c r="AO2202">
        <v>60</v>
      </c>
      <c r="AP2202">
        <v>771</v>
      </c>
      <c r="AQ2202">
        <f t="shared" si="2561"/>
        <v>89269</v>
      </c>
      <c r="AR2202" s="1">
        <f t="shared" si="2614"/>
        <v>0.27775046670815184</v>
      </c>
      <c r="AS2202">
        <v>59365</v>
      </c>
      <c r="AT2202" s="1">
        <f t="shared" si="2615"/>
        <v>0.66501249033819132</v>
      </c>
      <c r="AU2202">
        <v>24515</v>
      </c>
      <c r="AV2202" s="1">
        <f t="shared" si="2616"/>
        <v>0.27461940875331864</v>
      </c>
      <c r="AW2202">
        <v>5389</v>
      </c>
      <c r="AX2202">
        <v>232131</v>
      </c>
      <c r="AY2202" s="1">
        <v>0.66149999999999998</v>
      </c>
      <c r="AZ2202" s="1">
        <v>0.57489999999999997</v>
      </c>
      <c r="BA2202" s="1">
        <v>0.70820000000000005</v>
      </c>
      <c r="BB2202" s="1">
        <v>0.37969999999999998</v>
      </c>
      <c r="BC2202" s="1">
        <f t="shared" si="2562"/>
        <v>1.0824830235971361E-2</v>
      </c>
    </row>
    <row r="2203" spans="1:56" x14ac:dyDescent="0.3">
      <c r="A2203" t="s">
        <v>67</v>
      </c>
      <c r="B2203" t="s">
        <v>76</v>
      </c>
      <c r="C2203" s="3">
        <f t="shared" si="2563"/>
        <v>4169</v>
      </c>
      <c r="D2203" s="12">
        <f t="shared" si="2564"/>
        <v>1.2906841028213011E-2</v>
      </c>
      <c r="E2203" s="3">
        <f t="shared" si="2565"/>
        <v>318838</v>
      </c>
      <c r="F2203">
        <f t="shared" si="2566"/>
        <v>2209</v>
      </c>
      <c r="G2203" s="8">
        <f t="shared" si="2567"/>
        <v>0.52986327656512355</v>
      </c>
      <c r="H2203" s="3">
        <f t="shared" si="2568"/>
        <v>1684</v>
      </c>
      <c r="I2203" s="8">
        <f t="shared" si="2569"/>
        <v>0.40393379707363875</v>
      </c>
      <c r="J2203" s="3">
        <f t="shared" si="2570"/>
        <v>276</v>
      </c>
      <c r="K2203" s="8">
        <f t="shared" si="2571"/>
        <v>6.6202926361237702E-2</v>
      </c>
      <c r="L2203" s="9">
        <f t="shared" si="2572"/>
        <v>4132</v>
      </c>
      <c r="M2203" s="10">
        <f t="shared" si="2573"/>
        <v>1.2856253889234599E-2</v>
      </c>
      <c r="N2203" s="9">
        <f t="shared" si="2574"/>
        <v>317268</v>
      </c>
      <c r="O2203" s="9">
        <f t="shared" si="2575"/>
        <v>37</v>
      </c>
      <c r="P2203" s="10">
        <f t="shared" si="2576"/>
        <v>2.3052959501557634E-2</v>
      </c>
      <c r="Q2203" s="10">
        <f t="shared" si="2577"/>
        <v>1.0196705612323035E-2</v>
      </c>
      <c r="R2203" s="9">
        <f t="shared" si="2578"/>
        <v>2189</v>
      </c>
      <c r="S2203" s="10">
        <f t="shared" si="2579"/>
        <v>6.816638951688745E-3</v>
      </c>
      <c r="T2203" s="11">
        <f t="shared" si="2580"/>
        <v>20</v>
      </c>
      <c r="U2203" s="10">
        <f t="shared" si="2581"/>
        <v>6.1747207830262175E-3</v>
      </c>
      <c r="V2203" s="10">
        <f t="shared" si="2582"/>
        <v>6.4191816866252752E-4</v>
      </c>
      <c r="W2203" s="9">
        <f t="shared" si="2583"/>
        <v>1669</v>
      </c>
      <c r="X2203" s="10">
        <f t="shared" si="2584"/>
        <v>5.1929060360920969E-3</v>
      </c>
      <c r="Y2203" s="9">
        <f t="shared" si="2585"/>
        <v>15</v>
      </c>
      <c r="Z2203" s="10">
        <f t="shared" si="2586"/>
        <v>9.3341630367143741E-3</v>
      </c>
      <c r="AA2203" s="10">
        <f t="shared" si="2587"/>
        <v>4.1412570006222772E-3</v>
      </c>
      <c r="AB2203" s="9">
        <f t="shared" si="2588"/>
        <v>274</v>
      </c>
      <c r="AC2203" s="10">
        <f t="shared" si="2589"/>
        <v>8.5252022401991292E-4</v>
      </c>
      <c r="AD2203" s="9">
        <f t="shared" si="2590"/>
        <v>2</v>
      </c>
      <c r="AE2203" s="10">
        <f t="shared" si="2591"/>
        <v>1.2445550715619166E-3</v>
      </c>
      <c r="AF2203"/>
      <c r="AG2203"/>
      <c r="AH2203">
        <f t="shared" si="2560"/>
        <v>37</v>
      </c>
      <c r="AI2203" s="1">
        <f t="shared" si="2611"/>
        <v>2.3024268823895456E-2</v>
      </c>
      <c r="AJ2203" t="b">
        <f t="shared" si="2592"/>
        <v>0</v>
      </c>
      <c r="AK2203">
        <v>20</v>
      </c>
      <c r="AL2203" s="1">
        <f t="shared" si="2612"/>
        <v>0.54054054054054057</v>
      </c>
      <c r="AM2203">
        <v>15</v>
      </c>
      <c r="AN2203" s="1">
        <f t="shared" si="2613"/>
        <v>0.40540540540540543</v>
      </c>
      <c r="AO2203">
        <v>2</v>
      </c>
      <c r="AP2203">
        <v>1570</v>
      </c>
      <c r="AQ2203">
        <f t="shared" si="2561"/>
        <v>4132</v>
      </c>
      <c r="AR2203" s="1">
        <f t="shared" si="2614"/>
        <v>1.2856253889234599E-2</v>
      </c>
      <c r="AS2203">
        <v>2189</v>
      </c>
      <c r="AT2203" s="1">
        <f t="shared" si="2615"/>
        <v>0.5297676669893514</v>
      </c>
      <c r="AU2203">
        <v>1669</v>
      </c>
      <c r="AV2203" s="1">
        <f t="shared" si="2616"/>
        <v>0.40392061955469505</v>
      </c>
      <c r="AW2203">
        <v>274</v>
      </c>
      <c r="AX2203">
        <v>317268</v>
      </c>
      <c r="AY2203" s="1">
        <v>0.308</v>
      </c>
      <c r="AZ2203" s="1">
        <v>0.1343</v>
      </c>
      <c r="BA2203" s="1">
        <v>4.0399999999999998E-2</v>
      </c>
      <c r="BB2203" s="1">
        <v>4.0099999999999997E-2</v>
      </c>
      <c r="BC2203" s="1">
        <f t="shared" si="2562"/>
        <v>1.0772873551189166E-2</v>
      </c>
    </row>
    <row r="2204" spans="1:56" x14ac:dyDescent="0.3">
      <c r="A2204" t="s">
        <v>63</v>
      </c>
      <c r="B2204" t="s">
        <v>80</v>
      </c>
      <c r="C2204" s="3">
        <f t="shared" si="2563"/>
        <v>282</v>
      </c>
      <c r="D2204" s="12">
        <f t="shared" si="2564"/>
        <v>8.7304609497626984E-4</v>
      </c>
      <c r="E2204" s="3">
        <f t="shared" si="2565"/>
        <v>322725</v>
      </c>
      <c r="F2204">
        <f t="shared" si="2566"/>
        <v>97</v>
      </c>
      <c r="G2204" s="8">
        <f t="shared" si="2567"/>
        <v>0.34397163120567376</v>
      </c>
      <c r="H2204" s="3">
        <f t="shared" si="2568"/>
        <v>183</v>
      </c>
      <c r="I2204" s="8">
        <f t="shared" si="2569"/>
        <v>0.64893617021276595</v>
      </c>
      <c r="J2204" s="3">
        <f t="shared" si="2570"/>
        <v>2</v>
      </c>
      <c r="K2204" s="8">
        <f t="shared" si="2571"/>
        <v>7.0921985815602835E-3</v>
      </c>
      <c r="L2204" s="9">
        <f t="shared" si="2572"/>
        <v>279</v>
      </c>
      <c r="M2204" s="10">
        <f t="shared" si="2573"/>
        <v>8.680771624144368E-4</v>
      </c>
      <c r="N2204" s="9">
        <f t="shared" si="2574"/>
        <v>321121</v>
      </c>
      <c r="O2204" s="9">
        <f t="shared" si="2575"/>
        <v>3</v>
      </c>
      <c r="P2204" s="10">
        <f t="shared" si="2576"/>
        <v>1.8668326073428749E-3</v>
      </c>
      <c r="Q2204" s="10">
        <f t="shared" si="2577"/>
        <v>9.987554449284381E-4</v>
      </c>
      <c r="R2204" s="9">
        <f t="shared" si="2578"/>
        <v>96</v>
      </c>
      <c r="S2204" s="10">
        <f t="shared" si="2579"/>
        <v>2.9869507588721771E-4</v>
      </c>
      <c r="T2204" s="11">
        <f t="shared" si="2580"/>
        <v>1</v>
      </c>
      <c r="U2204" s="10">
        <f t="shared" si="2581"/>
        <v>5.602240896358543E-4</v>
      </c>
      <c r="V2204" s="10">
        <f t="shared" si="2582"/>
        <v>2.615290137486366E-4</v>
      </c>
      <c r="W2204" s="9">
        <f t="shared" si="2583"/>
        <v>181</v>
      </c>
      <c r="X2204" s="10">
        <f t="shared" si="2584"/>
        <v>5.6316116988176725E-4</v>
      </c>
      <c r="Y2204" s="9">
        <f t="shared" si="2585"/>
        <v>2</v>
      </c>
      <c r="Z2204" s="10">
        <f t="shared" si="2586"/>
        <v>1.2445550715619166E-3</v>
      </c>
      <c r="AA2204" s="10">
        <f t="shared" si="2587"/>
        <v>6.8139390168014935E-4</v>
      </c>
      <c r="AB2204" s="9">
        <f t="shared" si="2588"/>
        <v>2</v>
      </c>
      <c r="AC2204" s="10">
        <f t="shared" si="2589"/>
        <v>6.2227753578095833E-6</v>
      </c>
      <c r="AD2204" s="9">
        <f t="shared" si="2590"/>
        <v>0</v>
      </c>
      <c r="AE2204" s="10">
        <f t="shared" si="2591"/>
        <v>0</v>
      </c>
      <c r="AF2204"/>
      <c r="AG2204"/>
      <c r="AH2204">
        <f t="shared" si="2560"/>
        <v>3</v>
      </c>
      <c r="AI2204"/>
      <c r="AJ2204" t="b">
        <f t="shared" si="2592"/>
        <v>0</v>
      </c>
      <c r="AK2204">
        <v>1</v>
      </c>
      <c r="AL2204" s="1">
        <f>AK2204/AH2204</f>
        <v>0.33333333333333331</v>
      </c>
      <c r="AM2204">
        <v>2</v>
      </c>
      <c r="AN2204"/>
      <c r="AO2204">
        <v>0</v>
      </c>
      <c r="AP2204">
        <v>1604</v>
      </c>
      <c r="AQ2204">
        <f t="shared" si="2561"/>
        <v>279</v>
      </c>
      <c r="AR2204"/>
      <c r="AS2204">
        <v>96</v>
      </c>
      <c r="AT2204" s="1">
        <f>AS2204/AQ2204</f>
        <v>0.34408602150537637</v>
      </c>
      <c r="AU2204">
        <v>181</v>
      </c>
      <c r="AV2204"/>
      <c r="AW2204">
        <v>2</v>
      </c>
      <c r="AX2204">
        <v>321121</v>
      </c>
      <c r="AY2204" s="1">
        <v>1.7999999999999999E-2</v>
      </c>
      <c r="AZ2204" s="1">
        <v>6.8999999999999999E-3</v>
      </c>
      <c r="BA2204" s="1">
        <v>7.4099999999999999E-2</v>
      </c>
      <c r="BB2204" s="1">
        <v>4.7899999999999998E-2</v>
      </c>
      <c r="BC2204" s="1">
        <f t="shared" si="2562"/>
        <v>1.0752688172043057E-2</v>
      </c>
      <c r="BD2204"/>
    </row>
    <row r="2205" spans="1:56" x14ac:dyDescent="0.3">
      <c r="A2205" t="s">
        <v>48</v>
      </c>
      <c r="B2205" t="s">
        <v>50</v>
      </c>
      <c r="C2205" s="3">
        <f t="shared" si="2563"/>
        <v>130987</v>
      </c>
      <c r="D2205" s="12">
        <f t="shared" si="2564"/>
        <v>0.40552371930020092</v>
      </c>
      <c r="E2205" s="3">
        <f t="shared" si="2565"/>
        <v>192020</v>
      </c>
      <c r="F2205">
        <f t="shared" si="2566"/>
        <v>30209</v>
      </c>
      <c r="G2205" s="8">
        <f t="shared" si="2567"/>
        <v>0.23062593997877651</v>
      </c>
      <c r="H2205" s="3">
        <f t="shared" si="2568"/>
        <v>56008</v>
      </c>
      <c r="I2205" s="8">
        <f t="shared" si="2569"/>
        <v>0.42758441677418368</v>
      </c>
      <c r="J2205" s="3">
        <f t="shared" si="2570"/>
        <v>44770</v>
      </c>
      <c r="K2205" s="8">
        <f t="shared" si="2571"/>
        <v>0.34178964324703981</v>
      </c>
      <c r="L2205" s="9">
        <f t="shared" si="2572"/>
        <v>130154</v>
      </c>
      <c r="M2205" s="10">
        <f t="shared" si="2573"/>
        <v>0.40495955196017425</v>
      </c>
      <c r="N2205" s="9">
        <f t="shared" si="2574"/>
        <v>191246</v>
      </c>
      <c r="O2205" s="9">
        <f t="shared" si="2575"/>
        <v>833</v>
      </c>
      <c r="P2205" s="10">
        <f t="shared" si="2576"/>
        <v>0.64324324324324322</v>
      </c>
      <c r="Q2205" s="10">
        <f t="shared" si="2577"/>
        <v>0.23828369128306898</v>
      </c>
      <c r="R2205" s="9">
        <f t="shared" si="2578"/>
        <v>30008</v>
      </c>
      <c r="S2205" s="10">
        <f t="shared" si="2579"/>
        <v>0.10835481797632718</v>
      </c>
      <c r="T2205" s="11">
        <f t="shared" si="2580"/>
        <v>201</v>
      </c>
      <c r="U2205" s="10">
        <f t="shared" si="2581"/>
        <v>3.5598908715275342E-3</v>
      </c>
      <c r="V2205" s="10">
        <f t="shared" si="2582"/>
        <v>0.10479492710479964</v>
      </c>
      <c r="W2205" s="9">
        <f t="shared" si="2583"/>
        <v>55688</v>
      </c>
      <c r="X2205" s="10">
        <f t="shared" si="2584"/>
        <v>0.17326695706285003</v>
      </c>
      <c r="Y2205" s="9">
        <f t="shared" si="2585"/>
        <v>320</v>
      </c>
      <c r="Z2205" s="10">
        <f t="shared" si="2586"/>
        <v>0.19912881144990666</v>
      </c>
      <c r="AA2205" s="10">
        <f t="shared" si="2587"/>
        <v>2.5861854387056626E-2</v>
      </c>
      <c r="AB2205" s="9">
        <f t="shared" si="2588"/>
        <v>44458</v>
      </c>
      <c r="AC2205" s="10">
        <f t="shared" si="2589"/>
        <v>0.13832607342874922</v>
      </c>
      <c r="AD2205" s="9">
        <f t="shared" si="2590"/>
        <v>312</v>
      </c>
      <c r="AE2205" s="10">
        <f t="shared" si="2591"/>
        <v>0.19415059116365899</v>
      </c>
      <c r="AF2205"/>
      <c r="AG2205"/>
      <c r="AH2205">
        <f t="shared" si="2560"/>
        <v>833</v>
      </c>
      <c r="AI2205" s="1">
        <f t="shared" ref="AI2205:AI2206" si="2617">AH2205/(AH2205+AP2205)</f>
        <v>0.51835718730553826</v>
      </c>
      <c r="AJ2205" t="b">
        <f t="shared" si="2592"/>
        <v>1</v>
      </c>
      <c r="AK2205">
        <v>201</v>
      </c>
      <c r="AL2205" s="1">
        <f t="shared" ref="AL2205:AL2206" si="2618">AK2205/(AH2205)</f>
        <v>0.24129651860744297</v>
      </c>
      <c r="AM2205">
        <v>320</v>
      </c>
      <c r="AN2205" s="1">
        <f t="shared" ref="AN2205:AN2206" si="2619">AM2205/(AH2205)</f>
        <v>0.38415366146458585</v>
      </c>
      <c r="AO2205">
        <v>312</v>
      </c>
      <c r="AP2205">
        <v>774</v>
      </c>
      <c r="AQ2205">
        <f t="shared" si="2561"/>
        <v>130154</v>
      </c>
      <c r="AR2205" s="1">
        <f t="shared" ref="AR2205:AR2206" si="2620">AQ2205/(AQ2205+AX2205)</f>
        <v>0.40495955196017425</v>
      </c>
      <c r="AS2205">
        <v>30008</v>
      </c>
      <c r="AT2205" s="1">
        <f t="shared" ref="AT2205:AT2206" si="2621">AS2205/(AQ2205)</f>
        <v>0.23055764709497981</v>
      </c>
      <c r="AU2205">
        <v>55688</v>
      </c>
      <c r="AV2205" s="1">
        <f t="shared" ref="AV2205:AV2206" si="2622">AU2205/(AQ2205)</f>
        <v>0.4278623784132643</v>
      </c>
      <c r="AW2205">
        <v>44458</v>
      </c>
      <c r="AX2205">
        <v>191246</v>
      </c>
      <c r="AY2205" s="1">
        <v>0.60919999999999996</v>
      </c>
      <c r="AZ2205" s="1">
        <v>0.50919999999999999</v>
      </c>
      <c r="BA2205" s="1">
        <v>0.66149999999999998</v>
      </c>
      <c r="BB2205" s="1">
        <v>0.57489999999999997</v>
      </c>
      <c r="BC2205" s="1">
        <f t="shared" si="2562"/>
        <v>1.0738871512463166E-2</v>
      </c>
    </row>
    <row r="2206" spans="1:56" x14ac:dyDescent="0.3">
      <c r="A2206" t="s">
        <v>37</v>
      </c>
      <c r="B2206" t="s">
        <v>61</v>
      </c>
      <c r="C2206" s="3">
        <f t="shared" si="2563"/>
        <v>3315</v>
      </c>
      <c r="D2206" s="12">
        <f t="shared" si="2564"/>
        <v>1.0262935478178491E-2</v>
      </c>
      <c r="E2206" s="3">
        <f t="shared" si="2565"/>
        <v>319692</v>
      </c>
      <c r="F2206">
        <f t="shared" si="2566"/>
        <v>1266</v>
      </c>
      <c r="G2206" s="8">
        <f t="shared" si="2567"/>
        <v>0.38190045248868776</v>
      </c>
      <c r="H2206" s="3">
        <f t="shared" si="2568"/>
        <v>2030</v>
      </c>
      <c r="I2206" s="8">
        <f t="shared" si="2569"/>
        <v>0.61236802413273006</v>
      </c>
      <c r="J2206" s="3">
        <f t="shared" si="2570"/>
        <v>19</v>
      </c>
      <c r="K2206" s="8">
        <f t="shared" si="2571"/>
        <v>5.7315233785822017E-3</v>
      </c>
      <c r="L2206" s="9">
        <f t="shared" si="2572"/>
        <v>3264</v>
      </c>
      <c r="M2206" s="10">
        <f t="shared" si="2573"/>
        <v>1.015556938394524E-2</v>
      </c>
      <c r="N2206" s="9">
        <f t="shared" si="2574"/>
        <v>318136</v>
      </c>
      <c r="O2206" s="9">
        <f t="shared" si="2575"/>
        <v>51</v>
      </c>
      <c r="P2206" s="10">
        <f t="shared" si="2576"/>
        <v>3.1736154324828875E-2</v>
      </c>
      <c r="Q2206" s="10">
        <f t="shared" si="2577"/>
        <v>2.1580584940883635E-2</v>
      </c>
      <c r="R2206" s="9">
        <f t="shared" si="2578"/>
        <v>1246</v>
      </c>
      <c r="S2206" s="10">
        <f t="shared" si="2579"/>
        <v>3.8770182431444298E-3</v>
      </c>
      <c r="T2206" s="11">
        <f t="shared" si="2580"/>
        <v>20</v>
      </c>
      <c r="U2206" s="10">
        <f t="shared" si="2581"/>
        <v>5.6258629721964116E-3</v>
      </c>
      <c r="V2206" s="10">
        <f t="shared" si="2582"/>
        <v>1.7488447290519818E-3</v>
      </c>
      <c r="W2206" s="9">
        <f t="shared" si="2583"/>
        <v>1999</v>
      </c>
      <c r="X2206" s="10">
        <f t="shared" si="2584"/>
        <v>6.2196639701306783E-3</v>
      </c>
      <c r="Y2206" s="9">
        <f t="shared" si="2585"/>
        <v>31</v>
      </c>
      <c r="Z2206" s="10">
        <f t="shared" si="2586"/>
        <v>1.9290603609209707E-2</v>
      </c>
      <c r="AA2206" s="10">
        <f t="shared" si="2587"/>
        <v>1.3070939639079029E-2</v>
      </c>
      <c r="AB2206" s="9">
        <f t="shared" si="2588"/>
        <v>19</v>
      </c>
      <c r="AC2206" s="10">
        <f t="shared" si="2589"/>
        <v>5.911636589919104E-5</v>
      </c>
      <c r="AD2206" s="9">
        <f t="shared" si="2590"/>
        <v>0</v>
      </c>
      <c r="AE2206" s="10">
        <f t="shared" si="2591"/>
        <v>0</v>
      </c>
      <c r="AF2206"/>
      <c r="AG2206"/>
      <c r="AH2206">
        <f t="shared" si="2560"/>
        <v>51</v>
      </c>
      <c r="AI2206" s="1">
        <f t="shared" si="2617"/>
        <v>3.1736154324828875E-2</v>
      </c>
      <c r="AJ2206" t="b">
        <f t="shared" si="2592"/>
        <v>0</v>
      </c>
      <c r="AK2206">
        <v>20</v>
      </c>
      <c r="AL2206" s="1">
        <f t="shared" si="2618"/>
        <v>0.39215686274509803</v>
      </c>
      <c r="AM2206">
        <v>31</v>
      </c>
      <c r="AN2206" s="1">
        <f t="shared" si="2619"/>
        <v>0.60784313725490191</v>
      </c>
      <c r="AO2206">
        <v>0</v>
      </c>
      <c r="AP2206">
        <v>1556</v>
      </c>
      <c r="AQ2206">
        <f t="shared" si="2561"/>
        <v>3264</v>
      </c>
      <c r="AR2206" s="1">
        <f t="shared" si="2620"/>
        <v>1.015556938394524E-2</v>
      </c>
      <c r="AS2206">
        <v>1246</v>
      </c>
      <c r="AT2206" s="1">
        <f t="shared" si="2621"/>
        <v>0.38174019607843135</v>
      </c>
      <c r="AU2206">
        <v>1999</v>
      </c>
      <c r="AV2206" s="1">
        <f t="shared" si="2622"/>
        <v>0.61243872549019607</v>
      </c>
      <c r="AW2206">
        <v>19</v>
      </c>
      <c r="AX2206">
        <v>318136</v>
      </c>
      <c r="AY2206" s="1">
        <v>8.4599999999999995E-2</v>
      </c>
      <c r="AZ2206" s="1">
        <v>4.5100000000000001E-2</v>
      </c>
      <c r="BA2206" s="1">
        <v>0.27879999999999999</v>
      </c>
      <c r="BB2206" s="1">
        <v>0.14530000000000001</v>
      </c>
      <c r="BC2206" s="1">
        <f t="shared" si="2562"/>
        <v>1.0416666666666685E-2</v>
      </c>
    </row>
    <row r="2207" spans="1:56" x14ac:dyDescent="0.3">
      <c r="A2207" t="s">
        <v>79</v>
      </c>
      <c r="B2207" t="s">
        <v>80</v>
      </c>
      <c r="C2207" s="3">
        <f t="shared" si="2563"/>
        <v>676</v>
      </c>
      <c r="D2207" s="12">
        <f t="shared" si="2564"/>
        <v>2.0928339014324765E-3</v>
      </c>
      <c r="E2207" s="3">
        <f t="shared" si="2565"/>
        <v>322331</v>
      </c>
      <c r="F2207">
        <f t="shared" si="2566"/>
        <v>331</v>
      </c>
      <c r="G2207" s="8">
        <f t="shared" si="2567"/>
        <v>0.48964497041420119</v>
      </c>
      <c r="H2207" s="3">
        <f t="shared" si="2568"/>
        <v>329</v>
      </c>
      <c r="I2207" s="8">
        <f t="shared" si="2569"/>
        <v>0.48668639053254437</v>
      </c>
      <c r="J2207" s="3">
        <f t="shared" si="2570"/>
        <v>16</v>
      </c>
      <c r="K2207" s="8">
        <f t="shared" si="2571"/>
        <v>2.3668639053254437E-2</v>
      </c>
      <c r="L2207" s="9">
        <f t="shared" si="2572"/>
        <v>672</v>
      </c>
      <c r="M2207" s="10">
        <f t="shared" si="2573"/>
        <v>2.0908525202240199E-3</v>
      </c>
      <c r="N2207" s="9">
        <f t="shared" si="2574"/>
        <v>320728</v>
      </c>
      <c r="O2207" s="9">
        <f t="shared" si="2575"/>
        <v>4</v>
      </c>
      <c r="P2207" s="10">
        <f t="shared" si="2576"/>
        <v>2.4891101431238332E-3</v>
      </c>
      <c r="Q2207" s="10">
        <f t="shared" si="2577"/>
        <v>3.9825762289981328E-4</v>
      </c>
      <c r="R2207" s="9">
        <f t="shared" si="2578"/>
        <v>329</v>
      </c>
      <c r="S2207" s="10">
        <f t="shared" si="2579"/>
        <v>1.0236975082767033E-3</v>
      </c>
      <c r="T2207" s="11">
        <f t="shared" si="2580"/>
        <v>2</v>
      </c>
      <c r="U2207" s="10">
        <f t="shared" si="2581"/>
        <v>1.0362694300518134E-3</v>
      </c>
      <c r="V2207" s="10">
        <f t="shared" si="2582"/>
        <v>1.2571921775110084E-5</v>
      </c>
      <c r="W2207" s="9">
        <f t="shared" si="2583"/>
        <v>327</v>
      </c>
      <c r="X2207" s="10">
        <f t="shared" si="2584"/>
        <v>1.0174237710018669E-3</v>
      </c>
      <c r="Y2207" s="9">
        <f t="shared" si="2585"/>
        <v>2</v>
      </c>
      <c r="Z2207" s="10">
        <f t="shared" si="2586"/>
        <v>1.2445550715619166E-3</v>
      </c>
      <c r="AA2207" s="10">
        <f t="shared" si="2587"/>
        <v>2.2713130056004971E-4</v>
      </c>
      <c r="AB2207" s="9">
        <f t="shared" si="2588"/>
        <v>16</v>
      </c>
      <c r="AC2207" s="10">
        <f t="shared" si="2589"/>
        <v>4.9782202862476667E-5</v>
      </c>
      <c r="AD2207" s="9">
        <f t="shared" si="2590"/>
        <v>0</v>
      </c>
      <c r="AE2207" s="10">
        <f t="shared" si="2591"/>
        <v>0</v>
      </c>
      <c r="AF2207"/>
      <c r="AG2207"/>
      <c r="AH2207">
        <f t="shared" si="2560"/>
        <v>4</v>
      </c>
      <c r="AI2207"/>
      <c r="AJ2207" t="b">
        <f t="shared" si="2592"/>
        <v>0</v>
      </c>
      <c r="AK2207">
        <v>2</v>
      </c>
      <c r="AL2207" s="1">
        <f>AK2207/AH2207</f>
        <v>0.5</v>
      </c>
      <c r="AM2207">
        <v>2</v>
      </c>
      <c r="AN2207"/>
      <c r="AO2207">
        <v>0</v>
      </c>
      <c r="AP2207">
        <v>1603</v>
      </c>
      <c r="AQ2207">
        <f t="shared" si="2561"/>
        <v>672</v>
      </c>
      <c r="AR2207"/>
      <c r="AS2207">
        <v>329</v>
      </c>
      <c r="AT2207" s="1">
        <f>AS2207/AQ2207</f>
        <v>0.48958333333333331</v>
      </c>
      <c r="AU2207">
        <v>327</v>
      </c>
      <c r="AV2207"/>
      <c r="AW2207">
        <v>16</v>
      </c>
      <c r="AX2207">
        <v>320728</v>
      </c>
      <c r="AY2207" s="1">
        <v>1.9900000000000001E-2</v>
      </c>
      <c r="AZ2207" s="1">
        <v>1.77E-2</v>
      </c>
      <c r="BA2207" s="1">
        <v>7.4099999999999999E-2</v>
      </c>
      <c r="BB2207" s="1">
        <v>4.7899999999999998E-2</v>
      </c>
      <c r="BC2207" s="1">
        <f t="shared" si="2562"/>
        <v>1.0416666666666685E-2</v>
      </c>
      <c r="BD2207"/>
    </row>
    <row r="2208" spans="1:56" x14ac:dyDescent="0.3">
      <c r="A2208" t="s">
        <v>30</v>
      </c>
      <c r="B2208" t="s">
        <v>31</v>
      </c>
      <c r="C2208" s="3">
        <f t="shared" si="2563"/>
        <v>7192</v>
      </c>
      <c r="D2208" s="12">
        <f t="shared" si="2564"/>
        <v>2.2265771330033095E-2</v>
      </c>
      <c r="E2208" s="3">
        <f t="shared" si="2565"/>
        <v>315815</v>
      </c>
      <c r="F2208">
        <f t="shared" si="2566"/>
        <v>1444</v>
      </c>
      <c r="G2208" s="8">
        <f t="shared" si="2567"/>
        <v>0.20077864293659622</v>
      </c>
      <c r="H2208" s="3">
        <f t="shared" si="2568"/>
        <v>5696</v>
      </c>
      <c r="I2208" s="8">
        <f t="shared" si="2569"/>
        <v>0.79199110122358174</v>
      </c>
      <c r="J2208" s="3">
        <f t="shared" si="2570"/>
        <v>52</v>
      </c>
      <c r="K2208" s="8">
        <f t="shared" si="2571"/>
        <v>7.2302558398220241E-3</v>
      </c>
      <c r="L2208" s="9">
        <f t="shared" si="2572"/>
        <v>7150</v>
      </c>
      <c r="M2208" s="10">
        <f t="shared" si="2573"/>
        <v>2.2246421904169259E-2</v>
      </c>
      <c r="N2208" s="9">
        <f t="shared" si="2574"/>
        <v>314250</v>
      </c>
      <c r="O2208" s="9">
        <f t="shared" si="2575"/>
        <v>42</v>
      </c>
      <c r="P2208" s="10">
        <f t="shared" si="2576"/>
        <v>2.613565650280025E-2</v>
      </c>
      <c r="Q2208" s="10">
        <f t="shared" si="2577"/>
        <v>3.8892345986309904E-3</v>
      </c>
      <c r="R2208" s="9">
        <f t="shared" si="2578"/>
        <v>1436</v>
      </c>
      <c r="S2208" s="10">
        <f t="shared" si="2579"/>
        <v>4.4686757035985909E-3</v>
      </c>
      <c r="T2208" s="11">
        <f t="shared" si="2580"/>
        <v>8</v>
      </c>
      <c r="U2208" s="10">
        <f t="shared" si="2581"/>
        <v>1.1069566035943499E-3</v>
      </c>
      <c r="V2208" s="10">
        <f t="shared" si="2582"/>
        <v>3.361719100004241E-3</v>
      </c>
      <c r="W2208" s="9">
        <f t="shared" si="2583"/>
        <v>5662</v>
      </c>
      <c r="X2208" s="10">
        <f t="shared" si="2584"/>
        <v>1.7616677037958928E-2</v>
      </c>
      <c r="Y2208" s="9">
        <f t="shared" si="2585"/>
        <v>34</v>
      </c>
      <c r="Z2208" s="10">
        <f t="shared" si="2586"/>
        <v>2.1157436216552583E-2</v>
      </c>
      <c r="AA2208" s="10">
        <f t="shared" si="2587"/>
        <v>3.5407591785936547E-3</v>
      </c>
      <c r="AB2208" s="9">
        <f t="shared" si="2588"/>
        <v>52</v>
      </c>
      <c r="AC2208" s="10">
        <f t="shared" si="2589"/>
        <v>1.6179215930304917E-4</v>
      </c>
      <c r="AD2208" s="9">
        <f t="shared" si="2590"/>
        <v>0</v>
      </c>
      <c r="AE2208" s="10">
        <f t="shared" si="2591"/>
        <v>0</v>
      </c>
      <c r="AF2208"/>
      <c r="AG2208"/>
      <c r="AH2208">
        <f t="shared" si="2560"/>
        <v>42</v>
      </c>
      <c r="AI2208" s="1">
        <f t="shared" ref="AI2208:AI2209" si="2623">AH2208/(AH2208+AP2208)</f>
        <v>2.613565650280025E-2</v>
      </c>
      <c r="AJ2208" t="b">
        <f t="shared" si="2592"/>
        <v>0</v>
      </c>
      <c r="AK2208">
        <v>8</v>
      </c>
      <c r="AL2208" s="1">
        <f t="shared" ref="AL2208:AL2209" si="2624">AK2208/(AH2208)</f>
        <v>0.19047619047619047</v>
      </c>
      <c r="AM2208">
        <v>34</v>
      </c>
      <c r="AN2208" s="1">
        <f t="shared" ref="AN2208:AN2209" si="2625">AM2208/(AH2208)</f>
        <v>0.80952380952380953</v>
      </c>
      <c r="AO2208">
        <v>0</v>
      </c>
      <c r="AP2208">
        <v>1565</v>
      </c>
      <c r="AQ2208">
        <f t="shared" si="2561"/>
        <v>7150</v>
      </c>
      <c r="AR2208" s="1">
        <f t="shared" ref="AR2208:AR2209" si="2626">AQ2208/(AQ2208+AX2208)</f>
        <v>2.2246421904169259E-2</v>
      </c>
      <c r="AS2208">
        <v>1436</v>
      </c>
      <c r="AT2208" s="1">
        <f t="shared" ref="AT2208:AT2209" si="2627">AS2208/(AQ2208)</f>
        <v>0.20083916083916084</v>
      </c>
      <c r="AU2208">
        <v>5662</v>
      </c>
      <c r="AV2208" s="1">
        <f t="shared" ref="AV2208:AV2209" si="2628">AU2208/(AQ2208)</f>
        <v>0.79188811188811192</v>
      </c>
      <c r="AW2208">
        <v>52</v>
      </c>
      <c r="AX2208">
        <v>314250</v>
      </c>
      <c r="AY2208" s="1">
        <v>2.86E-2</v>
      </c>
      <c r="AZ2208" s="1">
        <v>2.7699999999999999E-2</v>
      </c>
      <c r="BA2208" s="1">
        <v>0.88239999999999996</v>
      </c>
      <c r="BB2208" s="1">
        <v>0.73199999999999998</v>
      </c>
      <c r="BC2208" s="1">
        <f t="shared" si="2562"/>
        <v>1.0362970362970375E-2</v>
      </c>
    </row>
    <row r="2209" spans="1:56" x14ac:dyDescent="0.3">
      <c r="A2209" t="s">
        <v>32</v>
      </c>
      <c r="B2209" t="s">
        <v>52</v>
      </c>
      <c r="C2209" s="3">
        <f t="shared" si="2563"/>
        <v>26934</v>
      </c>
      <c r="D2209" s="12">
        <f t="shared" si="2564"/>
        <v>8.3385189794648415E-2</v>
      </c>
      <c r="E2209" s="3">
        <f t="shared" si="2565"/>
        <v>296073</v>
      </c>
      <c r="F2209">
        <f t="shared" si="2566"/>
        <v>12100</v>
      </c>
      <c r="G2209" s="8">
        <f t="shared" si="2567"/>
        <v>0.4492463057845103</v>
      </c>
      <c r="H2209" s="3">
        <f t="shared" si="2568"/>
        <v>14072</v>
      </c>
      <c r="I2209" s="8">
        <f t="shared" si="2569"/>
        <v>0.52246231528922549</v>
      </c>
      <c r="J2209" s="3">
        <f t="shared" si="2570"/>
        <v>762</v>
      </c>
      <c r="K2209" s="8">
        <f t="shared" si="2571"/>
        <v>2.82913789262642E-2</v>
      </c>
      <c r="L2209" s="9">
        <f t="shared" si="2572"/>
        <v>26745</v>
      </c>
      <c r="M2209" s="10">
        <f t="shared" si="2573"/>
        <v>8.3214063472308655E-2</v>
      </c>
      <c r="N2209" s="9">
        <f t="shared" si="2574"/>
        <v>294655</v>
      </c>
      <c r="O2209" s="9">
        <f t="shared" si="2575"/>
        <v>189</v>
      </c>
      <c r="P2209" s="10">
        <f t="shared" si="2576"/>
        <v>0.11805121798875702</v>
      </c>
      <c r="Q2209" s="10">
        <f t="shared" si="2577"/>
        <v>3.4837154516448365E-2</v>
      </c>
      <c r="R2209" s="9">
        <f t="shared" si="2578"/>
        <v>12017</v>
      </c>
      <c r="S2209" s="10">
        <f t="shared" si="2579"/>
        <v>3.7477701126482951E-2</v>
      </c>
      <c r="T2209" s="11">
        <f t="shared" si="2580"/>
        <v>83</v>
      </c>
      <c r="U2209" s="10">
        <f t="shared" si="2581"/>
        <v>5.3930832501382789E-3</v>
      </c>
      <c r="V2209" s="10">
        <f t="shared" si="2582"/>
        <v>3.2084617876344673E-2</v>
      </c>
      <c r="W2209" s="9">
        <f t="shared" si="2583"/>
        <v>13972</v>
      </c>
      <c r="X2209" s="10">
        <f t="shared" si="2584"/>
        <v>4.3472308649657745E-2</v>
      </c>
      <c r="Y2209" s="9">
        <f t="shared" si="2585"/>
        <v>100</v>
      </c>
      <c r="Z2209" s="10">
        <f t="shared" si="2586"/>
        <v>6.2227753578095832E-2</v>
      </c>
      <c r="AA2209" s="10">
        <f t="shared" si="2587"/>
        <v>1.8755444928438086E-2</v>
      </c>
      <c r="AB2209" s="9">
        <f t="shared" si="2588"/>
        <v>756</v>
      </c>
      <c r="AC2209" s="10">
        <f t="shared" si="2589"/>
        <v>2.3522090852520225E-3</v>
      </c>
      <c r="AD2209" s="9">
        <f t="shared" si="2590"/>
        <v>6</v>
      </c>
      <c r="AE2209" s="10">
        <f t="shared" si="2591"/>
        <v>3.7336652146857498E-3</v>
      </c>
      <c r="AF2209"/>
      <c r="AG2209"/>
      <c r="AH2209">
        <f t="shared" si="2560"/>
        <v>189</v>
      </c>
      <c r="AI2209" s="1">
        <f t="shared" si="2623"/>
        <v>0.11761045426260112</v>
      </c>
      <c r="AJ2209" t="b">
        <f t="shared" si="2592"/>
        <v>1</v>
      </c>
      <c r="AK2209">
        <v>83</v>
      </c>
      <c r="AL2209" s="1">
        <f t="shared" si="2624"/>
        <v>0.43915343915343913</v>
      </c>
      <c r="AM2209">
        <v>100</v>
      </c>
      <c r="AN2209" s="1">
        <f t="shared" si="2625"/>
        <v>0.52910052910052907</v>
      </c>
      <c r="AO2209">
        <v>6</v>
      </c>
      <c r="AP2209">
        <v>1418</v>
      </c>
      <c r="AQ2209">
        <f t="shared" si="2561"/>
        <v>26745</v>
      </c>
      <c r="AR2209" s="1">
        <f t="shared" si="2626"/>
        <v>8.3214063472308655E-2</v>
      </c>
      <c r="AS2209">
        <v>12017</v>
      </c>
      <c r="AT2209" s="1">
        <f t="shared" si="2627"/>
        <v>0.44931762946345111</v>
      </c>
      <c r="AU2209">
        <v>13972</v>
      </c>
      <c r="AV2209" s="1">
        <f t="shared" si="2628"/>
        <v>0.52241540474855108</v>
      </c>
      <c r="AW2209">
        <v>756</v>
      </c>
      <c r="AX2209">
        <v>294655</v>
      </c>
      <c r="AY2209" s="1">
        <v>0.45679999999999998</v>
      </c>
      <c r="AZ2209" s="1">
        <v>0.3836</v>
      </c>
      <c r="BA2209" s="1">
        <v>0.20780000000000001</v>
      </c>
      <c r="BB2209" s="1">
        <v>0.1764</v>
      </c>
      <c r="BC2209" s="1">
        <f t="shared" si="2562"/>
        <v>1.0164190310011978E-2</v>
      </c>
    </row>
    <row r="2210" spans="1:56" x14ac:dyDescent="0.3">
      <c r="A2210" t="s">
        <v>42</v>
      </c>
      <c r="B2210" t="s">
        <v>48</v>
      </c>
      <c r="C2210" s="3">
        <f t="shared" si="2563"/>
        <v>1651</v>
      </c>
      <c r="D2210" s="12">
        <f t="shared" si="2564"/>
        <v>5.1113443361908567E-3</v>
      </c>
      <c r="E2210" s="3">
        <f t="shared" si="2565"/>
        <v>321356</v>
      </c>
      <c r="F2210">
        <f t="shared" si="2566"/>
        <v>706</v>
      </c>
      <c r="G2210" s="8">
        <f t="shared" si="2567"/>
        <v>0.42761962447001817</v>
      </c>
      <c r="H2210" s="3">
        <f t="shared" si="2568"/>
        <v>941</v>
      </c>
      <c r="I2210" s="8">
        <f t="shared" si="2569"/>
        <v>0.56995760145366448</v>
      </c>
      <c r="J2210" s="3">
        <f t="shared" si="2570"/>
        <v>4</v>
      </c>
      <c r="K2210" s="8">
        <f t="shared" si="2571"/>
        <v>2.4227740763173833E-3</v>
      </c>
      <c r="L2210" s="9">
        <f t="shared" si="2572"/>
        <v>1635</v>
      </c>
      <c r="M2210" s="10">
        <f t="shared" si="2573"/>
        <v>5.087118855009334E-3</v>
      </c>
      <c r="N2210" s="9">
        <f t="shared" si="2574"/>
        <v>319765</v>
      </c>
      <c r="O2210" s="9">
        <f t="shared" si="2575"/>
        <v>16</v>
      </c>
      <c r="P2210" s="10">
        <f t="shared" si="2576"/>
        <v>9.9564405724953328E-3</v>
      </c>
      <c r="Q2210" s="10">
        <f t="shared" si="2577"/>
        <v>4.8693217174859988E-3</v>
      </c>
      <c r="R2210" s="9">
        <f t="shared" si="2578"/>
        <v>699</v>
      </c>
      <c r="S2210" s="10">
        <f t="shared" si="2579"/>
        <v>2.1748870552215959E-3</v>
      </c>
      <c r="T2210" s="11">
        <f t="shared" si="2580"/>
        <v>7</v>
      </c>
      <c r="U2210" s="10">
        <f t="shared" si="2581"/>
        <v>2.7744748315497426E-3</v>
      </c>
      <c r="V2210" s="10">
        <f t="shared" si="2582"/>
        <v>5.9958777632814668E-4</v>
      </c>
      <c r="W2210" s="9">
        <f t="shared" si="2583"/>
        <v>932</v>
      </c>
      <c r="X2210" s="10">
        <f t="shared" si="2584"/>
        <v>2.8998133167392657E-3</v>
      </c>
      <c r="Y2210" s="9">
        <f t="shared" si="2585"/>
        <v>9</v>
      </c>
      <c r="Z2210" s="10">
        <f t="shared" si="2586"/>
        <v>5.6004978220286251E-3</v>
      </c>
      <c r="AA2210" s="10">
        <f t="shared" si="2587"/>
        <v>2.7006845052893595E-3</v>
      </c>
      <c r="AB2210" s="9">
        <f t="shared" si="2588"/>
        <v>4</v>
      </c>
      <c r="AC2210" s="10">
        <f t="shared" si="2589"/>
        <v>1.2445550715619167E-5</v>
      </c>
      <c r="AD2210" s="9">
        <f t="shared" si="2590"/>
        <v>0</v>
      </c>
      <c r="AE2210" s="10">
        <f t="shared" si="2591"/>
        <v>0</v>
      </c>
      <c r="AF2210"/>
      <c r="AG2210"/>
      <c r="AH2210">
        <f t="shared" si="2560"/>
        <v>16</v>
      </c>
      <c r="AI2210"/>
      <c r="AJ2210" t="b">
        <f t="shared" si="2592"/>
        <v>0</v>
      </c>
      <c r="AK2210">
        <v>7</v>
      </c>
      <c r="AL2210" s="1">
        <f>AK2210/AH2210</f>
        <v>0.4375</v>
      </c>
      <c r="AM2210">
        <v>9</v>
      </c>
      <c r="AN2210"/>
      <c r="AO2210">
        <v>0</v>
      </c>
      <c r="AP2210">
        <v>1591</v>
      </c>
      <c r="AQ2210">
        <f t="shared" si="2561"/>
        <v>1635</v>
      </c>
      <c r="AR2210"/>
      <c r="AS2210">
        <v>699</v>
      </c>
      <c r="AT2210" s="1">
        <f>AS2210/AQ2210</f>
        <v>0.42752293577981654</v>
      </c>
      <c r="AU2210">
        <v>932</v>
      </c>
      <c r="AV2210"/>
      <c r="AW2210">
        <v>4</v>
      </c>
      <c r="AX2210">
        <v>319765</v>
      </c>
      <c r="AY2210" s="1">
        <v>1.49E-2</v>
      </c>
      <c r="AZ2210" s="1">
        <v>1.03E-2</v>
      </c>
      <c r="BA2210" s="1">
        <v>0.60919999999999996</v>
      </c>
      <c r="BB2210" s="1">
        <v>0.50919999999999999</v>
      </c>
      <c r="BC2210" s="1">
        <f t="shared" si="2562"/>
        <v>9.9770642201834625E-3</v>
      </c>
      <c r="BD2210"/>
    </row>
    <row r="2211" spans="1:56" x14ac:dyDescent="0.3">
      <c r="A2211" t="s">
        <v>43</v>
      </c>
      <c r="B2211" t="s">
        <v>47</v>
      </c>
      <c r="C2211" s="3">
        <f t="shared" si="2563"/>
        <v>29442</v>
      </c>
      <c r="D2211" s="12">
        <f t="shared" si="2564"/>
        <v>9.1149727405288428E-2</v>
      </c>
      <c r="E2211" s="3">
        <f t="shared" si="2565"/>
        <v>293565</v>
      </c>
      <c r="F2211">
        <f t="shared" si="2566"/>
        <v>18903</v>
      </c>
      <c r="G2211" s="8">
        <f t="shared" si="2567"/>
        <v>0.64204198084369268</v>
      </c>
      <c r="H2211" s="3">
        <f t="shared" si="2568"/>
        <v>9011</v>
      </c>
      <c r="I2211" s="8">
        <f t="shared" si="2569"/>
        <v>0.30605937096664626</v>
      </c>
      <c r="J2211" s="3">
        <f t="shared" si="2570"/>
        <v>1528</v>
      </c>
      <c r="K2211" s="8">
        <f t="shared" si="2571"/>
        <v>5.1898648189661029E-2</v>
      </c>
      <c r="L2211" s="9">
        <f t="shared" si="2572"/>
        <v>29195</v>
      </c>
      <c r="M2211" s="10">
        <f t="shared" si="2573"/>
        <v>9.0836963285625391E-2</v>
      </c>
      <c r="N2211" s="9">
        <f t="shared" si="2574"/>
        <v>292205</v>
      </c>
      <c r="O2211" s="9">
        <f t="shared" si="2575"/>
        <v>247</v>
      </c>
      <c r="P2211" s="10">
        <f t="shared" si="2576"/>
        <v>0.15485893416927898</v>
      </c>
      <c r="Q2211" s="10">
        <f t="shared" si="2577"/>
        <v>6.4021970883653592E-2</v>
      </c>
      <c r="R2211" s="9">
        <f t="shared" si="2578"/>
        <v>18742</v>
      </c>
      <c r="S2211" s="10">
        <f t="shared" si="2579"/>
        <v>5.8589988870965726E-2</v>
      </c>
      <c r="T2211" s="11">
        <f t="shared" si="2580"/>
        <v>161</v>
      </c>
      <c r="U2211" s="10">
        <f t="shared" si="2581"/>
        <v>1.5635484094406658E-2</v>
      </c>
      <c r="V2211" s="10">
        <f t="shared" si="2582"/>
        <v>4.2954504776559072E-2</v>
      </c>
      <c r="W2211" s="9">
        <f t="shared" si="2583"/>
        <v>8937</v>
      </c>
      <c r="X2211" s="10">
        <f t="shared" si="2584"/>
        <v>2.7806471686372122E-2</v>
      </c>
      <c r="Y2211" s="9">
        <f t="shared" si="2585"/>
        <v>74</v>
      </c>
      <c r="Z2211" s="10">
        <f t="shared" si="2586"/>
        <v>4.6048537647790912E-2</v>
      </c>
      <c r="AA2211" s="10">
        <f t="shared" si="2587"/>
        <v>1.824206596141879E-2</v>
      </c>
      <c r="AB2211" s="9">
        <f t="shared" si="2588"/>
        <v>1516</v>
      </c>
      <c r="AC2211" s="10">
        <f t="shared" si="2589"/>
        <v>4.7168637212196638E-3</v>
      </c>
      <c r="AD2211" s="9">
        <f t="shared" si="2590"/>
        <v>12</v>
      </c>
      <c r="AE2211" s="10">
        <f t="shared" si="2591"/>
        <v>7.4673304293714996E-3</v>
      </c>
      <c r="AF2211"/>
      <c r="AG2211"/>
      <c r="AH2211">
        <f t="shared" si="2560"/>
        <v>247</v>
      </c>
      <c r="AI2211" s="1">
        <f t="shared" ref="AI2211:AI2213" si="2629">AH2211/(AH2211+AP2211)</f>
        <v>0.1537025513378967</v>
      </c>
      <c r="AJ2211" t="b">
        <f t="shared" si="2592"/>
        <v>1</v>
      </c>
      <c r="AK2211">
        <v>161</v>
      </c>
      <c r="AL2211" s="1">
        <f t="shared" ref="AL2211:AL2213" si="2630">AK2211/(AH2211)</f>
        <v>0.65182186234817818</v>
      </c>
      <c r="AM2211">
        <v>74</v>
      </c>
      <c r="AN2211" s="1">
        <f t="shared" ref="AN2211:AN2213" si="2631">AM2211/(AH2211)</f>
        <v>0.29959514170040485</v>
      </c>
      <c r="AO2211">
        <v>12</v>
      </c>
      <c r="AP2211">
        <v>1360</v>
      </c>
      <c r="AQ2211">
        <f t="shared" si="2561"/>
        <v>29195</v>
      </c>
      <c r="AR2211" s="1">
        <f t="shared" ref="AR2211:AR2213" si="2632">AQ2211/(AQ2211+AX2211)</f>
        <v>9.0836963285625391E-2</v>
      </c>
      <c r="AS2211">
        <v>18742</v>
      </c>
      <c r="AT2211" s="1">
        <f t="shared" ref="AT2211:AT2213" si="2633">AS2211/(AQ2211)</f>
        <v>0.64195923959582124</v>
      </c>
      <c r="AU2211">
        <v>8937</v>
      </c>
      <c r="AV2211" s="1">
        <f t="shared" ref="AV2211:AV2213" si="2634">AU2211/(AQ2211)</f>
        <v>0.30611406062681967</v>
      </c>
      <c r="AW2211">
        <v>1516</v>
      </c>
      <c r="AX2211">
        <v>292205</v>
      </c>
      <c r="AY2211" s="1">
        <v>0.34470000000000001</v>
      </c>
      <c r="AZ2211" s="1">
        <v>0.26850000000000002</v>
      </c>
      <c r="BA2211" s="1">
        <v>0.37959999999999999</v>
      </c>
      <c r="BB2211" s="1">
        <v>0.27979999999999999</v>
      </c>
      <c r="BC2211" s="1">
        <f t="shared" si="2562"/>
        <v>9.8626227523569421E-3</v>
      </c>
    </row>
    <row r="2212" spans="1:56" x14ac:dyDescent="0.3">
      <c r="A2212" t="s">
        <v>17</v>
      </c>
      <c r="B2212" t="s">
        <v>35</v>
      </c>
      <c r="C2212" s="3">
        <f t="shared" si="2563"/>
        <v>32818</v>
      </c>
      <c r="D2212" s="12">
        <f t="shared" si="2564"/>
        <v>0.10160151327989796</v>
      </c>
      <c r="E2212" s="3">
        <f t="shared" si="2565"/>
        <v>290189</v>
      </c>
      <c r="F2212">
        <f t="shared" si="2566"/>
        <v>15281</v>
      </c>
      <c r="G2212" s="8">
        <f t="shared" si="2567"/>
        <v>0.46562861844109937</v>
      </c>
      <c r="H2212" s="3">
        <f t="shared" si="2568"/>
        <v>17077</v>
      </c>
      <c r="I2212" s="8">
        <f t="shared" si="2569"/>
        <v>0.52035468340544822</v>
      </c>
      <c r="J2212" s="3">
        <f t="shared" si="2570"/>
        <v>460</v>
      </c>
      <c r="K2212" s="8">
        <f t="shared" si="2571"/>
        <v>1.4016698153452373E-2</v>
      </c>
      <c r="L2212" s="9">
        <f t="shared" si="2572"/>
        <v>32489</v>
      </c>
      <c r="M2212" s="10">
        <f t="shared" si="2573"/>
        <v>0.10108587429993778</v>
      </c>
      <c r="N2212" s="9">
        <f t="shared" si="2574"/>
        <v>288911</v>
      </c>
      <c r="O2212" s="9">
        <f t="shared" si="2575"/>
        <v>329</v>
      </c>
      <c r="P2212" s="10">
        <f t="shared" si="2576"/>
        <v>0.20511221945137156</v>
      </c>
      <c r="Q2212" s="10">
        <f t="shared" si="2577"/>
        <v>0.10402634515143379</v>
      </c>
      <c r="R2212" s="9">
        <f t="shared" si="2578"/>
        <v>15131</v>
      </c>
      <c r="S2212" s="10">
        <f t="shared" si="2579"/>
        <v>4.7145443271858239E-2</v>
      </c>
      <c r="T2212" s="11">
        <f t="shared" si="2580"/>
        <v>150</v>
      </c>
      <c r="U2212" s="10">
        <f t="shared" si="2581"/>
        <v>8.2512330665543438E-3</v>
      </c>
      <c r="V2212" s="10">
        <f t="shared" si="2582"/>
        <v>3.8894210205303897E-2</v>
      </c>
      <c r="W2212" s="9">
        <f t="shared" si="2583"/>
        <v>16901</v>
      </c>
      <c r="X2212" s="10">
        <f t="shared" si="2584"/>
        <v>5.2585563161169885E-2</v>
      </c>
      <c r="Y2212" s="9">
        <f t="shared" si="2585"/>
        <v>176</v>
      </c>
      <c r="Z2212" s="10">
        <f t="shared" si="2586"/>
        <v>0.10952084629744867</v>
      </c>
      <c r="AA2212" s="10">
        <f t="shared" si="2587"/>
        <v>5.6935283136278783E-2</v>
      </c>
      <c r="AB2212" s="9">
        <f t="shared" si="2588"/>
        <v>457</v>
      </c>
      <c r="AC2212" s="10">
        <f t="shared" si="2589"/>
        <v>1.4219041692594898E-3</v>
      </c>
      <c r="AD2212" s="9">
        <f t="shared" si="2590"/>
        <v>3</v>
      </c>
      <c r="AE2212" s="10">
        <f t="shared" si="2591"/>
        <v>1.8668326073428749E-3</v>
      </c>
      <c r="AF2212"/>
      <c r="AG2212"/>
      <c r="AH2212">
        <f t="shared" si="2560"/>
        <v>329</v>
      </c>
      <c r="AI2212" s="1">
        <f t="shared" si="2629"/>
        <v>0.20472930927193528</v>
      </c>
      <c r="AJ2212" t="b">
        <f t="shared" si="2592"/>
        <v>1</v>
      </c>
      <c r="AK2212">
        <v>150</v>
      </c>
      <c r="AL2212" s="1">
        <f t="shared" si="2630"/>
        <v>0.45592705167173253</v>
      </c>
      <c r="AM2212">
        <v>176</v>
      </c>
      <c r="AN2212" s="1">
        <f t="shared" si="2631"/>
        <v>0.53495440729483279</v>
      </c>
      <c r="AO2212">
        <v>3</v>
      </c>
      <c r="AP2212">
        <v>1278</v>
      </c>
      <c r="AQ2212">
        <f t="shared" si="2561"/>
        <v>32489</v>
      </c>
      <c r="AR2212" s="1">
        <f t="shared" si="2632"/>
        <v>0.10108587429993778</v>
      </c>
      <c r="AS2212">
        <v>15131</v>
      </c>
      <c r="AT2212" s="1">
        <f t="shared" si="2633"/>
        <v>0.4657268613992428</v>
      </c>
      <c r="AU2212">
        <v>16901</v>
      </c>
      <c r="AV2212" s="1">
        <f t="shared" si="2634"/>
        <v>0.5202068392378959</v>
      </c>
      <c r="AW2212">
        <v>457</v>
      </c>
      <c r="AX2212">
        <v>288911</v>
      </c>
      <c r="AY2212" s="1">
        <v>0.44490000000000002</v>
      </c>
      <c r="AZ2212" s="1">
        <v>0.48380000000000001</v>
      </c>
      <c r="BA2212" s="1">
        <v>0.37209999999999999</v>
      </c>
      <c r="BB2212" s="1">
        <v>0.20069999999999999</v>
      </c>
      <c r="BC2212" s="1">
        <f t="shared" si="2562"/>
        <v>9.7998097275102669E-3</v>
      </c>
    </row>
    <row r="2213" spans="1:56" x14ac:dyDescent="0.3">
      <c r="A2213" t="s">
        <v>66</v>
      </c>
      <c r="B2213" t="s">
        <v>80</v>
      </c>
      <c r="C2213" s="3">
        <f t="shared" si="2563"/>
        <v>4873</v>
      </c>
      <c r="D2213" s="12">
        <f t="shared" si="2564"/>
        <v>1.5086360357515472E-2</v>
      </c>
      <c r="E2213" s="3">
        <f t="shared" si="2565"/>
        <v>318134</v>
      </c>
      <c r="F2213">
        <f t="shared" si="2566"/>
        <v>2863</v>
      </c>
      <c r="G2213" s="8">
        <f t="shared" si="2567"/>
        <v>0.58752308639441819</v>
      </c>
      <c r="H2213" s="3">
        <f t="shared" si="2568"/>
        <v>1933</v>
      </c>
      <c r="I2213" s="8">
        <f t="shared" si="2569"/>
        <v>0.3966755592037759</v>
      </c>
      <c r="J2213" s="3">
        <f t="shared" si="2570"/>
        <v>77</v>
      </c>
      <c r="K2213" s="8">
        <f t="shared" si="2571"/>
        <v>1.580135440180587E-2</v>
      </c>
      <c r="L2213" s="9">
        <f t="shared" si="2572"/>
        <v>4806</v>
      </c>
      <c r="M2213" s="10">
        <f t="shared" si="2573"/>
        <v>1.4953329184816427E-2</v>
      </c>
      <c r="N2213" s="9">
        <f t="shared" si="2574"/>
        <v>316594</v>
      </c>
      <c r="O2213" s="9">
        <f t="shared" si="2575"/>
        <v>67</v>
      </c>
      <c r="P2213" s="10">
        <f t="shared" si="2576"/>
        <v>4.1744548286604365E-2</v>
      </c>
      <c r="Q2213" s="10">
        <f t="shared" si="2577"/>
        <v>2.6791219101787937E-2</v>
      </c>
      <c r="R2213" s="9">
        <f t="shared" si="2578"/>
        <v>2823</v>
      </c>
      <c r="S2213" s="10">
        <f t="shared" si="2579"/>
        <v>8.7854975492103003E-3</v>
      </c>
      <c r="T2213" s="11">
        <f t="shared" si="2580"/>
        <v>40</v>
      </c>
      <c r="U2213" s="10">
        <f t="shared" si="2581"/>
        <v>1.1600877763415304E-2</v>
      </c>
      <c r="V2213" s="10">
        <f t="shared" si="2582"/>
        <v>2.8153802142050037E-3</v>
      </c>
      <c r="W2213" s="9">
        <f t="shared" si="2583"/>
        <v>1908</v>
      </c>
      <c r="X2213" s="10">
        <f t="shared" si="2584"/>
        <v>5.936527691350342E-3</v>
      </c>
      <c r="Y2213" s="9">
        <f t="shared" si="2585"/>
        <v>25</v>
      </c>
      <c r="Z2213" s="10">
        <f t="shared" si="2586"/>
        <v>1.5556938394523958E-2</v>
      </c>
      <c r="AA2213" s="10">
        <f t="shared" si="2587"/>
        <v>9.6204107031736159E-3</v>
      </c>
      <c r="AB2213" s="9">
        <f t="shared" si="2588"/>
        <v>75</v>
      </c>
      <c r="AC2213" s="10">
        <f t="shared" si="2589"/>
        <v>2.3335407591785936E-4</v>
      </c>
      <c r="AD2213" s="9">
        <f t="shared" si="2590"/>
        <v>2</v>
      </c>
      <c r="AE2213" s="10">
        <f t="shared" si="2591"/>
        <v>1.2445550715619166E-3</v>
      </c>
      <c r="AF2213"/>
      <c r="AG2213"/>
      <c r="AH2213">
        <f t="shared" si="2560"/>
        <v>67</v>
      </c>
      <c r="AI2213" s="1">
        <f t="shared" si="2629"/>
        <v>4.1692594897324207E-2</v>
      </c>
      <c r="AJ2213" t="b">
        <f t="shared" si="2592"/>
        <v>0</v>
      </c>
      <c r="AK2213">
        <v>40</v>
      </c>
      <c r="AL2213" s="1">
        <f t="shared" si="2630"/>
        <v>0.59701492537313428</v>
      </c>
      <c r="AM2213">
        <v>25</v>
      </c>
      <c r="AN2213" s="1">
        <f t="shared" si="2631"/>
        <v>0.37313432835820898</v>
      </c>
      <c r="AO2213">
        <v>2</v>
      </c>
      <c r="AP2213">
        <v>1540</v>
      </c>
      <c r="AQ2213">
        <f t="shared" si="2561"/>
        <v>4806</v>
      </c>
      <c r="AR2213" s="1">
        <f t="shared" si="2632"/>
        <v>1.4953329184816427E-2</v>
      </c>
      <c r="AS2213">
        <v>2823</v>
      </c>
      <c r="AT2213" s="1">
        <f t="shared" si="2633"/>
        <v>0.58739076154806491</v>
      </c>
      <c r="AU2213">
        <v>1908</v>
      </c>
      <c r="AV2213" s="1">
        <f t="shared" si="2634"/>
        <v>0.39700374531835209</v>
      </c>
      <c r="AW2213">
        <v>75</v>
      </c>
      <c r="AX2213">
        <v>316594</v>
      </c>
      <c r="AY2213" s="1">
        <v>0.52829999999999999</v>
      </c>
      <c r="AZ2213" s="1">
        <v>0.23300000000000001</v>
      </c>
      <c r="BA2213" s="1">
        <v>7.4099999999999999E-2</v>
      </c>
      <c r="BB2213" s="1">
        <v>4.7899999999999998E-2</v>
      </c>
      <c r="BC2213" s="1">
        <f t="shared" si="2562"/>
        <v>9.6241638250693651E-3</v>
      </c>
    </row>
    <row r="2214" spans="1:56" x14ac:dyDescent="0.3">
      <c r="A2214" t="s">
        <v>73</v>
      </c>
      <c r="B2214" t="s">
        <v>75</v>
      </c>
      <c r="C2214" s="3">
        <f t="shared" si="2563"/>
        <v>3126</v>
      </c>
      <c r="D2214" s="12">
        <f t="shared" si="2564"/>
        <v>9.6778088400560972E-3</v>
      </c>
      <c r="E2214" s="3">
        <f t="shared" si="2565"/>
        <v>319881</v>
      </c>
      <c r="F2214">
        <f t="shared" si="2566"/>
        <v>1707</v>
      </c>
      <c r="G2214" s="8">
        <f t="shared" si="2567"/>
        <v>0.54606525911708248</v>
      </c>
      <c r="H2214" s="3">
        <f t="shared" si="2568"/>
        <v>1301</v>
      </c>
      <c r="I2214" s="8">
        <f t="shared" si="2569"/>
        <v>0.4161868202175304</v>
      </c>
      <c r="J2214" s="3">
        <f t="shared" si="2570"/>
        <v>118</v>
      </c>
      <c r="K2214" s="8">
        <f t="shared" si="2571"/>
        <v>3.7747920665387076E-2</v>
      </c>
      <c r="L2214" s="9">
        <f t="shared" si="2572"/>
        <v>3108</v>
      </c>
      <c r="M2214" s="10">
        <f t="shared" si="2573"/>
        <v>9.6701929060360927E-3</v>
      </c>
      <c r="N2214" s="9">
        <f t="shared" si="2574"/>
        <v>318292</v>
      </c>
      <c r="O2214" s="9">
        <f t="shared" si="2575"/>
        <v>18</v>
      </c>
      <c r="P2214" s="10">
        <f t="shared" si="2576"/>
        <v>1.120099564405725E-2</v>
      </c>
      <c r="Q2214" s="10">
        <f t="shared" si="2577"/>
        <v>1.5308027380211576E-3</v>
      </c>
      <c r="R2214" s="9">
        <f t="shared" si="2578"/>
        <v>1697</v>
      </c>
      <c r="S2214" s="10">
        <f t="shared" si="2579"/>
        <v>5.2819641311993822E-3</v>
      </c>
      <c r="T2214" s="11">
        <f t="shared" si="2580"/>
        <v>10</v>
      </c>
      <c r="U2214" s="10">
        <f t="shared" si="2581"/>
        <v>3.4698126301179735E-3</v>
      </c>
      <c r="V2214" s="10">
        <f t="shared" si="2582"/>
        <v>1.8121515010814087E-3</v>
      </c>
      <c r="W2214" s="9">
        <f t="shared" si="2583"/>
        <v>1293</v>
      </c>
      <c r="X2214" s="10">
        <f t="shared" si="2584"/>
        <v>4.0230242688238955E-3</v>
      </c>
      <c r="Y2214" s="9">
        <f t="shared" si="2585"/>
        <v>8</v>
      </c>
      <c r="Z2214" s="10">
        <f t="shared" si="2586"/>
        <v>4.9782202862476664E-3</v>
      </c>
      <c r="AA2214" s="10">
        <f t="shared" si="2587"/>
        <v>9.5519601742377093E-4</v>
      </c>
      <c r="AB2214" s="9">
        <f t="shared" si="2588"/>
        <v>118</v>
      </c>
      <c r="AC2214" s="10">
        <f t="shared" si="2589"/>
        <v>3.6714374611076541E-4</v>
      </c>
      <c r="AD2214" s="9">
        <f t="shared" si="2590"/>
        <v>0</v>
      </c>
      <c r="AE2214" s="10">
        <f t="shared" si="2591"/>
        <v>0</v>
      </c>
      <c r="AF2214"/>
      <c r="AG2214"/>
      <c r="AH2214">
        <f t="shared" si="2560"/>
        <v>18</v>
      </c>
      <c r="AI2214"/>
      <c r="AJ2214" t="b">
        <f t="shared" si="2592"/>
        <v>0</v>
      </c>
      <c r="AK2214">
        <v>10</v>
      </c>
      <c r="AL2214" s="1">
        <f>AK2214/AH2214</f>
        <v>0.55555555555555558</v>
      </c>
      <c r="AM2214">
        <v>8</v>
      </c>
      <c r="AN2214"/>
      <c r="AO2214">
        <v>0</v>
      </c>
      <c r="AP2214">
        <v>1589</v>
      </c>
      <c r="AQ2214">
        <f t="shared" si="2561"/>
        <v>3108</v>
      </c>
      <c r="AR2214"/>
      <c r="AS2214">
        <v>1697</v>
      </c>
      <c r="AT2214" s="1">
        <f>AS2214/AQ2214</f>
        <v>0.54601029601029605</v>
      </c>
      <c r="AU2214">
        <v>1293</v>
      </c>
      <c r="AV2214"/>
      <c r="AW2214">
        <v>118</v>
      </c>
      <c r="AX2214">
        <v>318292</v>
      </c>
      <c r="AY2214" s="1">
        <v>0.107</v>
      </c>
      <c r="AZ2214" s="1">
        <v>0.13089999999999999</v>
      </c>
      <c r="BA2214" s="1">
        <v>5.16E-2</v>
      </c>
      <c r="BB2214" s="1">
        <v>5.16E-2</v>
      </c>
      <c r="BC2214" s="1">
        <f t="shared" si="2562"/>
        <v>9.5452595452595324E-3</v>
      </c>
      <c r="BD2214"/>
    </row>
    <row r="2215" spans="1:56" x14ac:dyDescent="0.3">
      <c r="A2215" t="s">
        <v>30</v>
      </c>
      <c r="B2215" t="s">
        <v>33</v>
      </c>
      <c r="C2215" s="3">
        <f t="shared" si="2563"/>
        <v>5531</v>
      </c>
      <c r="D2215" s="12">
        <f t="shared" si="2564"/>
        <v>1.71234679124601E-2</v>
      </c>
      <c r="E2215" s="3">
        <f t="shared" si="2565"/>
        <v>317476</v>
      </c>
      <c r="F2215">
        <f t="shared" si="2566"/>
        <v>2160</v>
      </c>
      <c r="G2215" s="8">
        <f t="shared" si="2567"/>
        <v>0.3905261254745977</v>
      </c>
      <c r="H2215" s="3">
        <f t="shared" si="2568"/>
        <v>3296</v>
      </c>
      <c r="I2215" s="8">
        <f t="shared" si="2569"/>
        <v>0.5959139396130898</v>
      </c>
      <c r="J2215" s="3">
        <f t="shared" si="2570"/>
        <v>75</v>
      </c>
      <c r="K2215" s="8">
        <f t="shared" si="2571"/>
        <v>1.3559934912312421E-2</v>
      </c>
      <c r="L2215" s="9">
        <f t="shared" si="2572"/>
        <v>5496</v>
      </c>
      <c r="M2215" s="10">
        <f t="shared" si="2573"/>
        <v>1.7100186683260733E-2</v>
      </c>
      <c r="N2215" s="9">
        <f t="shared" si="2574"/>
        <v>315904</v>
      </c>
      <c r="O2215" s="9">
        <f t="shared" si="2575"/>
        <v>35</v>
      </c>
      <c r="P2215" s="10">
        <f t="shared" si="2576"/>
        <v>2.1779713752333542E-2</v>
      </c>
      <c r="Q2215" s="10">
        <f t="shared" si="2577"/>
        <v>4.6795270690728093E-3</v>
      </c>
      <c r="R2215" s="9">
        <f t="shared" si="2578"/>
        <v>2146</v>
      </c>
      <c r="S2215" s="10">
        <f t="shared" si="2579"/>
        <v>6.6785964366295808E-3</v>
      </c>
      <c r="T2215" s="11">
        <f t="shared" si="2580"/>
        <v>14</v>
      </c>
      <c r="U2215" s="10">
        <f t="shared" si="2581"/>
        <v>2.8883743776065463E-3</v>
      </c>
      <c r="V2215" s="10">
        <f t="shared" si="2582"/>
        <v>3.7902220590230345E-3</v>
      </c>
      <c r="W2215" s="9">
        <f t="shared" si="2583"/>
        <v>3275</v>
      </c>
      <c r="X2215" s="10">
        <f t="shared" si="2584"/>
        <v>1.0189794648413191E-2</v>
      </c>
      <c r="Y2215" s="9">
        <f t="shared" si="2585"/>
        <v>21</v>
      </c>
      <c r="Z2215" s="10">
        <f t="shared" si="2586"/>
        <v>1.3067828251400125E-2</v>
      </c>
      <c r="AA2215" s="10">
        <f t="shared" si="2587"/>
        <v>2.8780336029869333E-3</v>
      </c>
      <c r="AB2215" s="9">
        <f t="shared" si="2588"/>
        <v>75</v>
      </c>
      <c r="AC2215" s="10">
        <f t="shared" si="2589"/>
        <v>2.3335407591785936E-4</v>
      </c>
      <c r="AD2215" s="9">
        <f t="shared" si="2590"/>
        <v>0</v>
      </c>
      <c r="AE2215" s="10">
        <f t="shared" si="2591"/>
        <v>0</v>
      </c>
      <c r="AF2215"/>
      <c r="AG2215"/>
      <c r="AH2215">
        <f t="shared" si="2560"/>
        <v>35</v>
      </c>
      <c r="AI2215" s="1">
        <f>AH2215/(AH2215+AP2215)</f>
        <v>2.1779713752333542E-2</v>
      </c>
      <c r="AJ2215" t="b">
        <f t="shared" si="2592"/>
        <v>0</v>
      </c>
      <c r="AK2215">
        <v>14</v>
      </c>
      <c r="AL2215" s="1">
        <f>AK2215/(AH2215)</f>
        <v>0.4</v>
      </c>
      <c r="AM2215">
        <v>21</v>
      </c>
      <c r="AN2215" s="1">
        <f>AM2215/(AH2215)</f>
        <v>0.6</v>
      </c>
      <c r="AO2215">
        <v>0</v>
      </c>
      <c r="AP2215">
        <v>1572</v>
      </c>
      <c r="AQ2215">
        <f t="shared" si="2561"/>
        <v>5496</v>
      </c>
      <c r="AR2215" s="1">
        <f>AQ2215/(AQ2215+AX2215)</f>
        <v>1.7100186683260733E-2</v>
      </c>
      <c r="AS2215">
        <v>2146</v>
      </c>
      <c r="AT2215" s="1">
        <f>AS2215/(AQ2215)</f>
        <v>0.39046579330422126</v>
      </c>
      <c r="AU2215">
        <v>3275</v>
      </c>
      <c r="AV2215" s="1">
        <f>AU2215/(AQ2215)</f>
        <v>0.59588791848617173</v>
      </c>
      <c r="AW2215">
        <v>75</v>
      </c>
      <c r="AX2215">
        <v>315904</v>
      </c>
      <c r="AY2215" s="1">
        <v>2.86E-2</v>
      </c>
      <c r="AZ2215" s="1">
        <v>2.7699999999999999E-2</v>
      </c>
      <c r="BA2215" s="1">
        <v>0.65280000000000005</v>
      </c>
      <c r="BB2215" s="1">
        <v>0.48520000000000002</v>
      </c>
      <c r="BC2215" s="1">
        <f t="shared" si="2562"/>
        <v>9.5342066957787575E-3</v>
      </c>
    </row>
    <row r="2216" spans="1:56" x14ac:dyDescent="0.3">
      <c r="A2216" t="s">
        <v>24</v>
      </c>
      <c r="B2216" t="s">
        <v>55</v>
      </c>
      <c r="C2216" s="3">
        <f t="shared" si="2563"/>
        <v>2652</v>
      </c>
      <c r="D2216" s="12">
        <f t="shared" si="2564"/>
        <v>8.2103483825427936E-3</v>
      </c>
      <c r="E2216" s="3">
        <f t="shared" si="2565"/>
        <v>320355</v>
      </c>
      <c r="F2216">
        <f t="shared" si="2566"/>
        <v>2130</v>
      </c>
      <c r="G2216" s="8">
        <f t="shared" si="2567"/>
        <v>0.80316742081447967</v>
      </c>
      <c r="H2216" s="3">
        <f t="shared" si="2568"/>
        <v>515</v>
      </c>
      <c r="I2216" s="8">
        <f t="shared" si="2569"/>
        <v>0.19419306184012067</v>
      </c>
      <c r="J2216" s="3">
        <f t="shared" si="2570"/>
        <v>7</v>
      </c>
      <c r="K2216" s="8">
        <f t="shared" si="2571"/>
        <v>2.6395173453996985E-3</v>
      </c>
      <c r="L2216" s="9">
        <f t="shared" si="2572"/>
        <v>2636</v>
      </c>
      <c r="M2216" s="10">
        <f t="shared" si="2573"/>
        <v>8.2016179215930306E-3</v>
      </c>
      <c r="N2216" s="9">
        <f t="shared" si="2574"/>
        <v>318764</v>
      </c>
      <c r="O2216" s="9">
        <f t="shared" si="2575"/>
        <v>16</v>
      </c>
      <c r="P2216" s="10">
        <f t="shared" si="2576"/>
        <v>9.9564405724953328E-3</v>
      </c>
      <c r="Q2216" s="10">
        <f t="shared" si="2577"/>
        <v>1.7548226509023022E-3</v>
      </c>
      <c r="R2216" s="9">
        <f t="shared" si="2578"/>
        <v>2117</v>
      </c>
      <c r="S2216" s="10">
        <f t="shared" si="2579"/>
        <v>6.5869511781526044E-3</v>
      </c>
      <c r="T2216" s="11">
        <f t="shared" si="2580"/>
        <v>13</v>
      </c>
      <c r="U2216" s="10">
        <f t="shared" si="2581"/>
        <v>6.1816452686638138E-3</v>
      </c>
      <c r="V2216" s="10">
        <f t="shared" si="2582"/>
        <v>4.053059094887906E-4</v>
      </c>
      <c r="W2216" s="9">
        <f t="shared" si="2583"/>
        <v>512</v>
      </c>
      <c r="X2216" s="10">
        <f t="shared" si="2584"/>
        <v>1.5930304915992533E-3</v>
      </c>
      <c r="Y2216" s="9">
        <f t="shared" si="2585"/>
        <v>3</v>
      </c>
      <c r="Z2216" s="10">
        <f t="shared" si="2586"/>
        <v>1.8668326073428749E-3</v>
      </c>
      <c r="AA2216" s="10">
        <f t="shared" si="2587"/>
        <v>2.7380211574362157E-4</v>
      </c>
      <c r="AB2216" s="9">
        <f t="shared" si="2588"/>
        <v>7</v>
      </c>
      <c r="AC2216" s="10">
        <f t="shared" si="2589"/>
        <v>2.1779713752333542E-5</v>
      </c>
      <c r="AD2216" s="9">
        <f t="shared" si="2590"/>
        <v>0</v>
      </c>
      <c r="AE2216" s="10">
        <f t="shared" si="2591"/>
        <v>0</v>
      </c>
      <c r="AF2216"/>
      <c r="AG2216"/>
      <c r="AH2216">
        <f t="shared" si="2560"/>
        <v>16</v>
      </c>
      <c r="AI2216"/>
      <c r="AJ2216" t="b">
        <f t="shared" si="2592"/>
        <v>0</v>
      </c>
      <c r="AK2216">
        <v>13</v>
      </c>
      <c r="AL2216" s="1">
        <f>AK2216/AH2216</f>
        <v>0.8125</v>
      </c>
      <c r="AM2216">
        <v>3</v>
      </c>
      <c r="AN2216"/>
      <c r="AO2216">
        <v>0</v>
      </c>
      <c r="AP2216">
        <v>1591</v>
      </c>
      <c r="AQ2216">
        <f t="shared" si="2561"/>
        <v>2636</v>
      </c>
      <c r="AR2216"/>
      <c r="AS2216">
        <v>2117</v>
      </c>
      <c r="AT2216" s="1">
        <f>AS2216/AQ2216</f>
        <v>0.80311077389984831</v>
      </c>
      <c r="AU2216">
        <v>512</v>
      </c>
      <c r="AV2216"/>
      <c r="AW2216">
        <v>7</v>
      </c>
      <c r="AX2216">
        <v>318764</v>
      </c>
      <c r="AY2216" s="1">
        <v>0.33789999999999998</v>
      </c>
      <c r="AZ2216" s="1">
        <v>0.2427</v>
      </c>
      <c r="BA2216" s="1">
        <v>2.4299999999999999E-2</v>
      </c>
      <c r="BB2216" s="1">
        <v>3.15E-2</v>
      </c>
      <c r="BC2216" s="1">
        <f t="shared" si="2562"/>
        <v>9.389226100151693E-3</v>
      </c>
      <c r="BD2216"/>
    </row>
    <row r="2217" spans="1:56" x14ac:dyDescent="0.3">
      <c r="A2217" t="s">
        <v>34</v>
      </c>
      <c r="B2217" t="s">
        <v>59</v>
      </c>
      <c r="C2217" s="3">
        <f t="shared" si="2563"/>
        <v>12954</v>
      </c>
      <c r="D2217" s="12">
        <f t="shared" si="2564"/>
        <v>4.0104394022420567E-2</v>
      </c>
      <c r="E2217" s="3">
        <f t="shared" si="2565"/>
        <v>310053</v>
      </c>
      <c r="F2217">
        <f t="shared" si="2566"/>
        <v>6201</v>
      </c>
      <c r="G2217" s="8">
        <f t="shared" si="2567"/>
        <v>0.47869383974062063</v>
      </c>
      <c r="H2217" s="3">
        <f t="shared" si="2568"/>
        <v>6353</v>
      </c>
      <c r="I2217" s="8">
        <f t="shared" si="2569"/>
        <v>0.49042766712984404</v>
      </c>
      <c r="J2217" s="3">
        <f t="shared" si="2570"/>
        <v>400</v>
      </c>
      <c r="K2217" s="8">
        <f t="shared" si="2571"/>
        <v>3.0878493129535278E-2</v>
      </c>
      <c r="L2217" s="9">
        <f t="shared" si="2572"/>
        <v>12856</v>
      </c>
      <c r="M2217" s="10">
        <f t="shared" si="2573"/>
        <v>0.04</v>
      </c>
      <c r="N2217" s="9">
        <f t="shared" si="2574"/>
        <v>308544</v>
      </c>
      <c r="O2217" s="9">
        <f t="shared" si="2575"/>
        <v>98</v>
      </c>
      <c r="P2217" s="10">
        <f t="shared" si="2576"/>
        <v>6.1021170610211707E-2</v>
      </c>
      <c r="Q2217" s="10">
        <f t="shared" si="2577"/>
        <v>2.1021170610211706E-2</v>
      </c>
      <c r="R2217" s="9">
        <f t="shared" si="2578"/>
        <v>6155</v>
      </c>
      <c r="S2217" s="10">
        <f t="shared" si="2579"/>
        <v>1.9174395095342384E-2</v>
      </c>
      <c r="T2217" s="11">
        <f t="shared" si="2580"/>
        <v>46</v>
      </c>
      <c r="U2217" s="10">
        <f t="shared" si="2581"/>
        <v>5.8891005551117391E-3</v>
      </c>
      <c r="V2217" s="10">
        <f t="shared" si="2582"/>
        <v>1.3285294540230645E-2</v>
      </c>
      <c r="W2217" s="9">
        <f t="shared" si="2583"/>
        <v>6302</v>
      </c>
      <c r="X2217" s="10">
        <f t="shared" si="2584"/>
        <v>1.9607965152457996E-2</v>
      </c>
      <c r="Y2217" s="9">
        <f t="shared" si="2585"/>
        <v>51</v>
      </c>
      <c r="Z2217" s="10">
        <f t="shared" si="2586"/>
        <v>3.1736154324828875E-2</v>
      </c>
      <c r="AA2217" s="10">
        <f t="shared" si="2587"/>
        <v>1.2128189172370879E-2</v>
      </c>
      <c r="AB2217" s="9">
        <f t="shared" si="2588"/>
        <v>399</v>
      </c>
      <c r="AC2217" s="10">
        <f t="shared" si="2589"/>
        <v>1.2414436838830119E-3</v>
      </c>
      <c r="AD2217" s="9">
        <f t="shared" si="2590"/>
        <v>1</v>
      </c>
      <c r="AE2217" s="10">
        <f t="shared" si="2591"/>
        <v>6.222775357809583E-4</v>
      </c>
      <c r="AF2217"/>
      <c r="AG2217"/>
      <c r="AH2217">
        <f t="shared" si="2560"/>
        <v>98</v>
      </c>
      <c r="AI2217" s="1">
        <f t="shared" ref="AI2217:AI2218" si="2635">AH2217/(AH2217+AP2217)</f>
        <v>6.0983198506533914E-2</v>
      </c>
      <c r="AJ2217" t="b">
        <f t="shared" si="2592"/>
        <v>0</v>
      </c>
      <c r="AK2217">
        <v>46</v>
      </c>
      <c r="AL2217" s="1">
        <f t="shared" ref="AL2217:AL2218" si="2636">AK2217/(AH2217)</f>
        <v>0.46938775510204084</v>
      </c>
      <c r="AM2217">
        <v>51</v>
      </c>
      <c r="AN2217" s="1">
        <f t="shared" ref="AN2217:AN2218" si="2637">AM2217/(AH2217)</f>
        <v>0.52040816326530615</v>
      </c>
      <c r="AO2217">
        <v>1</v>
      </c>
      <c r="AP2217">
        <v>1509</v>
      </c>
      <c r="AQ2217">
        <f t="shared" si="2561"/>
        <v>12856</v>
      </c>
      <c r="AR2217" s="1">
        <f t="shared" ref="AR2217:AR2218" si="2638">AQ2217/(AQ2217+AX2217)</f>
        <v>0.04</v>
      </c>
      <c r="AS2217">
        <v>6155</v>
      </c>
      <c r="AT2217" s="1">
        <f t="shared" ref="AT2217:AT2218" si="2639">AS2217/(AQ2217)</f>
        <v>0.4787647790914748</v>
      </c>
      <c r="AU2217">
        <v>6302</v>
      </c>
      <c r="AV2217" s="1">
        <f t="shared" ref="AV2217:AV2218" si="2640">AU2217/(AQ2217)</f>
        <v>0.49019912881144989</v>
      </c>
      <c r="AW2217">
        <v>399</v>
      </c>
      <c r="AX2217">
        <v>308544</v>
      </c>
      <c r="AY2217" s="1">
        <v>0.1767</v>
      </c>
      <c r="AZ2217" s="1">
        <v>9.3200000000000005E-2</v>
      </c>
      <c r="BA2217" s="1">
        <v>0.28000000000000003</v>
      </c>
      <c r="BB2217" s="1">
        <v>0.27360000000000001</v>
      </c>
      <c r="BC2217" s="1">
        <f t="shared" si="2562"/>
        <v>9.3770239894339635E-3</v>
      </c>
    </row>
    <row r="2218" spans="1:56" x14ac:dyDescent="0.3">
      <c r="A2218" t="s">
        <v>34</v>
      </c>
      <c r="B2218" t="s">
        <v>60</v>
      </c>
      <c r="C2218" s="3">
        <f t="shared" si="2563"/>
        <v>4816</v>
      </c>
      <c r="D2218" s="12">
        <f t="shared" si="2564"/>
        <v>1.4909893593637289E-2</v>
      </c>
      <c r="E2218" s="3">
        <f t="shared" si="2565"/>
        <v>318191</v>
      </c>
      <c r="F2218">
        <f t="shared" si="2566"/>
        <v>2887</v>
      </c>
      <c r="G2218" s="8">
        <f t="shared" si="2567"/>
        <v>0.59946013289036548</v>
      </c>
      <c r="H2218" s="3">
        <f t="shared" si="2568"/>
        <v>1797</v>
      </c>
      <c r="I2218" s="8">
        <f t="shared" si="2569"/>
        <v>0.37313122923588038</v>
      </c>
      <c r="J2218" s="3">
        <f t="shared" si="2570"/>
        <v>132</v>
      </c>
      <c r="K2218" s="8">
        <f t="shared" si="2571"/>
        <v>2.7408637873754152E-2</v>
      </c>
      <c r="L2218" s="9">
        <f t="shared" si="2572"/>
        <v>4793</v>
      </c>
      <c r="M2218" s="10">
        <f t="shared" si="2573"/>
        <v>1.4912881144990666E-2</v>
      </c>
      <c r="N2218" s="9">
        <f t="shared" si="2574"/>
        <v>316607</v>
      </c>
      <c r="O2218" s="9">
        <f t="shared" si="2575"/>
        <v>23</v>
      </c>
      <c r="P2218" s="10">
        <f t="shared" si="2576"/>
        <v>1.4321295143212951E-2</v>
      </c>
      <c r="Q2218" s="10">
        <f t="shared" si="2577"/>
        <v>5.9158600177771498E-4</v>
      </c>
      <c r="R2218" s="9">
        <f t="shared" si="2578"/>
        <v>2873</v>
      </c>
      <c r="S2218" s="10">
        <f t="shared" si="2579"/>
        <v>8.9426617569700155E-3</v>
      </c>
      <c r="T2218" s="11">
        <f t="shared" si="2580"/>
        <v>14</v>
      </c>
      <c r="U2218" s="10">
        <f t="shared" si="2581"/>
        <v>4.150589416766483E-3</v>
      </c>
      <c r="V2218" s="10">
        <f t="shared" si="2582"/>
        <v>4.7920723402035325E-3</v>
      </c>
      <c r="W2218" s="9">
        <f t="shared" si="2583"/>
        <v>1789</v>
      </c>
      <c r="X2218" s="10">
        <f t="shared" si="2584"/>
        <v>5.5662725575606718E-3</v>
      </c>
      <c r="Y2218" s="9">
        <f t="shared" si="2585"/>
        <v>8</v>
      </c>
      <c r="Z2218" s="10">
        <f t="shared" si="2586"/>
        <v>4.9782202862476664E-3</v>
      </c>
      <c r="AA2218" s="10">
        <f t="shared" si="2587"/>
        <v>5.8805227131300541E-4</v>
      </c>
      <c r="AB2218" s="9">
        <f t="shared" si="2588"/>
        <v>131</v>
      </c>
      <c r="AC2218" s="10">
        <f t="shared" si="2589"/>
        <v>4.0759178593652767E-4</v>
      </c>
      <c r="AD2218" s="9">
        <f t="shared" si="2590"/>
        <v>1</v>
      </c>
      <c r="AE2218" s="10">
        <f t="shared" si="2591"/>
        <v>6.222775357809583E-4</v>
      </c>
      <c r="AF2218"/>
      <c r="AG2218"/>
      <c r="AH2218">
        <f t="shared" si="2560"/>
        <v>23</v>
      </c>
      <c r="AI2218" s="1">
        <f t="shared" si="2635"/>
        <v>1.431238332296204E-2</v>
      </c>
      <c r="AJ2218" t="b">
        <f t="shared" si="2592"/>
        <v>0</v>
      </c>
      <c r="AK2218">
        <v>14</v>
      </c>
      <c r="AL2218" s="1">
        <f t="shared" si="2636"/>
        <v>0.60869565217391308</v>
      </c>
      <c r="AM2218">
        <v>8</v>
      </c>
      <c r="AN2218" s="1">
        <f t="shared" si="2637"/>
        <v>0.34782608695652173</v>
      </c>
      <c r="AO2218">
        <v>1</v>
      </c>
      <c r="AP2218">
        <v>1584</v>
      </c>
      <c r="AQ2218">
        <f t="shared" si="2561"/>
        <v>4793</v>
      </c>
      <c r="AR2218" s="1">
        <f t="shared" si="2638"/>
        <v>1.4912881144990666E-2</v>
      </c>
      <c r="AS2218">
        <v>2873</v>
      </c>
      <c r="AT2218" s="1">
        <f t="shared" si="2639"/>
        <v>0.59941581472981431</v>
      </c>
      <c r="AU2218">
        <v>1789</v>
      </c>
      <c r="AV2218" s="1">
        <f t="shared" si="2640"/>
        <v>0.37325266012935532</v>
      </c>
      <c r="AW2218">
        <v>131</v>
      </c>
      <c r="AX2218">
        <v>316607</v>
      </c>
      <c r="AY2218" s="1">
        <v>0.1767</v>
      </c>
      <c r="AZ2218" s="1">
        <v>9.3200000000000005E-2</v>
      </c>
      <c r="BA2218" s="1">
        <v>3.6700000000000003E-2</v>
      </c>
      <c r="BB2218" s="1">
        <v>4.7100000000000003E-2</v>
      </c>
      <c r="BC2218" s="1">
        <f t="shared" si="2562"/>
        <v>9.2798374440987708E-3</v>
      </c>
    </row>
    <row r="2219" spans="1:56" x14ac:dyDescent="0.3">
      <c r="A2219" t="s">
        <v>32</v>
      </c>
      <c r="B2219" t="s">
        <v>49</v>
      </c>
      <c r="C2219" s="3">
        <f t="shared" si="2563"/>
        <v>156</v>
      </c>
      <c r="D2219" s="12">
        <f t="shared" si="2564"/>
        <v>4.8296166956134079E-4</v>
      </c>
      <c r="E2219" s="3">
        <f t="shared" si="2565"/>
        <v>322851</v>
      </c>
      <c r="F2219">
        <f t="shared" si="2566"/>
        <v>95</v>
      </c>
      <c r="G2219" s="8">
        <f t="shared" si="2567"/>
        <v>0.60897435897435892</v>
      </c>
      <c r="H2219" s="3">
        <f t="shared" si="2568"/>
        <v>59</v>
      </c>
      <c r="I2219" s="8">
        <f t="shared" si="2569"/>
        <v>0.37820512820512819</v>
      </c>
      <c r="J2219" s="3">
        <f t="shared" si="2570"/>
        <v>2</v>
      </c>
      <c r="K2219" s="8">
        <f t="shared" si="2571"/>
        <v>1.282051282051282E-2</v>
      </c>
      <c r="L2219" s="9">
        <f t="shared" si="2572"/>
        <v>151</v>
      </c>
      <c r="M2219" s="10">
        <f t="shared" si="2573"/>
        <v>4.6981953951462352E-4</v>
      </c>
      <c r="N2219" s="9">
        <f t="shared" si="2574"/>
        <v>321249</v>
      </c>
      <c r="O2219" s="9">
        <f t="shared" si="2575"/>
        <v>5</v>
      </c>
      <c r="P2219" s="10">
        <f t="shared" si="2576"/>
        <v>3.1113876789047915E-3</v>
      </c>
      <c r="Q2219" s="10">
        <f t="shared" si="2577"/>
        <v>2.6415681393901682E-3</v>
      </c>
      <c r="R2219" s="9">
        <f t="shared" si="2578"/>
        <v>92</v>
      </c>
      <c r="S2219" s="10">
        <f t="shared" si="2579"/>
        <v>2.862494477252503E-4</v>
      </c>
      <c r="T2219" s="11">
        <f t="shared" si="2580"/>
        <v>3</v>
      </c>
      <c r="U2219" s="10">
        <f t="shared" si="2581"/>
        <v>1.8083182640144665E-3</v>
      </c>
      <c r="V2219" s="10">
        <f t="shared" si="2582"/>
        <v>1.5220688162892162E-3</v>
      </c>
      <c r="W2219" s="9">
        <f t="shared" si="2583"/>
        <v>57</v>
      </c>
      <c r="X2219" s="10">
        <f t="shared" si="2584"/>
        <v>1.7734909769757311E-4</v>
      </c>
      <c r="Y2219" s="9">
        <f t="shared" si="2585"/>
        <v>2</v>
      </c>
      <c r="Z2219" s="10">
        <f t="shared" si="2586"/>
        <v>1.2445550715619166E-3</v>
      </c>
      <c r="AA2219" s="10">
        <f t="shared" si="2587"/>
        <v>1.0672059738643434E-3</v>
      </c>
      <c r="AB2219" s="9">
        <f t="shared" si="2588"/>
        <v>2</v>
      </c>
      <c r="AC2219" s="10">
        <f t="shared" si="2589"/>
        <v>6.2227753578095833E-6</v>
      </c>
      <c r="AD2219" s="9">
        <f t="shared" si="2590"/>
        <v>0</v>
      </c>
      <c r="AE2219" s="10">
        <f t="shared" si="2591"/>
        <v>0</v>
      </c>
      <c r="AF2219"/>
      <c r="AG2219"/>
      <c r="AH2219">
        <f t="shared" si="2560"/>
        <v>5</v>
      </c>
      <c r="AI2219"/>
      <c r="AJ2219" t="b">
        <f t="shared" si="2592"/>
        <v>0</v>
      </c>
      <c r="AK2219">
        <v>3</v>
      </c>
      <c r="AL2219" s="1">
        <f>AK2219/AH2219</f>
        <v>0.6</v>
      </c>
      <c r="AM2219">
        <v>2</v>
      </c>
      <c r="AN2219"/>
      <c r="AO2219">
        <v>0</v>
      </c>
      <c r="AP2219">
        <v>1602</v>
      </c>
      <c r="AQ2219">
        <f t="shared" si="2561"/>
        <v>151</v>
      </c>
      <c r="AR2219"/>
      <c r="AS2219">
        <v>92</v>
      </c>
      <c r="AT2219" s="1">
        <f>AS2219/AQ2219</f>
        <v>0.60927152317880795</v>
      </c>
      <c r="AU2219">
        <v>57</v>
      </c>
      <c r="AV2219"/>
      <c r="AW2219">
        <v>2</v>
      </c>
      <c r="AX2219">
        <v>321249</v>
      </c>
      <c r="AY2219" s="1">
        <v>0.45679999999999998</v>
      </c>
      <c r="AZ2219" s="1">
        <v>0.3836</v>
      </c>
      <c r="BA2219" s="1">
        <v>0.01</v>
      </c>
      <c r="BB2219" s="1">
        <v>8.9999999999999998E-4</v>
      </c>
      <c r="BC2219" s="1">
        <f t="shared" si="2562"/>
        <v>9.2715231788079722E-3</v>
      </c>
      <c r="BD2219"/>
    </row>
    <row r="2220" spans="1:56" x14ac:dyDescent="0.3">
      <c r="A2220" t="s">
        <v>35</v>
      </c>
      <c r="B2220" t="s">
        <v>44</v>
      </c>
      <c r="C2220" s="3">
        <f t="shared" si="2563"/>
        <v>3516</v>
      </c>
      <c r="D2220" s="12">
        <f t="shared" si="2564"/>
        <v>1.0885213013959449E-2</v>
      </c>
      <c r="E2220" s="3">
        <f t="shared" si="2565"/>
        <v>319491</v>
      </c>
      <c r="F2220">
        <f t="shared" si="2566"/>
        <v>2385</v>
      </c>
      <c r="G2220" s="8">
        <f t="shared" si="2567"/>
        <v>0.67832764505119458</v>
      </c>
      <c r="H2220" s="3">
        <f t="shared" si="2568"/>
        <v>1052</v>
      </c>
      <c r="I2220" s="8">
        <f t="shared" si="2569"/>
        <v>0.2992036405005688</v>
      </c>
      <c r="J2220" s="3">
        <f t="shared" si="2570"/>
        <v>79</v>
      </c>
      <c r="K2220" s="8">
        <f t="shared" si="2571"/>
        <v>2.2468714448236633E-2</v>
      </c>
      <c r="L2220" s="9">
        <f t="shared" si="2572"/>
        <v>3484</v>
      </c>
      <c r="M2220" s="10">
        <f t="shared" si="2573"/>
        <v>1.0840074673304294E-2</v>
      </c>
      <c r="N2220" s="9">
        <f t="shared" si="2574"/>
        <v>317916</v>
      </c>
      <c r="O2220" s="9">
        <f t="shared" si="2575"/>
        <v>32</v>
      </c>
      <c r="P2220" s="10">
        <f t="shared" si="2576"/>
        <v>1.9912881144990666E-2</v>
      </c>
      <c r="Q2220" s="10">
        <f t="shared" si="2577"/>
        <v>9.0728064716863715E-3</v>
      </c>
      <c r="R2220" s="9">
        <f t="shared" si="2578"/>
        <v>2363</v>
      </c>
      <c r="S2220" s="10">
        <f t="shared" si="2579"/>
        <v>7.3540166998110924E-3</v>
      </c>
      <c r="T2220" s="11">
        <f t="shared" si="2580"/>
        <v>22</v>
      </c>
      <c r="U2220" s="10">
        <f t="shared" si="2581"/>
        <v>8.406537589799307E-3</v>
      </c>
      <c r="V2220" s="10">
        <f t="shared" si="2582"/>
        <v>1.0525208899882146E-3</v>
      </c>
      <c r="W2220" s="9">
        <f t="shared" si="2583"/>
        <v>1042</v>
      </c>
      <c r="X2220" s="10">
        <f t="shared" si="2584"/>
        <v>3.2420659614187928E-3</v>
      </c>
      <c r="Y2220" s="9">
        <f t="shared" si="2585"/>
        <v>10</v>
      </c>
      <c r="Z2220" s="10">
        <f t="shared" si="2586"/>
        <v>6.222775357809583E-3</v>
      </c>
      <c r="AA2220" s="10">
        <f t="shared" si="2587"/>
        <v>2.9807093963907902E-3</v>
      </c>
      <c r="AB2220" s="9">
        <f t="shared" si="2588"/>
        <v>79</v>
      </c>
      <c r="AC2220" s="10">
        <f t="shared" si="2589"/>
        <v>2.4579962663347855E-4</v>
      </c>
      <c r="AD2220" s="9">
        <f t="shared" si="2590"/>
        <v>0</v>
      </c>
      <c r="AE2220" s="10">
        <f t="shared" si="2591"/>
        <v>0</v>
      </c>
      <c r="AF2220"/>
      <c r="AG2220"/>
      <c r="AH2220">
        <f t="shared" si="2560"/>
        <v>32</v>
      </c>
      <c r="AI2220" s="1">
        <f>AH2220/(AH2220+AP2220)</f>
        <v>1.9912881144990666E-2</v>
      </c>
      <c r="AJ2220" t="b">
        <f t="shared" si="2592"/>
        <v>0</v>
      </c>
      <c r="AK2220">
        <v>22</v>
      </c>
      <c r="AL2220" s="1">
        <f>AK2220/(AH2220)</f>
        <v>0.6875</v>
      </c>
      <c r="AM2220">
        <v>10</v>
      </c>
      <c r="AN2220" s="1">
        <f>AM2220/(AH2220)</f>
        <v>0.3125</v>
      </c>
      <c r="AO2220">
        <v>0</v>
      </c>
      <c r="AP2220">
        <v>1575</v>
      </c>
      <c r="AQ2220">
        <f t="shared" si="2561"/>
        <v>3484</v>
      </c>
      <c r="AR2220" s="1">
        <f>AQ2220/(AQ2220+AX2220)</f>
        <v>1.0840074673304294E-2</v>
      </c>
      <c r="AS2220">
        <v>2363</v>
      </c>
      <c r="AT2220" s="1">
        <f>AS2220/(AQ2220)</f>
        <v>0.67824339839265213</v>
      </c>
      <c r="AU2220">
        <v>1042</v>
      </c>
      <c r="AV2220" s="1">
        <f>AU2220/(AQ2220)</f>
        <v>0.29908151549942597</v>
      </c>
      <c r="AW2220">
        <v>79</v>
      </c>
      <c r="AX2220">
        <v>317916</v>
      </c>
      <c r="AY2220" s="1">
        <v>0.37209999999999999</v>
      </c>
      <c r="AZ2220" s="1">
        <v>0.20069999999999999</v>
      </c>
      <c r="BA2220" s="1">
        <v>3.9199999999999999E-2</v>
      </c>
      <c r="BB2220" s="1">
        <v>2.7300000000000001E-2</v>
      </c>
      <c r="BC2220" s="1">
        <f t="shared" si="2562"/>
        <v>9.2566016073478696E-3</v>
      </c>
    </row>
    <row r="2221" spans="1:56" x14ac:dyDescent="0.3">
      <c r="A2221" t="s">
        <v>19</v>
      </c>
      <c r="B2221" t="s">
        <v>53</v>
      </c>
      <c r="C2221" s="3">
        <f t="shared" si="2563"/>
        <v>767</v>
      </c>
      <c r="D2221" s="12">
        <f t="shared" si="2564"/>
        <v>2.3745615420099255E-3</v>
      </c>
      <c r="E2221" s="3">
        <f t="shared" si="2565"/>
        <v>322240</v>
      </c>
      <c r="F2221">
        <f t="shared" si="2566"/>
        <v>479</v>
      </c>
      <c r="G2221" s="8">
        <f t="shared" si="2567"/>
        <v>0.62451108213820083</v>
      </c>
      <c r="H2221" s="3">
        <f t="shared" si="2568"/>
        <v>288</v>
      </c>
      <c r="I2221" s="8">
        <f t="shared" si="2569"/>
        <v>0.37548891786179922</v>
      </c>
      <c r="J2221" s="3">
        <f t="shared" si="2570"/>
        <v>0</v>
      </c>
      <c r="K2221" s="8">
        <f t="shared" si="2571"/>
        <v>0</v>
      </c>
      <c r="L2221" s="9">
        <f t="shared" si="2572"/>
        <v>737</v>
      </c>
      <c r="M2221" s="10">
        <f t="shared" si="2573"/>
        <v>2.2930927193528313E-3</v>
      </c>
      <c r="N2221" s="9">
        <f t="shared" si="2574"/>
        <v>320663</v>
      </c>
      <c r="O2221" s="9">
        <f t="shared" si="2575"/>
        <v>30</v>
      </c>
      <c r="P2221" s="10">
        <f t="shared" si="2576"/>
        <v>1.8668326073428748E-2</v>
      </c>
      <c r="Q2221" s="10">
        <f t="shared" si="2577"/>
        <v>1.6375233354075917E-2</v>
      </c>
      <c r="R2221" s="9">
        <f t="shared" si="2578"/>
        <v>460</v>
      </c>
      <c r="S2221" s="10">
        <f t="shared" si="2579"/>
        <v>1.431238332296204E-3</v>
      </c>
      <c r="T2221" s="11">
        <f t="shared" si="2580"/>
        <v>19</v>
      </c>
      <c r="U2221" s="10">
        <f t="shared" si="2581"/>
        <v>1.0248112189859764E-2</v>
      </c>
      <c r="V2221" s="10">
        <f t="shared" si="2582"/>
        <v>8.8168738575635595E-3</v>
      </c>
      <c r="W2221" s="9">
        <f t="shared" si="2583"/>
        <v>277</v>
      </c>
      <c r="X2221" s="10">
        <f t="shared" si="2584"/>
        <v>8.6185438705662721E-4</v>
      </c>
      <c r="Y2221" s="9">
        <f t="shared" si="2585"/>
        <v>11</v>
      </c>
      <c r="Z2221" s="10">
        <f t="shared" si="2586"/>
        <v>6.8450528935905417E-3</v>
      </c>
      <c r="AA2221" s="10">
        <f t="shared" si="2587"/>
        <v>5.9831985065339141E-3</v>
      </c>
      <c r="AB2221" s="9">
        <f t="shared" si="2588"/>
        <v>0</v>
      </c>
      <c r="AC2221" s="10">
        <f t="shared" si="2589"/>
        <v>0</v>
      </c>
      <c r="AD2221" s="9">
        <f t="shared" si="2590"/>
        <v>0</v>
      </c>
      <c r="AE2221" s="10">
        <f t="shared" si="2591"/>
        <v>0</v>
      </c>
      <c r="AF2221"/>
      <c r="AG2221"/>
      <c r="AH2221">
        <f t="shared" si="2560"/>
        <v>30</v>
      </c>
      <c r="AI2221"/>
      <c r="AJ2221" t="b">
        <f t="shared" si="2592"/>
        <v>0</v>
      </c>
      <c r="AK2221">
        <v>19</v>
      </c>
      <c r="AL2221" s="1">
        <f>AK2221/AH2221</f>
        <v>0.6333333333333333</v>
      </c>
      <c r="AM2221">
        <v>11</v>
      </c>
      <c r="AN2221"/>
      <c r="AO2221">
        <v>0</v>
      </c>
      <c r="AP2221">
        <v>1577</v>
      </c>
      <c r="AQ2221">
        <f t="shared" si="2561"/>
        <v>737</v>
      </c>
      <c r="AR2221"/>
      <c r="AS2221">
        <v>460</v>
      </c>
      <c r="AT2221" s="1">
        <f>AS2221/AQ2221</f>
        <v>0.62415196743554957</v>
      </c>
      <c r="AU2221">
        <v>277</v>
      </c>
      <c r="AV2221"/>
      <c r="AW2221">
        <v>0</v>
      </c>
      <c r="AX2221">
        <v>320663</v>
      </c>
      <c r="AY2221" s="1">
        <v>4.6699999999999998E-2</v>
      </c>
      <c r="AZ2221" s="1">
        <v>2.7400000000000001E-2</v>
      </c>
      <c r="BA2221" s="1">
        <v>0.26700000000000002</v>
      </c>
      <c r="BB2221" s="1">
        <v>6.0699999999999997E-2</v>
      </c>
      <c r="BC2221" s="1">
        <f t="shared" si="2562"/>
        <v>9.1813658977837331E-3</v>
      </c>
      <c r="BD2221"/>
    </row>
    <row r="2222" spans="1:56" x14ac:dyDescent="0.3">
      <c r="A2222" t="s">
        <v>49</v>
      </c>
      <c r="B2222" t="s">
        <v>62</v>
      </c>
      <c r="C2222" s="3">
        <f t="shared" si="2563"/>
        <v>63</v>
      </c>
      <c r="D2222" s="12">
        <f t="shared" si="2564"/>
        <v>1.9504221270746455E-4</v>
      </c>
      <c r="E2222" s="3">
        <f t="shared" si="2565"/>
        <v>322944</v>
      </c>
      <c r="F2222">
        <f t="shared" si="2566"/>
        <v>31</v>
      </c>
      <c r="G2222" s="8">
        <f t="shared" si="2567"/>
        <v>0.49206349206349204</v>
      </c>
      <c r="H2222" s="3">
        <f t="shared" si="2568"/>
        <v>28</v>
      </c>
      <c r="I2222" s="8">
        <f t="shared" si="2569"/>
        <v>0.44444444444444442</v>
      </c>
      <c r="J2222" s="3">
        <f t="shared" si="2570"/>
        <v>4</v>
      </c>
      <c r="K2222" s="8">
        <f t="shared" si="2571"/>
        <v>6.3492063492063489E-2</v>
      </c>
      <c r="L2222" s="9">
        <f t="shared" si="2572"/>
        <v>55</v>
      </c>
      <c r="M2222" s="10">
        <f t="shared" si="2573"/>
        <v>1.7112632233976354E-4</v>
      </c>
      <c r="N2222" s="9">
        <f t="shared" si="2574"/>
        <v>321345</v>
      </c>
      <c r="O2222" s="9">
        <f t="shared" si="2575"/>
        <v>8</v>
      </c>
      <c r="P2222" s="10">
        <f t="shared" si="2576"/>
        <v>4.9813200498132005E-3</v>
      </c>
      <c r="Q2222" s="10">
        <f t="shared" si="2577"/>
        <v>4.8101937274734373E-3</v>
      </c>
      <c r="R2222" s="9">
        <f t="shared" si="2578"/>
        <v>27</v>
      </c>
      <c r="S2222" s="10">
        <f t="shared" si="2579"/>
        <v>8.4008251477145083E-5</v>
      </c>
      <c r="T2222" s="11">
        <f t="shared" si="2580"/>
        <v>4</v>
      </c>
      <c r="U2222" s="10">
        <f t="shared" si="2581"/>
        <v>2.4630541871921183E-3</v>
      </c>
      <c r="V2222" s="10">
        <f t="shared" si="2582"/>
        <v>2.3790459357149732E-3</v>
      </c>
      <c r="W2222" s="9">
        <f t="shared" si="2583"/>
        <v>25</v>
      </c>
      <c r="X2222" s="10">
        <f t="shared" si="2584"/>
        <v>7.7784691972619788E-5</v>
      </c>
      <c r="Y2222" s="9">
        <f t="shared" si="2585"/>
        <v>3</v>
      </c>
      <c r="Z2222" s="10">
        <f t="shared" si="2586"/>
        <v>1.8668326073428749E-3</v>
      </c>
      <c r="AA2222" s="10">
        <f t="shared" si="2587"/>
        <v>1.7890479153702551E-3</v>
      </c>
      <c r="AB2222" s="9">
        <f t="shared" si="2588"/>
        <v>3</v>
      </c>
      <c r="AC2222" s="10">
        <f t="shared" si="2589"/>
        <v>9.3341630367143754E-6</v>
      </c>
      <c r="AD2222" s="9">
        <f t="shared" si="2590"/>
        <v>1</v>
      </c>
      <c r="AE2222" s="10">
        <f t="shared" si="2591"/>
        <v>6.222775357809583E-4</v>
      </c>
      <c r="AF2222"/>
      <c r="AG2222"/>
      <c r="AH2222">
        <f t="shared" si="2560"/>
        <v>8</v>
      </c>
      <c r="AI2222"/>
      <c r="AJ2222" t="b">
        <f t="shared" si="2592"/>
        <v>0</v>
      </c>
      <c r="AK2222">
        <v>4</v>
      </c>
      <c r="AL2222" s="1">
        <f>AK2222/AH2222</f>
        <v>0.5</v>
      </c>
      <c r="AM2222">
        <v>3</v>
      </c>
      <c r="AN2222"/>
      <c r="AO2222">
        <v>1</v>
      </c>
      <c r="AP2222">
        <v>1599</v>
      </c>
      <c r="AQ2222">
        <f t="shared" si="2561"/>
        <v>55</v>
      </c>
      <c r="AR2222"/>
      <c r="AS2222">
        <v>27</v>
      </c>
      <c r="AT2222" s="1">
        <f>AS2222/AQ2222</f>
        <v>0.49090909090909091</v>
      </c>
      <c r="AU2222">
        <v>25</v>
      </c>
      <c r="AV2222"/>
      <c r="AW2222">
        <v>3</v>
      </c>
      <c r="AX2222">
        <v>321345</v>
      </c>
      <c r="AY2222" s="1">
        <v>0.01</v>
      </c>
      <c r="AZ2222" s="1">
        <v>8.9999999999999998E-4</v>
      </c>
      <c r="BA2222" s="1">
        <v>0.2974</v>
      </c>
      <c r="BB2222" s="1">
        <v>5.3699999999999998E-2</v>
      </c>
      <c r="BC2222" s="1">
        <f t="shared" si="2562"/>
        <v>9.0909090909090939E-3</v>
      </c>
      <c r="BD2222"/>
    </row>
    <row r="2223" spans="1:56" x14ac:dyDescent="0.3">
      <c r="A2223" t="s">
        <v>22</v>
      </c>
      <c r="B2223" t="s">
        <v>65</v>
      </c>
      <c r="C2223" s="3">
        <f t="shared" si="2563"/>
        <v>94795</v>
      </c>
      <c r="D2223" s="12">
        <f t="shared" si="2564"/>
        <v>0.29347661196196989</v>
      </c>
      <c r="E2223" s="3">
        <f t="shared" si="2565"/>
        <v>228212</v>
      </c>
      <c r="F2223">
        <f t="shared" si="2566"/>
        <v>68914</v>
      </c>
      <c r="G2223" s="8">
        <f t="shared" si="2567"/>
        <v>0.72697927105860016</v>
      </c>
      <c r="H2223" s="3">
        <f t="shared" si="2568"/>
        <v>25253</v>
      </c>
      <c r="I2223" s="8">
        <f t="shared" si="2569"/>
        <v>0.26639590695711801</v>
      </c>
      <c r="J2223" s="3">
        <f t="shared" si="2570"/>
        <v>628</v>
      </c>
      <c r="K2223" s="8">
        <f t="shared" si="2571"/>
        <v>6.6248219842818716E-3</v>
      </c>
      <c r="L2223" s="9">
        <f t="shared" si="2572"/>
        <v>94189</v>
      </c>
      <c r="M2223" s="10">
        <f t="shared" si="2573"/>
        <v>0.29305849408836343</v>
      </c>
      <c r="N2223" s="9">
        <f t="shared" si="2574"/>
        <v>227211</v>
      </c>
      <c r="O2223" s="9">
        <f t="shared" si="2575"/>
        <v>606</v>
      </c>
      <c r="P2223" s="10">
        <f t="shared" si="2576"/>
        <v>0.37733499377334995</v>
      </c>
      <c r="Q2223" s="10">
        <f t="shared" si="2577"/>
        <v>8.4276499684986517E-2</v>
      </c>
      <c r="R2223" s="9">
        <f t="shared" si="2578"/>
        <v>68468</v>
      </c>
      <c r="S2223" s="10">
        <f t="shared" si="2579"/>
        <v>0.21344689235066541</v>
      </c>
      <c r="T2223" s="11">
        <f t="shared" si="2580"/>
        <v>446</v>
      </c>
      <c r="U2223" s="10">
        <f t="shared" si="2581"/>
        <v>1.7091204877456849E-2</v>
      </c>
      <c r="V2223" s="10">
        <f t="shared" si="2582"/>
        <v>0.19635568747320856</v>
      </c>
      <c r="W2223" s="9">
        <f t="shared" si="2583"/>
        <v>25094</v>
      </c>
      <c r="X2223" s="10">
        <f t="shared" si="2584"/>
        <v>7.8077162414436838E-2</v>
      </c>
      <c r="Y2223" s="9">
        <f t="shared" si="2585"/>
        <v>159</v>
      </c>
      <c r="Z2223" s="10">
        <f t="shared" si="2586"/>
        <v>9.8942128189172376E-2</v>
      </c>
      <c r="AA2223" s="10">
        <f t="shared" si="2587"/>
        <v>2.0864965774735539E-2</v>
      </c>
      <c r="AB2223" s="9">
        <f t="shared" si="2588"/>
        <v>627</v>
      </c>
      <c r="AC2223" s="10">
        <f t="shared" si="2589"/>
        <v>1.9508400746733043E-3</v>
      </c>
      <c r="AD2223" s="9">
        <f t="shared" si="2590"/>
        <v>1</v>
      </c>
      <c r="AE2223" s="10">
        <f t="shared" si="2591"/>
        <v>6.222775357809583E-4</v>
      </c>
      <c r="AF2223"/>
      <c r="AG2223"/>
      <c r="AH2223">
        <f t="shared" si="2560"/>
        <v>606</v>
      </c>
      <c r="AI2223" s="1">
        <f>AH2223/(AH2223+AP2223)</f>
        <v>0.37710018668326073</v>
      </c>
      <c r="AJ2223" t="b">
        <f t="shared" si="2592"/>
        <v>1</v>
      </c>
      <c r="AK2223">
        <v>446</v>
      </c>
      <c r="AL2223" s="1">
        <f>AK2223/(AH2223)</f>
        <v>0.735973597359736</v>
      </c>
      <c r="AM2223">
        <v>159</v>
      </c>
      <c r="AN2223" s="1">
        <f>AM2223/(AH2223)</f>
        <v>0.26237623762376239</v>
      </c>
      <c r="AO2223">
        <v>1</v>
      </c>
      <c r="AP2223">
        <v>1001</v>
      </c>
      <c r="AQ2223">
        <f t="shared" si="2561"/>
        <v>94189</v>
      </c>
      <c r="AR2223" s="1">
        <f>AQ2223/(AQ2223+AX2223)</f>
        <v>0.29305849408836343</v>
      </c>
      <c r="AS2223">
        <v>68468</v>
      </c>
      <c r="AT2223" s="1">
        <f>AS2223/(AQ2223)</f>
        <v>0.72692140271156924</v>
      </c>
      <c r="AU2223">
        <v>25094</v>
      </c>
      <c r="AV2223" s="1">
        <f>AU2223/(AQ2223)</f>
        <v>0.26642176899637959</v>
      </c>
      <c r="AW2223">
        <v>627</v>
      </c>
      <c r="AX2223">
        <v>227211</v>
      </c>
      <c r="AY2223" s="1">
        <v>0.97389999999999999</v>
      </c>
      <c r="AZ2223" s="1">
        <v>0.94469999999999998</v>
      </c>
      <c r="BA2223" s="1">
        <v>0.38329999999999997</v>
      </c>
      <c r="BB2223" s="1">
        <v>0.30659999999999998</v>
      </c>
      <c r="BC2223" s="1">
        <f t="shared" si="2562"/>
        <v>9.0521946481667559E-3</v>
      </c>
    </row>
    <row r="2224" spans="1:56" x14ac:dyDescent="0.3">
      <c r="A2224" t="s">
        <v>15</v>
      </c>
      <c r="B2224" t="s">
        <v>71</v>
      </c>
      <c r="C2224" s="3">
        <f t="shared" si="2563"/>
        <v>395</v>
      </c>
      <c r="D2224" s="12">
        <f t="shared" si="2564"/>
        <v>1.2228837145944207E-3</v>
      </c>
      <c r="E2224" s="3">
        <f t="shared" si="2565"/>
        <v>322612</v>
      </c>
      <c r="F2224">
        <f t="shared" si="2566"/>
        <v>194</v>
      </c>
      <c r="G2224" s="8">
        <f t="shared" si="2567"/>
        <v>0.49113924050632912</v>
      </c>
      <c r="H2224" s="3">
        <f t="shared" si="2568"/>
        <v>201</v>
      </c>
      <c r="I2224" s="8">
        <f t="shared" si="2569"/>
        <v>0.50886075949367093</v>
      </c>
      <c r="J2224" s="3">
        <f t="shared" si="2570"/>
        <v>0</v>
      </c>
      <c r="K2224" s="8">
        <f t="shared" si="2571"/>
        <v>0</v>
      </c>
      <c r="L2224" s="9">
        <f t="shared" si="2572"/>
        <v>389</v>
      </c>
      <c r="M2224" s="10">
        <f t="shared" si="2573"/>
        <v>1.2103298070939639E-3</v>
      </c>
      <c r="N2224" s="9">
        <f t="shared" si="2574"/>
        <v>321011</v>
      </c>
      <c r="O2224" s="9">
        <f t="shared" si="2575"/>
        <v>6</v>
      </c>
      <c r="P2224" s="10">
        <f t="shared" si="2576"/>
        <v>3.7336652146857498E-3</v>
      </c>
      <c r="Q2224" s="10">
        <f t="shared" si="2577"/>
        <v>2.5233354075917857E-3</v>
      </c>
      <c r="R2224" s="9">
        <f t="shared" si="2578"/>
        <v>191</v>
      </c>
      <c r="S2224" s="10">
        <f t="shared" si="2579"/>
        <v>5.9427504667081523E-4</v>
      </c>
      <c r="T2224" s="11">
        <f t="shared" si="2580"/>
        <v>3</v>
      </c>
      <c r="U2224" s="10">
        <f t="shared" si="2581"/>
        <v>1.6675931072818232E-3</v>
      </c>
      <c r="V2224" s="10">
        <f t="shared" si="2582"/>
        <v>1.0733180606110079E-3</v>
      </c>
      <c r="W2224" s="9">
        <f t="shared" si="2583"/>
        <v>198</v>
      </c>
      <c r="X2224" s="10">
        <f t="shared" si="2584"/>
        <v>6.1605476042314871E-4</v>
      </c>
      <c r="Y2224" s="9">
        <f t="shared" si="2585"/>
        <v>3</v>
      </c>
      <c r="Z2224" s="10">
        <f t="shared" si="2586"/>
        <v>1.8668326073428749E-3</v>
      </c>
      <c r="AA2224" s="10">
        <f t="shared" si="2587"/>
        <v>1.2507778469197262E-3</v>
      </c>
      <c r="AB2224" s="9">
        <f t="shared" si="2588"/>
        <v>0</v>
      </c>
      <c r="AC2224" s="10">
        <f t="shared" si="2589"/>
        <v>0</v>
      </c>
      <c r="AD2224" s="9">
        <f t="shared" si="2590"/>
        <v>0</v>
      </c>
      <c r="AE2224" s="10">
        <f t="shared" si="2591"/>
        <v>0</v>
      </c>
      <c r="AF2224"/>
      <c r="AG2224"/>
      <c r="AH2224">
        <f t="shared" si="2560"/>
        <v>6</v>
      </c>
      <c r="AI2224"/>
      <c r="AJ2224" t="b">
        <f t="shared" si="2592"/>
        <v>0</v>
      </c>
      <c r="AK2224">
        <v>3</v>
      </c>
      <c r="AL2224" s="1">
        <f>AK2224/AH2224</f>
        <v>0.5</v>
      </c>
      <c r="AM2224">
        <v>3</v>
      </c>
      <c r="AN2224"/>
      <c r="AO2224">
        <v>0</v>
      </c>
      <c r="AP2224">
        <v>1601</v>
      </c>
      <c r="AQ2224">
        <f t="shared" si="2561"/>
        <v>389</v>
      </c>
      <c r="AR2224"/>
      <c r="AS2224">
        <v>191</v>
      </c>
      <c r="AT2224" s="1">
        <f>AS2224/AQ2224</f>
        <v>0.49100257069408743</v>
      </c>
      <c r="AU2224">
        <v>198</v>
      </c>
      <c r="AV2224"/>
      <c r="AW2224">
        <v>0</v>
      </c>
      <c r="AX2224">
        <v>321011</v>
      </c>
      <c r="AY2224" s="1">
        <v>4.5999999999999999E-2</v>
      </c>
      <c r="AZ2224" s="1">
        <v>2.41E-2</v>
      </c>
      <c r="BA2224" s="1">
        <v>6.3500000000000001E-2</v>
      </c>
      <c r="BB2224" s="1">
        <v>3.1699999999999999E-2</v>
      </c>
      <c r="BC2224" s="1">
        <f t="shared" si="2562"/>
        <v>8.9974293059125743E-3</v>
      </c>
      <c r="BD2224"/>
    </row>
    <row r="2225" spans="1:56" x14ac:dyDescent="0.3">
      <c r="A2225" t="s">
        <v>70</v>
      </c>
      <c r="B2225" t="s">
        <v>73</v>
      </c>
      <c r="C2225" s="3">
        <f t="shared" si="2563"/>
        <v>2292</v>
      </c>
      <c r="D2225" s="12">
        <f t="shared" si="2564"/>
        <v>7.0958214527858526E-3</v>
      </c>
      <c r="E2225" s="3">
        <f t="shared" si="2565"/>
        <v>320715</v>
      </c>
      <c r="F2225">
        <f t="shared" si="2566"/>
        <v>935</v>
      </c>
      <c r="G2225" s="8">
        <f t="shared" si="2567"/>
        <v>0.40794066317626526</v>
      </c>
      <c r="H2225" s="3">
        <f t="shared" si="2568"/>
        <v>1274</v>
      </c>
      <c r="I2225" s="8">
        <f t="shared" si="2569"/>
        <v>0.55584642233856896</v>
      </c>
      <c r="J2225" s="3">
        <f t="shared" si="2570"/>
        <v>83</v>
      </c>
      <c r="K2225" s="8">
        <f t="shared" si="2571"/>
        <v>3.6212914485165795E-2</v>
      </c>
      <c r="L2225" s="9">
        <f t="shared" si="2572"/>
        <v>2268</v>
      </c>
      <c r="M2225" s="10">
        <f t="shared" si="2573"/>
        <v>7.0566272557560676E-3</v>
      </c>
      <c r="N2225" s="9">
        <f t="shared" si="2574"/>
        <v>319132</v>
      </c>
      <c r="O2225" s="9">
        <f t="shared" si="2575"/>
        <v>24</v>
      </c>
      <c r="P2225" s="10">
        <f t="shared" si="2576"/>
        <v>1.4934660858742999E-2</v>
      </c>
      <c r="Q2225" s="10">
        <f t="shared" si="2577"/>
        <v>7.8780336029869308E-3</v>
      </c>
      <c r="R2225" s="9">
        <f t="shared" si="2578"/>
        <v>925</v>
      </c>
      <c r="S2225" s="10">
        <f t="shared" si="2579"/>
        <v>2.8787770332724381E-3</v>
      </c>
      <c r="T2225" s="11">
        <f t="shared" si="2580"/>
        <v>10</v>
      </c>
      <c r="U2225" s="10">
        <f t="shared" si="2581"/>
        <v>3.5174111853675696E-3</v>
      </c>
      <c r="V2225" s="10">
        <f t="shared" si="2582"/>
        <v>6.3863415209513153E-4</v>
      </c>
      <c r="W2225" s="9">
        <f t="shared" si="2583"/>
        <v>1260</v>
      </c>
      <c r="X2225" s="10">
        <f t="shared" si="2584"/>
        <v>3.9203484754200373E-3</v>
      </c>
      <c r="Y2225" s="9">
        <f t="shared" si="2585"/>
        <v>14</v>
      </c>
      <c r="Z2225" s="10">
        <f t="shared" si="2586"/>
        <v>8.7118855009334171E-3</v>
      </c>
      <c r="AA2225" s="10">
        <f t="shared" si="2587"/>
        <v>4.7915370255133798E-3</v>
      </c>
      <c r="AB2225" s="9">
        <f t="shared" si="2588"/>
        <v>83</v>
      </c>
      <c r="AC2225" s="10">
        <f t="shared" si="2589"/>
        <v>2.5824517734909769E-4</v>
      </c>
      <c r="AD2225" s="9">
        <f t="shared" si="2590"/>
        <v>0</v>
      </c>
      <c r="AE2225" s="10">
        <f t="shared" si="2591"/>
        <v>0</v>
      </c>
      <c r="AF2225"/>
      <c r="AG2225"/>
      <c r="AH2225">
        <f t="shared" si="2560"/>
        <v>24</v>
      </c>
      <c r="AI2225"/>
      <c r="AJ2225" t="b">
        <f t="shared" si="2592"/>
        <v>0</v>
      </c>
      <c r="AK2225">
        <v>10</v>
      </c>
      <c r="AL2225" s="1">
        <f>AK2225/AH2225</f>
        <v>0.41666666666666669</v>
      </c>
      <c r="AM2225">
        <v>14</v>
      </c>
      <c r="AN2225"/>
      <c r="AO2225">
        <v>0</v>
      </c>
      <c r="AP2225">
        <v>1583</v>
      </c>
      <c r="AQ2225">
        <f t="shared" si="2561"/>
        <v>2268</v>
      </c>
      <c r="AR2225"/>
      <c r="AS2225">
        <v>925</v>
      </c>
      <c r="AT2225" s="1">
        <f>AS2225/AQ2225</f>
        <v>0.4078483245149912</v>
      </c>
      <c r="AU2225">
        <v>1260</v>
      </c>
      <c r="AV2225"/>
      <c r="AW2225">
        <v>83</v>
      </c>
      <c r="AX2225">
        <v>319132</v>
      </c>
      <c r="AY2225" s="1">
        <v>0.12820000000000001</v>
      </c>
      <c r="AZ2225" s="1">
        <v>3.8899999999999997E-2</v>
      </c>
      <c r="BA2225" s="1">
        <v>0.107</v>
      </c>
      <c r="BB2225" s="1">
        <v>0.13089999999999999</v>
      </c>
      <c r="BC2225" s="1">
        <f t="shared" si="2562"/>
        <v>8.8183421516754845E-3</v>
      </c>
      <c r="BD2225"/>
    </row>
    <row r="2226" spans="1:56" x14ac:dyDescent="0.3">
      <c r="A2226" t="s">
        <v>34</v>
      </c>
      <c r="B2226" t="s">
        <v>66</v>
      </c>
      <c r="C2226" s="3">
        <f t="shared" si="2563"/>
        <v>9806</v>
      </c>
      <c r="D2226" s="12">
        <f t="shared" si="2564"/>
        <v>3.0358475203323767E-2</v>
      </c>
      <c r="E2226" s="3">
        <f t="shared" si="2565"/>
        <v>313201</v>
      </c>
      <c r="F2226">
        <f t="shared" si="2566"/>
        <v>4689</v>
      </c>
      <c r="G2226" s="8">
        <f t="shared" si="2567"/>
        <v>0.47817662655517029</v>
      </c>
      <c r="H2226" s="3">
        <f t="shared" si="2568"/>
        <v>4833</v>
      </c>
      <c r="I2226" s="8">
        <f t="shared" si="2569"/>
        <v>0.49286151335916784</v>
      </c>
      <c r="J2226" s="3">
        <f t="shared" si="2570"/>
        <v>284</v>
      </c>
      <c r="K2226" s="8">
        <f t="shared" si="2571"/>
        <v>2.8961860085661841E-2</v>
      </c>
      <c r="L2226" s="9">
        <f t="shared" si="2572"/>
        <v>9642</v>
      </c>
      <c r="M2226" s="10">
        <f t="shared" si="2573"/>
        <v>0.03</v>
      </c>
      <c r="N2226" s="9">
        <f t="shared" si="2574"/>
        <v>311758</v>
      </c>
      <c r="O2226" s="9">
        <f t="shared" si="2575"/>
        <v>164</v>
      </c>
      <c r="P2226" s="10">
        <f t="shared" si="2576"/>
        <v>0.10230817217716781</v>
      </c>
      <c r="Q2226" s="10">
        <f t="shared" si="2577"/>
        <v>7.2308172177167812E-2</v>
      </c>
      <c r="R2226" s="9">
        <f t="shared" si="2578"/>
        <v>4612</v>
      </c>
      <c r="S2226" s="10">
        <f t="shared" si="2579"/>
        <v>1.4362232187344295E-2</v>
      </c>
      <c r="T2226" s="11">
        <f t="shared" si="2580"/>
        <v>77</v>
      </c>
      <c r="U2226" s="10">
        <f t="shared" si="2581"/>
        <v>1.2433332310678296E-2</v>
      </c>
      <c r="V2226" s="10">
        <f t="shared" si="2582"/>
        <v>1.9288998766659998E-3</v>
      </c>
      <c r="W2226" s="9">
        <f t="shared" si="2583"/>
        <v>4750</v>
      </c>
      <c r="X2226" s="10">
        <f t="shared" si="2584"/>
        <v>1.477909147479776E-2</v>
      </c>
      <c r="Y2226" s="9">
        <f t="shared" si="2585"/>
        <v>83</v>
      </c>
      <c r="Z2226" s="10">
        <f t="shared" si="2586"/>
        <v>5.164903546981954E-2</v>
      </c>
      <c r="AA2226" s="10">
        <f t="shared" si="2587"/>
        <v>3.6869943995021782E-2</v>
      </c>
      <c r="AB2226" s="9">
        <f t="shared" si="2588"/>
        <v>280</v>
      </c>
      <c r="AC2226" s="10">
        <f t="shared" si="2589"/>
        <v>8.711885500933416E-4</v>
      </c>
      <c r="AD2226" s="9">
        <f t="shared" si="2590"/>
        <v>4</v>
      </c>
      <c r="AE2226" s="10">
        <f t="shared" si="2591"/>
        <v>2.4891101431238332E-3</v>
      </c>
      <c r="AF2226"/>
      <c r="AG2226"/>
      <c r="AH2226">
        <f t="shared" si="2560"/>
        <v>164</v>
      </c>
      <c r="AI2226" s="1">
        <f>AH2226/(AH2226+AP2226)</f>
        <v>0.10205351586807716</v>
      </c>
      <c r="AJ2226" t="b">
        <f t="shared" si="2592"/>
        <v>1</v>
      </c>
      <c r="AK2226">
        <v>77</v>
      </c>
      <c r="AL2226" s="1">
        <f>AK2226/(AH2226)</f>
        <v>0.46951219512195119</v>
      </c>
      <c r="AM2226">
        <v>83</v>
      </c>
      <c r="AN2226" s="1">
        <f>AM2226/(AH2226)</f>
        <v>0.50609756097560976</v>
      </c>
      <c r="AO2226">
        <v>4</v>
      </c>
      <c r="AP2226">
        <v>1443</v>
      </c>
      <c r="AQ2226">
        <f t="shared" si="2561"/>
        <v>9642</v>
      </c>
      <c r="AR2226" s="1">
        <f>AQ2226/(AQ2226+AX2226)</f>
        <v>0.03</v>
      </c>
      <c r="AS2226">
        <v>4612</v>
      </c>
      <c r="AT2226" s="1">
        <f>AS2226/(AQ2226)</f>
        <v>0.47832399917029661</v>
      </c>
      <c r="AU2226">
        <v>4750</v>
      </c>
      <c r="AV2226" s="1">
        <f>AU2226/(AQ2226)</f>
        <v>0.49263638249325864</v>
      </c>
      <c r="AW2226">
        <v>280</v>
      </c>
      <c r="AX2226">
        <v>311758</v>
      </c>
      <c r="AY2226" s="1">
        <v>0.1767</v>
      </c>
      <c r="AZ2226" s="1">
        <v>9.3200000000000005E-2</v>
      </c>
      <c r="BA2226" s="1">
        <v>0.52829999999999999</v>
      </c>
      <c r="BB2226" s="1">
        <v>0.23300000000000001</v>
      </c>
      <c r="BC2226" s="1">
        <f t="shared" si="2562"/>
        <v>8.8118040483454174E-3</v>
      </c>
    </row>
    <row r="2227" spans="1:56" x14ac:dyDescent="0.3">
      <c r="A2227" t="s">
        <v>45</v>
      </c>
      <c r="B2227" t="s">
        <v>61</v>
      </c>
      <c r="C2227" s="3">
        <f t="shared" si="2563"/>
        <v>1607</v>
      </c>
      <c r="D2227" s="12">
        <f t="shared" si="2564"/>
        <v>4.9751243781094526E-3</v>
      </c>
      <c r="E2227" s="3">
        <f t="shared" si="2565"/>
        <v>321400</v>
      </c>
      <c r="F2227">
        <f t="shared" si="2566"/>
        <v>615</v>
      </c>
      <c r="G2227" s="8">
        <f t="shared" si="2567"/>
        <v>0.38270068450528938</v>
      </c>
      <c r="H2227" s="3">
        <f t="shared" si="2568"/>
        <v>989</v>
      </c>
      <c r="I2227" s="8">
        <f t="shared" si="2569"/>
        <v>0.61543248288736774</v>
      </c>
      <c r="J2227" s="3">
        <f t="shared" si="2570"/>
        <v>3</v>
      </c>
      <c r="K2227" s="8">
        <f t="shared" si="2571"/>
        <v>1.8668326073428749E-3</v>
      </c>
      <c r="L2227" s="9">
        <f t="shared" si="2572"/>
        <v>1584</v>
      </c>
      <c r="M2227" s="10">
        <f t="shared" si="2573"/>
        <v>4.9284380833851896E-3</v>
      </c>
      <c r="N2227" s="9">
        <f t="shared" si="2574"/>
        <v>319816</v>
      </c>
      <c r="O2227" s="9">
        <f t="shared" si="2575"/>
        <v>23</v>
      </c>
      <c r="P2227" s="10">
        <f t="shared" si="2576"/>
        <v>1.431238332296204E-2</v>
      </c>
      <c r="Q2227" s="10">
        <f t="shared" si="2577"/>
        <v>9.3839452395768509E-3</v>
      </c>
      <c r="R2227" s="9">
        <f t="shared" si="2578"/>
        <v>606</v>
      </c>
      <c r="S2227" s="10">
        <f t="shared" si="2579"/>
        <v>1.885518533153701E-3</v>
      </c>
      <c r="T2227" s="11">
        <f t="shared" si="2580"/>
        <v>9</v>
      </c>
      <c r="U2227" s="10">
        <f t="shared" si="2581"/>
        <v>3.5169988276670576E-3</v>
      </c>
      <c r="V2227" s="10">
        <f t="shared" si="2582"/>
        <v>1.6314802945133567E-3</v>
      </c>
      <c r="W2227" s="9">
        <f t="shared" si="2583"/>
        <v>975</v>
      </c>
      <c r="X2227" s="10">
        <f t="shared" si="2584"/>
        <v>3.0336029869321717E-3</v>
      </c>
      <c r="Y2227" s="9">
        <f t="shared" si="2585"/>
        <v>14</v>
      </c>
      <c r="Z2227" s="10">
        <f t="shared" si="2586"/>
        <v>8.7118855009334171E-3</v>
      </c>
      <c r="AA2227" s="10">
        <f t="shared" si="2587"/>
        <v>5.6782825140012459E-3</v>
      </c>
      <c r="AB2227" s="9">
        <f t="shared" si="2588"/>
        <v>3</v>
      </c>
      <c r="AC2227" s="10">
        <f t="shared" si="2589"/>
        <v>9.3341630367143754E-6</v>
      </c>
      <c r="AD2227" s="9">
        <f t="shared" si="2590"/>
        <v>0</v>
      </c>
      <c r="AE2227" s="10">
        <f t="shared" si="2591"/>
        <v>0</v>
      </c>
      <c r="AF2227"/>
      <c r="AG2227"/>
      <c r="AH2227">
        <f t="shared" si="2560"/>
        <v>23</v>
      </c>
      <c r="AI2227"/>
      <c r="AJ2227" t="b">
        <f t="shared" si="2592"/>
        <v>0</v>
      </c>
      <c r="AK2227">
        <v>9</v>
      </c>
      <c r="AL2227" s="1">
        <f>AK2227/AH2227</f>
        <v>0.39130434782608697</v>
      </c>
      <c r="AM2227">
        <v>14</v>
      </c>
      <c r="AN2227"/>
      <c r="AO2227">
        <v>0</v>
      </c>
      <c r="AP2227">
        <v>1584</v>
      </c>
      <c r="AQ2227">
        <f t="shared" si="2561"/>
        <v>1584</v>
      </c>
      <c r="AR2227"/>
      <c r="AS2227">
        <v>606</v>
      </c>
      <c r="AT2227" s="1">
        <f>AS2227/AQ2227</f>
        <v>0.38257575757575757</v>
      </c>
      <c r="AU2227">
        <v>975</v>
      </c>
      <c r="AV2227"/>
      <c r="AW2227">
        <v>3</v>
      </c>
      <c r="AX2227">
        <v>319816</v>
      </c>
      <c r="AY2227" s="1">
        <v>3.73E-2</v>
      </c>
      <c r="AZ2227" s="1">
        <v>2.3099999999999999E-2</v>
      </c>
      <c r="BA2227" s="1">
        <v>0.27879999999999999</v>
      </c>
      <c r="BB2227" s="1">
        <v>0.14530000000000001</v>
      </c>
      <c r="BC2227" s="1">
        <f t="shared" si="2562"/>
        <v>8.7285902503294044E-3</v>
      </c>
      <c r="BD2227"/>
    </row>
    <row r="2228" spans="1:56" x14ac:dyDescent="0.3">
      <c r="A2228" t="s">
        <v>75</v>
      </c>
      <c r="B2228" t="s">
        <v>80</v>
      </c>
      <c r="C2228" s="3">
        <f t="shared" si="2563"/>
        <v>1803</v>
      </c>
      <c r="D2228" s="12">
        <f t="shared" si="2564"/>
        <v>5.5819223731993425E-3</v>
      </c>
      <c r="E2228" s="3">
        <f t="shared" si="2565"/>
        <v>321204</v>
      </c>
      <c r="F2228">
        <f t="shared" si="2566"/>
        <v>939</v>
      </c>
      <c r="G2228" s="8">
        <f t="shared" si="2567"/>
        <v>0.52079866888519133</v>
      </c>
      <c r="H2228" s="3">
        <f t="shared" si="2568"/>
        <v>829</v>
      </c>
      <c r="I2228" s="8">
        <f t="shared" si="2569"/>
        <v>0.45978924015529671</v>
      </c>
      <c r="J2228" s="3">
        <f t="shared" si="2570"/>
        <v>35</v>
      </c>
      <c r="K2228" s="8">
        <f t="shared" si="2571"/>
        <v>1.9412090959511925E-2</v>
      </c>
      <c r="L2228" s="9">
        <f t="shared" si="2572"/>
        <v>1786</v>
      </c>
      <c r="M2228" s="10">
        <f t="shared" si="2573"/>
        <v>5.5569383945239578E-3</v>
      </c>
      <c r="N2228" s="9">
        <f t="shared" si="2574"/>
        <v>319614</v>
      </c>
      <c r="O2228" s="9">
        <f t="shared" si="2575"/>
        <v>17</v>
      </c>
      <c r="P2228" s="10">
        <f t="shared" si="2576"/>
        <v>1.0578718108276292E-2</v>
      </c>
      <c r="Q2228" s="10">
        <f t="shared" si="2577"/>
        <v>5.0217797137523338E-3</v>
      </c>
      <c r="R2228" s="9">
        <f t="shared" si="2578"/>
        <v>930</v>
      </c>
      <c r="S2228" s="10">
        <f t="shared" si="2579"/>
        <v>2.8939056835685282E-3</v>
      </c>
      <c r="T2228" s="11">
        <f t="shared" si="2580"/>
        <v>9</v>
      </c>
      <c r="U2228" s="10">
        <f t="shared" si="2581"/>
        <v>3.7328909166321027E-3</v>
      </c>
      <c r="V2228" s="10">
        <f t="shared" si="2582"/>
        <v>8.3898523306357451E-4</v>
      </c>
      <c r="W2228" s="9">
        <f t="shared" si="2583"/>
        <v>821</v>
      </c>
      <c r="X2228" s="10">
        <f t="shared" si="2584"/>
        <v>2.5544492843808339E-3</v>
      </c>
      <c r="Y2228" s="9">
        <f t="shared" si="2585"/>
        <v>8</v>
      </c>
      <c r="Z2228" s="10">
        <f t="shared" si="2586"/>
        <v>4.9782202862476664E-3</v>
      </c>
      <c r="AA2228" s="10">
        <f t="shared" si="2587"/>
        <v>2.4237710018668326E-3</v>
      </c>
      <c r="AB2228" s="9">
        <f t="shared" si="2588"/>
        <v>35</v>
      </c>
      <c r="AC2228" s="10">
        <f t="shared" si="2589"/>
        <v>1.088985687616677E-4</v>
      </c>
      <c r="AD2228" s="9">
        <f t="shared" si="2590"/>
        <v>0</v>
      </c>
      <c r="AE2228" s="10">
        <f t="shared" si="2591"/>
        <v>0</v>
      </c>
      <c r="AF2228"/>
      <c r="AG2228"/>
      <c r="AH2228">
        <f t="shared" si="2560"/>
        <v>17</v>
      </c>
      <c r="AI2228"/>
      <c r="AJ2228" t="b">
        <f t="shared" si="2592"/>
        <v>0</v>
      </c>
      <c r="AK2228">
        <v>9</v>
      </c>
      <c r="AL2228" s="1">
        <f>AK2228/AH2228</f>
        <v>0.52941176470588236</v>
      </c>
      <c r="AM2228">
        <v>8</v>
      </c>
      <c r="AN2228"/>
      <c r="AO2228">
        <v>0</v>
      </c>
      <c r="AP2228">
        <v>1590</v>
      </c>
      <c r="AQ2228">
        <f t="shared" si="2561"/>
        <v>1786</v>
      </c>
      <c r="AR2228"/>
      <c r="AS2228">
        <v>930</v>
      </c>
      <c r="AT2228" s="1">
        <f>AS2228/AQ2228</f>
        <v>0.5207166853303471</v>
      </c>
      <c r="AU2228">
        <v>821</v>
      </c>
      <c r="AV2228"/>
      <c r="AW2228">
        <v>35</v>
      </c>
      <c r="AX2228">
        <v>319614</v>
      </c>
      <c r="AY2228" s="1">
        <v>5.16E-2</v>
      </c>
      <c r="AZ2228" s="1">
        <v>5.16E-2</v>
      </c>
      <c r="BA2228" s="1">
        <v>7.4099999999999999E-2</v>
      </c>
      <c r="BB2228" s="1">
        <v>4.7899999999999998E-2</v>
      </c>
      <c r="BC2228" s="1">
        <f t="shared" si="2562"/>
        <v>8.695079375535264E-3</v>
      </c>
      <c r="BD2228"/>
    </row>
    <row r="2229" spans="1:56" x14ac:dyDescent="0.3">
      <c r="A2229" t="s">
        <v>20</v>
      </c>
      <c r="B2229" t="s">
        <v>24</v>
      </c>
      <c r="C2229" s="3">
        <f t="shared" si="2563"/>
        <v>53407</v>
      </c>
      <c r="D2229" s="12">
        <f t="shared" si="2564"/>
        <v>0.16534316593758031</v>
      </c>
      <c r="E2229" s="3">
        <f t="shared" si="2565"/>
        <v>269600</v>
      </c>
      <c r="F2229">
        <f t="shared" si="2566"/>
        <v>20208</v>
      </c>
      <c r="G2229" s="8">
        <f t="shared" si="2567"/>
        <v>0.37837736626284946</v>
      </c>
      <c r="H2229" s="3">
        <f t="shared" si="2568"/>
        <v>31034</v>
      </c>
      <c r="I2229" s="8">
        <f t="shared" si="2569"/>
        <v>0.58108487651431462</v>
      </c>
      <c r="J2229" s="3">
        <f t="shared" si="2570"/>
        <v>2165</v>
      </c>
      <c r="K2229" s="8">
        <f t="shared" si="2571"/>
        <v>4.0537757222835959E-2</v>
      </c>
      <c r="L2229" s="9">
        <f t="shared" si="2572"/>
        <v>53027</v>
      </c>
      <c r="M2229" s="10">
        <f t="shared" si="2573"/>
        <v>0.16498755444928437</v>
      </c>
      <c r="N2229" s="9">
        <f t="shared" si="2574"/>
        <v>268373</v>
      </c>
      <c r="O2229" s="9">
        <f t="shared" si="2575"/>
        <v>380</v>
      </c>
      <c r="P2229" s="10">
        <f t="shared" si="2576"/>
        <v>0.23854362837413684</v>
      </c>
      <c r="Q2229" s="10">
        <f t="shared" si="2577"/>
        <v>7.3556073924852472E-2</v>
      </c>
      <c r="R2229" s="9">
        <f t="shared" si="2578"/>
        <v>20061</v>
      </c>
      <c r="S2229" s="10">
        <f t="shared" si="2579"/>
        <v>6.2838098161623057E-2</v>
      </c>
      <c r="T2229" s="11">
        <f t="shared" si="2580"/>
        <v>147</v>
      </c>
      <c r="U2229" s="10">
        <f t="shared" si="2581"/>
        <v>4.5877049836394171E-3</v>
      </c>
      <c r="V2229" s="10">
        <f t="shared" si="2582"/>
        <v>5.8250393177983639E-2</v>
      </c>
      <c r="W2229" s="9">
        <f t="shared" si="2583"/>
        <v>30815</v>
      </c>
      <c r="X2229" s="10">
        <f t="shared" si="2584"/>
        <v>9.5877411325451148E-2</v>
      </c>
      <c r="Y2229" s="9">
        <f t="shared" si="2585"/>
        <v>219</v>
      </c>
      <c r="Z2229" s="10">
        <f t="shared" si="2586"/>
        <v>0.13627878033602986</v>
      </c>
      <c r="AA2229" s="10">
        <f t="shared" si="2587"/>
        <v>4.0401369010578711E-2</v>
      </c>
      <c r="AB2229" s="9">
        <f t="shared" si="2588"/>
        <v>2151</v>
      </c>
      <c r="AC2229" s="10">
        <f t="shared" si="2589"/>
        <v>6.6925948973242068E-3</v>
      </c>
      <c r="AD2229" s="9">
        <f t="shared" si="2590"/>
        <v>14</v>
      </c>
      <c r="AE2229" s="10">
        <f t="shared" si="2591"/>
        <v>8.7118855009334171E-3</v>
      </c>
      <c r="AF2229"/>
      <c r="AG2229"/>
      <c r="AH2229">
        <f t="shared" si="2560"/>
        <v>380</v>
      </c>
      <c r="AI2229" s="1">
        <f>AH2229/(AH2229+AP2229)</f>
        <v>0.23646546359676415</v>
      </c>
      <c r="AJ2229" t="b">
        <f t="shared" si="2592"/>
        <v>1</v>
      </c>
      <c r="AK2229">
        <v>147</v>
      </c>
      <c r="AL2229" s="1">
        <f>AK2229/(AH2229)</f>
        <v>0.38684210526315788</v>
      </c>
      <c r="AM2229">
        <v>219</v>
      </c>
      <c r="AN2229" s="1">
        <f>AM2229/(AH2229)</f>
        <v>0.57631578947368423</v>
      </c>
      <c r="AO2229">
        <v>14</v>
      </c>
      <c r="AP2229">
        <v>1227</v>
      </c>
      <c r="AQ2229">
        <f t="shared" si="2561"/>
        <v>53027</v>
      </c>
      <c r="AR2229" s="1">
        <f>AQ2229/(AQ2229+AX2229)</f>
        <v>0.16498755444928437</v>
      </c>
      <c r="AS2229">
        <v>20061</v>
      </c>
      <c r="AT2229" s="1">
        <f>AS2229/(AQ2229)</f>
        <v>0.37831670658343863</v>
      </c>
      <c r="AU2229">
        <v>30815</v>
      </c>
      <c r="AV2229" s="1">
        <f>AU2229/(AQ2229)</f>
        <v>0.58111905255813079</v>
      </c>
      <c r="AW2229">
        <v>2151</v>
      </c>
      <c r="AX2229">
        <v>268373</v>
      </c>
      <c r="AY2229" s="1">
        <v>0.64839999999999998</v>
      </c>
      <c r="AZ2229" s="1">
        <v>0.63180000000000003</v>
      </c>
      <c r="BA2229" s="1">
        <v>0.33789999999999998</v>
      </c>
      <c r="BB2229" s="1">
        <v>0.2427</v>
      </c>
      <c r="BC2229" s="1">
        <f t="shared" si="2562"/>
        <v>8.5253986797192427E-3</v>
      </c>
    </row>
    <row r="2230" spans="1:56" x14ac:dyDescent="0.3">
      <c r="A2230" t="s">
        <v>52</v>
      </c>
      <c r="B2230" t="s">
        <v>55</v>
      </c>
      <c r="C2230" s="3">
        <f t="shared" si="2563"/>
        <v>2344</v>
      </c>
      <c r="D2230" s="12">
        <f t="shared" si="2564"/>
        <v>7.2568086759729668E-3</v>
      </c>
      <c r="E2230" s="3">
        <f t="shared" si="2565"/>
        <v>320663</v>
      </c>
      <c r="F2230">
        <f t="shared" si="2566"/>
        <v>1685</v>
      </c>
      <c r="G2230" s="8">
        <f t="shared" si="2567"/>
        <v>0.71885665529010234</v>
      </c>
      <c r="H2230" s="3">
        <f t="shared" si="2568"/>
        <v>626</v>
      </c>
      <c r="I2230" s="8">
        <f t="shared" si="2569"/>
        <v>0.26706484641638223</v>
      </c>
      <c r="J2230" s="3">
        <f t="shared" si="2570"/>
        <v>33</v>
      </c>
      <c r="K2230" s="8">
        <f t="shared" si="2571"/>
        <v>1.4078498293515358E-2</v>
      </c>
      <c r="L2230" s="9">
        <f t="shared" si="2572"/>
        <v>2333</v>
      </c>
      <c r="M2230" s="10">
        <f t="shared" si="2573"/>
        <v>7.2588674548848785E-3</v>
      </c>
      <c r="N2230" s="9">
        <f t="shared" si="2574"/>
        <v>319067</v>
      </c>
      <c r="O2230" s="9">
        <f t="shared" si="2575"/>
        <v>11</v>
      </c>
      <c r="P2230" s="10">
        <f t="shared" si="2576"/>
        <v>6.8450528935905417E-3</v>
      </c>
      <c r="Q2230" s="10">
        <f t="shared" si="2577"/>
        <v>4.1381456129433673E-4</v>
      </c>
      <c r="R2230" s="9">
        <f t="shared" si="2578"/>
        <v>1677</v>
      </c>
      <c r="S2230" s="10">
        <f t="shared" si="2579"/>
        <v>5.2183329339975789E-3</v>
      </c>
      <c r="T2230" s="11">
        <f t="shared" si="2580"/>
        <v>8</v>
      </c>
      <c r="U2230" s="10">
        <f t="shared" si="2581"/>
        <v>3.605227579990987E-3</v>
      </c>
      <c r="V2230" s="10">
        <f t="shared" si="2582"/>
        <v>1.6131053540065919E-3</v>
      </c>
      <c r="W2230" s="9">
        <f t="shared" si="2583"/>
        <v>623</v>
      </c>
      <c r="X2230" s="10">
        <f t="shared" si="2584"/>
        <v>1.9383945239576851E-3</v>
      </c>
      <c r="Y2230" s="9">
        <f t="shared" si="2585"/>
        <v>3</v>
      </c>
      <c r="Z2230" s="10">
        <f t="shared" si="2586"/>
        <v>1.8668326073428749E-3</v>
      </c>
      <c r="AA2230" s="10">
        <f t="shared" si="2587"/>
        <v>7.1561916614810246E-5</v>
      </c>
      <c r="AB2230" s="9">
        <f t="shared" si="2588"/>
        <v>33</v>
      </c>
      <c r="AC2230" s="10">
        <f t="shared" si="2589"/>
        <v>1.0267579340385812E-4</v>
      </c>
      <c r="AD2230" s="9">
        <f t="shared" si="2590"/>
        <v>0</v>
      </c>
      <c r="AE2230" s="10">
        <f t="shared" si="2591"/>
        <v>0</v>
      </c>
      <c r="AF2230"/>
      <c r="AG2230"/>
      <c r="AH2230">
        <f t="shared" si="2560"/>
        <v>11</v>
      </c>
      <c r="AI2230"/>
      <c r="AJ2230" t="b">
        <f t="shared" si="2592"/>
        <v>0</v>
      </c>
      <c r="AK2230">
        <v>8</v>
      </c>
      <c r="AL2230" s="1">
        <f t="shared" ref="AL2230:AL2235" si="2641">AK2230/AH2230</f>
        <v>0.72727272727272729</v>
      </c>
      <c r="AM2230">
        <v>3</v>
      </c>
      <c r="AN2230"/>
      <c r="AO2230">
        <v>0</v>
      </c>
      <c r="AP2230">
        <v>1596</v>
      </c>
      <c r="AQ2230">
        <f t="shared" si="2561"/>
        <v>2333</v>
      </c>
      <c r="AR2230"/>
      <c r="AS2230">
        <v>1677</v>
      </c>
      <c r="AT2230" s="1">
        <f t="shared" ref="AT2230:AT2235" si="2642">AS2230/AQ2230</f>
        <v>0.71881697385340759</v>
      </c>
      <c r="AU2230">
        <v>623</v>
      </c>
      <c r="AV2230"/>
      <c r="AW2230">
        <v>33</v>
      </c>
      <c r="AX2230">
        <v>319067</v>
      </c>
      <c r="AY2230" s="1">
        <v>0.20780000000000001</v>
      </c>
      <c r="AZ2230" s="1">
        <v>0.1764</v>
      </c>
      <c r="BA2230" s="1">
        <v>2.4299999999999999E-2</v>
      </c>
      <c r="BB2230" s="1">
        <v>3.15E-2</v>
      </c>
      <c r="BC2230" s="1">
        <f t="shared" si="2562"/>
        <v>8.4557534193197004E-3</v>
      </c>
      <c r="BD2230"/>
    </row>
    <row r="2231" spans="1:56" x14ac:dyDescent="0.3">
      <c r="A2231" t="s">
        <v>13</v>
      </c>
      <c r="B2231" t="s">
        <v>14</v>
      </c>
      <c r="C2231" s="3">
        <f t="shared" si="2563"/>
        <v>517</v>
      </c>
      <c r="D2231" s="12">
        <f t="shared" si="2564"/>
        <v>1.6005845074564947E-3</v>
      </c>
      <c r="E2231" s="3">
        <f t="shared" si="2565"/>
        <v>322490</v>
      </c>
      <c r="F2231">
        <f t="shared" si="2566"/>
        <v>217</v>
      </c>
      <c r="G2231" s="8">
        <f t="shared" si="2567"/>
        <v>0.4197292069632495</v>
      </c>
      <c r="H2231" s="3">
        <f t="shared" si="2568"/>
        <v>246</v>
      </c>
      <c r="I2231" s="8">
        <f t="shared" si="2569"/>
        <v>0.47582205029013541</v>
      </c>
      <c r="J2231" s="3">
        <f t="shared" si="2570"/>
        <v>54</v>
      </c>
      <c r="K2231" s="8">
        <f t="shared" si="2571"/>
        <v>0.10444874274661509</v>
      </c>
      <c r="L2231" s="9">
        <f t="shared" si="2572"/>
        <v>500</v>
      </c>
      <c r="M2231" s="10">
        <f t="shared" si="2573"/>
        <v>1.5556938394523958E-3</v>
      </c>
      <c r="N2231" s="9">
        <f t="shared" si="2574"/>
        <v>320900</v>
      </c>
      <c r="O2231" s="9">
        <f t="shared" si="2575"/>
        <v>17</v>
      </c>
      <c r="P2231" s="10">
        <f t="shared" si="2576"/>
        <v>1.0585305105853052E-2</v>
      </c>
      <c r="Q2231" s="10">
        <f t="shared" si="2577"/>
        <v>9.0296112664006566E-3</v>
      </c>
      <c r="R2231" s="9">
        <f t="shared" si="2578"/>
        <v>210</v>
      </c>
      <c r="S2231" s="10">
        <f t="shared" si="2579"/>
        <v>6.5349917690222723E-4</v>
      </c>
      <c r="T2231" s="11">
        <f t="shared" si="2580"/>
        <v>7</v>
      </c>
      <c r="U2231" s="10">
        <f t="shared" si="2581"/>
        <v>3.8314176245210726E-3</v>
      </c>
      <c r="V2231" s="10">
        <f t="shared" si="2582"/>
        <v>3.1779184476188453E-3</v>
      </c>
      <c r="W2231" s="9">
        <f t="shared" si="2583"/>
        <v>237</v>
      </c>
      <c r="X2231" s="10">
        <f t="shared" si="2584"/>
        <v>7.3739887990043561E-4</v>
      </c>
      <c r="Y2231" s="9">
        <f t="shared" si="2585"/>
        <v>9</v>
      </c>
      <c r="Z2231" s="10">
        <f t="shared" si="2586"/>
        <v>5.6004978220286251E-3</v>
      </c>
      <c r="AA2231" s="10">
        <f t="shared" si="2587"/>
        <v>4.8630989421281894E-3</v>
      </c>
      <c r="AB2231" s="9">
        <f t="shared" si="2588"/>
        <v>53</v>
      </c>
      <c r="AC2231" s="10">
        <f t="shared" si="2589"/>
        <v>1.6490354698195394E-4</v>
      </c>
      <c r="AD2231" s="9">
        <f t="shared" si="2590"/>
        <v>1</v>
      </c>
      <c r="AE2231" s="10">
        <f t="shared" si="2591"/>
        <v>6.222775357809583E-4</v>
      </c>
      <c r="AF2231"/>
      <c r="AG2231"/>
      <c r="AH2231">
        <f t="shared" si="2560"/>
        <v>17</v>
      </c>
      <c r="AI2231"/>
      <c r="AJ2231" t="b">
        <f t="shared" si="2592"/>
        <v>0</v>
      </c>
      <c r="AK2231">
        <v>7</v>
      </c>
      <c r="AL2231" s="1">
        <f t="shared" si="2641"/>
        <v>0.41176470588235292</v>
      </c>
      <c r="AM2231">
        <v>9</v>
      </c>
      <c r="AN2231"/>
      <c r="AO2231">
        <v>1</v>
      </c>
      <c r="AP2231">
        <v>1590</v>
      </c>
      <c r="AQ2231">
        <f t="shared" si="2561"/>
        <v>500</v>
      </c>
      <c r="AR2231"/>
      <c r="AS2231">
        <v>210</v>
      </c>
      <c r="AT2231" s="1">
        <f t="shared" si="2642"/>
        <v>0.42</v>
      </c>
      <c r="AU2231">
        <v>237</v>
      </c>
      <c r="AV2231"/>
      <c r="AW2231">
        <v>53</v>
      </c>
      <c r="AX2231">
        <v>320900</v>
      </c>
      <c r="AY2231" s="1">
        <v>0.224</v>
      </c>
      <c r="AZ2231" s="1">
        <v>6.83E-2</v>
      </c>
      <c r="BA2231" s="1">
        <v>3.2399999999999998E-2</v>
      </c>
      <c r="BB2231" s="1">
        <v>5.1999999999999998E-3</v>
      </c>
      <c r="BC2231" s="1">
        <f t="shared" si="2562"/>
        <v>8.2352941176470629E-3</v>
      </c>
      <c r="BD2231"/>
    </row>
    <row r="2232" spans="1:56" x14ac:dyDescent="0.3">
      <c r="A2232" t="s">
        <v>35</v>
      </c>
      <c r="B2232" t="s">
        <v>68</v>
      </c>
      <c r="C2232" s="3">
        <f t="shared" si="2563"/>
        <v>1416</v>
      </c>
      <c r="D2232" s="12">
        <f t="shared" si="2564"/>
        <v>4.3838059237106316E-3</v>
      </c>
      <c r="E2232" s="3">
        <f t="shared" si="2565"/>
        <v>321591</v>
      </c>
      <c r="F2232">
        <f t="shared" si="2566"/>
        <v>962</v>
      </c>
      <c r="G2232" s="8">
        <f t="shared" si="2567"/>
        <v>0.67937853107344637</v>
      </c>
      <c r="H2232" s="3">
        <f t="shared" si="2568"/>
        <v>446</v>
      </c>
      <c r="I2232" s="8">
        <f t="shared" si="2569"/>
        <v>0.31497175141242939</v>
      </c>
      <c r="J2232" s="3">
        <f t="shared" si="2570"/>
        <v>8</v>
      </c>
      <c r="K2232" s="8">
        <f t="shared" si="2571"/>
        <v>5.6497175141242938E-3</v>
      </c>
      <c r="L2232" s="9">
        <f t="shared" si="2572"/>
        <v>1400</v>
      </c>
      <c r="M2232" s="10">
        <f t="shared" si="2573"/>
        <v>4.3559427504667085E-3</v>
      </c>
      <c r="N2232" s="9">
        <f t="shared" si="2574"/>
        <v>320000</v>
      </c>
      <c r="O2232" s="9">
        <f t="shared" si="2575"/>
        <v>16</v>
      </c>
      <c r="P2232" s="10">
        <f t="shared" si="2576"/>
        <v>9.9626400996264009E-3</v>
      </c>
      <c r="Q2232" s="10">
        <f t="shared" si="2577"/>
        <v>5.6066973491596924E-3</v>
      </c>
      <c r="R2232" s="9">
        <f t="shared" si="2578"/>
        <v>951</v>
      </c>
      <c r="S2232" s="10">
        <f t="shared" si="2579"/>
        <v>2.9589941286835742E-3</v>
      </c>
      <c r="T2232" s="11">
        <f t="shared" si="2580"/>
        <v>11</v>
      </c>
      <c r="U2232" s="10">
        <f t="shared" si="2581"/>
        <v>5.4107230693556324E-3</v>
      </c>
      <c r="V2232" s="10">
        <f t="shared" si="2582"/>
        <v>2.4517289406720583E-3</v>
      </c>
      <c r="W2232" s="9">
        <f t="shared" si="2583"/>
        <v>442</v>
      </c>
      <c r="X2232" s="10">
        <f t="shared" si="2584"/>
        <v>1.3752333540759179E-3</v>
      </c>
      <c r="Y2232" s="9">
        <f t="shared" si="2585"/>
        <v>4</v>
      </c>
      <c r="Z2232" s="10">
        <f t="shared" si="2586"/>
        <v>2.4891101431238332E-3</v>
      </c>
      <c r="AA2232" s="10">
        <f t="shared" si="2587"/>
        <v>1.1138767890479153E-3</v>
      </c>
      <c r="AB2232" s="9">
        <f t="shared" si="2588"/>
        <v>7</v>
      </c>
      <c r="AC2232" s="10">
        <f t="shared" si="2589"/>
        <v>2.1779713752333542E-5</v>
      </c>
      <c r="AD2232" s="9">
        <f t="shared" si="2590"/>
        <v>1</v>
      </c>
      <c r="AE2232" s="10">
        <f t="shared" si="2591"/>
        <v>6.222775357809583E-4</v>
      </c>
      <c r="AF2232"/>
      <c r="AG2232"/>
      <c r="AH2232">
        <f t="shared" si="2560"/>
        <v>16</v>
      </c>
      <c r="AI2232"/>
      <c r="AJ2232" t="b">
        <f t="shared" si="2592"/>
        <v>0</v>
      </c>
      <c r="AK2232">
        <v>11</v>
      </c>
      <c r="AL2232" s="1">
        <f t="shared" si="2641"/>
        <v>0.6875</v>
      </c>
      <c r="AM2232">
        <v>4</v>
      </c>
      <c r="AN2232"/>
      <c r="AO2232">
        <v>1</v>
      </c>
      <c r="AP2232">
        <v>1591</v>
      </c>
      <c r="AQ2232">
        <f t="shared" si="2561"/>
        <v>1400</v>
      </c>
      <c r="AR2232"/>
      <c r="AS2232">
        <v>951</v>
      </c>
      <c r="AT2232" s="1">
        <f t="shared" si="2642"/>
        <v>0.67928571428571427</v>
      </c>
      <c r="AU2232">
        <v>442</v>
      </c>
      <c r="AV2232"/>
      <c r="AW2232">
        <v>7</v>
      </c>
      <c r="AX2232">
        <v>320000</v>
      </c>
      <c r="AY2232" s="1">
        <v>0.37209999999999999</v>
      </c>
      <c r="AZ2232" s="1">
        <v>0.20069999999999999</v>
      </c>
      <c r="BA2232" s="1">
        <v>2.4899999999999999E-2</v>
      </c>
      <c r="BB2232" s="1">
        <v>2.0299999999999999E-2</v>
      </c>
      <c r="BC2232" s="1">
        <f t="shared" si="2562"/>
        <v>8.2142857142857295E-3</v>
      </c>
      <c r="BD2232"/>
    </row>
    <row r="2233" spans="1:56" x14ac:dyDescent="0.3">
      <c r="A2233" t="s">
        <v>14</v>
      </c>
      <c r="B2233" t="s">
        <v>17</v>
      </c>
      <c r="C2233" s="3">
        <f t="shared" si="2563"/>
        <v>1003</v>
      </c>
      <c r="D2233" s="12">
        <f t="shared" si="2564"/>
        <v>3.105195862628364E-3</v>
      </c>
      <c r="E2233" s="3">
        <f t="shared" si="2565"/>
        <v>322004</v>
      </c>
      <c r="F2233">
        <f t="shared" si="2566"/>
        <v>296</v>
      </c>
      <c r="G2233" s="8">
        <f t="shared" si="2567"/>
        <v>0.29511465603190429</v>
      </c>
      <c r="H2233" s="3">
        <f t="shared" si="2568"/>
        <v>694</v>
      </c>
      <c r="I2233" s="8">
        <f t="shared" si="2569"/>
        <v>0.69192422731804581</v>
      </c>
      <c r="J2233" s="3">
        <f t="shared" si="2570"/>
        <v>13</v>
      </c>
      <c r="K2233" s="8">
        <f t="shared" si="2571"/>
        <v>1.2961116650049851E-2</v>
      </c>
      <c r="L2233" s="9">
        <f t="shared" si="2572"/>
        <v>970</v>
      </c>
      <c r="M2233" s="10">
        <f t="shared" si="2573"/>
        <v>3.0180460485376478E-3</v>
      </c>
      <c r="N2233" s="9">
        <f t="shared" si="2574"/>
        <v>320430</v>
      </c>
      <c r="O2233" s="9">
        <f t="shared" si="2575"/>
        <v>33</v>
      </c>
      <c r="P2233" s="10">
        <f t="shared" si="2576"/>
        <v>2.0535158680771624E-2</v>
      </c>
      <c r="Q2233" s="10">
        <f t="shared" si="2577"/>
        <v>1.7517112632233975E-2</v>
      </c>
      <c r="R2233" s="9">
        <f t="shared" si="2578"/>
        <v>286</v>
      </c>
      <c r="S2233" s="10">
        <f t="shared" si="2579"/>
        <v>8.8989287058904062E-4</v>
      </c>
      <c r="T2233" s="11">
        <f t="shared" si="2580"/>
        <v>10</v>
      </c>
      <c r="U2233" s="10">
        <f t="shared" si="2581"/>
        <v>4.4543429844097994E-3</v>
      </c>
      <c r="V2233" s="10">
        <f t="shared" si="2582"/>
        <v>3.5644501138207586E-3</v>
      </c>
      <c r="W2233" s="9">
        <f t="shared" si="2583"/>
        <v>671</v>
      </c>
      <c r="X2233" s="10">
        <f t="shared" si="2584"/>
        <v>2.0877411325451152E-3</v>
      </c>
      <c r="Y2233" s="9">
        <f t="shared" si="2585"/>
        <v>23</v>
      </c>
      <c r="Z2233" s="10">
        <f t="shared" si="2586"/>
        <v>1.431238332296204E-2</v>
      </c>
      <c r="AA2233" s="10">
        <f t="shared" si="2587"/>
        <v>1.2224642190416926E-2</v>
      </c>
      <c r="AB2233" s="9">
        <f t="shared" si="2588"/>
        <v>13</v>
      </c>
      <c r="AC2233" s="10">
        <f t="shared" si="2589"/>
        <v>4.0448039825762293E-5</v>
      </c>
      <c r="AD2233" s="9">
        <f t="shared" si="2590"/>
        <v>0</v>
      </c>
      <c r="AE2233" s="10">
        <f t="shared" si="2591"/>
        <v>0</v>
      </c>
      <c r="AF2233"/>
      <c r="AG2233"/>
      <c r="AH2233">
        <f t="shared" si="2560"/>
        <v>33</v>
      </c>
      <c r="AI2233"/>
      <c r="AJ2233" t="b">
        <f t="shared" si="2592"/>
        <v>0</v>
      </c>
      <c r="AK2233">
        <v>10</v>
      </c>
      <c r="AL2233" s="1">
        <f t="shared" si="2641"/>
        <v>0.30303030303030304</v>
      </c>
      <c r="AM2233">
        <v>23</v>
      </c>
      <c r="AN2233"/>
      <c r="AO2233">
        <v>0</v>
      </c>
      <c r="AP2233">
        <v>1574</v>
      </c>
      <c r="AQ2233">
        <f t="shared" si="2561"/>
        <v>970</v>
      </c>
      <c r="AR2233"/>
      <c r="AS2233">
        <v>286</v>
      </c>
      <c r="AT2233" s="1">
        <f t="shared" si="2642"/>
        <v>0.29484536082474228</v>
      </c>
      <c r="AU2233">
        <v>671</v>
      </c>
      <c r="AV2233"/>
      <c r="AW2233">
        <v>13</v>
      </c>
      <c r="AX2233">
        <v>320430</v>
      </c>
      <c r="AY2233" s="1">
        <v>3.2399999999999998E-2</v>
      </c>
      <c r="AZ2233" s="1">
        <v>5.1999999999999998E-3</v>
      </c>
      <c r="BA2233" s="1">
        <v>0.44490000000000002</v>
      </c>
      <c r="BB2233" s="1">
        <v>0.48380000000000001</v>
      </c>
      <c r="BC2233" s="1">
        <f t="shared" si="2562"/>
        <v>8.1849422055607635E-3</v>
      </c>
      <c r="BD2233"/>
    </row>
    <row r="2234" spans="1:56" x14ac:dyDescent="0.3">
      <c r="A2234" t="s">
        <v>12</v>
      </c>
      <c r="B2234" t="s">
        <v>37</v>
      </c>
      <c r="C2234" s="3">
        <f t="shared" si="2563"/>
        <v>720</v>
      </c>
      <c r="D2234" s="12">
        <f t="shared" si="2564"/>
        <v>2.2290538595138806E-3</v>
      </c>
      <c r="E2234" s="3">
        <f t="shared" si="2565"/>
        <v>322287</v>
      </c>
      <c r="F2234">
        <f t="shared" si="2566"/>
        <v>341</v>
      </c>
      <c r="G2234" s="8">
        <f t="shared" si="2567"/>
        <v>0.47361111111111109</v>
      </c>
      <c r="H2234" s="3">
        <f t="shared" si="2568"/>
        <v>379</v>
      </c>
      <c r="I2234" s="8">
        <f t="shared" si="2569"/>
        <v>0.52638888888888891</v>
      </c>
      <c r="J2234" s="3">
        <f t="shared" si="2570"/>
        <v>0</v>
      </c>
      <c r="K2234" s="8">
        <f t="shared" si="2571"/>
        <v>0</v>
      </c>
      <c r="L2234" s="9">
        <f t="shared" si="2572"/>
        <v>693</v>
      </c>
      <c r="M2234" s="10">
        <f t="shared" si="2573"/>
        <v>2.1561916614810206E-3</v>
      </c>
      <c r="N2234" s="9">
        <f t="shared" si="2574"/>
        <v>320707</v>
      </c>
      <c r="O2234" s="9">
        <f t="shared" si="2575"/>
        <v>27</v>
      </c>
      <c r="P2234" s="10">
        <f t="shared" si="2576"/>
        <v>1.6801493466085875E-2</v>
      </c>
      <c r="Q2234" s="10">
        <f t="shared" si="2577"/>
        <v>1.4645301804604854E-2</v>
      </c>
      <c r="R2234" s="9">
        <f t="shared" si="2578"/>
        <v>328</v>
      </c>
      <c r="S2234" s="10">
        <f t="shared" si="2579"/>
        <v>1.0205351586807716E-3</v>
      </c>
      <c r="T2234" s="11">
        <f t="shared" si="2580"/>
        <v>13</v>
      </c>
      <c r="U2234" s="10">
        <f t="shared" si="2581"/>
        <v>6.6838046272493573E-3</v>
      </c>
      <c r="V2234" s="10">
        <f t="shared" si="2582"/>
        <v>5.6632694685685853E-3</v>
      </c>
      <c r="W2234" s="9">
        <f t="shared" si="2583"/>
        <v>365</v>
      </c>
      <c r="X2234" s="10">
        <f t="shared" si="2584"/>
        <v>1.135656502800249E-3</v>
      </c>
      <c r="Y2234" s="9">
        <f t="shared" si="2585"/>
        <v>14</v>
      </c>
      <c r="Z2234" s="10">
        <f t="shared" si="2586"/>
        <v>8.7118855009334171E-3</v>
      </c>
      <c r="AA2234" s="10">
        <f t="shared" si="2587"/>
        <v>7.5762289981331681E-3</v>
      </c>
      <c r="AB2234" s="9">
        <f t="shared" si="2588"/>
        <v>0</v>
      </c>
      <c r="AC2234" s="10">
        <f t="shared" si="2589"/>
        <v>0</v>
      </c>
      <c r="AD2234" s="9">
        <f t="shared" si="2590"/>
        <v>0</v>
      </c>
      <c r="AE2234" s="10">
        <f t="shared" si="2591"/>
        <v>0</v>
      </c>
      <c r="AF2234"/>
      <c r="AG2234"/>
      <c r="AH2234">
        <f t="shared" si="2560"/>
        <v>27</v>
      </c>
      <c r="AI2234"/>
      <c r="AJ2234" t="b">
        <f t="shared" si="2592"/>
        <v>0</v>
      </c>
      <c r="AK2234">
        <v>13</v>
      </c>
      <c r="AL2234" s="1">
        <f t="shared" si="2641"/>
        <v>0.48148148148148145</v>
      </c>
      <c r="AM2234">
        <v>14</v>
      </c>
      <c r="AN2234"/>
      <c r="AO2234">
        <v>0</v>
      </c>
      <c r="AP2234">
        <v>1580</v>
      </c>
      <c r="AQ2234">
        <f t="shared" si="2561"/>
        <v>693</v>
      </c>
      <c r="AR2234"/>
      <c r="AS2234">
        <v>328</v>
      </c>
      <c r="AT2234" s="1">
        <f t="shared" si="2642"/>
        <v>0.47330447330447328</v>
      </c>
      <c r="AU2234">
        <v>365</v>
      </c>
      <c r="AV2234"/>
      <c r="AW2234">
        <v>0</v>
      </c>
      <c r="AX2234">
        <v>320707</v>
      </c>
      <c r="AY2234" s="1">
        <v>0.16120000000000001</v>
      </c>
      <c r="AZ2234" s="1">
        <v>1.6199999999999999E-2</v>
      </c>
      <c r="BA2234" s="1">
        <v>8.4599999999999995E-2</v>
      </c>
      <c r="BB2234" s="1">
        <v>4.5100000000000001E-2</v>
      </c>
      <c r="BC2234" s="1">
        <f t="shared" si="2562"/>
        <v>8.1770081770081715E-3</v>
      </c>
      <c r="BD2234"/>
    </row>
    <row r="2235" spans="1:56" x14ac:dyDescent="0.3">
      <c r="A2235" t="s">
        <v>12</v>
      </c>
      <c r="B2235" t="s">
        <v>34</v>
      </c>
      <c r="C2235" s="3">
        <f t="shared" si="2563"/>
        <v>1341</v>
      </c>
      <c r="D2235" s="12">
        <f t="shared" si="2564"/>
        <v>4.1516128133446024E-3</v>
      </c>
      <c r="E2235" s="3">
        <f t="shared" si="2565"/>
        <v>321666</v>
      </c>
      <c r="F2235">
        <f t="shared" si="2566"/>
        <v>521</v>
      </c>
      <c r="G2235" s="8">
        <f t="shared" si="2567"/>
        <v>0.38851603281133484</v>
      </c>
      <c r="H2235" s="3">
        <f t="shared" si="2568"/>
        <v>792</v>
      </c>
      <c r="I2235" s="8">
        <f t="shared" si="2569"/>
        <v>0.59060402684563762</v>
      </c>
      <c r="J2235" s="3">
        <f t="shared" si="2570"/>
        <v>28</v>
      </c>
      <c r="K2235" s="8">
        <f t="shared" si="2571"/>
        <v>2.0879940343027592E-2</v>
      </c>
      <c r="L2235" s="9">
        <f t="shared" si="2572"/>
        <v>1288</v>
      </c>
      <c r="M2235" s="10">
        <f t="shared" si="2573"/>
        <v>4.0074673304293712E-3</v>
      </c>
      <c r="N2235" s="9">
        <f t="shared" si="2574"/>
        <v>320112</v>
      </c>
      <c r="O2235" s="9">
        <f t="shared" si="2575"/>
        <v>53</v>
      </c>
      <c r="P2235" s="10">
        <f t="shared" si="2576"/>
        <v>3.3001245330012453E-2</v>
      </c>
      <c r="Q2235" s="10">
        <f t="shared" si="2577"/>
        <v>2.8993777999583081E-2</v>
      </c>
      <c r="R2235" s="9">
        <f t="shared" si="2578"/>
        <v>500</v>
      </c>
      <c r="S2235" s="10">
        <f t="shared" si="2579"/>
        <v>1.5558245403316396E-3</v>
      </c>
      <c r="T2235" s="11">
        <f t="shared" si="2580"/>
        <v>21</v>
      </c>
      <c r="U2235" s="10">
        <f t="shared" si="2581"/>
        <v>9.0712742980561551E-3</v>
      </c>
      <c r="V2235" s="10">
        <f t="shared" si="2582"/>
        <v>7.5154497577245155E-3</v>
      </c>
      <c r="W2235" s="9">
        <f t="shared" si="2583"/>
        <v>761</v>
      </c>
      <c r="X2235" s="10">
        <f t="shared" si="2584"/>
        <v>2.3677660236465464E-3</v>
      </c>
      <c r="Y2235" s="9">
        <f t="shared" si="2585"/>
        <v>31</v>
      </c>
      <c r="Z2235" s="10">
        <f t="shared" si="2586"/>
        <v>1.9290603609209707E-2</v>
      </c>
      <c r="AA2235" s="10">
        <f t="shared" si="2587"/>
        <v>1.692283758556316E-2</v>
      </c>
      <c r="AB2235" s="9">
        <f t="shared" si="2588"/>
        <v>27</v>
      </c>
      <c r="AC2235" s="10">
        <f t="shared" si="2589"/>
        <v>8.400746733042937E-5</v>
      </c>
      <c r="AD2235" s="9">
        <f t="shared" si="2590"/>
        <v>1</v>
      </c>
      <c r="AE2235" s="10">
        <f t="shared" si="2591"/>
        <v>6.222775357809583E-4</v>
      </c>
      <c r="AF2235"/>
      <c r="AG2235"/>
      <c r="AH2235">
        <f t="shared" si="2560"/>
        <v>53</v>
      </c>
      <c r="AI2235"/>
      <c r="AJ2235" t="b">
        <f t="shared" si="2592"/>
        <v>0</v>
      </c>
      <c r="AK2235">
        <v>21</v>
      </c>
      <c r="AL2235" s="1">
        <f t="shared" si="2641"/>
        <v>0.39622641509433965</v>
      </c>
      <c r="AM2235">
        <v>31</v>
      </c>
      <c r="AN2235"/>
      <c r="AO2235">
        <v>1</v>
      </c>
      <c r="AP2235">
        <v>1554</v>
      </c>
      <c r="AQ2235">
        <f t="shared" si="2561"/>
        <v>1288</v>
      </c>
      <c r="AR2235"/>
      <c r="AS2235">
        <v>500</v>
      </c>
      <c r="AT2235" s="1">
        <f t="shared" si="2642"/>
        <v>0.38819875776397517</v>
      </c>
      <c r="AU2235">
        <v>761</v>
      </c>
      <c r="AV2235"/>
      <c r="AW2235">
        <v>27</v>
      </c>
      <c r="AX2235">
        <v>320112</v>
      </c>
      <c r="AY2235" s="1">
        <v>0.16120000000000001</v>
      </c>
      <c r="AZ2235" s="1">
        <v>1.6199999999999999E-2</v>
      </c>
      <c r="BA2235" s="1">
        <v>0.1767</v>
      </c>
      <c r="BB2235" s="1">
        <v>9.3200000000000005E-2</v>
      </c>
      <c r="BC2235" s="1">
        <f t="shared" si="2562"/>
        <v>8.0276573303644794E-3</v>
      </c>
      <c r="BD2235"/>
    </row>
    <row r="2236" spans="1:56" x14ac:dyDescent="0.3">
      <c r="A2236" t="s">
        <v>13</v>
      </c>
      <c r="B2236" t="s">
        <v>74</v>
      </c>
      <c r="C2236" s="3">
        <f t="shared" si="2563"/>
        <v>16577</v>
      </c>
      <c r="D2236" s="12">
        <f t="shared" si="2564"/>
        <v>5.1320869207168884E-2</v>
      </c>
      <c r="E2236" s="3">
        <f t="shared" si="2565"/>
        <v>306430</v>
      </c>
      <c r="F2236">
        <f t="shared" si="2566"/>
        <v>3172</v>
      </c>
      <c r="G2236" s="8">
        <f t="shared" si="2567"/>
        <v>0.19134946009531278</v>
      </c>
      <c r="H2236" s="3">
        <f t="shared" si="2568"/>
        <v>12047</v>
      </c>
      <c r="I2236" s="8">
        <f t="shared" si="2569"/>
        <v>0.72672980635820716</v>
      </c>
      <c r="J2236" s="3">
        <f t="shared" si="2570"/>
        <v>1358</v>
      </c>
      <c r="K2236" s="8">
        <f t="shared" si="2571"/>
        <v>8.1920733546480065E-2</v>
      </c>
      <c r="L2236" s="9">
        <f t="shared" si="2572"/>
        <v>16261</v>
      </c>
      <c r="M2236" s="10">
        <f t="shared" si="2573"/>
        <v>5.0594275046670814E-2</v>
      </c>
      <c r="N2236" s="9">
        <f t="shared" si="2574"/>
        <v>305139</v>
      </c>
      <c r="O2236" s="9">
        <f t="shared" si="2575"/>
        <v>316</v>
      </c>
      <c r="P2236" s="10">
        <f t="shared" si="2576"/>
        <v>0.2002534854245881</v>
      </c>
      <c r="Q2236" s="10">
        <f t="shared" si="2577"/>
        <v>0.1496592103779173</v>
      </c>
      <c r="R2236" s="9">
        <f t="shared" si="2578"/>
        <v>3114</v>
      </c>
      <c r="S2236" s="10">
        <f t="shared" si="2579"/>
        <v>9.7290913578549753E-3</v>
      </c>
      <c r="T2236" s="11">
        <f t="shared" si="2580"/>
        <v>58</v>
      </c>
      <c r="U2236" s="10">
        <f t="shared" si="2581"/>
        <v>4.4244241474916289E-3</v>
      </c>
      <c r="V2236" s="10">
        <f t="shared" si="2582"/>
        <v>5.3046672103633464E-3</v>
      </c>
      <c r="W2236" s="9">
        <f t="shared" si="2583"/>
        <v>11818</v>
      </c>
      <c r="X2236" s="10">
        <f t="shared" si="2584"/>
        <v>3.6770379589296825E-2</v>
      </c>
      <c r="Y2236" s="9">
        <f t="shared" si="2585"/>
        <v>229</v>
      </c>
      <c r="Z2236" s="10">
        <f t="shared" si="2586"/>
        <v>0.14250155569383946</v>
      </c>
      <c r="AA2236" s="10">
        <f t="shared" si="2587"/>
        <v>0.10573117610454263</v>
      </c>
      <c r="AB2236" s="9">
        <f t="shared" si="2588"/>
        <v>1329</v>
      </c>
      <c r="AC2236" s="10">
        <f t="shared" si="2589"/>
        <v>4.1350342252644678E-3</v>
      </c>
      <c r="AD2236" s="9">
        <f t="shared" si="2590"/>
        <v>29</v>
      </c>
      <c r="AE2236" s="10">
        <f t="shared" si="2591"/>
        <v>1.8046048537647789E-2</v>
      </c>
      <c r="AF2236"/>
      <c r="AG2236"/>
      <c r="AH2236">
        <f t="shared" si="2560"/>
        <v>316</v>
      </c>
      <c r="AI2236" s="1">
        <f>AH2236/(AH2236+AP2236)</f>
        <v>0.19663970130678282</v>
      </c>
      <c r="AJ2236" t="b">
        <f t="shared" si="2592"/>
        <v>1</v>
      </c>
      <c r="AK2236">
        <v>58</v>
      </c>
      <c r="AL2236" s="1">
        <f>AK2236/(AH2236)</f>
        <v>0.18354430379746836</v>
      </c>
      <c r="AM2236">
        <v>229</v>
      </c>
      <c r="AN2236" s="1">
        <f>AM2236/(AH2236)</f>
        <v>0.72468354430379744</v>
      </c>
      <c r="AO2236">
        <v>29</v>
      </c>
      <c r="AP2236">
        <v>1291</v>
      </c>
      <c r="AQ2236">
        <f t="shared" si="2561"/>
        <v>16261</v>
      </c>
      <c r="AR2236" s="1">
        <f>AQ2236/(AQ2236+AX2236)</f>
        <v>5.0594275046670814E-2</v>
      </c>
      <c r="AS2236">
        <v>3114</v>
      </c>
      <c r="AT2236" s="1">
        <f>AS2236/(AQ2236)</f>
        <v>0.19150113769140889</v>
      </c>
      <c r="AU2236">
        <v>11818</v>
      </c>
      <c r="AV2236" s="1">
        <f>AU2236/(AQ2236)</f>
        <v>0.72676957136707454</v>
      </c>
      <c r="AW2236">
        <v>1329</v>
      </c>
      <c r="AX2236">
        <v>305139</v>
      </c>
      <c r="AY2236" s="1">
        <v>0.224</v>
      </c>
      <c r="AZ2236" s="1">
        <v>6.83E-2</v>
      </c>
      <c r="BA2236" s="1">
        <v>0.70820000000000005</v>
      </c>
      <c r="BB2236" s="1">
        <v>0.37969999999999998</v>
      </c>
      <c r="BC2236" s="1">
        <f t="shared" si="2562"/>
        <v>7.9568338939405292E-3</v>
      </c>
    </row>
    <row r="2237" spans="1:56" x14ac:dyDescent="0.3">
      <c r="A2237" t="s">
        <v>18</v>
      </c>
      <c r="B2237" t="s">
        <v>31</v>
      </c>
      <c r="C2237" s="3">
        <f t="shared" si="2563"/>
        <v>2390</v>
      </c>
      <c r="D2237" s="12">
        <f t="shared" si="2564"/>
        <v>7.3992204503307976E-3</v>
      </c>
      <c r="E2237" s="3">
        <f t="shared" si="2565"/>
        <v>320617</v>
      </c>
      <c r="F2237">
        <f t="shared" si="2566"/>
        <v>300</v>
      </c>
      <c r="G2237" s="8">
        <f t="shared" si="2567"/>
        <v>0.12552301255230125</v>
      </c>
      <c r="H2237" s="3">
        <f t="shared" si="2568"/>
        <v>2079</v>
      </c>
      <c r="I2237" s="8">
        <f t="shared" si="2569"/>
        <v>0.86987447698744769</v>
      </c>
      <c r="J2237" s="3">
        <f t="shared" si="2570"/>
        <v>11</v>
      </c>
      <c r="K2237" s="8">
        <f t="shared" si="2571"/>
        <v>4.6025104602510462E-3</v>
      </c>
      <c r="L2237" s="9">
        <f t="shared" si="2572"/>
        <v>2375</v>
      </c>
      <c r="M2237" s="10">
        <f t="shared" si="2573"/>
        <v>7.3895457373988798E-3</v>
      </c>
      <c r="N2237" s="9">
        <f t="shared" si="2574"/>
        <v>319025</v>
      </c>
      <c r="O2237" s="9">
        <f t="shared" si="2575"/>
        <v>15</v>
      </c>
      <c r="P2237" s="10">
        <f t="shared" si="2576"/>
        <v>9.3341630367143741E-3</v>
      </c>
      <c r="Q2237" s="10">
        <f t="shared" si="2577"/>
        <v>1.9446172993154943E-3</v>
      </c>
      <c r="R2237" s="9">
        <f t="shared" si="2578"/>
        <v>298</v>
      </c>
      <c r="S2237" s="10">
        <f t="shared" si="2579"/>
        <v>9.2722526284347003E-4</v>
      </c>
      <c r="T2237" s="11">
        <f t="shared" si="2580"/>
        <v>2</v>
      </c>
      <c r="U2237" s="10">
        <f t="shared" si="2581"/>
        <v>5.4674685620557679E-4</v>
      </c>
      <c r="V2237" s="10">
        <f t="shared" si="2582"/>
        <v>3.8047840663789324E-4</v>
      </c>
      <c r="W2237" s="9">
        <f t="shared" si="2583"/>
        <v>2066</v>
      </c>
      <c r="X2237" s="10">
        <f t="shared" si="2584"/>
        <v>6.4281269446172995E-3</v>
      </c>
      <c r="Y2237" s="9">
        <f t="shared" si="2585"/>
        <v>13</v>
      </c>
      <c r="Z2237" s="10">
        <f t="shared" si="2586"/>
        <v>8.0896079651524583E-3</v>
      </c>
      <c r="AA2237" s="10">
        <f t="shared" si="2587"/>
        <v>1.6614810205351589E-3</v>
      </c>
      <c r="AB2237" s="9">
        <f t="shared" si="2588"/>
        <v>11</v>
      </c>
      <c r="AC2237" s="10">
        <f t="shared" si="2589"/>
        <v>3.4225264467952704E-5</v>
      </c>
      <c r="AD2237" s="9">
        <f t="shared" si="2590"/>
        <v>0</v>
      </c>
      <c r="AE2237" s="10">
        <f t="shared" si="2591"/>
        <v>0</v>
      </c>
      <c r="AF2237"/>
      <c r="AG2237"/>
      <c r="AH2237">
        <f t="shared" si="2560"/>
        <v>15</v>
      </c>
      <c r="AI2237"/>
      <c r="AJ2237" t="b">
        <f t="shared" si="2592"/>
        <v>0</v>
      </c>
      <c r="AK2237">
        <v>2</v>
      </c>
      <c r="AL2237" s="1">
        <f>AK2237/AH2237</f>
        <v>0.13333333333333333</v>
      </c>
      <c r="AM2237">
        <v>13</v>
      </c>
      <c r="AN2237"/>
      <c r="AO2237">
        <v>0</v>
      </c>
      <c r="AP2237">
        <v>1592</v>
      </c>
      <c r="AQ2237">
        <f t="shared" si="2561"/>
        <v>2375</v>
      </c>
      <c r="AR2237"/>
      <c r="AS2237">
        <v>298</v>
      </c>
      <c r="AT2237" s="1">
        <f>AS2237/AQ2237</f>
        <v>0.12547368421052632</v>
      </c>
      <c r="AU2237">
        <v>2066</v>
      </c>
      <c r="AV2237"/>
      <c r="AW2237">
        <v>11</v>
      </c>
      <c r="AX2237">
        <v>319025</v>
      </c>
      <c r="AY2237" s="1">
        <v>0.01</v>
      </c>
      <c r="AZ2237" s="1">
        <v>8.8999999999999999E-3</v>
      </c>
      <c r="BA2237" s="1">
        <v>0.88239999999999996</v>
      </c>
      <c r="BB2237" s="1">
        <v>0.73199999999999998</v>
      </c>
      <c r="BC2237" s="1">
        <f t="shared" si="2562"/>
        <v>7.8596491228070109E-3</v>
      </c>
      <c r="BD2237"/>
    </row>
    <row r="2238" spans="1:56" x14ac:dyDescent="0.3">
      <c r="A2238" t="s">
        <v>37</v>
      </c>
      <c r="B2238" t="s">
        <v>79</v>
      </c>
      <c r="C2238" s="3">
        <f t="shared" si="2563"/>
        <v>451</v>
      </c>
      <c r="D2238" s="12">
        <f t="shared" si="2564"/>
        <v>1.3962545703343891E-3</v>
      </c>
      <c r="E2238" s="3">
        <f t="shared" si="2565"/>
        <v>322556</v>
      </c>
      <c r="F2238">
        <f t="shared" si="2566"/>
        <v>222</v>
      </c>
      <c r="G2238" s="8">
        <f t="shared" si="2567"/>
        <v>0.49223946784922396</v>
      </c>
      <c r="H2238" s="3">
        <f t="shared" si="2568"/>
        <v>229</v>
      </c>
      <c r="I2238" s="8">
        <f t="shared" si="2569"/>
        <v>0.5077605321507761</v>
      </c>
      <c r="J2238" s="3">
        <f t="shared" si="2570"/>
        <v>0</v>
      </c>
      <c r="K2238" s="8">
        <f t="shared" si="2571"/>
        <v>0</v>
      </c>
      <c r="L2238" s="9">
        <f t="shared" si="2572"/>
        <v>447</v>
      </c>
      <c r="M2238" s="10">
        <f t="shared" si="2573"/>
        <v>1.3907902924704418E-3</v>
      </c>
      <c r="N2238" s="9">
        <f t="shared" si="2574"/>
        <v>320953</v>
      </c>
      <c r="O2238" s="9">
        <f t="shared" si="2575"/>
        <v>4</v>
      </c>
      <c r="P2238" s="10">
        <f t="shared" si="2576"/>
        <v>2.4891101431238332E-3</v>
      </c>
      <c r="Q2238" s="10">
        <f t="shared" si="2577"/>
        <v>1.0983198506533914E-3</v>
      </c>
      <c r="R2238" s="9">
        <f t="shared" si="2578"/>
        <v>220</v>
      </c>
      <c r="S2238" s="10">
        <f t="shared" si="2579"/>
        <v>6.8450528935905415E-4</v>
      </c>
      <c r="T2238" s="11">
        <f t="shared" si="2580"/>
        <v>2</v>
      </c>
      <c r="U2238" s="10">
        <f t="shared" si="2581"/>
        <v>1.092896174863388E-3</v>
      </c>
      <c r="V2238" s="10">
        <f t="shared" si="2582"/>
        <v>4.0839088550433382E-4</v>
      </c>
      <c r="W2238" s="9">
        <f t="shared" si="2583"/>
        <v>227</v>
      </c>
      <c r="X2238" s="10">
        <f t="shared" si="2584"/>
        <v>7.0628500311138763E-4</v>
      </c>
      <c r="Y2238" s="9">
        <f t="shared" si="2585"/>
        <v>2</v>
      </c>
      <c r="Z2238" s="10">
        <f t="shared" si="2586"/>
        <v>1.2445550715619166E-3</v>
      </c>
      <c r="AA2238" s="10">
        <f t="shared" si="2587"/>
        <v>5.3827006845052897E-4</v>
      </c>
      <c r="AB2238" s="9">
        <f t="shared" si="2588"/>
        <v>0</v>
      </c>
      <c r="AC2238" s="10">
        <f t="shared" si="2589"/>
        <v>0</v>
      </c>
      <c r="AD2238" s="9">
        <f t="shared" si="2590"/>
        <v>0</v>
      </c>
      <c r="AE2238" s="10">
        <f t="shared" si="2591"/>
        <v>0</v>
      </c>
      <c r="AF2238"/>
      <c r="AG2238"/>
      <c r="AH2238">
        <f t="shared" si="2560"/>
        <v>4</v>
      </c>
      <c r="AI2238"/>
      <c r="AJ2238" t="b">
        <f t="shared" si="2592"/>
        <v>0</v>
      </c>
      <c r="AK2238">
        <v>2</v>
      </c>
      <c r="AL2238" s="1">
        <f>AK2238/AH2238</f>
        <v>0.5</v>
      </c>
      <c r="AM2238">
        <v>2</v>
      </c>
      <c r="AN2238"/>
      <c r="AO2238">
        <v>0</v>
      </c>
      <c r="AP2238">
        <v>1603</v>
      </c>
      <c r="AQ2238">
        <f t="shared" si="2561"/>
        <v>447</v>
      </c>
      <c r="AR2238"/>
      <c r="AS2238">
        <v>220</v>
      </c>
      <c r="AT2238" s="1">
        <f>AS2238/AQ2238</f>
        <v>0.49217002237136465</v>
      </c>
      <c r="AU2238">
        <v>227</v>
      </c>
      <c r="AV2238"/>
      <c r="AW2238">
        <v>0</v>
      </c>
      <c r="AX2238">
        <v>320953</v>
      </c>
      <c r="AY2238" s="1">
        <v>8.4599999999999995E-2</v>
      </c>
      <c r="AZ2238" s="1">
        <v>4.5100000000000001E-2</v>
      </c>
      <c r="BA2238" s="1">
        <v>1.9900000000000001E-2</v>
      </c>
      <c r="BB2238" s="1">
        <v>1.77E-2</v>
      </c>
      <c r="BC2238" s="1">
        <f t="shared" si="2562"/>
        <v>7.829977628635354E-3</v>
      </c>
      <c r="BD2238"/>
    </row>
    <row r="2239" spans="1:56" x14ac:dyDescent="0.3">
      <c r="A2239" t="s">
        <v>12</v>
      </c>
      <c r="B2239" t="s">
        <v>15</v>
      </c>
      <c r="C2239" s="3">
        <f t="shared" si="2563"/>
        <v>359</v>
      </c>
      <c r="D2239" s="12">
        <f t="shared" si="2564"/>
        <v>1.1114310216187265E-3</v>
      </c>
      <c r="E2239" s="3">
        <f t="shared" si="2565"/>
        <v>322648</v>
      </c>
      <c r="F2239">
        <f t="shared" si="2566"/>
        <v>163</v>
      </c>
      <c r="G2239" s="8">
        <f t="shared" si="2567"/>
        <v>0.45403899721448465</v>
      </c>
      <c r="H2239" s="3">
        <f t="shared" si="2568"/>
        <v>192</v>
      </c>
      <c r="I2239" s="8">
        <f t="shared" si="2569"/>
        <v>0.5348189415041783</v>
      </c>
      <c r="J2239" s="3">
        <f t="shared" si="2570"/>
        <v>4</v>
      </c>
      <c r="K2239" s="8">
        <f t="shared" si="2571"/>
        <v>1.1142061281337047E-2</v>
      </c>
      <c r="L2239" s="9">
        <f t="shared" si="2572"/>
        <v>346</v>
      </c>
      <c r="M2239" s="10">
        <f t="shared" si="2573"/>
        <v>1.0765401369010579E-3</v>
      </c>
      <c r="N2239" s="9">
        <f t="shared" si="2574"/>
        <v>321054</v>
      </c>
      <c r="O2239" s="9">
        <f t="shared" si="2575"/>
        <v>13</v>
      </c>
      <c r="P2239" s="10">
        <f t="shared" si="2576"/>
        <v>8.0896079651524583E-3</v>
      </c>
      <c r="Q2239" s="10">
        <f t="shared" si="2577"/>
        <v>7.0130678282514002E-3</v>
      </c>
      <c r="R2239" s="9">
        <f t="shared" si="2578"/>
        <v>157</v>
      </c>
      <c r="S2239" s="10">
        <f t="shared" si="2579"/>
        <v>4.8849394516422109E-4</v>
      </c>
      <c r="T2239" s="11">
        <f t="shared" si="2580"/>
        <v>6</v>
      </c>
      <c r="U2239" s="10">
        <f t="shared" si="2581"/>
        <v>3.3726812816188868E-3</v>
      </c>
      <c r="V2239" s="10">
        <f t="shared" si="2582"/>
        <v>2.8841873364546656E-3</v>
      </c>
      <c r="W2239" s="9">
        <f t="shared" si="2583"/>
        <v>185</v>
      </c>
      <c r="X2239" s="10">
        <f t="shared" si="2584"/>
        <v>5.7560672059738644E-4</v>
      </c>
      <c r="Y2239" s="9">
        <f t="shared" si="2585"/>
        <v>7</v>
      </c>
      <c r="Z2239" s="10">
        <f t="shared" si="2586"/>
        <v>4.3559427504667085E-3</v>
      </c>
      <c r="AA2239" s="10">
        <f t="shared" si="2587"/>
        <v>3.7803360298693219E-3</v>
      </c>
      <c r="AB2239" s="9">
        <f t="shared" si="2588"/>
        <v>4</v>
      </c>
      <c r="AC2239" s="10">
        <f t="shared" si="2589"/>
        <v>1.2445550715619167E-5</v>
      </c>
      <c r="AD2239" s="9">
        <f t="shared" si="2590"/>
        <v>0</v>
      </c>
      <c r="AE2239" s="10">
        <f t="shared" si="2591"/>
        <v>0</v>
      </c>
      <c r="AF2239"/>
      <c r="AG2239"/>
      <c r="AH2239">
        <f t="shared" si="2560"/>
        <v>13</v>
      </c>
      <c r="AI2239"/>
      <c r="AJ2239" t="b">
        <f t="shared" si="2592"/>
        <v>0</v>
      </c>
      <c r="AK2239">
        <v>6</v>
      </c>
      <c r="AL2239" s="1">
        <f>AK2239/AH2239</f>
        <v>0.46153846153846156</v>
      </c>
      <c r="AM2239">
        <v>7</v>
      </c>
      <c r="AN2239"/>
      <c r="AO2239">
        <v>0</v>
      </c>
      <c r="AP2239">
        <v>1594</v>
      </c>
      <c r="AQ2239">
        <f t="shared" si="2561"/>
        <v>346</v>
      </c>
      <c r="AR2239"/>
      <c r="AS2239">
        <v>157</v>
      </c>
      <c r="AT2239" s="1">
        <f>AS2239/AQ2239</f>
        <v>0.45375722543352603</v>
      </c>
      <c r="AU2239">
        <v>185</v>
      </c>
      <c r="AV2239"/>
      <c r="AW2239">
        <v>4</v>
      </c>
      <c r="AX2239">
        <v>321054</v>
      </c>
      <c r="AY2239" s="1">
        <v>0.16120000000000001</v>
      </c>
      <c r="AZ2239" s="1">
        <v>1.6199999999999999E-2</v>
      </c>
      <c r="BA2239" s="1">
        <v>4.5999999999999999E-2</v>
      </c>
      <c r="BB2239" s="1">
        <v>2.41E-2</v>
      </c>
      <c r="BC2239" s="1">
        <f t="shared" si="2562"/>
        <v>7.7812361049355294E-3</v>
      </c>
      <c r="BD2239"/>
    </row>
    <row r="2240" spans="1:56" x14ac:dyDescent="0.3">
      <c r="A2240" t="s">
        <v>23</v>
      </c>
      <c r="B2240" t="s">
        <v>37</v>
      </c>
      <c r="C2240" s="3">
        <f t="shared" si="2563"/>
        <v>3826</v>
      </c>
      <c r="D2240" s="12">
        <f t="shared" si="2564"/>
        <v>1.1844944536805704E-2</v>
      </c>
      <c r="E2240" s="3">
        <f t="shared" si="2565"/>
        <v>319181</v>
      </c>
      <c r="F2240">
        <f t="shared" si="2566"/>
        <v>2163</v>
      </c>
      <c r="G2240" s="8">
        <f t="shared" si="2567"/>
        <v>0.5653423941453215</v>
      </c>
      <c r="H2240" s="3">
        <f t="shared" si="2568"/>
        <v>1654</v>
      </c>
      <c r="I2240" s="8">
        <f t="shared" si="2569"/>
        <v>0.43230527966544696</v>
      </c>
      <c r="J2240" s="3">
        <f t="shared" si="2570"/>
        <v>9</v>
      </c>
      <c r="K2240" s="8">
        <f t="shared" si="2571"/>
        <v>2.3523261892315736E-3</v>
      </c>
      <c r="L2240" s="9">
        <f t="shared" si="2572"/>
        <v>3774</v>
      </c>
      <c r="M2240" s="10">
        <f t="shared" si="2573"/>
        <v>1.1742377100186684E-2</v>
      </c>
      <c r="N2240" s="9">
        <f t="shared" si="2574"/>
        <v>317626</v>
      </c>
      <c r="O2240" s="9">
        <f t="shared" si="2575"/>
        <v>52</v>
      </c>
      <c r="P2240" s="10">
        <f t="shared" si="2576"/>
        <v>3.2358431860609833E-2</v>
      </c>
      <c r="Q2240" s="10">
        <f t="shared" si="2577"/>
        <v>2.061605476042315E-2</v>
      </c>
      <c r="R2240" s="9">
        <f t="shared" si="2578"/>
        <v>2134</v>
      </c>
      <c r="S2240" s="10">
        <f t="shared" si="2579"/>
        <v>6.6398872401529597E-3</v>
      </c>
      <c r="T2240" s="11">
        <f t="shared" si="2580"/>
        <v>29</v>
      </c>
      <c r="U2240" s="10">
        <f t="shared" si="2581"/>
        <v>9.1022891140893746E-3</v>
      </c>
      <c r="V2240" s="10">
        <f t="shared" si="2582"/>
        <v>2.4624018739364149E-3</v>
      </c>
      <c r="W2240" s="9">
        <f t="shared" si="2583"/>
        <v>1631</v>
      </c>
      <c r="X2240" s="10">
        <f t="shared" si="2584"/>
        <v>5.0746733042937153E-3</v>
      </c>
      <c r="Y2240" s="9">
        <f t="shared" si="2585"/>
        <v>23</v>
      </c>
      <c r="Z2240" s="10">
        <f t="shared" si="2586"/>
        <v>1.431238332296204E-2</v>
      </c>
      <c r="AA2240" s="10">
        <f t="shared" si="2587"/>
        <v>9.2377100186683252E-3</v>
      </c>
      <c r="AB2240" s="9">
        <f t="shared" si="2588"/>
        <v>9</v>
      </c>
      <c r="AC2240" s="10">
        <f t="shared" si="2589"/>
        <v>2.8002489110143125E-5</v>
      </c>
      <c r="AD2240" s="9">
        <f t="shared" si="2590"/>
        <v>0</v>
      </c>
      <c r="AE2240" s="10">
        <f t="shared" si="2591"/>
        <v>0</v>
      </c>
      <c r="AF2240"/>
      <c r="AG2240"/>
      <c r="AH2240">
        <f t="shared" si="2560"/>
        <v>52</v>
      </c>
      <c r="AI2240" s="1">
        <f>AH2240/(AH2240+AP2240)</f>
        <v>3.2358431860609833E-2</v>
      </c>
      <c r="AJ2240" t="b">
        <f t="shared" si="2592"/>
        <v>0</v>
      </c>
      <c r="AK2240">
        <v>29</v>
      </c>
      <c r="AL2240" s="1">
        <f>AK2240/(AH2240)</f>
        <v>0.55769230769230771</v>
      </c>
      <c r="AM2240">
        <v>23</v>
      </c>
      <c r="AN2240" s="1">
        <f>AM2240/(AH2240)</f>
        <v>0.44230769230769229</v>
      </c>
      <c r="AO2240">
        <v>0</v>
      </c>
      <c r="AP2240">
        <v>1555</v>
      </c>
      <c r="AQ2240">
        <f t="shared" si="2561"/>
        <v>3774</v>
      </c>
      <c r="AR2240" s="1">
        <f>AQ2240/(AQ2240+AX2240)</f>
        <v>1.1742377100186684E-2</v>
      </c>
      <c r="AS2240">
        <v>2134</v>
      </c>
      <c r="AT2240" s="1">
        <f>AS2240/(AQ2240)</f>
        <v>0.56544780074191836</v>
      </c>
      <c r="AU2240">
        <v>1631</v>
      </c>
      <c r="AV2240" s="1">
        <f>AU2240/(AQ2240)</f>
        <v>0.43216746157922631</v>
      </c>
      <c r="AW2240">
        <v>9</v>
      </c>
      <c r="AX2240">
        <v>317626</v>
      </c>
      <c r="AY2240" s="1">
        <v>0.23649999999999999</v>
      </c>
      <c r="AZ2240" s="1">
        <v>0.13070000000000001</v>
      </c>
      <c r="BA2240" s="1">
        <v>8.4599999999999995E-2</v>
      </c>
      <c r="BB2240" s="1">
        <v>4.5100000000000001E-2</v>
      </c>
      <c r="BC2240" s="1">
        <f t="shared" si="2562"/>
        <v>7.7554930496106511E-3</v>
      </c>
    </row>
    <row r="2241" spans="1:56" x14ac:dyDescent="0.3">
      <c r="A2241" t="s">
        <v>28</v>
      </c>
      <c r="B2241" t="s">
        <v>46</v>
      </c>
      <c r="C2241" s="3">
        <f t="shared" si="2563"/>
        <v>1343</v>
      </c>
      <c r="D2241" s="12">
        <f t="shared" si="2564"/>
        <v>4.15780462962103E-3</v>
      </c>
      <c r="E2241" s="3">
        <f t="shared" si="2565"/>
        <v>321664</v>
      </c>
      <c r="F2241">
        <f t="shared" si="2566"/>
        <v>405</v>
      </c>
      <c r="G2241" s="8">
        <f t="shared" si="2567"/>
        <v>0.30156366344005958</v>
      </c>
      <c r="H2241" s="3">
        <f t="shared" si="2568"/>
        <v>936</v>
      </c>
      <c r="I2241" s="8">
        <f t="shared" si="2569"/>
        <v>0.69694713328369318</v>
      </c>
      <c r="J2241" s="3">
        <f t="shared" si="2570"/>
        <v>2</v>
      </c>
      <c r="K2241" s="8">
        <f t="shared" si="2571"/>
        <v>1.4892032762472078E-3</v>
      </c>
      <c r="L2241" s="9">
        <f t="shared" si="2572"/>
        <v>1292</v>
      </c>
      <c r="M2241" s="10">
        <f t="shared" si="2573"/>
        <v>4.0199128811449908E-3</v>
      </c>
      <c r="N2241" s="9">
        <f t="shared" si="2574"/>
        <v>320108</v>
      </c>
      <c r="O2241" s="9">
        <f t="shared" si="2575"/>
        <v>51</v>
      </c>
      <c r="P2241" s="10">
        <f t="shared" si="2576"/>
        <v>3.1736154324828875E-2</v>
      </c>
      <c r="Q2241" s="10">
        <f t="shared" si="2577"/>
        <v>2.7716241443683884E-2</v>
      </c>
      <c r="R2241" s="9">
        <f t="shared" si="2578"/>
        <v>390</v>
      </c>
      <c r="S2241" s="10">
        <f t="shared" si="2579"/>
        <v>1.213448745791822E-3</v>
      </c>
      <c r="T2241" s="11">
        <f t="shared" si="2580"/>
        <v>15</v>
      </c>
      <c r="U2241" s="10">
        <f t="shared" si="2581"/>
        <v>6.1074918566775245E-3</v>
      </c>
      <c r="V2241" s="10">
        <f t="shared" si="2582"/>
        <v>4.8940431108857024E-3</v>
      </c>
      <c r="W2241" s="9">
        <f t="shared" si="2583"/>
        <v>900</v>
      </c>
      <c r="X2241" s="10">
        <f t="shared" si="2584"/>
        <v>2.8002489110143126E-3</v>
      </c>
      <c r="Y2241" s="9">
        <f t="shared" si="2585"/>
        <v>36</v>
      </c>
      <c r="Z2241" s="10">
        <f t="shared" si="2586"/>
        <v>2.2401991288114501E-2</v>
      </c>
      <c r="AA2241" s="10">
        <f t="shared" si="2587"/>
        <v>1.960174237710019E-2</v>
      </c>
      <c r="AB2241" s="9">
        <f t="shared" si="2588"/>
        <v>2</v>
      </c>
      <c r="AC2241" s="10">
        <f t="shared" si="2589"/>
        <v>6.2227753578095833E-6</v>
      </c>
      <c r="AD2241" s="9">
        <f t="shared" si="2590"/>
        <v>0</v>
      </c>
      <c r="AE2241" s="10">
        <f t="shared" si="2591"/>
        <v>0</v>
      </c>
      <c r="AF2241"/>
      <c r="AG2241"/>
      <c r="AH2241">
        <f t="shared" si="2560"/>
        <v>51</v>
      </c>
      <c r="AI2241"/>
      <c r="AJ2241" t="b">
        <f t="shared" si="2592"/>
        <v>0</v>
      </c>
      <c r="AK2241">
        <v>15</v>
      </c>
      <c r="AL2241" s="1">
        <f>AK2241/AH2241</f>
        <v>0.29411764705882354</v>
      </c>
      <c r="AM2241">
        <v>36</v>
      </c>
      <c r="AN2241"/>
      <c r="AO2241">
        <v>0</v>
      </c>
      <c r="AP2241">
        <v>1556</v>
      </c>
      <c r="AQ2241">
        <f t="shared" si="2561"/>
        <v>1292</v>
      </c>
      <c r="AR2241"/>
      <c r="AS2241">
        <v>390</v>
      </c>
      <c r="AT2241" s="1">
        <f>AS2241/AQ2241</f>
        <v>0.30185758513931887</v>
      </c>
      <c r="AU2241">
        <v>900</v>
      </c>
      <c r="AV2241"/>
      <c r="AW2241">
        <v>2</v>
      </c>
      <c r="AX2241">
        <v>320108</v>
      </c>
      <c r="AY2241" s="1">
        <v>4.1099999999999998E-2</v>
      </c>
      <c r="AZ2241" s="1">
        <v>5.7999999999999996E-3</v>
      </c>
      <c r="BA2241" s="1">
        <v>0.71250000000000002</v>
      </c>
      <c r="BB2241" s="1">
        <v>0.5202</v>
      </c>
      <c r="BC2241" s="1">
        <f t="shared" si="2562"/>
        <v>7.7399380804953344E-3</v>
      </c>
      <c r="BD2241"/>
    </row>
    <row r="2242" spans="1:56" x14ac:dyDescent="0.3">
      <c r="A2242" t="s">
        <v>33</v>
      </c>
      <c r="B2242" t="s">
        <v>37</v>
      </c>
      <c r="C2242" s="3">
        <f t="shared" si="2563"/>
        <v>11028</v>
      </c>
      <c r="D2242" s="12">
        <f t="shared" si="2564"/>
        <v>3.4141674948220936E-2</v>
      </c>
      <c r="E2242" s="3">
        <f t="shared" si="2565"/>
        <v>311979</v>
      </c>
      <c r="F2242">
        <f t="shared" si="2566"/>
        <v>8327</v>
      </c>
      <c r="G2242" s="8">
        <f t="shared" si="2567"/>
        <v>0.75507798331519771</v>
      </c>
      <c r="H2242" s="3">
        <f t="shared" si="2568"/>
        <v>2347</v>
      </c>
      <c r="I2242" s="8">
        <f t="shared" si="2569"/>
        <v>0.21282190787087413</v>
      </c>
      <c r="J2242" s="3">
        <f t="shared" si="2570"/>
        <v>354</v>
      </c>
      <c r="K2242" s="8">
        <f t="shared" si="2571"/>
        <v>3.2100108813928184E-2</v>
      </c>
      <c r="L2242" s="9">
        <f t="shared" si="2572"/>
        <v>10921</v>
      </c>
      <c r="M2242" s="10">
        <f t="shared" si="2573"/>
        <v>3.397946484131923E-2</v>
      </c>
      <c r="N2242" s="9">
        <f t="shared" si="2574"/>
        <v>310479</v>
      </c>
      <c r="O2242" s="9">
        <f t="shared" si="2575"/>
        <v>107</v>
      </c>
      <c r="P2242" s="10">
        <f t="shared" si="2576"/>
        <v>6.6583696328562536E-2</v>
      </c>
      <c r="Q2242" s="10">
        <f t="shared" si="2577"/>
        <v>3.2604231487243306E-2</v>
      </c>
      <c r="R2242" s="9">
        <f t="shared" si="2578"/>
        <v>8247</v>
      </c>
      <c r="S2242" s="10">
        <f t="shared" si="2579"/>
        <v>2.5687907651862973E-2</v>
      </c>
      <c r="T2242" s="11">
        <f t="shared" si="2580"/>
        <v>80</v>
      </c>
      <c r="U2242" s="10">
        <f t="shared" si="2581"/>
        <v>2.0942222092801228E-2</v>
      </c>
      <c r="V2242" s="10">
        <f t="shared" si="2582"/>
        <v>4.7456855590617443E-3</v>
      </c>
      <c r="W2242" s="9">
        <f t="shared" si="2583"/>
        <v>2320</v>
      </c>
      <c r="X2242" s="10">
        <f t="shared" si="2584"/>
        <v>7.2184194150591166E-3</v>
      </c>
      <c r="Y2242" s="9">
        <f t="shared" si="2585"/>
        <v>27</v>
      </c>
      <c r="Z2242" s="10">
        <f t="shared" si="2586"/>
        <v>1.6801493466085875E-2</v>
      </c>
      <c r="AA2242" s="10">
        <f t="shared" si="2587"/>
        <v>9.5830740510267597E-3</v>
      </c>
      <c r="AB2242" s="9">
        <f t="shared" si="2588"/>
        <v>354</v>
      </c>
      <c r="AC2242" s="10">
        <f t="shared" si="2589"/>
        <v>1.1014312383322961E-3</v>
      </c>
      <c r="AD2242" s="9">
        <f t="shared" si="2590"/>
        <v>0</v>
      </c>
      <c r="AE2242" s="10">
        <f t="shared" si="2591"/>
        <v>0</v>
      </c>
      <c r="AF2242"/>
      <c r="AG2242"/>
      <c r="AH2242">
        <f t="shared" ref="AH2242:AH2305" si="2643">AK2242+AM2242+AO2242</f>
        <v>107</v>
      </c>
      <c r="AI2242" s="1">
        <f t="shared" ref="AI2242:AI2243" si="2644">AH2242/(AH2242+AP2242)</f>
        <v>6.6583696328562536E-2</v>
      </c>
      <c r="AJ2242" t="b">
        <f t="shared" si="2592"/>
        <v>0</v>
      </c>
      <c r="AK2242">
        <v>80</v>
      </c>
      <c r="AL2242" s="1">
        <f t="shared" ref="AL2242:AL2243" si="2645">AK2242/(AH2242)</f>
        <v>0.74766355140186913</v>
      </c>
      <c r="AM2242">
        <v>27</v>
      </c>
      <c r="AN2242" s="1">
        <f t="shared" ref="AN2242:AN2243" si="2646">AM2242/(AH2242)</f>
        <v>0.25233644859813081</v>
      </c>
      <c r="AO2242">
        <v>0</v>
      </c>
      <c r="AP2242">
        <v>1500</v>
      </c>
      <c r="AQ2242">
        <f t="shared" ref="AQ2242:AQ2305" si="2647">AS2242+AU2242+AW2242</f>
        <v>10921</v>
      </c>
      <c r="AR2242" s="1">
        <f t="shared" ref="AR2242:AR2243" si="2648">AQ2242/(AQ2242+AX2242)</f>
        <v>3.397946484131923E-2</v>
      </c>
      <c r="AS2242">
        <v>8247</v>
      </c>
      <c r="AT2242" s="1">
        <f t="shared" ref="AT2242:AT2243" si="2649">AS2242/(AQ2242)</f>
        <v>0.75515062723193849</v>
      </c>
      <c r="AU2242">
        <v>2320</v>
      </c>
      <c r="AV2242" s="1">
        <f t="shared" ref="AV2242:AV2243" si="2650">AU2242/(AQ2242)</f>
        <v>0.21243475872172879</v>
      </c>
      <c r="AW2242">
        <v>354</v>
      </c>
      <c r="AX2242">
        <v>310479</v>
      </c>
      <c r="AY2242" s="1">
        <v>0.65280000000000005</v>
      </c>
      <c r="AZ2242" s="1">
        <v>0.48520000000000002</v>
      </c>
      <c r="BA2242" s="1">
        <v>8.4599999999999995E-2</v>
      </c>
      <c r="BB2242" s="1">
        <v>4.5100000000000001E-2</v>
      </c>
      <c r="BC2242" s="1">
        <f t="shared" ref="BC2242:BC2305" si="2651">ABS(AL2242-AT2242)</f>
        <v>7.4870758300693563E-3</v>
      </c>
    </row>
    <row r="2243" spans="1:56" x14ac:dyDescent="0.3">
      <c r="A2243" t="s">
        <v>32</v>
      </c>
      <c r="B2243" t="s">
        <v>37</v>
      </c>
      <c r="C2243" s="3">
        <f t="shared" ref="C2243:C2306" si="2652">AH2243+AQ2243</f>
        <v>12628</v>
      </c>
      <c r="D2243" s="12">
        <f t="shared" ref="D2243:D2306" si="2653">C2243/(C2243+E2243)</f>
        <v>3.9095127969362896E-2</v>
      </c>
      <c r="E2243" s="3">
        <f t="shared" ref="E2243:E2306" si="2654">AX2243+AP2243</f>
        <v>310379</v>
      </c>
      <c r="F2243">
        <f t="shared" ref="F2243:F2306" si="2655">AK2243+AS2243</f>
        <v>10300</v>
      </c>
      <c r="G2243" s="8">
        <f t="shared" ref="G2243:G2306" si="2656">F2243/C2243</f>
        <v>0.81564776686727902</v>
      </c>
      <c r="H2243" s="3">
        <f t="shared" ref="H2243:H2306" si="2657">AM2243+AU2243</f>
        <v>1256</v>
      </c>
      <c r="I2243" s="8">
        <f t="shared" ref="I2243:I2306" si="2658">H2243/C2243</f>
        <v>9.9461514095660439E-2</v>
      </c>
      <c r="J2243" s="3">
        <f t="shared" ref="J2243:J2306" si="2659">AO2243+AW2243</f>
        <v>1072</v>
      </c>
      <c r="K2243" s="8">
        <f t="shared" ref="K2243:K2306" si="2660">J2243/C2243</f>
        <v>8.4890719037060497E-2</v>
      </c>
      <c r="L2243" s="9">
        <f t="shared" ref="L2243:L2306" si="2661">AS2243+AU2243+AW2243</f>
        <v>12515</v>
      </c>
      <c r="M2243" s="10">
        <f t="shared" ref="M2243:M2306" si="2662">L2243/(AS2243+AU2243+AX2243+AW2243)</f>
        <v>3.8939016801493469E-2</v>
      </c>
      <c r="N2243" s="9">
        <f t="shared" ref="N2243:N2306" si="2663">AX2243</f>
        <v>308885</v>
      </c>
      <c r="O2243" s="9">
        <f t="shared" ref="O2243:O2306" si="2664">AK2243+AM2243+AO2243</f>
        <v>113</v>
      </c>
      <c r="P2243" s="10">
        <f t="shared" ref="P2243:P2306" si="2665">O2243/(AK2243+AM2243+AP2243)</f>
        <v>7.0492825951341237E-2</v>
      </c>
      <c r="Q2243" s="10">
        <f t="shared" ref="Q2243:Q2306" si="2666" xml:space="preserve"> ABS(P2243-M2243)</f>
        <v>3.1553809149847768E-2</v>
      </c>
      <c r="R2243" s="9">
        <f t="shared" ref="R2243:R2306" si="2667">AS2243</f>
        <v>10207</v>
      </c>
      <c r="S2243" s="10">
        <f t="shared" ref="S2243:S2306" si="2668">R2243/(AS2243+AU2243+AX2243)</f>
        <v>3.1863816290598507E-2</v>
      </c>
      <c r="T2243" s="11">
        <f t="shared" ref="T2243:T2306" si="2669">AK2243</f>
        <v>93</v>
      </c>
      <c r="U2243" s="10">
        <f t="shared" ref="U2243:U2306" si="2670">T2243/(AP2243+AR2243+AU2243)</f>
        <v>3.4015609168113782E-2</v>
      </c>
      <c r="V2243" s="10">
        <f t="shared" ref="V2243:V2306" si="2671" xml:space="preserve"> ABS(U2243-S2243)</f>
        <v>2.1517928775152753E-3</v>
      </c>
      <c r="W2243" s="9">
        <f t="shared" ref="W2243:W2306" si="2672">AU2243</f>
        <v>1240</v>
      </c>
      <c r="X2243" s="10">
        <f t="shared" ref="X2243:X2306" si="2673">W2243/(AQ2243+AX2243)</f>
        <v>3.8581207218419413E-3</v>
      </c>
      <c r="Y2243" s="9">
        <f t="shared" ref="Y2243:Y2306" si="2674">AM2243</f>
        <v>16</v>
      </c>
      <c r="Z2243" s="10">
        <f t="shared" ref="Z2243:Z2306" si="2675">Y2243/(AH2243+AP2243)</f>
        <v>9.9564405724953328E-3</v>
      </c>
      <c r="AA2243" s="10">
        <f t="shared" ref="AA2243:AA2306" si="2676">ABS(Z2243-X2243)</f>
        <v>6.0983198506533911E-3</v>
      </c>
      <c r="AB2243" s="9">
        <f t="shared" ref="AB2243:AB2306" si="2677">AW2243</f>
        <v>1068</v>
      </c>
      <c r="AC2243" s="10">
        <f t="shared" ref="AC2243:AC2306" si="2678">AB2243/(AQ2243+AX2243)</f>
        <v>3.3229620410703173E-3</v>
      </c>
      <c r="AD2243" s="9">
        <f t="shared" ref="AD2243:AD2306" si="2679">AO2243</f>
        <v>4</v>
      </c>
      <c r="AE2243" s="10">
        <f t="shared" ref="AE2243:AE2306" si="2680">AD2243/(AH2243+AP2243)</f>
        <v>2.4891101431238332E-3</v>
      </c>
      <c r="AF2243"/>
      <c r="AG2243"/>
      <c r="AH2243">
        <f t="shared" si="2643"/>
        <v>113</v>
      </c>
      <c r="AI2243" s="1">
        <f t="shared" si="2644"/>
        <v>7.0317361543248288E-2</v>
      </c>
      <c r="AJ2243" t="b">
        <f t="shared" ref="AJ2243:AJ2306" si="2681">AND(AH2243&gt;160, AQ2243&gt;3214)</f>
        <v>0</v>
      </c>
      <c r="AK2243">
        <v>93</v>
      </c>
      <c r="AL2243" s="1">
        <f t="shared" si="2645"/>
        <v>0.82300884955752207</v>
      </c>
      <c r="AM2243">
        <v>16</v>
      </c>
      <c r="AN2243" s="1">
        <f t="shared" si="2646"/>
        <v>0.1415929203539823</v>
      </c>
      <c r="AO2243">
        <v>4</v>
      </c>
      <c r="AP2243">
        <v>1494</v>
      </c>
      <c r="AQ2243">
        <f t="shared" si="2647"/>
        <v>12515</v>
      </c>
      <c r="AR2243" s="1">
        <f t="shared" si="2648"/>
        <v>3.8939016801493469E-2</v>
      </c>
      <c r="AS2243">
        <v>10207</v>
      </c>
      <c r="AT2243" s="1">
        <f t="shared" si="2649"/>
        <v>0.81558130243707549</v>
      </c>
      <c r="AU2243">
        <v>1240</v>
      </c>
      <c r="AV2243" s="1">
        <f t="shared" si="2650"/>
        <v>9.9081102676787852E-2</v>
      </c>
      <c r="AW2243">
        <v>1068</v>
      </c>
      <c r="AX2243">
        <v>308885</v>
      </c>
      <c r="AY2243" s="1">
        <v>0.45679999999999998</v>
      </c>
      <c r="AZ2243" s="1">
        <v>0.3836</v>
      </c>
      <c r="BA2243" s="1">
        <v>8.4599999999999995E-2</v>
      </c>
      <c r="BB2243" s="1">
        <v>4.5100000000000001E-2</v>
      </c>
      <c r="BC2243" s="1">
        <f t="shared" si="2651"/>
        <v>7.4275471204465759E-3</v>
      </c>
    </row>
    <row r="2244" spans="1:56" x14ac:dyDescent="0.3">
      <c r="A2244" t="s">
        <v>52</v>
      </c>
      <c r="B2244" t="s">
        <v>76</v>
      </c>
      <c r="C2244" s="3">
        <f t="shared" si="2652"/>
        <v>3206</v>
      </c>
      <c r="D2244" s="12">
        <f t="shared" si="2653"/>
        <v>9.9254814911131951E-3</v>
      </c>
      <c r="E2244" s="3">
        <f t="shared" si="2654"/>
        <v>319801</v>
      </c>
      <c r="F2244">
        <f t="shared" si="2655"/>
        <v>2027</v>
      </c>
      <c r="G2244" s="8">
        <f t="shared" si="2656"/>
        <v>0.63225202744853404</v>
      </c>
      <c r="H2244" s="3">
        <f t="shared" si="2657"/>
        <v>1081</v>
      </c>
      <c r="I2244" s="8">
        <f t="shared" si="2658"/>
        <v>0.33718028696194635</v>
      </c>
      <c r="J2244" s="3">
        <f t="shared" si="2659"/>
        <v>98</v>
      </c>
      <c r="K2244" s="8">
        <f t="shared" si="2660"/>
        <v>3.0567685589519649E-2</v>
      </c>
      <c r="L2244" s="9">
        <f t="shared" si="2661"/>
        <v>3190</v>
      </c>
      <c r="M2244" s="10">
        <f t="shared" si="2662"/>
        <v>9.9253266957062842E-3</v>
      </c>
      <c r="N2244" s="9">
        <f t="shared" si="2663"/>
        <v>318210</v>
      </c>
      <c r="O2244" s="9">
        <f t="shared" si="2664"/>
        <v>16</v>
      </c>
      <c r="P2244" s="10">
        <f t="shared" si="2665"/>
        <v>9.9626400996264009E-3</v>
      </c>
      <c r="Q2244" s="10">
        <f t="shared" si="2666"/>
        <v>3.7313403920116728E-5</v>
      </c>
      <c r="R2244" s="9">
        <f t="shared" si="2667"/>
        <v>2017</v>
      </c>
      <c r="S2244" s="10">
        <f t="shared" si="2668"/>
        <v>6.2775635459363906E-3</v>
      </c>
      <c r="T2244" s="11">
        <f t="shared" si="2669"/>
        <v>10</v>
      </c>
      <c r="U2244" s="10">
        <f t="shared" si="2670"/>
        <v>3.7495313085864268E-3</v>
      </c>
      <c r="V2244" s="10">
        <f t="shared" si="2671"/>
        <v>2.5280322373499638E-3</v>
      </c>
      <c r="W2244" s="9">
        <f t="shared" si="2672"/>
        <v>1076</v>
      </c>
      <c r="X2244" s="10">
        <f t="shared" si="2673"/>
        <v>3.3478531425015557E-3</v>
      </c>
      <c r="Y2244" s="9">
        <f t="shared" si="2674"/>
        <v>5</v>
      </c>
      <c r="Z2244" s="10">
        <f t="shared" si="2675"/>
        <v>3.1113876789047915E-3</v>
      </c>
      <c r="AA2244" s="10">
        <f t="shared" si="2676"/>
        <v>2.3646546359676422E-4</v>
      </c>
      <c r="AB2244" s="9">
        <f t="shared" si="2677"/>
        <v>97</v>
      </c>
      <c r="AC2244" s="10">
        <f t="shared" si="2678"/>
        <v>3.0180460485376476E-4</v>
      </c>
      <c r="AD2244" s="9">
        <f t="shared" si="2679"/>
        <v>1</v>
      </c>
      <c r="AE2244" s="10">
        <f t="shared" si="2680"/>
        <v>6.222775357809583E-4</v>
      </c>
      <c r="AF2244"/>
      <c r="AG2244"/>
      <c r="AH2244">
        <f t="shared" si="2643"/>
        <v>16</v>
      </c>
      <c r="AI2244"/>
      <c r="AJ2244" t="b">
        <f t="shared" si="2681"/>
        <v>0</v>
      </c>
      <c r="AK2244">
        <v>10</v>
      </c>
      <c r="AL2244" s="1">
        <f>AK2244/AH2244</f>
        <v>0.625</v>
      </c>
      <c r="AM2244">
        <v>5</v>
      </c>
      <c r="AN2244"/>
      <c r="AO2244">
        <v>1</v>
      </c>
      <c r="AP2244">
        <v>1591</v>
      </c>
      <c r="AQ2244">
        <f t="shared" si="2647"/>
        <v>3190</v>
      </c>
      <c r="AR2244"/>
      <c r="AS2244">
        <v>2017</v>
      </c>
      <c r="AT2244" s="1">
        <f>AS2244/AQ2244</f>
        <v>0.6322884012539185</v>
      </c>
      <c r="AU2244">
        <v>1076</v>
      </c>
      <c r="AV2244"/>
      <c r="AW2244">
        <v>97</v>
      </c>
      <c r="AX2244">
        <v>318210</v>
      </c>
      <c r="AY2244" s="1">
        <v>0.20780000000000001</v>
      </c>
      <c r="AZ2244" s="1">
        <v>0.1764</v>
      </c>
      <c r="BA2244" s="1">
        <v>4.0399999999999998E-2</v>
      </c>
      <c r="BB2244" s="1">
        <v>4.0099999999999997E-2</v>
      </c>
      <c r="BC2244" s="1">
        <f t="shared" si="2651"/>
        <v>7.2884012539184972E-3</v>
      </c>
      <c r="BD2244"/>
    </row>
    <row r="2245" spans="1:56" x14ac:dyDescent="0.3">
      <c r="A2245" t="s">
        <v>69</v>
      </c>
      <c r="B2245" t="s">
        <v>80</v>
      </c>
      <c r="C2245" s="3">
        <f t="shared" si="2652"/>
        <v>8548</v>
      </c>
      <c r="D2245" s="12">
        <f t="shared" si="2653"/>
        <v>2.6463822765450902E-2</v>
      </c>
      <c r="E2245" s="3">
        <f t="shared" si="2654"/>
        <v>314459</v>
      </c>
      <c r="F2245">
        <f t="shared" si="2655"/>
        <v>5269</v>
      </c>
      <c r="G2245" s="8">
        <f t="shared" si="2656"/>
        <v>0.61640149742629857</v>
      </c>
      <c r="H2245" s="3">
        <f t="shared" si="2657"/>
        <v>3234</v>
      </c>
      <c r="I2245" s="8">
        <f t="shared" si="2658"/>
        <v>0.37833411324286381</v>
      </c>
      <c r="J2245" s="3">
        <f t="shared" si="2659"/>
        <v>45</v>
      </c>
      <c r="K2245" s="8">
        <f t="shared" si="2660"/>
        <v>5.2643893308376224E-3</v>
      </c>
      <c r="L2245" s="9">
        <f t="shared" si="2661"/>
        <v>8461</v>
      </c>
      <c r="M2245" s="10">
        <f t="shared" si="2662"/>
        <v>2.6325451151213441E-2</v>
      </c>
      <c r="N2245" s="9">
        <f t="shared" si="2663"/>
        <v>312939</v>
      </c>
      <c r="O2245" s="9">
        <f t="shared" si="2664"/>
        <v>87</v>
      </c>
      <c r="P2245" s="10">
        <f t="shared" si="2665"/>
        <v>5.4171855541718557E-2</v>
      </c>
      <c r="Q2245" s="10">
        <f t="shared" si="2666"/>
        <v>2.7846404390505116E-2</v>
      </c>
      <c r="R2245" s="9">
        <f t="shared" si="2667"/>
        <v>5216</v>
      </c>
      <c r="S2245" s="10">
        <f t="shared" si="2668"/>
        <v>1.6231220204383924E-2</v>
      </c>
      <c r="T2245" s="11">
        <f t="shared" si="2669"/>
        <v>53</v>
      </c>
      <c r="U2245" s="10">
        <f t="shared" si="2670"/>
        <v>1.1226372476314292E-2</v>
      </c>
      <c r="V2245" s="10">
        <f t="shared" si="2671"/>
        <v>5.0048477280696321E-3</v>
      </c>
      <c r="W2245" s="9">
        <f t="shared" si="2672"/>
        <v>3201</v>
      </c>
      <c r="X2245" s="10">
        <f t="shared" si="2673"/>
        <v>9.9595519601742375E-3</v>
      </c>
      <c r="Y2245" s="9">
        <f t="shared" si="2674"/>
        <v>33</v>
      </c>
      <c r="Z2245" s="10">
        <f t="shared" si="2675"/>
        <v>2.0535158680771624E-2</v>
      </c>
      <c r="AA2245" s="10">
        <f t="shared" si="2676"/>
        <v>1.0575606720597387E-2</v>
      </c>
      <c r="AB2245" s="9">
        <f t="shared" si="2677"/>
        <v>44</v>
      </c>
      <c r="AC2245" s="10">
        <f t="shared" si="2678"/>
        <v>1.3690105787181081E-4</v>
      </c>
      <c r="AD2245" s="9">
        <f t="shared" si="2679"/>
        <v>1</v>
      </c>
      <c r="AE2245" s="10">
        <f t="shared" si="2680"/>
        <v>6.222775357809583E-4</v>
      </c>
      <c r="AF2245"/>
      <c r="AG2245"/>
      <c r="AH2245">
        <f t="shared" si="2643"/>
        <v>87</v>
      </c>
      <c r="AI2245" s="1">
        <f t="shared" ref="AI2245:AI2246" si="2682">AH2245/(AH2245+AP2245)</f>
        <v>5.4138145612943375E-2</v>
      </c>
      <c r="AJ2245" t="b">
        <f t="shared" si="2681"/>
        <v>0</v>
      </c>
      <c r="AK2245">
        <v>53</v>
      </c>
      <c r="AL2245" s="1">
        <f t="shared" ref="AL2245:AL2246" si="2683">AK2245/(AH2245)</f>
        <v>0.60919540229885061</v>
      </c>
      <c r="AM2245">
        <v>33</v>
      </c>
      <c r="AN2245" s="1">
        <f t="shared" ref="AN2245:AN2246" si="2684">AM2245/(AH2245)</f>
        <v>0.37931034482758619</v>
      </c>
      <c r="AO2245">
        <v>1</v>
      </c>
      <c r="AP2245">
        <v>1520</v>
      </c>
      <c r="AQ2245">
        <f t="shared" si="2647"/>
        <v>8461</v>
      </c>
      <c r="AR2245" s="1">
        <f t="shared" ref="AR2245:AR2246" si="2685">AQ2245/(AQ2245+AX2245)</f>
        <v>2.6325451151213441E-2</v>
      </c>
      <c r="AS2245">
        <v>5216</v>
      </c>
      <c r="AT2245" s="1">
        <f t="shared" ref="AT2245:AT2246" si="2686">AS2245/(AQ2245)</f>
        <v>0.61647559390143014</v>
      </c>
      <c r="AU2245">
        <v>3201</v>
      </c>
      <c r="AV2245" s="1">
        <f t="shared" ref="AV2245:AV2246" si="2687">AU2245/(AQ2245)</f>
        <v>0.37832407516841982</v>
      </c>
      <c r="AW2245">
        <v>44</v>
      </c>
      <c r="AX2245">
        <v>312939</v>
      </c>
      <c r="AY2245" s="1">
        <v>0.75539999999999996</v>
      </c>
      <c r="AZ2245" s="1">
        <v>0.51559999999999995</v>
      </c>
      <c r="BA2245" s="1">
        <v>7.4099999999999999E-2</v>
      </c>
      <c r="BB2245" s="1">
        <v>4.7899999999999998E-2</v>
      </c>
      <c r="BC2245" s="1">
        <f t="shared" si="2651"/>
        <v>7.2801916025795332E-3</v>
      </c>
    </row>
    <row r="2246" spans="1:56" x14ac:dyDescent="0.3">
      <c r="A2246" t="s">
        <v>16</v>
      </c>
      <c r="B2246" t="s">
        <v>61</v>
      </c>
      <c r="C2246" s="3">
        <f t="shared" si="2652"/>
        <v>3736</v>
      </c>
      <c r="D2246" s="12">
        <f t="shared" si="2653"/>
        <v>1.1566312804366468E-2</v>
      </c>
      <c r="E2246" s="3">
        <f t="shared" si="2654"/>
        <v>319271</v>
      </c>
      <c r="F2246">
        <f t="shared" si="2655"/>
        <v>1618</v>
      </c>
      <c r="G2246" s="8">
        <f t="shared" si="2656"/>
        <v>0.43308351177730192</v>
      </c>
      <c r="H2246" s="3">
        <f t="shared" si="2657"/>
        <v>1948</v>
      </c>
      <c r="I2246" s="8">
        <f t="shared" si="2658"/>
        <v>0.52141327623126343</v>
      </c>
      <c r="J2246" s="3">
        <f t="shared" si="2659"/>
        <v>170</v>
      </c>
      <c r="K2246" s="8">
        <f t="shared" si="2660"/>
        <v>4.5503211991434686E-2</v>
      </c>
      <c r="L2246" s="9">
        <f t="shared" si="2661"/>
        <v>3682</v>
      </c>
      <c r="M2246" s="10">
        <f t="shared" si="2662"/>
        <v>1.1456129433727442E-2</v>
      </c>
      <c r="N2246" s="9">
        <f t="shared" si="2663"/>
        <v>317718</v>
      </c>
      <c r="O2246" s="9">
        <f t="shared" si="2664"/>
        <v>54</v>
      </c>
      <c r="P2246" s="10">
        <f t="shared" si="2665"/>
        <v>3.3623910336239106E-2</v>
      </c>
      <c r="Q2246" s="10">
        <f t="shared" si="2666"/>
        <v>2.2167780902511664E-2</v>
      </c>
      <c r="R2246" s="9">
        <f t="shared" si="2667"/>
        <v>1595</v>
      </c>
      <c r="S2246" s="10">
        <f t="shared" si="2668"/>
        <v>4.9652742107704423E-3</v>
      </c>
      <c r="T2246" s="11">
        <f t="shared" si="2669"/>
        <v>23</v>
      </c>
      <c r="U2246" s="10">
        <f t="shared" si="2670"/>
        <v>6.6263105987116426E-3</v>
      </c>
      <c r="V2246" s="10">
        <f t="shared" si="2671"/>
        <v>1.6610363879412003E-3</v>
      </c>
      <c r="W2246" s="9">
        <f t="shared" si="2672"/>
        <v>1918</v>
      </c>
      <c r="X2246" s="10">
        <f t="shared" si="2673"/>
        <v>5.9676415681393898E-3</v>
      </c>
      <c r="Y2246" s="9">
        <f t="shared" si="2674"/>
        <v>30</v>
      </c>
      <c r="Z2246" s="10">
        <f t="shared" si="2675"/>
        <v>1.8668326073428748E-2</v>
      </c>
      <c r="AA2246" s="10">
        <f t="shared" si="2676"/>
        <v>1.2700684505289359E-2</v>
      </c>
      <c r="AB2246" s="9">
        <f t="shared" si="2677"/>
        <v>169</v>
      </c>
      <c r="AC2246" s="10">
        <f t="shared" si="2678"/>
        <v>5.2582451773490978E-4</v>
      </c>
      <c r="AD2246" s="9">
        <f t="shared" si="2679"/>
        <v>1</v>
      </c>
      <c r="AE2246" s="10">
        <f t="shared" si="2680"/>
        <v>6.222775357809583E-4</v>
      </c>
      <c r="AF2246"/>
      <c r="AG2246"/>
      <c r="AH2246">
        <f t="shared" si="2643"/>
        <v>54</v>
      </c>
      <c r="AI2246" s="1">
        <f t="shared" si="2682"/>
        <v>3.3602986932171751E-2</v>
      </c>
      <c r="AJ2246" t="b">
        <f t="shared" si="2681"/>
        <v>0</v>
      </c>
      <c r="AK2246">
        <v>23</v>
      </c>
      <c r="AL2246" s="1">
        <f t="shared" si="2683"/>
        <v>0.42592592592592593</v>
      </c>
      <c r="AM2246">
        <v>30</v>
      </c>
      <c r="AN2246" s="1">
        <f t="shared" si="2684"/>
        <v>0.55555555555555558</v>
      </c>
      <c r="AO2246">
        <v>1</v>
      </c>
      <c r="AP2246">
        <v>1553</v>
      </c>
      <c r="AQ2246">
        <f t="shared" si="2647"/>
        <v>3682</v>
      </c>
      <c r="AR2246" s="1">
        <f t="shared" si="2685"/>
        <v>1.1456129433727442E-2</v>
      </c>
      <c r="AS2246">
        <v>1595</v>
      </c>
      <c r="AT2246" s="1">
        <f t="shared" si="2686"/>
        <v>0.43318848451928299</v>
      </c>
      <c r="AU2246">
        <v>1918</v>
      </c>
      <c r="AV2246" s="1">
        <f t="shared" si="2687"/>
        <v>0.52091254752851712</v>
      </c>
      <c r="AW2246">
        <v>169</v>
      </c>
      <c r="AX2246">
        <v>317718</v>
      </c>
      <c r="AY2246" s="1">
        <v>8.5300000000000001E-2</v>
      </c>
      <c r="AZ2246" s="1">
        <v>5.1400000000000001E-2</v>
      </c>
      <c r="BA2246" s="1">
        <v>0.27879999999999999</v>
      </c>
      <c r="BB2246" s="1">
        <v>0.14530000000000001</v>
      </c>
      <c r="BC2246" s="1">
        <f t="shared" si="2651"/>
        <v>7.2625585933570602E-3</v>
      </c>
    </row>
    <row r="2247" spans="1:56" x14ac:dyDescent="0.3">
      <c r="A2247" t="s">
        <v>60</v>
      </c>
      <c r="B2247" t="s">
        <v>62</v>
      </c>
      <c r="C2247" s="3">
        <f t="shared" si="2652"/>
        <v>2072</v>
      </c>
      <c r="D2247" s="12">
        <f t="shared" si="2653"/>
        <v>6.414721662378834E-3</v>
      </c>
      <c r="E2247" s="3">
        <f t="shared" si="2654"/>
        <v>320935</v>
      </c>
      <c r="F2247">
        <f t="shared" si="2655"/>
        <v>814</v>
      </c>
      <c r="G2247" s="8">
        <f t="shared" si="2656"/>
        <v>0.39285714285714285</v>
      </c>
      <c r="H2247" s="3">
        <f t="shared" si="2657"/>
        <v>1252</v>
      </c>
      <c r="I2247" s="8">
        <f t="shared" si="2658"/>
        <v>0.60424710424710426</v>
      </c>
      <c r="J2247" s="3">
        <f t="shared" si="2659"/>
        <v>6</v>
      </c>
      <c r="K2247" s="8">
        <f t="shared" si="2660"/>
        <v>2.8957528957528956E-3</v>
      </c>
      <c r="L2247" s="9">
        <f t="shared" si="2661"/>
        <v>2052</v>
      </c>
      <c r="M2247" s="10">
        <f t="shared" si="2662"/>
        <v>6.3845675171126321E-3</v>
      </c>
      <c r="N2247" s="9">
        <f t="shared" si="2663"/>
        <v>319348</v>
      </c>
      <c r="O2247" s="9">
        <f t="shared" si="2664"/>
        <v>20</v>
      </c>
      <c r="P2247" s="10">
        <f t="shared" si="2665"/>
        <v>1.2445550715619166E-2</v>
      </c>
      <c r="Q2247" s="10">
        <f t="shared" si="2666"/>
        <v>6.0609831985065339E-3</v>
      </c>
      <c r="R2247" s="9">
        <f t="shared" si="2667"/>
        <v>806</v>
      </c>
      <c r="S2247" s="10">
        <f t="shared" si="2668"/>
        <v>2.5078252860974378E-3</v>
      </c>
      <c r="T2247" s="11">
        <f t="shared" si="2669"/>
        <v>8</v>
      </c>
      <c r="U2247" s="10">
        <f t="shared" si="2670"/>
        <v>2.8298549699327909E-3</v>
      </c>
      <c r="V2247" s="10">
        <f t="shared" si="2671"/>
        <v>3.2202968383535308E-4</v>
      </c>
      <c r="W2247" s="9">
        <f t="shared" si="2672"/>
        <v>1240</v>
      </c>
      <c r="X2247" s="10">
        <f t="shared" si="2673"/>
        <v>3.8581207218419413E-3</v>
      </c>
      <c r="Y2247" s="9">
        <f t="shared" si="2674"/>
        <v>12</v>
      </c>
      <c r="Z2247" s="10">
        <f t="shared" si="2675"/>
        <v>7.4673304293714996E-3</v>
      </c>
      <c r="AA2247" s="10">
        <f t="shared" si="2676"/>
        <v>3.6092097075295583E-3</v>
      </c>
      <c r="AB2247" s="9">
        <f t="shared" si="2677"/>
        <v>6</v>
      </c>
      <c r="AC2247" s="10">
        <f t="shared" si="2678"/>
        <v>1.8668326073428751E-5</v>
      </c>
      <c r="AD2247" s="9">
        <f t="shared" si="2679"/>
        <v>0</v>
      </c>
      <c r="AE2247" s="10">
        <f t="shared" si="2680"/>
        <v>0</v>
      </c>
      <c r="AF2247"/>
      <c r="AG2247"/>
      <c r="AH2247">
        <f t="shared" si="2643"/>
        <v>20</v>
      </c>
      <c r="AI2247"/>
      <c r="AJ2247" t="b">
        <f t="shared" si="2681"/>
        <v>0</v>
      </c>
      <c r="AK2247">
        <v>8</v>
      </c>
      <c r="AL2247" s="1">
        <f>AK2247/AH2247</f>
        <v>0.4</v>
      </c>
      <c r="AM2247">
        <v>12</v>
      </c>
      <c r="AN2247"/>
      <c r="AO2247">
        <v>0</v>
      </c>
      <c r="AP2247">
        <v>1587</v>
      </c>
      <c r="AQ2247">
        <f t="shared" si="2647"/>
        <v>2052</v>
      </c>
      <c r="AR2247"/>
      <c r="AS2247">
        <v>806</v>
      </c>
      <c r="AT2247" s="1">
        <f>AS2247/AQ2247</f>
        <v>0.39278752436647174</v>
      </c>
      <c r="AU2247">
        <v>1240</v>
      </c>
      <c r="AV2247"/>
      <c r="AW2247">
        <v>6</v>
      </c>
      <c r="AX2247">
        <v>319348</v>
      </c>
      <c r="AY2247" s="1">
        <v>3.6700000000000003E-2</v>
      </c>
      <c r="AZ2247" s="1">
        <v>4.7100000000000003E-2</v>
      </c>
      <c r="BA2247" s="1">
        <v>0.2974</v>
      </c>
      <c r="BB2247" s="1">
        <v>5.3699999999999998E-2</v>
      </c>
      <c r="BC2247" s="1">
        <f t="shared" si="2651"/>
        <v>7.2124756335282814E-3</v>
      </c>
      <c r="BD2247"/>
    </row>
    <row r="2248" spans="1:56" x14ac:dyDescent="0.3">
      <c r="A2248" t="s">
        <v>22</v>
      </c>
      <c r="B2248" t="s">
        <v>54</v>
      </c>
      <c r="C2248" s="3">
        <f t="shared" si="2652"/>
        <v>2195</v>
      </c>
      <c r="D2248" s="12">
        <f t="shared" si="2653"/>
        <v>6.7955183633791215E-3</v>
      </c>
      <c r="E2248" s="3">
        <f t="shared" si="2654"/>
        <v>320812</v>
      </c>
      <c r="F2248">
        <f t="shared" si="2655"/>
        <v>2051</v>
      </c>
      <c r="G2248" s="8">
        <f t="shared" si="2656"/>
        <v>0.93439635535307519</v>
      </c>
      <c r="H2248" s="3">
        <f t="shared" si="2657"/>
        <v>131</v>
      </c>
      <c r="I2248" s="8">
        <f t="shared" si="2658"/>
        <v>5.9681093394077449E-2</v>
      </c>
      <c r="J2248" s="3">
        <f t="shared" si="2659"/>
        <v>13</v>
      </c>
      <c r="K2248" s="8">
        <f t="shared" si="2660"/>
        <v>5.92255125284738E-3</v>
      </c>
      <c r="L2248" s="9">
        <f t="shared" si="2661"/>
        <v>2178</v>
      </c>
      <c r="M2248" s="10">
        <f t="shared" si="2662"/>
        <v>6.776602364654636E-3</v>
      </c>
      <c r="N2248" s="9">
        <f t="shared" si="2663"/>
        <v>319222</v>
      </c>
      <c r="O2248" s="9">
        <f t="shared" si="2664"/>
        <v>17</v>
      </c>
      <c r="P2248" s="10">
        <f t="shared" si="2665"/>
        <v>1.0578718108276292E-2</v>
      </c>
      <c r="Q2248" s="10">
        <f t="shared" si="2666"/>
        <v>3.8021157436216556E-3</v>
      </c>
      <c r="R2248" s="9">
        <f t="shared" si="2667"/>
        <v>2035</v>
      </c>
      <c r="S2248" s="10">
        <f t="shared" si="2668"/>
        <v>6.3319300407297125E-3</v>
      </c>
      <c r="T2248" s="11">
        <f t="shared" si="2669"/>
        <v>16</v>
      </c>
      <c r="U2248" s="10">
        <f t="shared" si="2670"/>
        <v>9.3023255813953487E-3</v>
      </c>
      <c r="V2248" s="10">
        <f t="shared" si="2671"/>
        <v>2.9703955406656362E-3</v>
      </c>
      <c r="W2248" s="9">
        <f t="shared" si="2672"/>
        <v>130</v>
      </c>
      <c r="X2248" s="10">
        <f t="shared" si="2673"/>
        <v>4.0448039825762287E-4</v>
      </c>
      <c r="Y2248" s="9">
        <f t="shared" si="2674"/>
        <v>1</v>
      </c>
      <c r="Z2248" s="10">
        <f t="shared" si="2675"/>
        <v>6.222775357809583E-4</v>
      </c>
      <c r="AA2248" s="10">
        <f t="shared" si="2676"/>
        <v>2.1779713752333543E-4</v>
      </c>
      <c r="AB2248" s="9">
        <f t="shared" si="2677"/>
        <v>13</v>
      </c>
      <c r="AC2248" s="10">
        <f t="shared" si="2678"/>
        <v>4.0448039825762293E-5</v>
      </c>
      <c r="AD2248" s="9">
        <f t="shared" si="2679"/>
        <v>0</v>
      </c>
      <c r="AE2248" s="10">
        <f t="shared" si="2680"/>
        <v>0</v>
      </c>
      <c r="AF2248"/>
      <c r="AG2248"/>
      <c r="AH2248">
        <f t="shared" si="2643"/>
        <v>17</v>
      </c>
      <c r="AI2248"/>
      <c r="AJ2248" t="b">
        <f t="shared" si="2681"/>
        <v>0</v>
      </c>
      <c r="AK2248">
        <v>16</v>
      </c>
      <c r="AL2248" s="1">
        <f>AK2248/AH2248</f>
        <v>0.94117647058823528</v>
      </c>
      <c r="AM2248">
        <v>1</v>
      </c>
      <c r="AN2248"/>
      <c r="AO2248">
        <v>0</v>
      </c>
      <c r="AP2248">
        <v>1590</v>
      </c>
      <c r="AQ2248">
        <f t="shared" si="2647"/>
        <v>2178</v>
      </c>
      <c r="AR2248"/>
      <c r="AS2248">
        <v>2035</v>
      </c>
      <c r="AT2248" s="1">
        <f>AS2248/AQ2248</f>
        <v>0.93434343434343436</v>
      </c>
      <c r="AU2248">
        <v>130</v>
      </c>
      <c r="AV2248"/>
      <c r="AW2248">
        <v>13</v>
      </c>
      <c r="AX2248">
        <v>319222</v>
      </c>
      <c r="AY2248" s="1">
        <v>0.97389999999999999</v>
      </c>
      <c r="AZ2248" s="1">
        <v>0.94469999999999998</v>
      </c>
      <c r="BA2248" s="1">
        <v>1.06E-2</v>
      </c>
      <c r="BB2248" s="1">
        <v>7.1000000000000004E-3</v>
      </c>
      <c r="BC2248" s="1">
        <f t="shared" si="2651"/>
        <v>6.8330362448009163E-3</v>
      </c>
      <c r="BD2248"/>
    </row>
    <row r="2249" spans="1:56" x14ac:dyDescent="0.3">
      <c r="A2249" t="s">
        <v>24</v>
      </c>
      <c r="B2249" t="s">
        <v>63</v>
      </c>
      <c r="C2249" s="3">
        <f t="shared" si="2652"/>
        <v>881</v>
      </c>
      <c r="D2249" s="12">
        <f t="shared" si="2653"/>
        <v>2.7274950697662899E-3</v>
      </c>
      <c r="E2249" s="3">
        <f t="shared" si="2654"/>
        <v>322126</v>
      </c>
      <c r="F2249">
        <f t="shared" si="2655"/>
        <v>765</v>
      </c>
      <c r="G2249" s="8">
        <f t="shared" si="2656"/>
        <v>0.86833144154370034</v>
      </c>
      <c r="H2249" s="3">
        <f t="shared" si="2657"/>
        <v>113</v>
      </c>
      <c r="I2249" s="8">
        <f t="shared" si="2658"/>
        <v>0.1282633371169126</v>
      </c>
      <c r="J2249" s="3">
        <f t="shared" si="2659"/>
        <v>3</v>
      </c>
      <c r="K2249" s="8">
        <f t="shared" si="2660"/>
        <v>3.4052213393870601E-3</v>
      </c>
      <c r="L2249" s="9">
        <f t="shared" si="2661"/>
        <v>873</v>
      </c>
      <c r="M2249" s="10">
        <f t="shared" si="2662"/>
        <v>2.7162414436838829E-3</v>
      </c>
      <c r="N2249" s="9">
        <f t="shared" si="2663"/>
        <v>320527</v>
      </c>
      <c r="O2249" s="9">
        <f t="shared" si="2664"/>
        <v>8</v>
      </c>
      <c r="P2249" s="10">
        <f t="shared" si="2665"/>
        <v>4.9782202862476664E-3</v>
      </c>
      <c r="Q2249" s="10">
        <f t="shared" si="2666"/>
        <v>2.2619788425637835E-3</v>
      </c>
      <c r="R2249" s="9">
        <f t="shared" si="2667"/>
        <v>758</v>
      </c>
      <c r="S2249" s="10">
        <f t="shared" si="2668"/>
        <v>2.3584538748028139E-3</v>
      </c>
      <c r="T2249" s="11">
        <f t="shared" si="2669"/>
        <v>7</v>
      </c>
      <c r="U2249" s="10">
        <f t="shared" si="2670"/>
        <v>4.0911747516072473E-3</v>
      </c>
      <c r="V2249" s="10">
        <f t="shared" si="2671"/>
        <v>1.7327208768044334E-3</v>
      </c>
      <c r="W2249" s="9">
        <f t="shared" si="2672"/>
        <v>112</v>
      </c>
      <c r="X2249" s="10">
        <f t="shared" si="2673"/>
        <v>3.4847542003733667E-4</v>
      </c>
      <c r="Y2249" s="9">
        <f t="shared" si="2674"/>
        <v>1</v>
      </c>
      <c r="Z2249" s="10">
        <f t="shared" si="2675"/>
        <v>6.222775357809583E-4</v>
      </c>
      <c r="AA2249" s="10">
        <f t="shared" si="2676"/>
        <v>2.7380211574362163E-4</v>
      </c>
      <c r="AB2249" s="9">
        <f t="shared" si="2677"/>
        <v>3</v>
      </c>
      <c r="AC2249" s="10">
        <f t="shared" si="2678"/>
        <v>9.3341630367143754E-6</v>
      </c>
      <c r="AD2249" s="9">
        <f t="shared" si="2679"/>
        <v>0</v>
      </c>
      <c r="AE2249" s="10">
        <f t="shared" si="2680"/>
        <v>0</v>
      </c>
      <c r="AF2249"/>
      <c r="AG2249"/>
      <c r="AH2249">
        <f t="shared" si="2643"/>
        <v>8</v>
      </c>
      <c r="AI2249"/>
      <c r="AJ2249" t="b">
        <f t="shared" si="2681"/>
        <v>0</v>
      </c>
      <c r="AK2249">
        <v>7</v>
      </c>
      <c r="AL2249" s="1">
        <f>AK2249/AH2249</f>
        <v>0.875</v>
      </c>
      <c r="AM2249">
        <v>1</v>
      </c>
      <c r="AN2249"/>
      <c r="AO2249">
        <v>0</v>
      </c>
      <c r="AP2249">
        <v>1599</v>
      </c>
      <c r="AQ2249">
        <f t="shared" si="2647"/>
        <v>873</v>
      </c>
      <c r="AR2249"/>
      <c r="AS2249">
        <v>758</v>
      </c>
      <c r="AT2249" s="1">
        <f>AS2249/AQ2249</f>
        <v>0.86827033218785798</v>
      </c>
      <c r="AU2249">
        <v>112</v>
      </c>
      <c r="AV2249"/>
      <c r="AW2249">
        <v>3</v>
      </c>
      <c r="AX2249">
        <v>320527</v>
      </c>
      <c r="AY2249" s="1">
        <v>0.33789999999999998</v>
      </c>
      <c r="AZ2249" s="1">
        <v>0.2427</v>
      </c>
      <c r="BA2249" s="1">
        <v>1.7999999999999999E-2</v>
      </c>
      <c r="BB2249" s="1">
        <v>6.8999999999999999E-3</v>
      </c>
      <c r="BC2249" s="1">
        <f t="shared" si="2651"/>
        <v>6.729667812142015E-3</v>
      </c>
      <c r="BD2249"/>
    </row>
    <row r="2250" spans="1:56" x14ac:dyDescent="0.3">
      <c r="A2250" t="s">
        <v>16</v>
      </c>
      <c r="B2250" t="s">
        <v>35</v>
      </c>
      <c r="C2250" s="3">
        <f t="shared" si="2652"/>
        <v>13355</v>
      </c>
      <c r="D2250" s="12">
        <f t="shared" si="2653"/>
        <v>4.1345853185844272E-2</v>
      </c>
      <c r="E2250" s="3">
        <f t="shared" si="2654"/>
        <v>309652</v>
      </c>
      <c r="F2250">
        <f t="shared" si="2655"/>
        <v>3511</v>
      </c>
      <c r="G2250" s="8">
        <f t="shared" si="2656"/>
        <v>0.26289779108947958</v>
      </c>
      <c r="H2250" s="3">
        <f t="shared" si="2657"/>
        <v>7568</v>
      </c>
      <c r="I2250" s="8">
        <f t="shared" si="2658"/>
        <v>0.56667914638712091</v>
      </c>
      <c r="J2250" s="3">
        <f t="shared" si="2659"/>
        <v>2276</v>
      </c>
      <c r="K2250" s="8">
        <f t="shared" si="2660"/>
        <v>0.17042306252339948</v>
      </c>
      <c r="L2250" s="9">
        <f t="shared" si="2661"/>
        <v>13240</v>
      </c>
      <c r="M2250" s="10">
        <f t="shared" si="2662"/>
        <v>4.1194772868699443E-2</v>
      </c>
      <c r="N2250" s="9">
        <f t="shared" si="2663"/>
        <v>308160</v>
      </c>
      <c r="O2250" s="9">
        <f t="shared" si="2664"/>
        <v>115</v>
      </c>
      <c r="P2250" s="10">
        <f t="shared" si="2665"/>
        <v>7.2601010101010097E-2</v>
      </c>
      <c r="Q2250" s="10">
        <f t="shared" si="2666"/>
        <v>3.1406237232310653E-2</v>
      </c>
      <c r="R2250" s="9">
        <f t="shared" si="2667"/>
        <v>3480</v>
      </c>
      <c r="S2250" s="10">
        <f t="shared" si="2668"/>
        <v>1.0904066151334652E-2</v>
      </c>
      <c r="T2250" s="11">
        <f t="shared" si="2669"/>
        <v>31</v>
      </c>
      <c r="U2250" s="10">
        <f t="shared" si="2670"/>
        <v>3.4448114336899007E-3</v>
      </c>
      <c r="V2250" s="10">
        <f t="shared" si="2671"/>
        <v>7.4592547176447511E-3</v>
      </c>
      <c r="W2250" s="9">
        <f t="shared" si="2672"/>
        <v>7507</v>
      </c>
      <c r="X2250" s="10">
        <f t="shared" si="2673"/>
        <v>2.335718730553827E-2</v>
      </c>
      <c r="Y2250" s="9">
        <f t="shared" si="2674"/>
        <v>61</v>
      </c>
      <c r="Z2250" s="10">
        <f t="shared" si="2675"/>
        <v>3.7958929682638455E-2</v>
      </c>
      <c r="AA2250" s="10">
        <f t="shared" si="2676"/>
        <v>1.4601742377100185E-2</v>
      </c>
      <c r="AB2250" s="9">
        <f t="shared" si="2677"/>
        <v>2253</v>
      </c>
      <c r="AC2250" s="10">
        <f t="shared" si="2678"/>
        <v>7.0099564405724955E-3</v>
      </c>
      <c r="AD2250" s="9">
        <f t="shared" si="2679"/>
        <v>23</v>
      </c>
      <c r="AE2250" s="10">
        <f t="shared" si="2680"/>
        <v>1.431238332296204E-2</v>
      </c>
      <c r="AF2250"/>
      <c r="AG2250"/>
      <c r="AH2250">
        <f t="shared" si="2643"/>
        <v>115</v>
      </c>
      <c r="AI2250" s="1">
        <f t="shared" ref="AI2250:AI2251" si="2688">AH2250/(AH2250+AP2250)</f>
        <v>7.1561916614810206E-2</v>
      </c>
      <c r="AJ2250" t="b">
        <f t="shared" si="2681"/>
        <v>0</v>
      </c>
      <c r="AK2250">
        <v>31</v>
      </c>
      <c r="AL2250" s="1">
        <f t="shared" ref="AL2250:AL2251" si="2689">AK2250/(AH2250)</f>
        <v>0.26956521739130435</v>
      </c>
      <c r="AM2250">
        <v>61</v>
      </c>
      <c r="AN2250" s="1">
        <f t="shared" ref="AN2250:AN2251" si="2690">AM2250/(AH2250)</f>
        <v>0.5304347826086957</v>
      </c>
      <c r="AO2250">
        <v>23</v>
      </c>
      <c r="AP2250">
        <v>1492</v>
      </c>
      <c r="AQ2250">
        <f t="shared" si="2647"/>
        <v>13240</v>
      </c>
      <c r="AR2250" s="1">
        <f t="shared" ref="AR2250:AR2251" si="2691">AQ2250/(AQ2250+AX2250)</f>
        <v>4.1194772868699443E-2</v>
      </c>
      <c r="AS2250">
        <v>3480</v>
      </c>
      <c r="AT2250" s="1">
        <f t="shared" ref="AT2250:AT2251" si="2692">AS2250/(AQ2250)</f>
        <v>0.26283987915407853</v>
      </c>
      <c r="AU2250">
        <v>7507</v>
      </c>
      <c r="AV2250" s="1">
        <f t="shared" ref="AV2250:AV2251" si="2693">AU2250/(AQ2250)</f>
        <v>0.56699395770392746</v>
      </c>
      <c r="AW2250">
        <v>2253</v>
      </c>
      <c r="AX2250">
        <v>308160</v>
      </c>
      <c r="AY2250" s="1">
        <v>8.5300000000000001E-2</v>
      </c>
      <c r="AZ2250" s="1">
        <v>5.1400000000000001E-2</v>
      </c>
      <c r="BA2250" s="1">
        <v>0.37209999999999999</v>
      </c>
      <c r="BB2250" s="1">
        <v>0.20069999999999999</v>
      </c>
      <c r="BC2250" s="1">
        <f t="shared" si="2651"/>
        <v>6.7253382372258197E-3</v>
      </c>
    </row>
    <row r="2251" spans="1:56" x14ac:dyDescent="0.3">
      <c r="A2251" t="s">
        <v>17</v>
      </c>
      <c r="B2251" t="s">
        <v>32</v>
      </c>
      <c r="C2251" s="3">
        <f t="shared" si="2652"/>
        <v>70005</v>
      </c>
      <c r="D2251" s="12">
        <f t="shared" si="2653"/>
        <v>0.21672904921565167</v>
      </c>
      <c r="E2251" s="3">
        <f t="shared" si="2654"/>
        <v>253002</v>
      </c>
      <c r="F2251">
        <f t="shared" si="2655"/>
        <v>38514</v>
      </c>
      <c r="G2251" s="8">
        <f t="shared" si="2656"/>
        <v>0.5501607028069424</v>
      </c>
      <c r="H2251" s="3">
        <f t="shared" si="2657"/>
        <v>29718</v>
      </c>
      <c r="I2251" s="8">
        <f t="shared" si="2658"/>
        <v>0.42451253481894152</v>
      </c>
      <c r="J2251" s="3">
        <f t="shared" si="2659"/>
        <v>1773</v>
      </c>
      <c r="K2251" s="8">
        <f t="shared" si="2660"/>
        <v>2.5326762374116133E-2</v>
      </c>
      <c r="L2251" s="9">
        <f t="shared" si="2661"/>
        <v>69615</v>
      </c>
      <c r="M2251" s="10">
        <f t="shared" si="2662"/>
        <v>0.21659925326695706</v>
      </c>
      <c r="N2251" s="9">
        <f t="shared" si="2663"/>
        <v>251785</v>
      </c>
      <c r="O2251" s="9">
        <f t="shared" si="2664"/>
        <v>390</v>
      </c>
      <c r="P2251" s="10">
        <f t="shared" si="2665"/>
        <v>0.24420788979336255</v>
      </c>
      <c r="Q2251" s="10">
        <f t="shared" si="2666"/>
        <v>2.7608636526405494E-2</v>
      </c>
      <c r="R2251" s="9">
        <f t="shared" si="2667"/>
        <v>38302</v>
      </c>
      <c r="S2251" s="10">
        <f t="shared" si="2668"/>
        <v>0.11982968179528652</v>
      </c>
      <c r="T2251" s="11">
        <f t="shared" si="2669"/>
        <v>212</v>
      </c>
      <c r="U2251" s="10">
        <f t="shared" si="2670"/>
        <v>6.8904510525383475E-3</v>
      </c>
      <c r="V2251" s="10">
        <f t="shared" si="2671"/>
        <v>0.11293923074274817</v>
      </c>
      <c r="W2251" s="9">
        <f t="shared" si="2672"/>
        <v>29550</v>
      </c>
      <c r="X2251" s="10">
        <f t="shared" si="2673"/>
        <v>9.1941505911636592E-2</v>
      </c>
      <c r="Y2251" s="9">
        <f t="shared" si="2674"/>
        <v>168</v>
      </c>
      <c r="Z2251" s="10">
        <f t="shared" si="2675"/>
        <v>0.104542626011201</v>
      </c>
      <c r="AA2251" s="10">
        <f t="shared" si="2676"/>
        <v>1.2601120099564406E-2</v>
      </c>
      <c r="AB2251" s="9">
        <f t="shared" si="2677"/>
        <v>1763</v>
      </c>
      <c r="AC2251" s="10">
        <f t="shared" si="2678"/>
        <v>5.4853764779091473E-3</v>
      </c>
      <c r="AD2251" s="9">
        <f t="shared" si="2679"/>
        <v>10</v>
      </c>
      <c r="AE2251" s="10">
        <f t="shared" si="2680"/>
        <v>6.222775357809583E-3</v>
      </c>
      <c r="AF2251"/>
      <c r="AG2251"/>
      <c r="AH2251">
        <f t="shared" si="2643"/>
        <v>390</v>
      </c>
      <c r="AI2251" s="1">
        <f t="shared" si="2688"/>
        <v>0.24268823895457373</v>
      </c>
      <c r="AJ2251" t="b">
        <f t="shared" si="2681"/>
        <v>1</v>
      </c>
      <c r="AK2251">
        <v>212</v>
      </c>
      <c r="AL2251" s="1">
        <f t="shared" si="2689"/>
        <v>0.54358974358974355</v>
      </c>
      <c r="AM2251">
        <v>168</v>
      </c>
      <c r="AN2251" s="1">
        <f t="shared" si="2690"/>
        <v>0.43076923076923079</v>
      </c>
      <c r="AO2251">
        <v>10</v>
      </c>
      <c r="AP2251">
        <v>1217</v>
      </c>
      <c r="AQ2251">
        <f t="shared" si="2647"/>
        <v>69615</v>
      </c>
      <c r="AR2251" s="1">
        <f t="shared" si="2691"/>
        <v>0.21659925326695706</v>
      </c>
      <c r="AS2251">
        <v>38302</v>
      </c>
      <c r="AT2251" s="1">
        <f t="shared" si="2692"/>
        <v>0.5501975149033973</v>
      </c>
      <c r="AU2251">
        <v>29550</v>
      </c>
      <c r="AV2251" s="1">
        <f t="shared" si="2693"/>
        <v>0.4244774833010127</v>
      </c>
      <c r="AW2251">
        <v>1763</v>
      </c>
      <c r="AX2251">
        <v>251785</v>
      </c>
      <c r="AY2251" s="1">
        <v>0.44490000000000002</v>
      </c>
      <c r="AZ2251" s="1">
        <v>0.48380000000000001</v>
      </c>
      <c r="BA2251" s="1">
        <v>0.45679999999999998</v>
      </c>
      <c r="BB2251" s="1">
        <v>0.3836</v>
      </c>
      <c r="BC2251" s="1">
        <f t="shared" si="2651"/>
        <v>6.6077713136537541E-3</v>
      </c>
    </row>
    <row r="2252" spans="1:56" x14ac:dyDescent="0.3">
      <c r="A2252" t="s">
        <v>54</v>
      </c>
      <c r="B2252" t="s">
        <v>59</v>
      </c>
      <c r="C2252" s="3">
        <f t="shared" si="2652"/>
        <v>960</v>
      </c>
      <c r="D2252" s="12">
        <f t="shared" si="2653"/>
        <v>2.9720718126851741E-3</v>
      </c>
      <c r="E2252" s="3">
        <f t="shared" si="2654"/>
        <v>322047</v>
      </c>
      <c r="F2252">
        <f t="shared" si="2655"/>
        <v>268</v>
      </c>
      <c r="G2252" s="8">
        <f t="shared" si="2656"/>
        <v>0.27916666666666667</v>
      </c>
      <c r="H2252" s="3">
        <f t="shared" si="2657"/>
        <v>679</v>
      </c>
      <c r="I2252" s="8">
        <f t="shared" si="2658"/>
        <v>0.70729166666666665</v>
      </c>
      <c r="J2252" s="3">
        <f t="shared" si="2659"/>
        <v>13</v>
      </c>
      <c r="K2252" s="8">
        <f t="shared" si="2660"/>
        <v>1.3541666666666667E-2</v>
      </c>
      <c r="L2252" s="9">
        <f t="shared" si="2661"/>
        <v>953</v>
      </c>
      <c r="M2252" s="10">
        <f t="shared" si="2662"/>
        <v>2.9651524579962663E-3</v>
      </c>
      <c r="N2252" s="9">
        <f t="shared" si="2663"/>
        <v>320447</v>
      </c>
      <c r="O2252" s="9">
        <f t="shared" si="2664"/>
        <v>7</v>
      </c>
      <c r="P2252" s="10">
        <f t="shared" si="2665"/>
        <v>4.3559427504667085E-3</v>
      </c>
      <c r="Q2252" s="10">
        <f t="shared" si="2666"/>
        <v>1.3907902924704422E-3</v>
      </c>
      <c r="R2252" s="9">
        <f t="shared" si="2667"/>
        <v>266</v>
      </c>
      <c r="S2252" s="10">
        <f t="shared" si="2668"/>
        <v>8.2766259991847834E-4</v>
      </c>
      <c r="T2252" s="11">
        <f t="shared" si="2669"/>
        <v>2</v>
      </c>
      <c r="U2252" s="10">
        <f t="shared" si="2670"/>
        <v>8.7950747581354446E-4</v>
      </c>
      <c r="V2252" s="10">
        <f t="shared" si="2671"/>
        <v>5.1844875895066113E-5</v>
      </c>
      <c r="W2252" s="9">
        <f t="shared" si="2672"/>
        <v>674</v>
      </c>
      <c r="X2252" s="10">
        <f t="shared" si="2673"/>
        <v>2.0970752955818293E-3</v>
      </c>
      <c r="Y2252" s="9">
        <f t="shared" si="2674"/>
        <v>5</v>
      </c>
      <c r="Z2252" s="10">
        <f t="shared" si="2675"/>
        <v>3.1113876789047915E-3</v>
      </c>
      <c r="AA2252" s="10">
        <f t="shared" si="2676"/>
        <v>1.0143123833229622E-3</v>
      </c>
      <c r="AB2252" s="9">
        <f t="shared" si="2677"/>
        <v>13</v>
      </c>
      <c r="AC2252" s="10">
        <f t="shared" si="2678"/>
        <v>4.0448039825762293E-5</v>
      </c>
      <c r="AD2252" s="9">
        <f t="shared" si="2679"/>
        <v>0</v>
      </c>
      <c r="AE2252" s="10">
        <f t="shared" si="2680"/>
        <v>0</v>
      </c>
      <c r="AF2252"/>
      <c r="AG2252"/>
      <c r="AH2252">
        <f t="shared" si="2643"/>
        <v>7</v>
      </c>
      <c r="AI2252"/>
      <c r="AJ2252" t="b">
        <f t="shared" si="2681"/>
        <v>0</v>
      </c>
      <c r="AK2252">
        <v>2</v>
      </c>
      <c r="AL2252" s="1">
        <f>AK2252/AH2252</f>
        <v>0.2857142857142857</v>
      </c>
      <c r="AM2252">
        <v>5</v>
      </c>
      <c r="AN2252"/>
      <c r="AO2252">
        <v>0</v>
      </c>
      <c r="AP2252">
        <v>1600</v>
      </c>
      <c r="AQ2252">
        <f t="shared" si="2647"/>
        <v>953</v>
      </c>
      <c r="AR2252"/>
      <c r="AS2252">
        <v>266</v>
      </c>
      <c r="AT2252" s="1">
        <f>AS2252/AQ2252</f>
        <v>0.27911857292759706</v>
      </c>
      <c r="AU2252">
        <v>674</v>
      </c>
      <c r="AV2252"/>
      <c r="AW2252">
        <v>13</v>
      </c>
      <c r="AX2252">
        <v>320447</v>
      </c>
      <c r="AY2252" s="1">
        <v>1.06E-2</v>
      </c>
      <c r="AZ2252" s="1">
        <v>7.1000000000000004E-3</v>
      </c>
      <c r="BA2252" s="1">
        <v>0.28000000000000003</v>
      </c>
      <c r="BB2252" s="1">
        <v>0.27360000000000001</v>
      </c>
      <c r="BC2252" s="1">
        <f t="shared" si="2651"/>
        <v>6.5957127866886345E-3</v>
      </c>
      <c r="BD2252"/>
    </row>
    <row r="2253" spans="1:56" x14ac:dyDescent="0.3">
      <c r="A2253" t="s">
        <v>45</v>
      </c>
      <c r="B2253" t="s">
        <v>47</v>
      </c>
      <c r="C2253" s="3">
        <f t="shared" si="2652"/>
        <v>4922</v>
      </c>
      <c r="D2253" s="12">
        <f t="shared" si="2653"/>
        <v>1.5238059856287945E-2</v>
      </c>
      <c r="E2253" s="3">
        <f t="shared" si="2654"/>
        <v>318085</v>
      </c>
      <c r="F2253">
        <f t="shared" si="2655"/>
        <v>995</v>
      </c>
      <c r="G2253" s="8">
        <f t="shared" si="2656"/>
        <v>0.20215359609914668</v>
      </c>
      <c r="H2253" s="3">
        <f t="shared" si="2657"/>
        <v>3313</v>
      </c>
      <c r="I2253" s="8">
        <f t="shared" si="2658"/>
        <v>0.67310036570499798</v>
      </c>
      <c r="J2253" s="3">
        <f t="shared" si="2659"/>
        <v>614</v>
      </c>
      <c r="K2253" s="8">
        <f t="shared" si="2660"/>
        <v>0.12474603819585535</v>
      </c>
      <c r="L2253" s="9">
        <f t="shared" si="2661"/>
        <v>4876</v>
      </c>
      <c r="M2253" s="10">
        <f t="shared" si="2662"/>
        <v>1.5171126322339764E-2</v>
      </c>
      <c r="N2253" s="9">
        <f t="shared" si="2663"/>
        <v>316524</v>
      </c>
      <c r="O2253" s="9">
        <f t="shared" si="2664"/>
        <v>46</v>
      </c>
      <c r="P2253" s="10">
        <f t="shared" si="2665"/>
        <v>2.866043613707165E-2</v>
      </c>
      <c r="Q2253" s="10">
        <f t="shared" si="2666"/>
        <v>1.3489309814731886E-2</v>
      </c>
      <c r="R2253" s="9">
        <f t="shared" si="2667"/>
        <v>986</v>
      </c>
      <c r="S2253" s="10">
        <f t="shared" si="2668"/>
        <v>3.0736810603887925E-3</v>
      </c>
      <c r="T2253" s="11">
        <f t="shared" si="2669"/>
        <v>9</v>
      </c>
      <c r="U2253" s="10">
        <f t="shared" si="2670"/>
        <v>1.8598825756326722E-3</v>
      </c>
      <c r="V2253" s="10">
        <f t="shared" si="2671"/>
        <v>1.2137984847561203E-3</v>
      </c>
      <c r="W2253" s="9">
        <f t="shared" si="2672"/>
        <v>3278</v>
      </c>
      <c r="X2253" s="10">
        <f t="shared" si="2673"/>
        <v>1.0199128811449907E-2</v>
      </c>
      <c r="Y2253" s="9">
        <f t="shared" si="2674"/>
        <v>35</v>
      </c>
      <c r="Z2253" s="10">
        <f t="shared" si="2675"/>
        <v>2.1779713752333542E-2</v>
      </c>
      <c r="AA2253" s="10">
        <f t="shared" si="2676"/>
        <v>1.1580584940883635E-2</v>
      </c>
      <c r="AB2253" s="9">
        <f t="shared" si="2677"/>
        <v>612</v>
      </c>
      <c r="AC2253" s="10">
        <f t="shared" si="2678"/>
        <v>1.9041692594897325E-3</v>
      </c>
      <c r="AD2253" s="9">
        <f t="shared" si="2679"/>
        <v>2</v>
      </c>
      <c r="AE2253" s="10">
        <f t="shared" si="2680"/>
        <v>1.2445550715619166E-3</v>
      </c>
      <c r="AF2253"/>
      <c r="AG2253"/>
      <c r="AH2253">
        <f t="shared" si="2643"/>
        <v>46</v>
      </c>
      <c r="AI2253" s="1">
        <f>AH2253/(AH2253+AP2253)</f>
        <v>2.8624766645924081E-2</v>
      </c>
      <c r="AJ2253" t="b">
        <f t="shared" si="2681"/>
        <v>0</v>
      </c>
      <c r="AK2253">
        <v>9</v>
      </c>
      <c r="AL2253" s="1">
        <f>AK2253/(AH2253)</f>
        <v>0.19565217391304349</v>
      </c>
      <c r="AM2253">
        <v>35</v>
      </c>
      <c r="AN2253" s="1">
        <f>AM2253/(AH2253)</f>
        <v>0.76086956521739135</v>
      </c>
      <c r="AO2253">
        <v>2</v>
      </c>
      <c r="AP2253">
        <v>1561</v>
      </c>
      <c r="AQ2253">
        <f t="shared" si="2647"/>
        <v>4876</v>
      </c>
      <c r="AR2253" s="1">
        <f>AQ2253/(AQ2253+AX2253)</f>
        <v>1.5171126322339764E-2</v>
      </c>
      <c r="AS2253">
        <v>986</v>
      </c>
      <c r="AT2253" s="1">
        <f>AS2253/(AQ2253)</f>
        <v>0.20221493027071369</v>
      </c>
      <c r="AU2253">
        <v>3278</v>
      </c>
      <c r="AV2253" s="1">
        <f>AU2253/(AQ2253)</f>
        <v>0.67227235438884336</v>
      </c>
      <c r="AW2253">
        <v>612</v>
      </c>
      <c r="AX2253">
        <v>316524</v>
      </c>
      <c r="AY2253" s="1">
        <v>3.73E-2</v>
      </c>
      <c r="AZ2253" s="1">
        <v>2.3099999999999999E-2</v>
      </c>
      <c r="BA2253" s="1">
        <v>0.37959999999999999</v>
      </c>
      <c r="BB2253" s="1">
        <v>0.27979999999999999</v>
      </c>
      <c r="BC2253" s="1">
        <f t="shared" si="2651"/>
        <v>6.5627563576702019E-3</v>
      </c>
    </row>
    <row r="2254" spans="1:56" x14ac:dyDescent="0.3">
      <c r="A2254" t="s">
        <v>71</v>
      </c>
      <c r="B2254" t="s">
        <v>73</v>
      </c>
      <c r="C2254" s="3">
        <f t="shared" si="2652"/>
        <v>2132</v>
      </c>
      <c r="D2254" s="12">
        <f t="shared" si="2653"/>
        <v>6.6004761506716575E-3</v>
      </c>
      <c r="E2254" s="3">
        <f t="shared" si="2654"/>
        <v>320875</v>
      </c>
      <c r="F2254">
        <f t="shared" si="2655"/>
        <v>760</v>
      </c>
      <c r="G2254" s="8">
        <f t="shared" si="2656"/>
        <v>0.35647279549718575</v>
      </c>
      <c r="H2254" s="3">
        <f t="shared" si="2657"/>
        <v>1093</v>
      </c>
      <c r="I2254" s="8">
        <f t="shared" si="2658"/>
        <v>0.51266416510318946</v>
      </c>
      <c r="J2254" s="3">
        <f t="shared" si="2659"/>
        <v>279</v>
      </c>
      <c r="K2254" s="8">
        <f t="shared" si="2660"/>
        <v>0.13086303939962476</v>
      </c>
      <c r="L2254" s="9">
        <f t="shared" si="2661"/>
        <v>2112</v>
      </c>
      <c r="M2254" s="10">
        <f t="shared" si="2662"/>
        <v>6.5712507778469195E-3</v>
      </c>
      <c r="N2254" s="9">
        <f t="shared" si="2663"/>
        <v>319288</v>
      </c>
      <c r="O2254" s="9">
        <f t="shared" si="2664"/>
        <v>20</v>
      </c>
      <c r="P2254" s="10">
        <f t="shared" si="2665"/>
        <v>1.2445550715619166E-2</v>
      </c>
      <c r="Q2254" s="10">
        <f t="shared" si="2666"/>
        <v>5.8742999377722465E-3</v>
      </c>
      <c r="R2254" s="9">
        <f t="shared" si="2667"/>
        <v>753</v>
      </c>
      <c r="S2254" s="10">
        <f t="shared" si="2668"/>
        <v>2.3449104854556383E-3</v>
      </c>
      <c r="T2254" s="11">
        <f t="shared" si="2669"/>
        <v>7</v>
      </c>
      <c r="U2254" s="10">
        <f t="shared" si="2670"/>
        <v>2.6246719160104987E-3</v>
      </c>
      <c r="V2254" s="10">
        <f t="shared" si="2671"/>
        <v>2.7976143055486033E-4</v>
      </c>
      <c r="W2254" s="9">
        <f t="shared" si="2672"/>
        <v>1080</v>
      </c>
      <c r="X2254" s="10">
        <f t="shared" si="2673"/>
        <v>3.3602986932171749E-3</v>
      </c>
      <c r="Y2254" s="9">
        <f t="shared" si="2674"/>
        <v>13</v>
      </c>
      <c r="Z2254" s="10">
        <f t="shared" si="2675"/>
        <v>8.0896079651524583E-3</v>
      </c>
      <c r="AA2254" s="10">
        <f t="shared" si="2676"/>
        <v>4.7293092719352834E-3</v>
      </c>
      <c r="AB2254" s="9">
        <f t="shared" si="2677"/>
        <v>279</v>
      </c>
      <c r="AC2254" s="10">
        <f t="shared" si="2678"/>
        <v>8.680771624144368E-4</v>
      </c>
      <c r="AD2254" s="9">
        <f t="shared" si="2679"/>
        <v>0</v>
      </c>
      <c r="AE2254" s="10">
        <f t="shared" si="2680"/>
        <v>0</v>
      </c>
      <c r="AF2254"/>
      <c r="AG2254"/>
      <c r="AH2254">
        <f t="shared" si="2643"/>
        <v>20</v>
      </c>
      <c r="AI2254"/>
      <c r="AJ2254" t="b">
        <f t="shared" si="2681"/>
        <v>0</v>
      </c>
      <c r="AK2254">
        <v>7</v>
      </c>
      <c r="AL2254" s="1">
        <f>AK2254/AH2254</f>
        <v>0.35</v>
      </c>
      <c r="AM2254">
        <v>13</v>
      </c>
      <c r="AN2254"/>
      <c r="AO2254">
        <v>0</v>
      </c>
      <c r="AP2254">
        <v>1587</v>
      </c>
      <c r="AQ2254">
        <f t="shared" si="2647"/>
        <v>2112</v>
      </c>
      <c r="AR2254"/>
      <c r="AS2254">
        <v>753</v>
      </c>
      <c r="AT2254" s="1">
        <f>AS2254/AQ2254</f>
        <v>0.35653409090909088</v>
      </c>
      <c r="AU2254">
        <v>1080</v>
      </c>
      <c r="AV2254"/>
      <c r="AW2254">
        <v>279</v>
      </c>
      <c r="AX2254">
        <v>319288</v>
      </c>
      <c r="AY2254" s="1">
        <v>6.3500000000000001E-2</v>
      </c>
      <c r="AZ2254" s="1">
        <v>3.1699999999999999E-2</v>
      </c>
      <c r="BA2254" s="1">
        <v>0.107</v>
      </c>
      <c r="BB2254" s="1">
        <v>0.13089999999999999</v>
      </c>
      <c r="BC2254" s="1">
        <f t="shared" si="2651"/>
        <v>6.5340909090909061E-3</v>
      </c>
      <c r="BD2254"/>
    </row>
    <row r="2255" spans="1:56" x14ac:dyDescent="0.3">
      <c r="A2255" t="s">
        <v>14</v>
      </c>
      <c r="B2255" t="s">
        <v>29</v>
      </c>
      <c r="C2255" s="3">
        <f t="shared" si="2652"/>
        <v>43</v>
      </c>
      <c r="D2255" s="12">
        <f t="shared" si="2653"/>
        <v>1.3312404994319008E-4</v>
      </c>
      <c r="E2255" s="3">
        <f t="shared" si="2654"/>
        <v>322964</v>
      </c>
      <c r="F2255">
        <f t="shared" si="2655"/>
        <v>11</v>
      </c>
      <c r="G2255" s="8">
        <f t="shared" si="2656"/>
        <v>0.2558139534883721</v>
      </c>
      <c r="H2255" s="3">
        <f t="shared" si="2657"/>
        <v>27</v>
      </c>
      <c r="I2255" s="8">
        <f t="shared" si="2658"/>
        <v>0.62790697674418605</v>
      </c>
      <c r="J2255" s="3">
        <f t="shared" si="2659"/>
        <v>5</v>
      </c>
      <c r="K2255" s="8">
        <f t="shared" si="2660"/>
        <v>0.11627906976744186</v>
      </c>
      <c r="L2255" s="9">
        <f t="shared" si="2661"/>
        <v>39</v>
      </c>
      <c r="M2255" s="10">
        <f t="shared" si="2662"/>
        <v>1.2134411947728686E-4</v>
      </c>
      <c r="N2255" s="9">
        <f t="shared" si="2663"/>
        <v>321361</v>
      </c>
      <c r="O2255" s="9">
        <f t="shared" si="2664"/>
        <v>4</v>
      </c>
      <c r="P2255" s="10">
        <f t="shared" si="2665"/>
        <v>2.4906600249066002E-3</v>
      </c>
      <c r="Q2255" s="10">
        <f t="shared" si="2666"/>
        <v>2.3693159054293134E-3</v>
      </c>
      <c r="R2255" s="9">
        <f t="shared" si="2667"/>
        <v>10</v>
      </c>
      <c r="S2255" s="10">
        <f t="shared" si="2668"/>
        <v>3.1114264023198792E-5</v>
      </c>
      <c r="T2255" s="11">
        <f t="shared" si="2669"/>
        <v>1</v>
      </c>
      <c r="U2255" s="10">
        <f t="shared" si="2670"/>
        <v>6.1425061425061424E-4</v>
      </c>
      <c r="V2255" s="10">
        <f t="shared" si="2671"/>
        <v>5.8313635022741548E-4</v>
      </c>
      <c r="W2255" s="9">
        <f t="shared" si="2672"/>
        <v>25</v>
      </c>
      <c r="X2255" s="10">
        <f t="shared" si="2673"/>
        <v>7.7784691972619788E-5</v>
      </c>
      <c r="Y2255" s="9">
        <f t="shared" si="2674"/>
        <v>2</v>
      </c>
      <c r="Z2255" s="10">
        <f t="shared" si="2675"/>
        <v>1.2445550715619166E-3</v>
      </c>
      <c r="AA2255" s="10">
        <f t="shared" si="2676"/>
        <v>1.1667703795892968E-3</v>
      </c>
      <c r="AB2255" s="9">
        <f t="shared" si="2677"/>
        <v>4</v>
      </c>
      <c r="AC2255" s="10">
        <f t="shared" si="2678"/>
        <v>1.2445550715619167E-5</v>
      </c>
      <c r="AD2255" s="9">
        <f t="shared" si="2679"/>
        <v>1</v>
      </c>
      <c r="AE2255" s="10">
        <f t="shared" si="2680"/>
        <v>6.222775357809583E-4</v>
      </c>
      <c r="AF2255"/>
      <c r="AG2255"/>
      <c r="AH2255">
        <f t="shared" si="2643"/>
        <v>4</v>
      </c>
      <c r="AI2255"/>
      <c r="AJ2255" t="b">
        <f t="shared" si="2681"/>
        <v>0</v>
      </c>
      <c r="AK2255">
        <v>1</v>
      </c>
      <c r="AL2255" s="1">
        <f>AK2255/AH2255</f>
        <v>0.25</v>
      </c>
      <c r="AM2255">
        <v>2</v>
      </c>
      <c r="AN2255"/>
      <c r="AO2255">
        <v>1</v>
      </c>
      <c r="AP2255">
        <v>1603</v>
      </c>
      <c r="AQ2255">
        <f t="shared" si="2647"/>
        <v>39</v>
      </c>
      <c r="AR2255"/>
      <c r="AS2255">
        <v>10</v>
      </c>
      <c r="AT2255" s="1">
        <f>AS2255/AQ2255</f>
        <v>0.25641025641025639</v>
      </c>
      <c r="AU2255">
        <v>25</v>
      </c>
      <c r="AV2255"/>
      <c r="AW2255">
        <v>4</v>
      </c>
      <c r="AX2255">
        <v>321361</v>
      </c>
      <c r="AY2255" s="1">
        <v>3.2399999999999998E-2</v>
      </c>
      <c r="AZ2255" s="1">
        <v>5.1999999999999998E-3</v>
      </c>
      <c r="BA2255" s="1">
        <v>1.3100000000000001E-2</v>
      </c>
      <c r="BB2255" s="1">
        <v>5.1000000000000004E-3</v>
      </c>
      <c r="BC2255" s="1">
        <f t="shared" si="2651"/>
        <v>6.4102564102563875E-3</v>
      </c>
      <c r="BD2255"/>
    </row>
    <row r="2256" spans="1:56" x14ac:dyDescent="0.3">
      <c r="A2256" t="s">
        <v>43</v>
      </c>
      <c r="B2256" t="s">
        <v>64</v>
      </c>
      <c r="C2256" s="3">
        <f t="shared" si="2652"/>
        <v>22128</v>
      </c>
      <c r="D2256" s="12">
        <f t="shared" si="2653"/>
        <v>6.8506255282393264E-2</v>
      </c>
      <c r="E2256" s="3">
        <f t="shared" si="2654"/>
        <v>300879</v>
      </c>
      <c r="F2256">
        <f t="shared" si="2655"/>
        <v>13583</v>
      </c>
      <c r="G2256" s="8">
        <f t="shared" si="2656"/>
        <v>0.61383767172812731</v>
      </c>
      <c r="H2256" s="3">
        <f t="shared" si="2657"/>
        <v>7948</v>
      </c>
      <c r="I2256" s="8">
        <f t="shared" si="2658"/>
        <v>0.35918293564714388</v>
      </c>
      <c r="J2256" s="3">
        <f t="shared" si="2659"/>
        <v>597</v>
      </c>
      <c r="K2256" s="8">
        <f t="shared" si="2660"/>
        <v>2.697939262472885E-2</v>
      </c>
      <c r="L2256" s="9">
        <f t="shared" si="2661"/>
        <v>21942</v>
      </c>
      <c r="M2256" s="10">
        <f t="shared" si="2662"/>
        <v>6.8270068450528937E-2</v>
      </c>
      <c r="N2256" s="9">
        <f t="shared" si="2663"/>
        <v>299458</v>
      </c>
      <c r="O2256" s="9">
        <f t="shared" si="2664"/>
        <v>186</v>
      </c>
      <c r="P2256" s="10">
        <f t="shared" si="2665"/>
        <v>0.11588785046728972</v>
      </c>
      <c r="Q2256" s="10">
        <f t="shared" si="2666"/>
        <v>4.7617782016760785E-2</v>
      </c>
      <c r="R2256" s="9">
        <f t="shared" si="2667"/>
        <v>13470</v>
      </c>
      <c r="S2256" s="10">
        <f t="shared" si="2668"/>
        <v>4.1988123626502082E-2</v>
      </c>
      <c r="T2256" s="11">
        <f t="shared" si="2669"/>
        <v>113</v>
      </c>
      <c r="U2256" s="10">
        <f t="shared" si="2670"/>
        <v>1.215306198210654E-2</v>
      </c>
      <c r="V2256" s="10">
        <f t="shared" si="2671"/>
        <v>2.983506164439554E-2</v>
      </c>
      <c r="W2256" s="9">
        <f t="shared" si="2672"/>
        <v>7877</v>
      </c>
      <c r="X2256" s="10">
        <f t="shared" si="2673"/>
        <v>2.4508400746733043E-2</v>
      </c>
      <c r="Y2256" s="9">
        <f t="shared" si="2674"/>
        <v>71</v>
      </c>
      <c r="Z2256" s="10">
        <f t="shared" si="2675"/>
        <v>4.4181705040448042E-2</v>
      </c>
      <c r="AA2256" s="10">
        <f t="shared" si="2676"/>
        <v>1.9673304293714999E-2</v>
      </c>
      <c r="AB2256" s="9">
        <f t="shared" si="2677"/>
        <v>595</v>
      </c>
      <c r="AC2256" s="10">
        <f t="shared" si="2678"/>
        <v>1.851275668948351E-3</v>
      </c>
      <c r="AD2256" s="9">
        <f t="shared" si="2679"/>
        <v>2</v>
      </c>
      <c r="AE2256" s="10">
        <f t="shared" si="2680"/>
        <v>1.2445550715619166E-3</v>
      </c>
      <c r="AF2256"/>
      <c r="AG2256"/>
      <c r="AH2256">
        <f t="shared" si="2643"/>
        <v>186</v>
      </c>
      <c r="AI2256" s="1">
        <f t="shared" ref="AI2256:AI2266" si="2694">AH2256/(AH2256+AP2256)</f>
        <v>0.11574362165525824</v>
      </c>
      <c r="AJ2256" t="b">
        <f t="shared" si="2681"/>
        <v>1</v>
      </c>
      <c r="AK2256">
        <v>113</v>
      </c>
      <c r="AL2256" s="1">
        <f t="shared" ref="AL2256:AL2266" si="2695">AK2256/(AH2256)</f>
        <v>0.60752688172043012</v>
      </c>
      <c r="AM2256">
        <v>71</v>
      </c>
      <c r="AN2256" s="1">
        <f t="shared" ref="AN2256:AN2266" si="2696">AM2256/(AH2256)</f>
        <v>0.38172043010752688</v>
      </c>
      <c r="AO2256">
        <v>2</v>
      </c>
      <c r="AP2256">
        <v>1421</v>
      </c>
      <c r="AQ2256">
        <f t="shared" si="2647"/>
        <v>21942</v>
      </c>
      <c r="AR2256" s="1">
        <f t="shared" ref="AR2256:AR2266" si="2697">AQ2256/(AQ2256+AX2256)</f>
        <v>6.8270068450528937E-2</v>
      </c>
      <c r="AS2256">
        <v>13470</v>
      </c>
      <c r="AT2256" s="1">
        <f t="shared" ref="AT2256:AT2266" si="2698">AS2256/(AQ2256)</f>
        <v>0.6138911676237353</v>
      </c>
      <c r="AU2256">
        <v>7877</v>
      </c>
      <c r="AV2256" s="1">
        <f t="shared" ref="AV2256:AV2266" si="2699">AU2256/(AQ2256)</f>
        <v>0.35899188770394674</v>
      </c>
      <c r="AW2256">
        <v>595</v>
      </c>
      <c r="AX2256">
        <v>299458</v>
      </c>
      <c r="AY2256" s="1">
        <v>0.34470000000000001</v>
      </c>
      <c r="AZ2256" s="1">
        <v>0.26850000000000002</v>
      </c>
      <c r="BA2256" s="1">
        <v>0.24890000000000001</v>
      </c>
      <c r="BB2256" s="1">
        <v>0.16070000000000001</v>
      </c>
      <c r="BC2256" s="1">
        <f t="shared" si="2651"/>
        <v>6.364285903305178E-3</v>
      </c>
    </row>
    <row r="2257" spans="1:56" x14ac:dyDescent="0.3">
      <c r="A2257" t="s">
        <v>61</v>
      </c>
      <c r="B2257" t="s">
        <v>64</v>
      </c>
      <c r="C2257" s="3">
        <f t="shared" si="2652"/>
        <v>12674</v>
      </c>
      <c r="D2257" s="12">
        <f t="shared" si="2653"/>
        <v>3.9237539743720726E-2</v>
      </c>
      <c r="E2257" s="3">
        <f t="shared" si="2654"/>
        <v>310333</v>
      </c>
      <c r="F2257">
        <f t="shared" si="2655"/>
        <v>5252</v>
      </c>
      <c r="G2257" s="8">
        <f t="shared" si="2656"/>
        <v>0.4143916679816948</v>
      </c>
      <c r="H2257" s="3">
        <f t="shared" si="2657"/>
        <v>6150</v>
      </c>
      <c r="I2257" s="8">
        <f t="shared" si="2658"/>
        <v>0.48524538425122299</v>
      </c>
      <c r="J2257" s="3">
        <f t="shared" si="2659"/>
        <v>1272</v>
      </c>
      <c r="K2257" s="8">
        <f t="shared" si="2660"/>
        <v>0.10036294776708221</v>
      </c>
      <c r="L2257" s="9">
        <f t="shared" si="2661"/>
        <v>12527</v>
      </c>
      <c r="M2257" s="10">
        <f t="shared" si="2662"/>
        <v>3.8976353453640325E-2</v>
      </c>
      <c r="N2257" s="9">
        <f t="shared" si="2663"/>
        <v>308873</v>
      </c>
      <c r="O2257" s="9">
        <f t="shared" si="2664"/>
        <v>147</v>
      </c>
      <c r="P2257" s="10">
        <f t="shared" si="2665"/>
        <v>9.2278719397363471E-2</v>
      </c>
      <c r="Q2257" s="10">
        <f t="shared" si="2666"/>
        <v>5.3302365943723146E-2</v>
      </c>
      <c r="R2257" s="9">
        <f t="shared" si="2667"/>
        <v>5192</v>
      </c>
      <c r="S2257" s="10">
        <f t="shared" si="2668"/>
        <v>1.6217803349763544E-2</v>
      </c>
      <c r="T2257" s="11">
        <f t="shared" si="2669"/>
        <v>60</v>
      </c>
      <c r="U2257" s="10">
        <f t="shared" si="2670"/>
        <v>7.9606859123646217E-3</v>
      </c>
      <c r="V2257" s="10">
        <f t="shared" si="2671"/>
        <v>8.2571174373989222E-3</v>
      </c>
      <c r="W2257" s="9">
        <f t="shared" si="2672"/>
        <v>6077</v>
      </c>
      <c r="X2257" s="10">
        <f t="shared" si="2673"/>
        <v>1.8907902924704418E-2</v>
      </c>
      <c r="Y2257" s="9">
        <f t="shared" si="2674"/>
        <v>73</v>
      </c>
      <c r="Z2257" s="10">
        <f t="shared" si="2675"/>
        <v>4.542626011200996E-2</v>
      </c>
      <c r="AA2257" s="10">
        <f t="shared" si="2676"/>
        <v>2.6518357187305542E-2</v>
      </c>
      <c r="AB2257" s="9">
        <f t="shared" si="2677"/>
        <v>1258</v>
      </c>
      <c r="AC2257" s="10">
        <f t="shared" si="2678"/>
        <v>3.9141257000622279E-3</v>
      </c>
      <c r="AD2257" s="9">
        <f t="shared" si="2679"/>
        <v>14</v>
      </c>
      <c r="AE2257" s="10">
        <f t="shared" si="2680"/>
        <v>8.7118855009334171E-3</v>
      </c>
      <c r="AF2257"/>
      <c r="AG2257"/>
      <c r="AH2257">
        <f t="shared" si="2643"/>
        <v>147</v>
      </c>
      <c r="AI2257" s="1">
        <f t="shared" si="2694"/>
        <v>9.1474797759800872E-2</v>
      </c>
      <c r="AJ2257" t="b">
        <f t="shared" si="2681"/>
        <v>0</v>
      </c>
      <c r="AK2257">
        <v>60</v>
      </c>
      <c r="AL2257" s="1">
        <f t="shared" si="2695"/>
        <v>0.40816326530612246</v>
      </c>
      <c r="AM2257">
        <v>73</v>
      </c>
      <c r="AN2257" s="1">
        <f t="shared" si="2696"/>
        <v>0.49659863945578231</v>
      </c>
      <c r="AO2257">
        <v>14</v>
      </c>
      <c r="AP2257">
        <v>1460</v>
      </c>
      <c r="AQ2257">
        <f t="shared" si="2647"/>
        <v>12527</v>
      </c>
      <c r="AR2257" s="1">
        <f t="shared" si="2697"/>
        <v>3.8976353453640325E-2</v>
      </c>
      <c r="AS2257">
        <v>5192</v>
      </c>
      <c r="AT2257" s="1">
        <f t="shared" si="2698"/>
        <v>0.4144647561267662</v>
      </c>
      <c r="AU2257">
        <v>6077</v>
      </c>
      <c r="AV2257" s="1">
        <f t="shared" si="2699"/>
        <v>0.48511215773928312</v>
      </c>
      <c r="AW2257">
        <v>1258</v>
      </c>
      <c r="AX2257">
        <v>308873</v>
      </c>
      <c r="AY2257" s="1">
        <v>0.27879999999999999</v>
      </c>
      <c r="AZ2257" s="1">
        <v>0.14530000000000001</v>
      </c>
      <c r="BA2257" s="1">
        <v>0.24890000000000001</v>
      </c>
      <c r="BB2257" s="1">
        <v>0.16070000000000001</v>
      </c>
      <c r="BC2257" s="1">
        <f t="shared" si="2651"/>
        <v>6.3014908206437403E-3</v>
      </c>
    </row>
    <row r="2258" spans="1:56" x14ac:dyDescent="0.3">
      <c r="A2258" t="s">
        <v>15</v>
      </c>
      <c r="B2258" t="s">
        <v>46</v>
      </c>
      <c r="C2258" s="3">
        <f t="shared" si="2652"/>
        <v>5174</v>
      </c>
      <c r="D2258" s="12">
        <f t="shared" si="2653"/>
        <v>1.6018228707117801E-2</v>
      </c>
      <c r="E2258" s="3">
        <f t="shared" si="2654"/>
        <v>317833</v>
      </c>
      <c r="F2258">
        <f t="shared" si="2655"/>
        <v>1575</v>
      </c>
      <c r="G2258" s="8">
        <f t="shared" si="2656"/>
        <v>0.30440664862775413</v>
      </c>
      <c r="H2258" s="3">
        <f t="shared" si="2657"/>
        <v>3577</v>
      </c>
      <c r="I2258" s="8">
        <f t="shared" si="2658"/>
        <v>0.69134132199458831</v>
      </c>
      <c r="J2258" s="3">
        <f t="shared" si="2659"/>
        <v>22</v>
      </c>
      <c r="K2258" s="8">
        <f t="shared" si="2660"/>
        <v>4.2520293776575182E-3</v>
      </c>
      <c r="L2258" s="9">
        <f t="shared" si="2661"/>
        <v>5117</v>
      </c>
      <c r="M2258" s="10">
        <f t="shared" si="2662"/>
        <v>1.5920970752955819E-2</v>
      </c>
      <c r="N2258" s="9">
        <f t="shared" si="2663"/>
        <v>316283</v>
      </c>
      <c r="O2258" s="9">
        <f t="shared" si="2664"/>
        <v>57</v>
      </c>
      <c r="P2258" s="10">
        <f t="shared" si="2665"/>
        <v>3.5491905354919057E-2</v>
      </c>
      <c r="Q2258" s="10">
        <f t="shared" si="2666"/>
        <v>1.9570934601963238E-2</v>
      </c>
      <c r="R2258" s="9">
        <f t="shared" si="2667"/>
        <v>1558</v>
      </c>
      <c r="S2258" s="10">
        <f t="shared" si="2668"/>
        <v>4.8478587586618912E-3</v>
      </c>
      <c r="T2258" s="11">
        <f t="shared" si="2669"/>
        <v>17</v>
      </c>
      <c r="U2258" s="10">
        <f t="shared" si="2670"/>
        <v>3.3411845135807939E-3</v>
      </c>
      <c r="V2258" s="10">
        <f t="shared" si="2671"/>
        <v>1.5066742450810973E-3</v>
      </c>
      <c r="W2258" s="9">
        <f t="shared" si="2672"/>
        <v>3538</v>
      </c>
      <c r="X2258" s="10">
        <f t="shared" si="2673"/>
        <v>1.1008089607965153E-2</v>
      </c>
      <c r="Y2258" s="9">
        <f t="shared" si="2674"/>
        <v>39</v>
      </c>
      <c r="Z2258" s="10">
        <f t="shared" si="2675"/>
        <v>2.4268823895457373E-2</v>
      </c>
      <c r="AA2258" s="10">
        <f t="shared" si="2676"/>
        <v>1.3260734287492221E-2</v>
      </c>
      <c r="AB2258" s="9">
        <f t="shared" si="2677"/>
        <v>21</v>
      </c>
      <c r="AC2258" s="10">
        <f t="shared" si="2678"/>
        <v>6.5339141257000623E-5</v>
      </c>
      <c r="AD2258" s="9">
        <f t="shared" si="2679"/>
        <v>1</v>
      </c>
      <c r="AE2258" s="10">
        <f t="shared" si="2680"/>
        <v>6.222775357809583E-4</v>
      </c>
      <c r="AF2258"/>
      <c r="AG2258"/>
      <c r="AH2258">
        <f t="shared" si="2643"/>
        <v>57</v>
      </c>
      <c r="AI2258" s="1">
        <f t="shared" si="2694"/>
        <v>3.546981953951462E-2</v>
      </c>
      <c r="AJ2258" t="b">
        <f t="shared" si="2681"/>
        <v>0</v>
      </c>
      <c r="AK2258">
        <v>17</v>
      </c>
      <c r="AL2258" s="1">
        <f t="shared" si="2695"/>
        <v>0.2982456140350877</v>
      </c>
      <c r="AM2258">
        <v>39</v>
      </c>
      <c r="AN2258" s="1">
        <f t="shared" si="2696"/>
        <v>0.68421052631578949</v>
      </c>
      <c r="AO2258">
        <v>1</v>
      </c>
      <c r="AP2258">
        <v>1550</v>
      </c>
      <c r="AQ2258">
        <f t="shared" si="2647"/>
        <v>5117</v>
      </c>
      <c r="AR2258" s="1">
        <f t="shared" si="2697"/>
        <v>1.5920970752955819E-2</v>
      </c>
      <c r="AS2258">
        <v>1558</v>
      </c>
      <c r="AT2258" s="1">
        <f t="shared" si="2698"/>
        <v>0.30447527848348643</v>
      </c>
      <c r="AU2258">
        <v>3538</v>
      </c>
      <c r="AV2258" s="1">
        <f t="shared" si="2699"/>
        <v>0.6914207543482509</v>
      </c>
      <c r="AW2258">
        <v>21</v>
      </c>
      <c r="AX2258">
        <v>316283</v>
      </c>
      <c r="AY2258" s="1">
        <v>4.5999999999999999E-2</v>
      </c>
      <c r="AZ2258" s="1">
        <v>2.41E-2</v>
      </c>
      <c r="BA2258" s="1">
        <v>0.71250000000000002</v>
      </c>
      <c r="BB2258" s="1">
        <v>0.5202</v>
      </c>
      <c r="BC2258" s="1">
        <f t="shared" si="2651"/>
        <v>6.2296644483987307E-3</v>
      </c>
    </row>
    <row r="2259" spans="1:56" x14ac:dyDescent="0.3">
      <c r="A2259" t="s">
        <v>43</v>
      </c>
      <c r="B2259" t="s">
        <v>52</v>
      </c>
      <c r="C2259" s="3">
        <f t="shared" si="2652"/>
        <v>20803</v>
      </c>
      <c r="D2259" s="12">
        <f t="shared" si="2653"/>
        <v>6.4404176999260085E-2</v>
      </c>
      <c r="E2259" s="3">
        <f t="shared" si="2654"/>
        <v>302204</v>
      </c>
      <c r="F2259">
        <f t="shared" si="2655"/>
        <v>11715</v>
      </c>
      <c r="G2259" s="8">
        <f t="shared" si="2656"/>
        <v>0.56313993174061439</v>
      </c>
      <c r="H2259" s="3">
        <f t="shared" si="2657"/>
        <v>5600</v>
      </c>
      <c r="I2259" s="8">
        <f t="shared" si="2658"/>
        <v>0.26919194346969189</v>
      </c>
      <c r="J2259" s="3">
        <f t="shared" si="2659"/>
        <v>3488</v>
      </c>
      <c r="K2259" s="8">
        <f t="shared" si="2660"/>
        <v>0.16766812478969378</v>
      </c>
      <c r="L2259" s="9">
        <f t="shared" si="2661"/>
        <v>20645</v>
      </c>
      <c r="M2259" s="10">
        <f t="shared" si="2662"/>
        <v>6.4234598630989417E-2</v>
      </c>
      <c r="N2259" s="9">
        <f t="shared" si="2663"/>
        <v>300755</v>
      </c>
      <c r="O2259" s="9">
        <f t="shared" si="2664"/>
        <v>158</v>
      </c>
      <c r="P2259" s="10">
        <f t="shared" si="2665"/>
        <v>0.1005089058524173</v>
      </c>
      <c r="Q2259" s="10">
        <f t="shared" si="2666"/>
        <v>3.6274307221427882E-2</v>
      </c>
      <c r="R2259" s="9">
        <f t="shared" si="2667"/>
        <v>11627</v>
      </c>
      <c r="S2259" s="10">
        <f t="shared" si="2668"/>
        <v>3.6568987913079852E-2</v>
      </c>
      <c r="T2259" s="11">
        <f t="shared" si="2669"/>
        <v>88</v>
      </c>
      <c r="U2259" s="10">
        <f t="shared" si="2670"/>
        <v>1.2546221000645808E-2</v>
      </c>
      <c r="V2259" s="10">
        <f t="shared" si="2671"/>
        <v>2.4022766912434046E-2</v>
      </c>
      <c r="W2259" s="9">
        <f t="shared" si="2672"/>
        <v>5565</v>
      </c>
      <c r="X2259" s="10">
        <f t="shared" si="2673"/>
        <v>1.7314872433105165E-2</v>
      </c>
      <c r="Y2259" s="9">
        <f t="shared" si="2674"/>
        <v>35</v>
      </c>
      <c r="Z2259" s="10">
        <f t="shared" si="2675"/>
        <v>2.1779713752333542E-2</v>
      </c>
      <c r="AA2259" s="10">
        <f t="shared" si="2676"/>
        <v>4.464841319228377E-3</v>
      </c>
      <c r="AB2259" s="9">
        <f t="shared" si="2677"/>
        <v>3453</v>
      </c>
      <c r="AC2259" s="10">
        <f t="shared" si="2678"/>
        <v>1.0743621655258245E-2</v>
      </c>
      <c r="AD2259" s="9">
        <f t="shared" si="2679"/>
        <v>35</v>
      </c>
      <c r="AE2259" s="10">
        <f t="shared" si="2680"/>
        <v>2.1779713752333542E-2</v>
      </c>
      <c r="AF2259"/>
      <c r="AG2259"/>
      <c r="AH2259">
        <f t="shared" si="2643"/>
        <v>158</v>
      </c>
      <c r="AI2259" s="1">
        <f t="shared" si="2694"/>
        <v>9.8319850653391411E-2</v>
      </c>
      <c r="AJ2259" t="b">
        <f t="shared" si="2681"/>
        <v>0</v>
      </c>
      <c r="AK2259">
        <v>88</v>
      </c>
      <c r="AL2259" s="1">
        <f t="shared" si="2695"/>
        <v>0.55696202531645567</v>
      </c>
      <c r="AM2259">
        <v>35</v>
      </c>
      <c r="AN2259" s="1">
        <f t="shared" si="2696"/>
        <v>0.22151898734177214</v>
      </c>
      <c r="AO2259">
        <v>35</v>
      </c>
      <c r="AP2259">
        <v>1449</v>
      </c>
      <c r="AQ2259">
        <f t="shared" si="2647"/>
        <v>20645</v>
      </c>
      <c r="AR2259" s="1">
        <f t="shared" si="2697"/>
        <v>6.4234598630989417E-2</v>
      </c>
      <c r="AS2259">
        <v>11627</v>
      </c>
      <c r="AT2259" s="1">
        <f t="shared" si="2698"/>
        <v>0.56318721240009684</v>
      </c>
      <c r="AU2259">
        <v>5565</v>
      </c>
      <c r="AV2259" s="1">
        <f t="shared" si="2699"/>
        <v>0.26955679341244854</v>
      </c>
      <c r="AW2259">
        <v>3453</v>
      </c>
      <c r="AX2259">
        <v>300755</v>
      </c>
      <c r="AY2259" s="1">
        <v>0.34470000000000001</v>
      </c>
      <c r="AZ2259" s="1">
        <v>0.26850000000000002</v>
      </c>
      <c r="BA2259" s="1">
        <v>0.20780000000000001</v>
      </c>
      <c r="BB2259" s="1">
        <v>0.1764</v>
      </c>
      <c r="BC2259" s="1">
        <f t="shared" si="2651"/>
        <v>6.2251870836411705E-3</v>
      </c>
    </row>
    <row r="2260" spans="1:56" x14ac:dyDescent="0.3">
      <c r="A2260" t="s">
        <v>46</v>
      </c>
      <c r="B2260" t="s">
        <v>60</v>
      </c>
      <c r="C2260" s="3">
        <f t="shared" si="2652"/>
        <v>10444</v>
      </c>
      <c r="D2260" s="12">
        <f t="shared" si="2653"/>
        <v>3.2333664595504123E-2</v>
      </c>
      <c r="E2260" s="3">
        <f t="shared" si="2654"/>
        <v>312563</v>
      </c>
      <c r="F2260">
        <f t="shared" si="2655"/>
        <v>8109</v>
      </c>
      <c r="G2260" s="8">
        <f t="shared" si="2656"/>
        <v>0.77642665645346609</v>
      </c>
      <c r="H2260" s="3">
        <f t="shared" si="2657"/>
        <v>2326</v>
      </c>
      <c r="I2260" s="8">
        <f t="shared" si="2658"/>
        <v>0.22271160474913826</v>
      </c>
      <c r="J2260" s="3">
        <f t="shared" si="2659"/>
        <v>9</v>
      </c>
      <c r="K2260" s="8">
        <f t="shared" si="2660"/>
        <v>8.6173879739563381E-4</v>
      </c>
      <c r="L2260" s="9">
        <f t="shared" si="2661"/>
        <v>10398</v>
      </c>
      <c r="M2260" s="10">
        <f t="shared" si="2662"/>
        <v>3.2352209085252021E-2</v>
      </c>
      <c r="N2260" s="9">
        <f t="shared" si="2663"/>
        <v>311002</v>
      </c>
      <c r="O2260" s="9">
        <f t="shared" si="2664"/>
        <v>46</v>
      </c>
      <c r="P2260" s="10">
        <f t="shared" si="2665"/>
        <v>2.8624766645924081E-2</v>
      </c>
      <c r="Q2260" s="10">
        <f t="shared" si="2666"/>
        <v>3.7274424393279396E-3</v>
      </c>
      <c r="R2260" s="9">
        <f t="shared" si="2667"/>
        <v>8073</v>
      </c>
      <c r="S2260" s="10">
        <f t="shared" si="2668"/>
        <v>2.5118936124533666E-2</v>
      </c>
      <c r="T2260" s="11">
        <f t="shared" si="2669"/>
        <v>36</v>
      </c>
      <c r="U2260" s="10">
        <f t="shared" si="2670"/>
        <v>9.2854525651527367E-3</v>
      </c>
      <c r="V2260" s="10">
        <f t="shared" si="2671"/>
        <v>1.5833483559380929E-2</v>
      </c>
      <c r="W2260" s="9">
        <f t="shared" si="2672"/>
        <v>2316</v>
      </c>
      <c r="X2260" s="10">
        <f t="shared" si="2673"/>
        <v>7.205973864343497E-3</v>
      </c>
      <c r="Y2260" s="9">
        <f t="shared" si="2674"/>
        <v>10</v>
      </c>
      <c r="Z2260" s="10">
        <f t="shared" si="2675"/>
        <v>6.222775357809583E-3</v>
      </c>
      <c r="AA2260" s="10">
        <f t="shared" si="2676"/>
        <v>9.83198506533914E-4</v>
      </c>
      <c r="AB2260" s="9">
        <f t="shared" si="2677"/>
        <v>9</v>
      </c>
      <c r="AC2260" s="10">
        <f t="shared" si="2678"/>
        <v>2.8002489110143125E-5</v>
      </c>
      <c r="AD2260" s="9">
        <f t="shared" si="2679"/>
        <v>0</v>
      </c>
      <c r="AE2260" s="10">
        <f t="shared" si="2680"/>
        <v>0</v>
      </c>
      <c r="AF2260"/>
      <c r="AG2260"/>
      <c r="AH2260">
        <f t="shared" si="2643"/>
        <v>46</v>
      </c>
      <c r="AI2260" s="1">
        <f t="shared" si="2694"/>
        <v>2.8624766645924081E-2</v>
      </c>
      <c r="AJ2260" t="b">
        <f t="shared" si="2681"/>
        <v>0</v>
      </c>
      <c r="AK2260">
        <v>36</v>
      </c>
      <c r="AL2260" s="1">
        <f t="shared" si="2695"/>
        <v>0.78260869565217395</v>
      </c>
      <c r="AM2260">
        <v>10</v>
      </c>
      <c r="AN2260" s="1">
        <f t="shared" si="2696"/>
        <v>0.21739130434782608</v>
      </c>
      <c r="AO2260">
        <v>0</v>
      </c>
      <c r="AP2260">
        <v>1561</v>
      </c>
      <c r="AQ2260">
        <f t="shared" si="2647"/>
        <v>10398</v>
      </c>
      <c r="AR2260" s="1">
        <f t="shared" si="2697"/>
        <v>3.2352209085252021E-2</v>
      </c>
      <c r="AS2260">
        <v>8073</v>
      </c>
      <c r="AT2260" s="1">
        <f t="shared" si="2698"/>
        <v>0.77639930755914599</v>
      </c>
      <c r="AU2260">
        <v>2316</v>
      </c>
      <c r="AV2260" s="1">
        <f t="shared" si="2699"/>
        <v>0.22273514137334102</v>
      </c>
      <c r="AW2260">
        <v>9</v>
      </c>
      <c r="AX2260">
        <v>311002</v>
      </c>
      <c r="AY2260" s="1">
        <v>0.71250000000000002</v>
      </c>
      <c r="AZ2260" s="1">
        <v>0.5202</v>
      </c>
      <c r="BA2260" s="1">
        <v>3.6700000000000003E-2</v>
      </c>
      <c r="BB2260" s="1">
        <v>4.7100000000000003E-2</v>
      </c>
      <c r="BC2260" s="1">
        <f t="shared" si="2651"/>
        <v>6.2093880930279566E-3</v>
      </c>
    </row>
    <row r="2261" spans="1:56" x14ac:dyDescent="0.3">
      <c r="A2261" t="s">
        <v>26</v>
      </c>
      <c r="B2261" t="s">
        <v>60</v>
      </c>
      <c r="C2261" s="3">
        <f t="shared" si="2652"/>
        <v>7943</v>
      </c>
      <c r="D2261" s="12">
        <f t="shared" si="2653"/>
        <v>2.4590798341831602E-2</v>
      </c>
      <c r="E2261" s="3">
        <f t="shared" si="2654"/>
        <v>315064</v>
      </c>
      <c r="F2261">
        <f t="shared" si="2655"/>
        <v>5164</v>
      </c>
      <c r="G2261" s="8">
        <f t="shared" si="2656"/>
        <v>0.65013219186705273</v>
      </c>
      <c r="H2261" s="3">
        <f t="shared" si="2657"/>
        <v>2602</v>
      </c>
      <c r="I2261" s="8">
        <f t="shared" si="2658"/>
        <v>0.32758403625834071</v>
      </c>
      <c r="J2261" s="3">
        <f t="shared" si="2659"/>
        <v>177</v>
      </c>
      <c r="K2261" s="8">
        <f t="shared" si="2660"/>
        <v>2.2283771874606572E-2</v>
      </c>
      <c r="L2261" s="9">
        <f t="shared" si="2661"/>
        <v>7911</v>
      </c>
      <c r="M2261" s="10">
        <f t="shared" si="2662"/>
        <v>2.4614187927815806E-2</v>
      </c>
      <c r="N2261" s="9">
        <f t="shared" si="2663"/>
        <v>313489</v>
      </c>
      <c r="O2261" s="9">
        <f t="shared" si="2664"/>
        <v>32</v>
      </c>
      <c r="P2261" s="10">
        <f t="shared" si="2665"/>
        <v>1.9925280199252802E-2</v>
      </c>
      <c r="Q2261" s="10">
        <f t="shared" si="2666"/>
        <v>4.6889077285630042E-3</v>
      </c>
      <c r="R2261" s="9">
        <f t="shared" si="2667"/>
        <v>5143</v>
      </c>
      <c r="S2261" s="10">
        <f t="shared" si="2668"/>
        <v>1.6010634323711803E-2</v>
      </c>
      <c r="T2261" s="11">
        <f t="shared" si="2669"/>
        <v>21</v>
      </c>
      <c r="U2261" s="10">
        <f t="shared" si="2670"/>
        <v>5.0395670638707021E-3</v>
      </c>
      <c r="V2261" s="10">
        <f t="shared" si="2671"/>
        <v>1.0971067259841101E-2</v>
      </c>
      <c r="W2261" s="9">
        <f t="shared" si="2672"/>
        <v>2592</v>
      </c>
      <c r="X2261" s="10">
        <f t="shared" si="2673"/>
        <v>8.0647168637212191E-3</v>
      </c>
      <c r="Y2261" s="9">
        <f t="shared" si="2674"/>
        <v>10</v>
      </c>
      <c r="Z2261" s="10">
        <f t="shared" si="2675"/>
        <v>6.222775357809583E-3</v>
      </c>
      <c r="AA2261" s="10">
        <f t="shared" si="2676"/>
        <v>1.8419415059116361E-3</v>
      </c>
      <c r="AB2261" s="9">
        <f t="shared" si="2677"/>
        <v>176</v>
      </c>
      <c r="AC2261" s="10">
        <f t="shared" si="2678"/>
        <v>5.4760423148724326E-4</v>
      </c>
      <c r="AD2261" s="9">
        <f t="shared" si="2679"/>
        <v>1</v>
      </c>
      <c r="AE2261" s="10">
        <f t="shared" si="2680"/>
        <v>6.222775357809583E-4</v>
      </c>
      <c r="AF2261"/>
      <c r="AG2261"/>
      <c r="AH2261">
        <f t="shared" si="2643"/>
        <v>32</v>
      </c>
      <c r="AI2261" s="1">
        <f t="shared" si="2694"/>
        <v>1.9912881144990666E-2</v>
      </c>
      <c r="AJ2261" t="b">
        <f t="shared" si="2681"/>
        <v>0</v>
      </c>
      <c r="AK2261">
        <v>21</v>
      </c>
      <c r="AL2261" s="1">
        <f t="shared" si="2695"/>
        <v>0.65625</v>
      </c>
      <c r="AM2261">
        <v>10</v>
      </c>
      <c r="AN2261" s="1">
        <f t="shared" si="2696"/>
        <v>0.3125</v>
      </c>
      <c r="AO2261">
        <v>1</v>
      </c>
      <c r="AP2261">
        <v>1575</v>
      </c>
      <c r="AQ2261">
        <f t="shared" si="2647"/>
        <v>7911</v>
      </c>
      <c r="AR2261" s="1">
        <f t="shared" si="2697"/>
        <v>2.4614187927815806E-2</v>
      </c>
      <c r="AS2261">
        <v>5143</v>
      </c>
      <c r="AT2261" s="1">
        <f t="shared" si="2698"/>
        <v>0.65010744532928832</v>
      </c>
      <c r="AU2261">
        <v>2592</v>
      </c>
      <c r="AV2261" s="1">
        <f t="shared" si="2699"/>
        <v>0.32764505119453924</v>
      </c>
      <c r="AW2261">
        <v>176</v>
      </c>
      <c r="AX2261">
        <v>313489</v>
      </c>
      <c r="AY2261" s="1">
        <v>0.21840000000000001</v>
      </c>
      <c r="AZ2261" s="1">
        <v>0.28539999999999999</v>
      </c>
      <c r="BA2261" s="1">
        <v>3.6700000000000003E-2</v>
      </c>
      <c r="BB2261" s="1">
        <v>4.7100000000000003E-2</v>
      </c>
      <c r="BC2261" s="1">
        <f t="shared" si="2651"/>
        <v>6.1425546707116752E-3</v>
      </c>
    </row>
    <row r="2262" spans="1:56" x14ac:dyDescent="0.3">
      <c r="A2262" t="s">
        <v>26</v>
      </c>
      <c r="B2262" t="s">
        <v>69</v>
      </c>
      <c r="C2262" s="3">
        <f t="shared" si="2652"/>
        <v>51711</v>
      </c>
      <c r="D2262" s="12">
        <f t="shared" si="2653"/>
        <v>0.16009250573516984</v>
      </c>
      <c r="E2262" s="3">
        <f t="shared" si="2654"/>
        <v>271296</v>
      </c>
      <c r="F2262">
        <f t="shared" si="2655"/>
        <v>25818</v>
      </c>
      <c r="G2262" s="8">
        <f t="shared" si="2656"/>
        <v>0.49927481580321403</v>
      </c>
      <c r="H2262" s="3">
        <f t="shared" si="2657"/>
        <v>25597</v>
      </c>
      <c r="I2262" s="8">
        <f t="shared" si="2658"/>
        <v>0.49500106360348861</v>
      </c>
      <c r="J2262" s="3">
        <f t="shared" si="2659"/>
        <v>296</v>
      </c>
      <c r="K2262" s="8">
        <f t="shared" si="2660"/>
        <v>5.7241205932973644E-3</v>
      </c>
      <c r="L2262" s="9">
        <f t="shared" si="2661"/>
        <v>51430</v>
      </c>
      <c r="M2262" s="10">
        <f t="shared" si="2662"/>
        <v>0.16001866832607342</v>
      </c>
      <c r="N2262" s="9">
        <f t="shared" si="2663"/>
        <v>269970</v>
      </c>
      <c r="O2262" s="9">
        <f t="shared" si="2664"/>
        <v>281</v>
      </c>
      <c r="P2262" s="10">
        <f t="shared" si="2665"/>
        <v>0.17485998755444929</v>
      </c>
      <c r="Q2262" s="10">
        <f t="shared" si="2666"/>
        <v>1.4841319228375865E-2</v>
      </c>
      <c r="R2262" s="9">
        <f t="shared" si="2667"/>
        <v>25676</v>
      </c>
      <c r="S2262" s="10">
        <f t="shared" si="2668"/>
        <v>7.9961632368329261E-2</v>
      </c>
      <c r="T2262" s="11">
        <f t="shared" si="2669"/>
        <v>142</v>
      </c>
      <c r="U2262" s="10">
        <f t="shared" si="2670"/>
        <v>5.3016409661914817E-3</v>
      </c>
      <c r="V2262" s="10">
        <f t="shared" si="2671"/>
        <v>7.4659991402137776E-2</v>
      </c>
      <c r="W2262" s="9">
        <f t="shared" si="2672"/>
        <v>25458</v>
      </c>
      <c r="X2262" s="10">
        <f t="shared" si="2673"/>
        <v>7.9209707529558179E-2</v>
      </c>
      <c r="Y2262" s="9">
        <f t="shared" si="2674"/>
        <v>139</v>
      </c>
      <c r="Z2262" s="10">
        <f t="shared" si="2675"/>
        <v>8.6496577473553202E-2</v>
      </c>
      <c r="AA2262" s="10">
        <f t="shared" si="2676"/>
        <v>7.2868699439950224E-3</v>
      </c>
      <c r="AB2262" s="9">
        <f t="shared" si="2677"/>
        <v>296</v>
      </c>
      <c r="AC2262" s="10">
        <f t="shared" si="2678"/>
        <v>9.2097075295581826E-4</v>
      </c>
      <c r="AD2262" s="9">
        <f t="shared" si="2679"/>
        <v>0</v>
      </c>
      <c r="AE2262" s="10">
        <f t="shared" si="2680"/>
        <v>0</v>
      </c>
      <c r="AF2262"/>
      <c r="AG2262"/>
      <c r="AH2262">
        <f t="shared" si="2643"/>
        <v>281</v>
      </c>
      <c r="AI2262" s="1">
        <f t="shared" si="2694"/>
        <v>0.17485998755444929</v>
      </c>
      <c r="AJ2262" t="b">
        <f t="shared" si="2681"/>
        <v>1</v>
      </c>
      <c r="AK2262">
        <v>142</v>
      </c>
      <c r="AL2262" s="1">
        <f t="shared" si="2695"/>
        <v>0.50533807829181498</v>
      </c>
      <c r="AM2262">
        <v>139</v>
      </c>
      <c r="AN2262" s="1">
        <f t="shared" si="2696"/>
        <v>0.49466192170818507</v>
      </c>
      <c r="AO2262">
        <v>0</v>
      </c>
      <c r="AP2262">
        <v>1326</v>
      </c>
      <c r="AQ2262">
        <f t="shared" si="2647"/>
        <v>51430</v>
      </c>
      <c r="AR2262" s="1">
        <f t="shared" si="2697"/>
        <v>0.16001866832607342</v>
      </c>
      <c r="AS2262">
        <v>25676</v>
      </c>
      <c r="AT2262" s="1">
        <f t="shared" si="2698"/>
        <v>0.49924168773089639</v>
      </c>
      <c r="AU2262">
        <v>25458</v>
      </c>
      <c r="AV2262" s="1">
        <f t="shared" si="2699"/>
        <v>0.49500291658565038</v>
      </c>
      <c r="AW2262">
        <v>296</v>
      </c>
      <c r="AX2262">
        <v>269970</v>
      </c>
      <c r="AY2262" s="1">
        <v>0.21840000000000001</v>
      </c>
      <c r="AZ2262" s="1">
        <v>0.28539999999999999</v>
      </c>
      <c r="BA2262" s="1">
        <v>0.75539999999999996</v>
      </c>
      <c r="BB2262" s="1">
        <v>0.51559999999999995</v>
      </c>
      <c r="BC2262" s="1">
        <f t="shared" si="2651"/>
        <v>6.0963905609185964E-3</v>
      </c>
    </row>
    <row r="2263" spans="1:56" x14ac:dyDescent="0.3">
      <c r="A2263" t="s">
        <v>40</v>
      </c>
      <c r="B2263" t="s">
        <v>46</v>
      </c>
      <c r="C2263" s="3">
        <f t="shared" si="2652"/>
        <v>79360</v>
      </c>
      <c r="D2263" s="12">
        <f t="shared" si="2653"/>
        <v>0.24569126984864106</v>
      </c>
      <c r="E2263" s="3">
        <f t="shared" si="2654"/>
        <v>243647</v>
      </c>
      <c r="F2263">
        <f t="shared" si="2655"/>
        <v>29448</v>
      </c>
      <c r="G2263" s="8">
        <f t="shared" si="2656"/>
        <v>0.3710685483870968</v>
      </c>
      <c r="H2263" s="3">
        <f t="shared" si="2657"/>
        <v>49040</v>
      </c>
      <c r="I2263" s="8">
        <f t="shared" si="2658"/>
        <v>0.61794354838709675</v>
      </c>
      <c r="J2263" s="3">
        <f t="shared" si="2659"/>
        <v>872</v>
      </c>
      <c r="K2263" s="8">
        <f t="shared" si="2660"/>
        <v>1.0987903225806452E-2</v>
      </c>
      <c r="L2263" s="9">
        <f t="shared" si="2661"/>
        <v>78645</v>
      </c>
      <c r="M2263" s="10">
        <f t="shared" si="2662"/>
        <v>0.24469508400746734</v>
      </c>
      <c r="N2263" s="9">
        <f t="shared" si="2663"/>
        <v>242755</v>
      </c>
      <c r="O2263" s="9">
        <f t="shared" si="2664"/>
        <v>715</v>
      </c>
      <c r="P2263" s="10">
        <f t="shared" si="2665"/>
        <v>0.44827586206896552</v>
      </c>
      <c r="Q2263" s="10">
        <f t="shared" si="2666"/>
        <v>0.20358077806149819</v>
      </c>
      <c r="R2263" s="9">
        <f t="shared" si="2667"/>
        <v>29187</v>
      </c>
      <c r="S2263" s="10">
        <f t="shared" si="2668"/>
        <v>9.1055718475073308E-2</v>
      </c>
      <c r="T2263" s="11">
        <f t="shared" si="2669"/>
        <v>261</v>
      </c>
      <c r="U2263" s="10">
        <f t="shared" si="2670"/>
        <v>5.2737666101280315E-3</v>
      </c>
      <c r="V2263" s="10">
        <f t="shared" si="2671"/>
        <v>8.5781951864945277E-2</v>
      </c>
      <c r="W2263" s="9">
        <f t="shared" si="2672"/>
        <v>48598</v>
      </c>
      <c r="X2263" s="10">
        <f t="shared" si="2673"/>
        <v>0.15120721841941506</v>
      </c>
      <c r="Y2263" s="9">
        <f t="shared" si="2674"/>
        <v>442</v>
      </c>
      <c r="Z2263" s="10">
        <f t="shared" si="2675"/>
        <v>0.27504667081518358</v>
      </c>
      <c r="AA2263" s="10">
        <f t="shared" si="2676"/>
        <v>0.12383945239576852</v>
      </c>
      <c r="AB2263" s="9">
        <f t="shared" si="2677"/>
        <v>860</v>
      </c>
      <c r="AC2263" s="10">
        <f t="shared" si="2678"/>
        <v>2.6757934038581207E-3</v>
      </c>
      <c r="AD2263" s="9">
        <f t="shared" si="2679"/>
        <v>12</v>
      </c>
      <c r="AE2263" s="10">
        <f t="shared" si="2680"/>
        <v>7.4673304293714996E-3</v>
      </c>
      <c r="AF2263"/>
      <c r="AG2263"/>
      <c r="AH2263">
        <f t="shared" si="2643"/>
        <v>715</v>
      </c>
      <c r="AI2263" s="1">
        <f t="shared" si="2694"/>
        <v>0.44492843808338517</v>
      </c>
      <c r="AJ2263" t="b">
        <f t="shared" si="2681"/>
        <v>1</v>
      </c>
      <c r="AK2263">
        <v>261</v>
      </c>
      <c r="AL2263" s="1">
        <f t="shared" si="2695"/>
        <v>0.36503496503496502</v>
      </c>
      <c r="AM2263">
        <v>442</v>
      </c>
      <c r="AN2263" s="1">
        <f t="shared" si="2696"/>
        <v>0.61818181818181817</v>
      </c>
      <c r="AO2263">
        <v>12</v>
      </c>
      <c r="AP2263">
        <v>892</v>
      </c>
      <c r="AQ2263">
        <f t="shared" si="2647"/>
        <v>78645</v>
      </c>
      <c r="AR2263" s="1">
        <f t="shared" si="2697"/>
        <v>0.24469508400746734</v>
      </c>
      <c r="AS2263">
        <v>29187</v>
      </c>
      <c r="AT2263" s="1">
        <f t="shared" si="2698"/>
        <v>0.37112340263208088</v>
      </c>
      <c r="AU2263">
        <v>48598</v>
      </c>
      <c r="AV2263" s="1">
        <f t="shared" si="2699"/>
        <v>0.61794138216034078</v>
      </c>
      <c r="AW2263">
        <v>860</v>
      </c>
      <c r="AX2263">
        <v>242755</v>
      </c>
      <c r="AY2263" s="1">
        <v>0.58489999999999998</v>
      </c>
      <c r="AZ2263" s="1">
        <v>0.41899999999999998</v>
      </c>
      <c r="BA2263" s="1">
        <v>0.71250000000000002</v>
      </c>
      <c r="BB2263" s="1">
        <v>0.5202</v>
      </c>
      <c r="BC2263" s="1">
        <f t="shared" si="2651"/>
        <v>6.0884375971158589E-3</v>
      </c>
    </row>
    <row r="2264" spans="1:56" x14ac:dyDescent="0.3">
      <c r="A2264" t="s">
        <v>23</v>
      </c>
      <c r="B2264" t="s">
        <v>44</v>
      </c>
      <c r="C2264" s="3">
        <f t="shared" si="2652"/>
        <v>6224</v>
      </c>
      <c r="D2264" s="12">
        <f t="shared" si="2653"/>
        <v>1.9268932252242212E-2</v>
      </c>
      <c r="E2264" s="3">
        <f t="shared" si="2654"/>
        <v>316783</v>
      </c>
      <c r="F2264">
        <f t="shared" si="2655"/>
        <v>3356</v>
      </c>
      <c r="G2264" s="8">
        <f t="shared" si="2656"/>
        <v>0.53920308483290491</v>
      </c>
      <c r="H2264" s="3">
        <f t="shared" si="2657"/>
        <v>2544</v>
      </c>
      <c r="I2264" s="8">
        <f t="shared" si="2658"/>
        <v>0.40874035989717222</v>
      </c>
      <c r="J2264" s="3">
        <f t="shared" si="2659"/>
        <v>324</v>
      </c>
      <c r="K2264" s="8">
        <f t="shared" si="2660"/>
        <v>5.205655526992288E-2</v>
      </c>
      <c r="L2264" s="9">
        <f t="shared" si="2661"/>
        <v>6179</v>
      </c>
      <c r="M2264" s="10">
        <f t="shared" si="2662"/>
        <v>1.9225264467952707E-2</v>
      </c>
      <c r="N2264" s="9">
        <f t="shared" si="2663"/>
        <v>315221</v>
      </c>
      <c r="O2264" s="9">
        <f t="shared" si="2664"/>
        <v>45</v>
      </c>
      <c r="P2264" s="10">
        <f t="shared" si="2665"/>
        <v>2.8054862842892769E-2</v>
      </c>
      <c r="Q2264" s="10">
        <f t="shared" si="2666"/>
        <v>8.8295983749400626E-3</v>
      </c>
      <c r="R2264" s="9">
        <f t="shared" si="2667"/>
        <v>3332</v>
      </c>
      <c r="S2264" s="10">
        <f t="shared" si="2668"/>
        <v>1.03775083390692E-2</v>
      </c>
      <c r="T2264" s="11">
        <f t="shared" si="2669"/>
        <v>24</v>
      </c>
      <c r="U2264" s="10">
        <f t="shared" si="2670"/>
        <v>5.8708138777031705E-3</v>
      </c>
      <c r="V2264" s="10">
        <f t="shared" si="2671"/>
        <v>4.5066944613660299E-3</v>
      </c>
      <c r="W2264" s="9">
        <f t="shared" si="2672"/>
        <v>2526</v>
      </c>
      <c r="X2264" s="10">
        <f t="shared" si="2673"/>
        <v>7.8593652769135026E-3</v>
      </c>
      <c r="Y2264" s="9">
        <f t="shared" si="2674"/>
        <v>18</v>
      </c>
      <c r="Z2264" s="10">
        <f t="shared" si="2675"/>
        <v>1.120099564405725E-2</v>
      </c>
      <c r="AA2264" s="10">
        <f t="shared" si="2676"/>
        <v>3.3416303671437476E-3</v>
      </c>
      <c r="AB2264" s="9">
        <f t="shared" si="2677"/>
        <v>321</v>
      </c>
      <c r="AC2264" s="10">
        <f t="shared" si="2678"/>
        <v>9.987554449284381E-4</v>
      </c>
      <c r="AD2264" s="9">
        <f t="shared" si="2679"/>
        <v>3</v>
      </c>
      <c r="AE2264" s="10">
        <f t="shared" si="2680"/>
        <v>1.8668326073428749E-3</v>
      </c>
      <c r="AF2264"/>
      <c r="AG2264"/>
      <c r="AH2264">
        <f t="shared" si="2643"/>
        <v>45</v>
      </c>
      <c r="AI2264" s="1">
        <f t="shared" si="2694"/>
        <v>2.8002489110143122E-2</v>
      </c>
      <c r="AJ2264" t="b">
        <f t="shared" si="2681"/>
        <v>0</v>
      </c>
      <c r="AK2264">
        <v>24</v>
      </c>
      <c r="AL2264" s="1">
        <f t="shared" si="2695"/>
        <v>0.53333333333333333</v>
      </c>
      <c r="AM2264">
        <v>18</v>
      </c>
      <c r="AN2264" s="1">
        <f t="shared" si="2696"/>
        <v>0.4</v>
      </c>
      <c r="AO2264">
        <v>3</v>
      </c>
      <c r="AP2264">
        <v>1562</v>
      </c>
      <c r="AQ2264">
        <f t="shared" si="2647"/>
        <v>6179</v>
      </c>
      <c r="AR2264" s="1">
        <f t="shared" si="2697"/>
        <v>1.9225264467952707E-2</v>
      </c>
      <c r="AS2264">
        <v>3332</v>
      </c>
      <c r="AT2264" s="1">
        <f t="shared" si="2698"/>
        <v>0.53924583265900627</v>
      </c>
      <c r="AU2264">
        <v>2526</v>
      </c>
      <c r="AV2264" s="1">
        <f t="shared" si="2699"/>
        <v>0.40880401359443275</v>
      </c>
      <c r="AW2264">
        <v>321</v>
      </c>
      <c r="AX2264">
        <v>315221</v>
      </c>
      <c r="AY2264" s="1">
        <v>0.23649999999999999</v>
      </c>
      <c r="AZ2264" s="1">
        <v>0.13070000000000001</v>
      </c>
      <c r="BA2264" s="1">
        <v>3.9199999999999999E-2</v>
      </c>
      <c r="BB2264" s="1">
        <v>2.7300000000000001E-2</v>
      </c>
      <c r="BC2264" s="1">
        <f t="shared" si="2651"/>
        <v>5.9124993256729486E-3</v>
      </c>
    </row>
    <row r="2265" spans="1:56" x14ac:dyDescent="0.3">
      <c r="A2265" t="s">
        <v>17</v>
      </c>
      <c r="B2265" t="s">
        <v>39</v>
      </c>
      <c r="C2265" s="3">
        <f t="shared" si="2652"/>
        <v>75794</v>
      </c>
      <c r="D2265" s="12">
        <f t="shared" si="2653"/>
        <v>0.2346512614277709</v>
      </c>
      <c r="E2265" s="3">
        <f t="shared" si="2654"/>
        <v>247213</v>
      </c>
      <c r="F2265">
        <f t="shared" si="2655"/>
        <v>42240</v>
      </c>
      <c r="G2265" s="8">
        <f t="shared" si="2656"/>
        <v>0.55730005013589468</v>
      </c>
      <c r="H2265" s="3">
        <f t="shared" si="2657"/>
        <v>20171</v>
      </c>
      <c r="I2265" s="8">
        <f t="shared" si="2658"/>
        <v>0.26612924505897567</v>
      </c>
      <c r="J2265" s="3">
        <f t="shared" si="2659"/>
        <v>13383</v>
      </c>
      <c r="K2265" s="8">
        <f t="shared" si="2660"/>
        <v>0.17657070480512968</v>
      </c>
      <c r="L2265" s="9">
        <f t="shared" si="2661"/>
        <v>75308</v>
      </c>
      <c r="M2265" s="10">
        <f t="shared" si="2662"/>
        <v>0.23431238332296203</v>
      </c>
      <c r="N2265" s="9">
        <f t="shared" si="2663"/>
        <v>246092</v>
      </c>
      <c r="O2265" s="9">
        <f t="shared" si="2664"/>
        <v>486</v>
      </c>
      <c r="P2265" s="10">
        <f t="shared" si="2665"/>
        <v>0.31375080697224017</v>
      </c>
      <c r="Q2265" s="10">
        <f t="shared" si="2666"/>
        <v>7.9438423649278139E-2</v>
      </c>
      <c r="R2265" s="9">
        <f t="shared" si="2667"/>
        <v>41972</v>
      </c>
      <c r="S2265" s="10">
        <f t="shared" si="2668"/>
        <v>0.13623955205712895</v>
      </c>
      <c r="T2265" s="11">
        <f t="shared" si="2669"/>
        <v>268</v>
      </c>
      <c r="U2265" s="10">
        <f t="shared" si="2670"/>
        <v>1.2682047531668439E-2</v>
      </c>
      <c r="V2265" s="10">
        <f t="shared" si="2671"/>
        <v>0.12355750452546052</v>
      </c>
      <c r="W2265" s="9">
        <f t="shared" si="2672"/>
        <v>20011</v>
      </c>
      <c r="X2265" s="10">
        <f t="shared" si="2673"/>
        <v>6.2261978842563785E-2</v>
      </c>
      <c r="Y2265" s="9">
        <f t="shared" si="2674"/>
        <v>160</v>
      </c>
      <c r="Z2265" s="10">
        <f t="shared" si="2675"/>
        <v>9.9564405724953328E-2</v>
      </c>
      <c r="AA2265" s="10">
        <f t="shared" si="2676"/>
        <v>3.7302426882389543E-2</v>
      </c>
      <c r="AB2265" s="9">
        <f t="shared" si="2677"/>
        <v>13325</v>
      </c>
      <c r="AC2265" s="10">
        <f t="shared" si="2678"/>
        <v>4.1459240821406347E-2</v>
      </c>
      <c r="AD2265" s="9">
        <f t="shared" si="2679"/>
        <v>58</v>
      </c>
      <c r="AE2265" s="10">
        <f t="shared" si="2680"/>
        <v>3.6092097075295579E-2</v>
      </c>
      <c r="AF2265"/>
      <c r="AG2265"/>
      <c r="AH2265">
        <f t="shared" si="2643"/>
        <v>486</v>
      </c>
      <c r="AI2265" s="1">
        <f t="shared" si="2694"/>
        <v>0.30242688238954574</v>
      </c>
      <c r="AJ2265" t="b">
        <f t="shared" si="2681"/>
        <v>1</v>
      </c>
      <c r="AK2265">
        <v>268</v>
      </c>
      <c r="AL2265" s="1">
        <f t="shared" si="2695"/>
        <v>0.55144032921810704</v>
      </c>
      <c r="AM2265">
        <v>160</v>
      </c>
      <c r="AN2265" s="1">
        <f t="shared" si="2696"/>
        <v>0.32921810699588477</v>
      </c>
      <c r="AO2265">
        <v>58</v>
      </c>
      <c r="AP2265">
        <v>1121</v>
      </c>
      <c r="AQ2265">
        <f t="shared" si="2647"/>
        <v>75308</v>
      </c>
      <c r="AR2265" s="1">
        <f t="shared" si="2697"/>
        <v>0.23431238332296203</v>
      </c>
      <c r="AS2265">
        <v>41972</v>
      </c>
      <c r="AT2265" s="1">
        <f t="shared" si="2698"/>
        <v>0.55733786583098743</v>
      </c>
      <c r="AU2265">
        <v>20011</v>
      </c>
      <c r="AV2265" s="1">
        <f t="shared" si="2699"/>
        <v>0.26572210123758433</v>
      </c>
      <c r="AW2265">
        <v>13325</v>
      </c>
      <c r="AX2265">
        <v>246092</v>
      </c>
      <c r="AY2265" s="1">
        <v>0.44490000000000002</v>
      </c>
      <c r="AZ2265" s="1">
        <v>0.48380000000000001</v>
      </c>
      <c r="BA2265" s="1">
        <v>0.50839999999999996</v>
      </c>
      <c r="BB2265" s="1">
        <v>0.34039999999999998</v>
      </c>
      <c r="BC2265" s="1">
        <f t="shared" si="2651"/>
        <v>5.8975366128803941E-3</v>
      </c>
    </row>
    <row r="2266" spans="1:56" x14ac:dyDescent="0.3">
      <c r="A2266" t="s">
        <v>34</v>
      </c>
      <c r="B2266" t="s">
        <v>43</v>
      </c>
      <c r="C2266" s="3">
        <f t="shared" si="2652"/>
        <v>16436</v>
      </c>
      <c r="D2266" s="12">
        <f t="shared" si="2653"/>
        <v>5.0884346159680752E-2</v>
      </c>
      <c r="E2266" s="3">
        <f t="shared" si="2654"/>
        <v>306571</v>
      </c>
      <c r="F2266">
        <f t="shared" si="2655"/>
        <v>4069</v>
      </c>
      <c r="G2266" s="8">
        <f t="shared" si="2656"/>
        <v>0.24756631783889024</v>
      </c>
      <c r="H2266" s="3">
        <f t="shared" si="2657"/>
        <v>11581</v>
      </c>
      <c r="I2266" s="8">
        <f t="shared" si="2658"/>
        <v>0.70461182769530295</v>
      </c>
      <c r="J2266" s="3">
        <f t="shared" si="2659"/>
        <v>786</v>
      </c>
      <c r="K2266" s="8">
        <f t="shared" si="2660"/>
        <v>4.7821854465806765E-2</v>
      </c>
      <c r="L2266" s="9">
        <f t="shared" si="2661"/>
        <v>16282</v>
      </c>
      <c r="M2266" s="10">
        <f t="shared" si="2662"/>
        <v>5.0659614187927818E-2</v>
      </c>
      <c r="N2266" s="9">
        <f t="shared" si="2663"/>
        <v>305118</v>
      </c>
      <c r="O2266" s="9">
        <f t="shared" si="2664"/>
        <v>154</v>
      </c>
      <c r="P2266" s="10">
        <f t="shared" si="2665"/>
        <v>9.6430807764558549E-2</v>
      </c>
      <c r="Q2266" s="10">
        <f t="shared" si="2666"/>
        <v>4.5771193576630731E-2</v>
      </c>
      <c r="R2266" s="9">
        <f t="shared" si="2667"/>
        <v>4030</v>
      </c>
      <c r="S2266" s="10">
        <f t="shared" si="2668"/>
        <v>1.2569239982035031E-2</v>
      </c>
      <c r="T2266" s="11">
        <f t="shared" si="2669"/>
        <v>39</v>
      </c>
      <c r="U2266" s="10">
        <f t="shared" si="2670"/>
        <v>3.0164627726165772E-3</v>
      </c>
      <c r="V2266" s="10">
        <f t="shared" si="2671"/>
        <v>9.5527772094184532E-3</v>
      </c>
      <c r="W2266" s="9">
        <f t="shared" si="2672"/>
        <v>11476</v>
      </c>
      <c r="X2266" s="10">
        <f t="shared" si="2673"/>
        <v>3.570628500311139E-2</v>
      </c>
      <c r="Y2266" s="9">
        <f t="shared" si="2674"/>
        <v>105</v>
      </c>
      <c r="Z2266" s="10">
        <f t="shared" si="2675"/>
        <v>6.5339141257000619E-2</v>
      </c>
      <c r="AA2266" s="10">
        <f t="shared" si="2676"/>
        <v>2.9632856253889228E-2</v>
      </c>
      <c r="AB2266" s="9">
        <f t="shared" si="2677"/>
        <v>776</v>
      </c>
      <c r="AC2266" s="10">
        <f t="shared" si="2678"/>
        <v>2.4144368388301181E-3</v>
      </c>
      <c r="AD2266" s="9">
        <f t="shared" si="2679"/>
        <v>10</v>
      </c>
      <c r="AE2266" s="10">
        <f t="shared" si="2680"/>
        <v>6.222775357809583E-3</v>
      </c>
      <c r="AF2266"/>
      <c r="AG2266"/>
      <c r="AH2266">
        <f t="shared" si="2643"/>
        <v>154</v>
      </c>
      <c r="AI2266" s="1">
        <f t="shared" si="2694"/>
        <v>9.5830740510267576E-2</v>
      </c>
      <c r="AJ2266" t="b">
        <f t="shared" si="2681"/>
        <v>0</v>
      </c>
      <c r="AK2266">
        <v>39</v>
      </c>
      <c r="AL2266" s="1">
        <f t="shared" si="2695"/>
        <v>0.25324675324675322</v>
      </c>
      <c r="AM2266">
        <v>105</v>
      </c>
      <c r="AN2266" s="1">
        <f t="shared" si="2696"/>
        <v>0.68181818181818177</v>
      </c>
      <c r="AO2266">
        <v>10</v>
      </c>
      <c r="AP2266">
        <v>1453</v>
      </c>
      <c r="AQ2266">
        <f t="shared" si="2647"/>
        <v>16282</v>
      </c>
      <c r="AR2266" s="1">
        <f t="shared" si="2697"/>
        <v>5.0659614187927818E-2</v>
      </c>
      <c r="AS2266">
        <v>4030</v>
      </c>
      <c r="AT2266" s="1">
        <f t="shared" si="2698"/>
        <v>0.2475125905908365</v>
      </c>
      <c r="AU2266">
        <v>11476</v>
      </c>
      <c r="AV2266" s="1">
        <f t="shared" si="2699"/>
        <v>0.70482741677926541</v>
      </c>
      <c r="AW2266">
        <v>776</v>
      </c>
      <c r="AX2266">
        <v>305118</v>
      </c>
      <c r="AY2266" s="1">
        <v>0.1767</v>
      </c>
      <c r="AZ2266" s="1">
        <v>9.3200000000000005E-2</v>
      </c>
      <c r="BA2266" s="1">
        <v>0.34470000000000001</v>
      </c>
      <c r="BB2266" s="1">
        <v>0.26850000000000002</v>
      </c>
      <c r="BC2266" s="1">
        <f t="shared" si="2651"/>
        <v>5.7341626559167247E-3</v>
      </c>
    </row>
    <row r="2267" spans="1:56" x14ac:dyDescent="0.3">
      <c r="A2267" t="s">
        <v>53</v>
      </c>
      <c r="B2267" t="s">
        <v>78</v>
      </c>
      <c r="C2267" s="3">
        <f t="shared" si="2652"/>
        <v>964</v>
      </c>
      <c r="D2267" s="12">
        <f t="shared" si="2653"/>
        <v>2.9844554452380287E-3</v>
      </c>
      <c r="E2267" s="3">
        <f t="shared" si="2654"/>
        <v>322043</v>
      </c>
      <c r="F2267">
        <f t="shared" si="2655"/>
        <v>439</v>
      </c>
      <c r="G2267" s="8">
        <f t="shared" si="2656"/>
        <v>0.45539419087136929</v>
      </c>
      <c r="H2267" s="3">
        <f t="shared" si="2657"/>
        <v>523</v>
      </c>
      <c r="I2267" s="8">
        <f t="shared" si="2658"/>
        <v>0.54253112033195017</v>
      </c>
      <c r="J2267" s="3">
        <f t="shared" si="2659"/>
        <v>2</v>
      </c>
      <c r="K2267" s="8">
        <f t="shared" si="2660"/>
        <v>2.0746887966804979E-3</v>
      </c>
      <c r="L2267" s="9">
        <f t="shared" si="2661"/>
        <v>944</v>
      </c>
      <c r="M2267" s="10">
        <f t="shared" si="2662"/>
        <v>2.9371499688861233E-3</v>
      </c>
      <c r="N2267" s="9">
        <f t="shared" si="2663"/>
        <v>320456</v>
      </c>
      <c r="O2267" s="9">
        <f t="shared" si="2664"/>
        <v>20</v>
      </c>
      <c r="P2267" s="10">
        <f t="shared" si="2665"/>
        <v>1.2445550715619166E-2</v>
      </c>
      <c r="Q2267" s="10">
        <f t="shared" si="2666"/>
        <v>9.5084007467330436E-3</v>
      </c>
      <c r="R2267" s="9">
        <f t="shared" si="2667"/>
        <v>430</v>
      </c>
      <c r="S2267" s="10">
        <f t="shared" si="2668"/>
        <v>1.3379050274114959E-3</v>
      </c>
      <c r="T2267" s="11">
        <f t="shared" si="2669"/>
        <v>9</v>
      </c>
      <c r="U2267" s="10">
        <f t="shared" si="2670"/>
        <v>4.287756074321105E-3</v>
      </c>
      <c r="V2267" s="10">
        <f t="shared" si="2671"/>
        <v>2.9498510469096089E-3</v>
      </c>
      <c r="W2267" s="9">
        <f t="shared" si="2672"/>
        <v>512</v>
      </c>
      <c r="X2267" s="10">
        <f t="shared" si="2673"/>
        <v>1.5930304915992533E-3</v>
      </c>
      <c r="Y2267" s="9">
        <f t="shared" si="2674"/>
        <v>11</v>
      </c>
      <c r="Z2267" s="10">
        <f t="shared" si="2675"/>
        <v>6.8450528935905417E-3</v>
      </c>
      <c r="AA2267" s="10">
        <f t="shared" si="2676"/>
        <v>5.2520224019912886E-3</v>
      </c>
      <c r="AB2267" s="9">
        <f t="shared" si="2677"/>
        <v>2</v>
      </c>
      <c r="AC2267" s="10">
        <f t="shared" si="2678"/>
        <v>6.2227753578095833E-6</v>
      </c>
      <c r="AD2267" s="9">
        <f t="shared" si="2679"/>
        <v>0</v>
      </c>
      <c r="AE2267" s="10">
        <f t="shared" si="2680"/>
        <v>0</v>
      </c>
      <c r="AF2267"/>
      <c r="AG2267"/>
      <c r="AH2267">
        <f t="shared" si="2643"/>
        <v>20</v>
      </c>
      <c r="AI2267"/>
      <c r="AJ2267" t="b">
        <f t="shared" si="2681"/>
        <v>0</v>
      </c>
      <c r="AK2267">
        <v>9</v>
      </c>
      <c r="AL2267" s="1">
        <f>AK2267/AH2267</f>
        <v>0.45</v>
      </c>
      <c r="AM2267">
        <v>11</v>
      </c>
      <c r="AN2267"/>
      <c r="AO2267">
        <v>0</v>
      </c>
      <c r="AP2267">
        <v>1587</v>
      </c>
      <c r="AQ2267">
        <f t="shared" si="2647"/>
        <v>944</v>
      </c>
      <c r="AR2267"/>
      <c r="AS2267">
        <v>430</v>
      </c>
      <c r="AT2267" s="1">
        <f>AS2267/AQ2267</f>
        <v>0.45550847457627119</v>
      </c>
      <c r="AU2267">
        <v>512</v>
      </c>
      <c r="AV2267"/>
      <c r="AW2267">
        <v>2</v>
      </c>
      <c r="AX2267">
        <v>320456</v>
      </c>
      <c r="AY2267" s="1">
        <v>0.26700000000000002</v>
      </c>
      <c r="AZ2267" s="1">
        <v>6.0699999999999997E-2</v>
      </c>
      <c r="BA2267" s="1">
        <v>3.9199999999999999E-2</v>
      </c>
      <c r="BB2267" s="1">
        <v>4.4200000000000003E-2</v>
      </c>
      <c r="BC2267" s="1">
        <f t="shared" si="2651"/>
        <v>5.5084745762711829E-3</v>
      </c>
      <c r="BD2267"/>
    </row>
    <row r="2268" spans="1:56" x14ac:dyDescent="0.3">
      <c r="A2268" t="s">
        <v>42</v>
      </c>
      <c r="B2268" t="s">
        <v>65</v>
      </c>
      <c r="C2268" s="3">
        <f t="shared" si="2652"/>
        <v>1442</v>
      </c>
      <c r="D2268" s="12">
        <f t="shared" si="2653"/>
        <v>4.4642995353041887E-3</v>
      </c>
      <c r="E2268" s="3">
        <f t="shared" si="2654"/>
        <v>321565</v>
      </c>
      <c r="F2268">
        <f t="shared" si="2655"/>
        <v>671</v>
      </c>
      <c r="G2268" s="8">
        <f t="shared" si="2656"/>
        <v>0.46532593619972262</v>
      </c>
      <c r="H2268" s="3">
        <f t="shared" si="2657"/>
        <v>767</v>
      </c>
      <c r="I2268" s="8">
        <f t="shared" si="2658"/>
        <v>0.53190013869625519</v>
      </c>
      <c r="J2268" s="3">
        <f t="shared" si="2659"/>
        <v>4</v>
      </c>
      <c r="K2268" s="8">
        <f t="shared" si="2660"/>
        <v>2.7739251040221915E-3</v>
      </c>
      <c r="L2268" s="9">
        <f t="shared" si="2661"/>
        <v>1425</v>
      </c>
      <c r="M2268" s="10">
        <f t="shared" si="2662"/>
        <v>4.4337274424393275E-3</v>
      </c>
      <c r="N2268" s="9">
        <f t="shared" si="2663"/>
        <v>319975</v>
      </c>
      <c r="O2268" s="9">
        <f t="shared" si="2664"/>
        <v>17</v>
      </c>
      <c r="P2268" s="10">
        <f t="shared" si="2665"/>
        <v>1.0578718108276292E-2</v>
      </c>
      <c r="Q2268" s="10">
        <f t="shared" si="2666"/>
        <v>6.144990665836964E-3</v>
      </c>
      <c r="R2268" s="9">
        <f t="shared" si="2667"/>
        <v>663</v>
      </c>
      <c r="S2268" s="10">
        <f t="shared" si="2668"/>
        <v>2.06287570473808E-3</v>
      </c>
      <c r="T2268" s="11">
        <f t="shared" si="2669"/>
        <v>8</v>
      </c>
      <c r="U2268" s="10">
        <f t="shared" si="2670"/>
        <v>3.4071550255536627E-3</v>
      </c>
      <c r="V2268" s="10">
        <f t="shared" si="2671"/>
        <v>1.3442793208155827E-3</v>
      </c>
      <c r="W2268" s="9">
        <f t="shared" si="2672"/>
        <v>758</v>
      </c>
      <c r="X2268" s="10">
        <f t="shared" si="2673"/>
        <v>2.3584318606098319E-3</v>
      </c>
      <c r="Y2268" s="9">
        <f t="shared" si="2674"/>
        <v>9</v>
      </c>
      <c r="Z2268" s="10">
        <f t="shared" si="2675"/>
        <v>5.6004978220286251E-3</v>
      </c>
      <c r="AA2268" s="10">
        <f t="shared" si="2676"/>
        <v>3.2420659614187932E-3</v>
      </c>
      <c r="AB2268" s="9">
        <f t="shared" si="2677"/>
        <v>4</v>
      </c>
      <c r="AC2268" s="10">
        <f t="shared" si="2678"/>
        <v>1.2445550715619167E-5</v>
      </c>
      <c r="AD2268" s="9">
        <f t="shared" si="2679"/>
        <v>0</v>
      </c>
      <c r="AE2268" s="10">
        <f t="shared" si="2680"/>
        <v>0</v>
      </c>
      <c r="AF2268"/>
      <c r="AG2268"/>
      <c r="AH2268">
        <f t="shared" si="2643"/>
        <v>17</v>
      </c>
      <c r="AI2268"/>
      <c r="AJ2268" t="b">
        <f t="shared" si="2681"/>
        <v>0</v>
      </c>
      <c r="AK2268">
        <v>8</v>
      </c>
      <c r="AL2268" s="1">
        <f>AK2268/AH2268</f>
        <v>0.47058823529411764</v>
      </c>
      <c r="AM2268">
        <v>9</v>
      </c>
      <c r="AN2268"/>
      <c r="AO2268">
        <v>0</v>
      </c>
      <c r="AP2268">
        <v>1590</v>
      </c>
      <c r="AQ2268">
        <f t="shared" si="2647"/>
        <v>1425</v>
      </c>
      <c r="AR2268"/>
      <c r="AS2268">
        <v>663</v>
      </c>
      <c r="AT2268" s="1">
        <f>AS2268/AQ2268</f>
        <v>0.46526315789473682</v>
      </c>
      <c r="AU2268">
        <v>758</v>
      </c>
      <c r="AV2268"/>
      <c r="AW2268">
        <v>4</v>
      </c>
      <c r="AX2268">
        <v>319975</v>
      </c>
      <c r="AY2268" s="1">
        <v>1.49E-2</v>
      </c>
      <c r="AZ2268" s="1">
        <v>1.03E-2</v>
      </c>
      <c r="BA2268" s="1">
        <v>0.38329999999999997</v>
      </c>
      <c r="BB2268" s="1">
        <v>0.30659999999999998</v>
      </c>
      <c r="BC2268" s="1">
        <f t="shared" si="2651"/>
        <v>5.3250773993808176E-3</v>
      </c>
      <c r="BD2268"/>
    </row>
    <row r="2269" spans="1:56" x14ac:dyDescent="0.3">
      <c r="A2269" t="s">
        <v>51</v>
      </c>
      <c r="B2269" t="s">
        <v>74</v>
      </c>
      <c r="C2269" s="3">
        <f t="shared" si="2652"/>
        <v>3062</v>
      </c>
      <c r="D2269" s="12">
        <f t="shared" si="2653"/>
        <v>9.4796707192104195E-3</v>
      </c>
      <c r="E2269" s="3">
        <f t="shared" si="2654"/>
        <v>319945</v>
      </c>
      <c r="F2269">
        <f t="shared" si="2655"/>
        <v>1362</v>
      </c>
      <c r="G2269" s="8">
        <f t="shared" si="2656"/>
        <v>0.4448073154800784</v>
      </c>
      <c r="H2269" s="3">
        <f t="shared" si="2657"/>
        <v>1661</v>
      </c>
      <c r="I2269" s="8">
        <f t="shared" si="2658"/>
        <v>0.54245591116917047</v>
      </c>
      <c r="J2269" s="3">
        <f t="shared" si="2659"/>
        <v>39</v>
      </c>
      <c r="K2269" s="8">
        <f t="shared" si="2660"/>
        <v>1.2736773350751143E-2</v>
      </c>
      <c r="L2269" s="9">
        <f t="shared" si="2661"/>
        <v>3042</v>
      </c>
      <c r="M2269" s="10">
        <f t="shared" si="2662"/>
        <v>9.4648413192283763E-3</v>
      </c>
      <c r="N2269" s="9">
        <f t="shared" si="2663"/>
        <v>318358</v>
      </c>
      <c r="O2269" s="9">
        <f t="shared" si="2664"/>
        <v>20</v>
      </c>
      <c r="P2269" s="10">
        <f t="shared" si="2665"/>
        <v>1.2445550715619166E-2</v>
      </c>
      <c r="Q2269" s="10">
        <f t="shared" si="2666"/>
        <v>2.9807093963907898E-3</v>
      </c>
      <c r="R2269" s="9">
        <f t="shared" si="2667"/>
        <v>1353</v>
      </c>
      <c r="S2269" s="10">
        <f t="shared" si="2668"/>
        <v>4.2102184148045344E-3</v>
      </c>
      <c r="T2269" s="11">
        <f t="shared" si="2669"/>
        <v>9</v>
      </c>
      <c r="U2269" s="10">
        <f t="shared" si="2670"/>
        <v>2.7803521779425394E-3</v>
      </c>
      <c r="V2269" s="10">
        <f t="shared" si="2671"/>
        <v>1.429866236861995E-3</v>
      </c>
      <c r="W2269" s="9">
        <f t="shared" si="2672"/>
        <v>1650</v>
      </c>
      <c r="X2269" s="10">
        <f t="shared" si="2673"/>
        <v>5.1337896701929061E-3</v>
      </c>
      <c r="Y2269" s="9">
        <f t="shared" si="2674"/>
        <v>11</v>
      </c>
      <c r="Z2269" s="10">
        <f t="shared" si="2675"/>
        <v>6.8450528935905417E-3</v>
      </c>
      <c r="AA2269" s="10">
        <f t="shared" si="2676"/>
        <v>1.7112632233976357E-3</v>
      </c>
      <c r="AB2269" s="9">
        <f t="shared" si="2677"/>
        <v>39</v>
      </c>
      <c r="AC2269" s="10">
        <f t="shared" si="2678"/>
        <v>1.2134411947728686E-4</v>
      </c>
      <c r="AD2269" s="9">
        <f t="shared" si="2679"/>
        <v>0</v>
      </c>
      <c r="AE2269" s="10">
        <f t="shared" si="2680"/>
        <v>0</v>
      </c>
      <c r="AF2269"/>
      <c r="AG2269"/>
      <c r="AH2269">
        <f t="shared" si="2643"/>
        <v>20</v>
      </c>
      <c r="AI2269"/>
      <c r="AJ2269" t="b">
        <f t="shared" si="2681"/>
        <v>0</v>
      </c>
      <c r="AK2269">
        <v>9</v>
      </c>
      <c r="AL2269" s="1">
        <f>AK2269/AH2269</f>
        <v>0.45</v>
      </c>
      <c r="AM2269">
        <v>11</v>
      </c>
      <c r="AN2269"/>
      <c r="AO2269">
        <v>0</v>
      </c>
      <c r="AP2269">
        <v>1587</v>
      </c>
      <c r="AQ2269">
        <f t="shared" si="2647"/>
        <v>3042</v>
      </c>
      <c r="AR2269"/>
      <c r="AS2269">
        <v>1353</v>
      </c>
      <c r="AT2269" s="1">
        <f>AS2269/AQ2269</f>
        <v>0.44477317554240631</v>
      </c>
      <c r="AU2269">
        <v>1650</v>
      </c>
      <c r="AV2269"/>
      <c r="AW2269">
        <v>39</v>
      </c>
      <c r="AX2269">
        <v>318358</v>
      </c>
      <c r="AY2269" s="1">
        <v>1.37E-2</v>
      </c>
      <c r="AZ2269" s="1">
        <v>1.9E-2</v>
      </c>
      <c r="BA2269" s="1">
        <v>0.70820000000000005</v>
      </c>
      <c r="BB2269" s="1">
        <v>0.37969999999999998</v>
      </c>
      <c r="BC2269" s="1">
        <f t="shared" si="2651"/>
        <v>5.226824457593704E-3</v>
      </c>
      <c r="BD2269"/>
    </row>
    <row r="2270" spans="1:56" x14ac:dyDescent="0.3">
      <c r="A2270" t="s">
        <v>24</v>
      </c>
      <c r="B2270" t="s">
        <v>31</v>
      </c>
      <c r="C2270" s="3">
        <f t="shared" si="2652"/>
        <v>72822</v>
      </c>
      <c r="D2270" s="12">
        <f t="shared" si="2653"/>
        <v>0.22545022244099974</v>
      </c>
      <c r="E2270" s="3">
        <f t="shared" si="2654"/>
        <v>250185</v>
      </c>
      <c r="F2270">
        <f t="shared" si="2655"/>
        <v>20486</v>
      </c>
      <c r="G2270" s="8">
        <f t="shared" si="2656"/>
        <v>0.28131608579824779</v>
      </c>
      <c r="H2270" s="3">
        <f t="shared" si="2657"/>
        <v>39686</v>
      </c>
      <c r="I2270" s="8">
        <f t="shared" si="2658"/>
        <v>0.544972673093296</v>
      </c>
      <c r="J2270" s="3">
        <f t="shared" si="2659"/>
        <v>12650</v>
      </c>
      <c r="K2270" s="8">
        <f t="shared" si="2660"/>
        <v>0.17371124110845623</v>
      </c>
      <c r="L2270" s="9">
        <f t="shared" si="2661"/>
        <v>72297</v>
      </c>
      <c r="M2270" s="10">
        <f t="shared" si="2662"/>
        <v>0.22494399502177972</v>
      </c>
      <c r="N2270" s="9">
        <f t="shared" si="2663"/>
        <v>249103</v>
      </c>
      <c r="O2270" s="9">
        <f t="shared" si="2664"/>
        <v>525</v>
      </c>
      <c r="P2270" s="10">
        <f t="shared" si="2665"/>
        <v>0.343586387434555</v>
      </c>
      <c r="Q2270" s="10">
        <f t="shared" si="2666"/>
        <v>0.11864239241277527</v>
      </c>
      <c r="R2270" s="9">
        <f t="shared" si="2667"/>
        <v>20341</v>
      </c>
      <c r="S2270" s="10">
        <f t="shared" si="2668"/>
        <v>6.5864928487933447E-2</v>
      </c>
      <c r="T2270" s="11">
        <f t="shared" si="2669"/>
        <v>145</v>
      </c>
      <c r="U2270" s="10">
        <f t="shared" si="2670"/>
        <v>3.5831466131091036E-3</v>
      </c>
      <c r="V2270" s="10">
        <f t="shared" si="2671"/>
        <v>6.2281781874824346E-2</v>
      </c>
      <c r="W2270" s="9">
        <f t="shared" si="2672"/>
        <v>39385</v>
      </c>
      <c r="X2270" s="10">
        <f t="shared" si="2673"/>
        <v>0.12254200373366521</v>
      </c>
      <c r="Y2270" s="9">
        <f t="shared" si="2674"/>
        <v>301</v>
      </c>
      <c r="Z2270" s="10">
        <f t="shared" si="2675"/>
        <v>0.18730553827006846</v>
      </c>
      <c r="AA2270" s="10">
        <f t="shared" si="2676"/>
        <v>6.4763534536403253E-2</v>
      </c>
      <c r="AB2270" s="9">
        <f t="shared" si="2677"/>
        <v>12571</v>
      </c>
      <c r="AC2270" s="10">
        <f t="shared" si="2678"/>
        <v>3.9113254511512131E-2</v>
      </c>
      <c r="AD2270" s="9">
        <f t="shared" si="2679"/>
        <v>79</v>
      </c>
      <c r="AE2270" s="10">
        <f t="shared" si="2680"/>
        <v>4.9159925326695705E-2</v>
      </c>
      <c r="AF2270"/>
      <c r="AG2270"/>
      <c r="AH2270">
        <f t="shared" si="2643"/>
        <v>525</v>
      </c>
      <c r="AI2270" s="1">
        <f t="shared" ref="AI2270:AI2274" si="2700">AH2270/(AH2270+AP2270)</f>
        <v>0.32669570628500311</v>
      </c>
      <c r="AJ2270" t="b">
        <f t="shared" si="2681"/>
        <v>1</v>
      </c>
      <c r="AK2270">
        <v>145</v>
      </c>
      <c r="AL2270" s="1">
        <f t="shared" ref="AL2270:AL2274" si="2701">AK2270/(AH2270)</f>
        <v>0.27619047619047621</v>
      </c>
      <c r="AM2270">
        <v>301</v>
      </c>
      <c r="AN2270" s="1">
        <f t="shared" ref="AN2270:AN2274" si="2702">AM2270/(AH2270)</f>
        <v>0.57333333333333336</v>
      </c>
      <c r="AO2270">
        <v>79</v>
      </c>
      <c r="AP2270">
        <v>1082</v>
      </c>
      <c r="AQ2270">
        <f t="shared" si="2647"/>
        <v>72297</v>
      </c>
      <c r="AR2270" s="1">
        <f t="shared" ref="AR2270:AR2274" si="2703">AQ2270/(AQ2270+AX2270)</f>
        <v>0.22494399502177972</v>
      </c>
      <c r="AS2270">
        <v>20341</v>
      </c>
      <c r="AT2270" s="1">
        <f t="shared" ref="AT2270:AT2274" si="2704">AS2270/(AQ2270)</f>
        <v>0.28135330649957813</v>
      </c>
      <c r="AU2270">
        <v>39385</v>
      </c>
      <c r="AV2270" s="1">
        <f t="shared" ref="AV2270:AV2274" si="2705">AU2270/(AQ2270)</f>
        <v>0.54476672614354671</v>
      </c>
      <c r="AW2270">
        <v>12571</v>
      </c>
      <c r="AX2270">
        <v>249103</v>
      </c>
      <c r="AY2270" s="1">
        <v>0.33789999999999998</v>
      </c>
      <c r="AZ2270" s="1">
        <v>0.2427</v>
      </c>
      <c r="BA2270" s="1">
        <v>0.88239999999999996</v>
      </c>
      <c r="BB2270" s="1">
        <v>0.73199999999999998</v>
      </c>
      <c r="BC2270" s="1">
        <f t="shared" si="2651"/>
        <v>5.1628303091019179E-3</v>
      </c>
    </row>
    <row r="2271" spans="1:56" x14ac:dyDescent="0.3">
      <c r="A2271" t="s">
        <v>22</v>
      </c>
      <c r="B2271" t="s">
        <v>46</v>
      </c>
      <c r="C2271" s="3">
        <f t="shared" si="2652"/>
        <v>163327</v>
      </c>
      <c r="D2271" s="12">
        <f t="shared" si="2653"/>
        <v>0.50564538849003271</v>
      </c>
      <c r="E2271" s="3">
        <f t="shared" si="2654"/>
        <v>159680</v>
      </c>
      <c r="F2271">
        <f t="shared" si="2655"/>
        <v>98862</v>
      </c>
      <c r="G2271" s="8">
        <f t="shared" si="2656"/>
        <v>0.60530102187635848</v>
      </c>
      <c r="H2271" s="3">
        <f t="shared" si="2657"/>
        <v>60712</v>
      </c>
      <c r="I2271" s="8">
        <f t="shared" si="2658"/>
        <v>0.37172053610242028</v>
      </c>
      <c r="J2271" s="3">
        <f t="shared" si="2659"/>
        <v>3753</v>
      </c>
      <c r="K2271" s="8">
        <f t="shared" si="2660"/>
        <v>2.2978442021221231E-2</v>
      </c>
      <c r="L2271" s="9">
        <f t="shared" si="2661"/>
        <v>162195</v>
      </c>
      <c r="M2271" s="10">
        <f t="shared" si="2662"/>
        <v>0.50465152457996265</v>
      </c>
      <c r="N2271" s="9">
        <f t="shared" si="2663"/>
        <v>159205</v>
      </c>
      <c r="O2271" s="9">
        <f t="shared" si="2664"/>
        <v>1132</v>
      </c>
      <c r="P2271" s="10">
        <f t="shared" si="2665"/>
        <v>0.71150219987429286</v>
      </c>
      <c r="Q2271" s="10">
        <f t="shared" si="2666"/>
        <v>0.20685067529433021</v>
      </c>
      <c r="R2271" s="9">
        <f t="shared" si="2667"/>
        <v>98171</v>
      </c>
      <c r="S2271" s="10">
        <f t="shared" si="2668"/>
        <v>0.30904134255484583</v>
      </c>
      <c r="T2271" s="11">
        <f t="shared" si="2669"/>
        <v>691</v>
      </c>
      <c r="U2271" s="10">
        <f t="shared" si="2670"/>
        <v>1.1372144778476676E-2</v>
      </c>
      <c r="V2271" s="10">
        <f t="shared" si="2671"/>
        <v>0.29766919777636913</v>
      </c>
      <c r="W2271" s="9">
        <f t="shared" si="2672"/>
        <v>60287</v>
      </c>
      <c r="X2271" s="10">
        <f t="shared" si="2673"/>
        <v>0.18757622899813317</v>
      </c>
      <c r="Y2271" s="9">
        <f t="shared" si="2674"/>
        <v>425</v>
      </c>
      <c r="Z2271" s="10">
        <f t="shared" si="2675"/>
        <v>0.26446795270690726</v>
      </c>
      <c r="AA2271" s="10">
        <f t="shared" si="2676"/>
        <v>7.689172370877409E-2</v>
      </c>
      <c r="AB2271" s="9">
        <f t="shared" si="2677"/>
        <v>3737</v>
      </c>
      <c r="AC2271" s="10">
        <f t="shared" si="2678"/>
        <v>1.1627255756067207E-2</v>
      </c>
      <c r="AD2271" s="9">
        <f t="shared" si="2679"/>
        <v>16</v>
      </c>
      <c r="AE2271" s="10">
        <f t="shared" si="2680"/>
        <v>9.9564405724953328E-3</v>
      </c>
      <c r="AF2271"/>
      <c r="AG2271"/>
      <c r="AH2271">
        <f t="shared" si="2643"/>
        <v>1132</v>
      </c>
      <c r="AI2271" s="1">
        <f t="shared" si="2700"/>
        <v>0.70441817050404476</v>
      </c>
      <c r="AJ2271" t="b">
        <f t="shared" si="2681"/>
        <v>1</v>
      </c>
      <c r="AK2271">
        <v>691</v>
      </c>
      <c r="AL2271" s="1">
        <f t="shared" si="2701"/>
        <v>0.61042402826855124</v>
      </c>
      <c r="AM2271">
        <v>425</v>
      </c>
      <c r="AN2271" s="1">
        <f t="shared" si="2702"/>
        <v>0.37544169611307421</v>
      </c>
      <c r="AO2271">
        <v>16</v>
      </c>
      <c r="AP2271">
        <v>475</v>
      </c>
      <c r="AQ2271">
        <f t="shared" si="2647"/>
        <v>162195</v>
      </c>
      <c r="AR2271" s="1">
        <f t="shared" si="2703"/>
        <v>0.50465152457996265</v>
      </c>
      <c r="AS2271">
        <v>98171</v>
      </c>
      <c r="AT2271" s="1">
        <f t="shared" si="2704"/>
        <v>0.60526526711674222</v>
      </c>
      <c r="AU2271">
        <v>60287</v>
      </c>
      <c r="AV2271" s="1">
        <f t="shared" si="2705"/>
        <v>0.37169456518388361</v>
      </c>
      <c r="AW2271">
        <v>3737</v>
      </c>
      <c r="AX2271">
        <v>159205</v>
      </c>
      <c r="AY2271" s="1">
        <v>0.97389999999999999</v>
      </c>
      <c r="AZ2271" s="1">
        <v>0.94469999999999998</v>
      </c>
      <c r="BA2271" s="1">
        <v>0.71250000000000002</v>
      </c>
      <c r="BB2271" s="1">
        <v>0.5202</v>
      </c>
      <c r="BC2271" s="1">
        <f t="shared" si="2651"/>
        <v>5.1587611518090215E-3</v>
      </c>
    </row>
    <row r="2272" spans="1:56" x14ac:dyDescent="0.3">
      <c r="A2272" t="s">
        <v>46</v>
      </c>
      <c r="B2272" t="s">
        <v>71</v>
      </c>
      <c r="C2272" s="3">
        <f t="shared" si="2652"/>
        <v>5994</v>
      </c>
      <c r="D2272" s="12">
        <f t="shared" si="2653"/>
        <v>1.8556873380453056E-2</v>
      </c>
      <c r="E2272" s="3">
        <f t="shared" si="2654"/>
        <v>317013</v>
      </c>
      <c r="F2272">
        <f t="shared" si="2655"/>
        <v>3908</v>
      </c>
      <c r="G2272" s="8">
        <f t="shared" si="2656"/>
        <v>0.65198531865198528</v>
      </c>
      <c r="H2272" s="3">
        <f t="shared" si="2657"/>
        <v>2020</v>
      </c>
      <c r="I2272" s="8">
        <f t="shared" si="2658"/>
        <v>0.33700367033700368</v>
      </c>
      <c r="J2272" s="3">
        <f t="shared" si="2659"/>
        <v>66</v>
      </c>
      <c r="K2272" s="8">
        <f t="shared" si="2660"/>
        <v>1.1011011011011011E-2</v>
      </c>
      <c r="L2272" s="9">
        <f t="shared" si="2661"/>
        <v>5909</v>
      </c>
      <c r="M2272" s="10">
        <f t="shared" si="2662"/>
        <v>1.8385189794648413E-2</v>
      </c>
      <c r="N2272" s="9">
        <f t="shared" si="2663"/>
        <v>315491</v>
      </c>
      <c r="O2272" s="9">
        <f t="shared" si="2664"/>
        <v>85</v>
      </c>
      <c r="P2272" s="10">
        <f t="shared" si="2665"/>
        <v>5.2959501557632398E-2</v>
      </c>
      <c r="Q2272" s="10">
        <f t="shared" si="2666"/>
        <v>3.4574311762983985E-2</v>
      </c>
      <c r="R2272" s="9">
        <f t="shared" si="2667"/>
        <v>3853</v>
      </c>
      <c r="S2272" s="10">
        <f t="shared" si="2668"/>
        <v>1.1990564393656485E-2</v>
      </c>
      <c r="T2272" s="11">
        <f t="shared" si="2669"/>
        <v>55</v>
      </c>
      <c r="U2272" s="10">
        <f t="shared" si="2670"/>
        <v>1.5651597109395718E-2</v>
      </c>
      <c r="V2272" s="10">
        <f t="shared" si="2671"/>
        <v>3.6610327157392333E-3</v>
      </c>
      <c r="W2272" s="9">
        <f t="shared" si="2672"/>
        <v>1992</v>
      </c>
      <c r="X2272" s="10">
        <f t="shared" si="2673"/>
        <v>6.1978842563783446E-3</v>
      </c>
      <c r="Y2272" s="9">
        <f t="shared" si="2674"/>
        <v>28</v>
      </c>
      <c r="Z2272" s="10">
        <f t="shared" si="2675"/>
        <v>1.7423771001866834E-2</v>
      </c>
      <c r="AA2272" s="10">
        <f t="shared" si="2676"/>
        <v>1.122588674548849E-2</v>
      </c>
      <c r="AB2272" s="9">
        <f t="shared" si="2677"/>
        <v>64</v>
      </c>
      <c r="AC2272" s="10">
        <f t="shared" si="2678"/>
        <v>1.9912881144990667E-4</v>
      </c>
      <c r="AD2272" s="9">
        <f t="shared" si="2679"/>
        <v>2</v>
      </c>
      <c r="AE2272" s="10">
        <f t="shared" si="2680"/>
        <v>1.2445550715619166E-3</v>
      </c>
      <c r="AF2272"/>
      <c r="AG2272"/>
      <c r="AH2272">
        <f t="shared" si="2643"/>
        <v>85</v>
      </c>
      <c r="AI2272" s="1">
        <f t="shared" si="2700"/>
        <v>5.2893590541381458E-2</v>
      </c>
      <c r="AJ2272" t="b">
        <f t="shared" si="2681"/>
        <v>0</v>
      </c>
      <c r="AK2272">
        <v>55</v>
      </c>
      <c r="AL2272" s="1">
        <f t="shared" si="2701"/>
        <v>0.6470588235294118</v>
      </c>
      <c r="AM2272">
        <v>28</v>
      </c>
      <c r="AN2272" s="1">
        <f t="shared" si="2702"/>
        <v>0.32941176470588235</v>
      </c>
      <c r="AO2272">
        <v>2</v>
      </c>
      <c r="AP2272">
        <v>1522</v>
      </c>
      <c r="AQ2272">
        <f t="shared" si="2647"/>
        <v>5909</v>
      </c>
      <c r="AR2272" s="1">
        <f t="shared" si="2703"/>
        <v>1.8385189794648413E-2</v>
      </c>
      <c r="AS2272">
        <v>3853</v>
      </c>
      <c r="AT2272" s="1">
        <f t="shared" si="2704"/>
        <v>0.65205618547977662</v>
      </c>
      <c r="AU2272">
        <v>1992</v>
      </c>
      <c r="AV2272" s="1">
        <f t="shared" si="2705"/>
        <v>0.33711287865967171</v>
      </c>
      <c r="AW2272">
        <v>64</v>
      </c>
      <c r="AX2272">
        <v>315491</v>
      </c>
      <c r="AY2272" s="1">
        <v>0.71250000000000002</v>
      </c>
      <c r="AZ2272" s="1">
        <v>0.5202</v>
      </c>
      <c r="BA2272" s="1">
        <v>6.3500000000000001E-2</v>
      </c>
      <c r="BB2272" s="1">
        <v>3.1699999999999999E-2</v>
      </c>
      <c r="BC2272" s="1">
        <f t="shared" si="2651"/>
        <v>4.9973619503648203E-3</v>
      </c>
    </row>
    <row r="2273" spans="1:56" x14ac:dyDescent="0.3">
      <c r="A2273" t="s">
        <v>35</v>
      </c>
      <c r="B2273" t="s">
        <v>39</v>
      </c>
      <c r="C2273" s="3">
        <f t="shared" si="2652"/>
        <v>27022</v>
      </c>
      <c r="D2273" s="12">
        <f t="shared" si="2653"/>
        <v>8.3657629710811227E-2</v>
      </c>
      <c r="E2273" s="3">
        <f t="shared" si="2654"/>
        <v>295985</v>
      </c>
      <c r="F2273">
        <f t="shared" si="2655"/>
        <v>16240</v>
      </c>
      <c r="G2273" s="8">
        <f t="shared" si="2656"/>
        <v>0.60099178447191182</v>
      </c>
      <c r="H2273" s="3">
        <f t="shared" si="2657"/>
        <v>10433</v>
      </c>
      <c r="I2273" s="8">
        <f t="shared" si="2658"/>
        <v>0.38609281326326694</v>
      </c>
      <c r="J2273" s="3">
        <f t="shared" si="2659"/>
        <v>349</v>
      </c>
      <c r="K2273" s="8">
        <f t="shared" si="2660"/>
        <v>1.2915402264821256E-2</v>
      </c>
      <c r="L2273" s="9">
        <f t="shared" si="2661"/>
        <v>26663</v>
      </c>
      <c r="M2273" s="10">
        <f t="shared" si="2662"/>
        <v>8.295892968263846E-2</v>
      </c>
      <c r="N2273" s="9">
        <f t="shared" si="2663"/>
        <v>294737</v>
      </c>
      <c r="O2273" s="9">
        <f t="shared" si="2664"/>
        <v>359</v>
      </c>
      <c r="P2273" s="10">
        <f t="shared" si="2665"/>
        <v>0.22353673723536738</v>
      </c>
      <c r="Q2273" s="10">
        <f t="shared" si="2666"/>
        <v>0.14057780755272892</v>
      </c>
      <c r="R2273" s="9">
        <f t="shared" si="2667"/>
        <v>16026</v>
      </c>
      <c r="S2273" s="10">
        <f t="shared" si="2668"/>
        <v>4.9917147377994839E-2</v>
      </c>
      <c r="T2273" s="11">
        <f t="shared" si="2669"/>
        <v>214</v>
      </c>
      <c r="U2273" s="10">
        <f t="shared" si="2670"/>
        <v>1.8548882829551326E-2</v>
      </c>
      <c r="V2273" s="10">
        <f t="shared" si="2671"/>
        <v>3.1368264548443513E-2</v>
      </c>
      <c r="W2273" s="9">
        <f t="shared" si="2672"/>
        <v>10289</v>
      </c>
      <c r="X2273" s="10">
        <f t="shared" si="2673"/>
        <v>3.2013067828251397E-2</v>
      </c>
      <c r="Y2273" s="9">
        <f t="shared" si="2674"/>
        <v>144</v>
      </c>
      <c r="Z2273" s="10">
        <f t="shared" si="2675"/>
        <v>8.9607965152458002E-2</v>
      </c>
      <c r="AA2273" s="10">
        <f t="shared" si="2676"/>
        <v>5.7594897324206605E-2</v>
      </c>
      <c r="AB2273" s="9">
        <f t="shared" si="2677"/>
        <v>348</v>
      </c>
      <c r="AC2273" s="10">
        <f t="shared" si="2678"/>
        <v>1.0827629122588675E-3</v>
      </c>
      <c r="AD2273" s="9">
        <f t="shared" si="2679"/>
        <v>1</v>
      </c>
      <c r="AE2273" s="10">
        <f t="shared" si="2680"/>
        <v>6.222775357809583E-4</v>
      </c>
      <c r="AF2273"/>
      <c r="AG2273"/>
      <c r="AH2273">
        <f t="shared" si="2643"/>
        <v>359</v>
      </c>
      <c r="AI2273" s="1">
        <f t="shared" si="2700"/>
        <v>0.22339763534536403</v>
      </c>
      <c r="AJ2273" t="b">
        <f t="shared" si="2681"/>
        <v>1</v>
      </c>
      <c r="AK2273">
        <v>214</v>
      </c>
      <c r="AL2273" s="1">
        <f t="shared" si="2701"/>
        <v>0.59610027855153203</v>
      </c>
      <c r="AM2273">
        <v>144</v>
      </c>
      <c r="AN2273" s="1">
        <f t="shared" si="2702"/>
        <v>0.4011142061281337</v>
      </c>
      <c r="AO2273">
        <v>1</v>
      </c>
      <c r="AP2273">
        <v>1248</v>
      </c>
      <c r="AQ2273">
        <f t="shared" si="2647"/>
        <v>26663</v>
      </c>
      <c r="AR2273" s="1">
        <f t="shared" si="2703"/>
        <v>8.295892968263846E-2</v>
      </c>
      <c r="AS2273">
        <v>16026</v>
      </c>
      <c r="AT2273" s="1">
        <f t="shared" si="2704"/>
        <v>0.60105764542624607</v>
      </c>
      <c r="AU2273">
        <v>10289</v>
      </c>
      <c r="AV2273" s="1">
        <f t="shared" si="2705"/>
        <v>0.38589055995199339</v>
      </c>
      <c r="AW2273">
        <v>348</v>
      </c>
      <c r="AX2273">
        <v>294737</v>
      </c>
      <c r="AY2273" s="1">
        <v>0.37209999999999999</v>
      </c>
      <c r="AZ2273" s="1">
        <v>0.20069999999999999</v>
      </c>
      <c r="BA2273" s="1">
        <v>0.50839999999999996</v>
      </c>
      <c r="BB2273" s="1">
        <v>0.34039999999999998</v>
      </c>
      <c r="BC2273" s="1">
        <f t="shared" si="2651"/>
        <v>4.957366874714042E-3</v>
      </c>
    </row>
    <row r="2274" spans="1:56" x14ac:dyDescent="0.3">
      <c r="A2274" t="s">
        <v>33</v>
      </c>
      <c r="B2274" t="s">
        <v>39</v>
      </c>
      <c r="C2274" s="3">
        <f t="shared" si="2652"/>
        <v>79958</v>
      </c>
      <c r="D2274" s="12">
        <f t="shared" si="2653"/>
        <v>0.24754262291529286</v>
      </c>
      <c r="E2274" s="3">
        <f t="shared" si="2654"/>
        <v>243049</v>
      </c>
      <c r="F2274">
        <f t="shared" si="2655"/>
        <v>34967</v>
      </c>
      <c r="G2274" s="8">
        <f t="shared" si="2656"/>
        <v>0.43731709147302333</v>
      </c>
      <c r="H2274" s="3">
        <f t="shared" si="2657"/>
        <v>17575</v>
      </c>
      <c r="I2274" s="8">
        <f t="shared" si="2658"/>
        <v>0.21980289652067336</v>
      </c>
      <c r="J2274" s="3">
        <f t="shared" si="2659"/>
        <v>27416</v>
      </c>
      <c r="K2274" s="8">
        <f t="shared" si="2660"/>
        <v>0.3428800120063033</v>
      </c>
      <c r="L2274" s="9">
        <f t="shared" si="2661"/>
        <v>79318</v>
      </c>
      <c r="M2274" s="10">
        <f t="shared" si="2662"/>
        <v>0.24678904791537026</v>
      </c>
      <c r="N2274" s="9">
        <f t="shared" si="2663"/>
        <v>242082</v>
      </c>
      <c r="O2274" s="9">
        <f t="shared" si="2664"/>
        <v>640</v>
      </c>
      <c r="P2274" s="10">
        <f t="shared" si="2665"/>
        <v>0.44912280701754387</v>
      </c>
      <c r="Q2274" s="10">
        <f t="shared" si="2666"/>
        <v>0.2023337591021736</v>
      </c>
      <c r="R2274" s="9">
        <f t="shared" si="2667"/>
        <v>34684</v>
      </c>
      <c r="S2274" s="10">
        <f t="shared" si="2668"/>
        <v>0.11790621621805375</v>
      </c>
      <c r="T2274" s="11">
        <f t="shared" si="2669"/>
        <v>283</v>
      </c>
      <c r="U2274" s="10">
        <f t="shared" si="2670"/>
        <v>1.5407861790627662E-2</v>
      </c>
      <c r="V2274" s="10">
        <f t="shared" si="2671"/>
        <v>0.10249835442742608</v>
      </c>
      <c r="W2274" s="9">
        <f t="shared" si="2672"/>
        <v>17400</v>
      </c>
      <c r="X2274" s="10">
        <f t="shared" si="2673"/>
        <v>5.4138145612943375E-2</v>
      </c>
      <c r="Y2274" s="9">
        <f t="shared" si="2674"/>
        <v>175</v>
      </c>
      <c r="Z2274" s="10">
        <f t="shared" si="2675"/>
        <v>0.1088985687616677</v>
      </c>
      <c r="AA2274" s="10">
        <f t="shared" si="2676"/>
        <v>5.4760423148724327E-2</v>
      </c>
      <c r="AB2274" s="9">
        <f t="shared" si="2677"/>
        <v>27234</v>
      </c>
      <c r="AC2274" s="10">
        <f t="shared" si="2678"/>
        <v>8.4735532047293088E-2</v>
      </c>
      <c r="AD2274" s="9">
        <f t="shared" si="2679"/>
        <v>182</v>
      </c>
      <c r="AE2274" s="10">
        <f t="shared" si="2680"/>
        <v>0.11325451151213441</v>
      </c>
      <c r="AF2274"/>
      <c r="AG2274"/>
      <c r="AH2274">
        <f t="shared" si="2643"/>
        <v>640</v>
      </c>
      <c r="AI2274" s="1">
        <f t="shared" si="2700"/>
        <v>0.39825762289981331</v>
      </c>
      <c r="AJ2274" t="b">
        <f t="shared" si="2681"/>
        <v>1</v>
      </c>
      <c r="AK2274">
        <v>283</v>
      </c>
      <c r="AL2274" s="1">
        <f t="shared" si="2701"/>
        <v>0.44218750000000001</v>
      </c>
      <c r="AM2274">
        <v>175</v>
      </c>
      <c r="AN2274" s="1">
        <f t="shared" si="2702"/>
        <v>0.2734375</v>
      </c>
      <c r="AO2274">
        <v>182</v>
      </c>
      <c r="AP2274">
        <v>967</v>
      </c>
      <c r="AQ2274">
        <f t="shared" si="2647"/>
        <v>79318</v>
      </c>
      <c r="AR2274" s="1">
        <f t="shared" si="2703"/>
        <v>0.24678904791537026</v>
      </c>
      <c r="AS2274">
        <v>34684</v>
      </c>
      <c r="AT2274" s="1">
        <f t="shared" si="2704"/>
        <v>0.43727779318691851</v>
      </c>
      <c r="AU2274">
        <v>17400</v>
      </c>
      <c r="AV2274" s="1">
        <f t="shared" si="2705"/>
        <v>0.21937013036133035</v>
      </c>
      <c r="AW2274">
        <v>27234</v>
      </c>
      <c r="AX2274">
        <v>242082</v>
      </c>
      <c r="AY2274" s="1">
        <v>0.65280000000000005</v>
      </c>
      <c r="AZ2274" s="1">
        <v>0.48520000000000002</v>
      </c>
      <c r="BA2274" s="1">
        <v>0.50839999999999996</v>
      </c>
      <c r="BB2274" s="1">
        <v>0.34039999999999998</v>
      </c>
      <c r="BC2274" s="1">
        <f t="shared" si="2651"/>
        <v>4.9097068130815047E-3</v>
      </c>
    </row>
    <row r="2275" spans="1:56" x14ac:dyDescent="0.3">
      <c r="A2275" t="s">
        <v>34</v>
      </c>
      <c r="B2275" t="s">
        <v>36</v>
      </c>
      <c r="C2275" s="3">
        <f t="shared" si="2652"/>
        <v>270</v>
      </c>
      <c r="D2275" s="12">
        <f t="shared" si="2653"/>
        <v>8.3589519731770516E-4</v>
      </c>
      <c r="E2275" s="3">
        <f t="shared" si="2654"/>
        <v>322737</v>
      </c>
      <c r="F2275">
        <f t="shared" si="2655"/>
        <v>117</v>
      </c>
      <c r="G2275" s="8">
        <f t="shared" si="2656"/>
        <v>0.43333333333333335</v>
      </c>
      <c r="H2275" s="3">
        <f t="shared" si="2657"/>
        <v>146</v>
      </c>
      <c r="I2275" s="8">
        <f t="shared" si="2658"/>
        <v>0.54074074074074074</v>
      </c>
      <c r="J2275" s="3">
        <f t="shared" si="2659"/>
        <v>7</v>
      </c>
      <c r="K2275" s="8">
        <f t="shared" si="2660"/>
        <v>2.5925925925925925E-2</v>
      </c>
      <c r="L2275" s="9">
        <f t="shared" si="2661"/>
        <v>263</v>
      </c>
      <c r="M2275" s="10">
        <f t="shared" si="2662"/>
        <v>8.1829495955196014E-4</v>
      </c>
      <c r="N2275" s="9">
        <f t="shared" si="2663"/>
        <v>321137</v>
      </c>
      <c r="O2275" s="9">
        <f t="shared" si="2664"/>
        <v>7</v>
      </c>
      <c r="P2275" s="10">
        <f t="shared" si="2665"/>
        <v>4.3559427504667085E-3</v>
      </c>
      <c r="Q2275" s="10">
        <f t="shared" si="2666"/>
        <v>3.5376477909147483E-3</v>
      </c>
      <c r="R2275" s="9">
        <f t="shared" si="2667"/>
        <v>114</v>
      </c>
      <c r="S2275" s="10">
        <f t="shared" si="2668"/>
        <v>3.5470592078856727E-4</v>
      </c>
      <c r="T2275" s="11">
        <f t="shared" si="2669"/>
        <v>3</v>
      </c>
      <c r="U2275" s="10">
        <f t="shared" si="2670"/>
        <v>1.722158438576349E-3</v>
      </c>
      <c r="V2275" s="10">
        <f t="shared" si="2671"/>
        <v>1.3674525177877817E-3</v>
      </c>
      <c r="W2275" s="9">
        <f t="shared" si="2672"/>
        <v>142</v>
      </c>
      <c r="X2275" s="10">
        <f t="shared" si="2673"/>
        <v>4.418170504044804E-4</v>
      </c>
      <c r="Y2275" s="9">
        <f t="shared" si="2674"/>
        <v>4</v>
      </c>
      <c r="Z2275" s="10">
        <f t="shared" si="2675"/>
        <v>2.4891101431238332E-3</v>
      </c>
      <c r="AA2275" s="10">
        <f t="shared" si="2676"/>
        <v>2.047293092719353E-3</v>
      </c>
      <c r="AB2275" s="9">
        <f t="shared" si="2677"/>
        <v>7</v>
      </c>
      <c r="AC2275" s="10">
        <f t="shared" si="2678"/>
        <v>2.1779713752333542E-5</v>
      </c>
      <c r="AD2275" s="9">
        <f t="shared" si="2679"/>
        <v>0</v>
      </c>
      <c r="AE2275" s="10">
        <f t="shared" si="2680"/>
        <v>0</v>
      </c>
      <c r="AF2275"/>
      <c r="AG2275"/>
      <c r="AH2275">
        <f t="shared" si="2643"/>
        <v>7</v>
      </c>
      <c r="AI2275"/>
      <c r="AJ2275" t="b">
        <f t="shared" si="2681"/>
        <v>0</v>
      </c>
      <c r="AK2275">
        <v>3</v>
      </c>
      <c r="AL2275" s="1">
        <f>AK2275/AH2275</f>
        <v>0.42857142857142855</v>
      </c>
      <c r="AM2275">
        <v>4</v>
      </c>
      <c r="AN2275"/>
      <c r="AO2275">
        <v>0</v>
      </c>
      <c r="AP2275">
        <v>1600</v>
      </c>
      <c r="AQ2275">
        <f t="shared" si="2647"/>
        <v>263</v>
      </c>
      <c r="AR2275"/>
      <c r="AS2275">
        <v>114</v>
      </c>
      <c r="AT2275" s="1">
        <f>AS2275/AQ2275</f>
        <v>0.43346007604562736</v>
      </c>
      <c r="AU2275">
        <v>142</v>
      </c>
      <c r="AV2275"/>
      <c r="AW2275">
        <v>7</v>
      </c>
      <c r="AX2275">
        <v>321137</v>
      </c>
      <c r="AY2275" s="1">
        <v>0.1767</v>
      </c>
      <c r="AZ2275" s="1">
        <v>9.3200000000000005E-2</v>
      </c>
      <c r="BA2275" s="1">
        <v>1.24E-2</v>
      </c>
      <c r="BB2275" s="1">
        <v>7.7000000000000002E-3</v>
      </c>
      <c r="BC2275" s="1">
        <f t="shared" si="2651"/>
        <v>4.8886474741988151E-3</v>
      </c>
      <c r="BD2275"/>
    </row>
    <row r="2276" spans="1:56" x14ac:dyDescent="0.3">
      <c r="A2276" t="s">
        <v>30</v>
      </c>
      <c r="B2276" t="s">
        <v>32</v>
      </c>
      <c r="C2276" s="3">
        <f t="shared" si="2652"/>
        <v>4679</v>
      </c>
      <c r="D2276" s="12">
        <f t="shared" si="2653"/>
        <v>1.448575417870201E-2</v>
      </c>
      <c r="E2276" s="3">
        <f t="shared" si="2654"/>
        <v>318328</v>
      </c>
      <c r="F2276">
        <f t="shared" si="2655"/>
        <v>1929</v>
      </c>
      <c r="G2276" s="8">
        <f t="shared" si="2656"/>
        <v>0.41226757854242357</v>
      </c>
      <c r="H2276" s="3">
        <f t="shared" si="2657"/>
        <v>2719</v>
      </c>
      <c r="I2276" s="8">
        <f t="shared" si="2658"/>
        <v>0.5811070741611456</v>
      </c>
      <c r="J2276" s="3">
        <f t="shared" si="2659"/>
        <v>31</v>
      </c>
      <c r="K2276" s="8">
        <f t="shared" si="2660"/>
        <v>6.6253472964308609E-3</v>
      </c>
      <c r="L2276" s="9">
        <f t="shared" si="2661"/>
        <v>4652</v>
      </c>
      <c r="M2276" s="10">
        <f t="shared" si="2662"/>
        <v>1.447417548226509E-2</v>
      </c>
      <c r="N2276" s="9">
        <f t="shared" si="2663"/>
        <v>316748</v>
      </c>
      <c r="O2276" s="9">
        <f t="shared" si="2664"/>
        <v>27</v>
      </c>
      <c r="P2276" s="10">
        <f t="shared" si="2665"/>
        <v>1.6801493466085875E-2</v>
      </c>
      <c r="Q2276" s="10">
        <f t="shared" si="2666"/>
        <v>2.3273179838207859E-3</v>
      </c>
      <c r="R2276" s="9">
        <f t="shared" si="2667"/>
        <v>1918</v>
      </c>
      <c r="S2276" s="10">
        <f t="shared" si="2668"/>
        <v>5.9682172207026814E-3</v>
      </c>
      <c r="T2276" s="11">
        <f t="shared" si="2669"/>
        <v>11</v>
      </c>
      <c r="U2276" s="10">
        <f t="shared" si="2670"/>
        <v>2.5682845730091997E-3</v>
      </c>
      <c r="V2276" s="10">
        <f t="shared" si="2671"/>
        <v>3.3999326476934818E-3</v>
      </c>
      <c r="W2276" s="9">
        <f t="shared" si="2672"/>
        <v>2703</v>
      </c>
      <c r="X2276" s="10">
        <f t="shared" si="2673"/>
        <v>8.4100808960796518E-3</v>
      </c>
      <c r="Y2276" s="9">
        <f t="shared" si="2674"/>
        <v>16</v>
      </c>
      <c r="Z2276" s="10">
        <f t="shared" si="2675"/>
        <v>9.9564405724953328E-3</v>
      </c>
      <c r="AA2276" s="10">
        <f t="shared" si="2676"/>
        <v>1.546359676415681E-3</v>
      </c>
      <c r="AB2276" s="9">
        <f t="shared" si="2677"/>
        <v>31</v>
      </c>
      <c r="AC2276" s="10">
        <f t="shared" si="2678"/>
        <v>9.6453018046048535E-5</v>
      </c>
      <c r="AD2276" s="9">
        <f t="shared" si="2679"/>
        <v>0</v>
      </c>
      <c r="AE2276" s="10">
        <f t="shared" si="2680"/>
        <v>0</v>
      </c>
      <c r="AF2276"/>
      <c r="AG2276"/>
      <c r="AH2276">
        <f t="shared" si="2643"/>
        <v>27</v>
      </c>
      <c r="AI2276" s="1">
        <f>AH2276/(AH2276+AP2276)</f>
        <v>1.6801493466085875E-2</v>
      </c>
      <c r="AJ2276" t="b">
        <f t="shared" si="2681"/>
        <v>0</v>
      </c>
      <c r="AK2276">
        <v>11</v>
      </c>
      <c r="AL2276" s="1">
        <f>AK2276/(AH2276)</f>
        <v>0.40740740740740738</v>
      </c>
      <c r="AM2276">
        <v>16</v>
      </c>
      <c r="AN2276" s="1">
        <f>AM2276/(AH2276)</f>
        <v>0.59259259259259256</v>
      </c>
      <c r="AO2276">
        <v>0</v>
      </c>
      <c r="AP2276">
        <v>1580</v>
      </c>
      <c r="AQ2276">
        <f t="shared" si="2647"/>
        <v>4652</v>
      </c>
      <c r="AR2276" s="1">
        <f>AQ2276/(AQ2276+AX2276)</f>
        <v>1.447417548226509E-2</v>
      </c>
      <c r="AS2276">
        <v>1918</v>
      </c>
      <c r="AT2276" s="1">
        <f>AS2276/(AQ2276)</f>
        <v>0.41229578675838346</v>
      </c>
      <c r="AU2276">
        <v>2703</v>
      </c>
      <c r="AV2276" s="1">
        <f>AU2276/(AQ2276)</f>
        <v>0.58104041272570939</v>
      </c>
      <c r="AW2276">
        <v>31</v>
      </c>
      <c r="AX2276">
        <v>316748</v>
      </c>
      <c r="AY2276" s="1">
        <v>2.86E-2</v>
      </c>
      <c r="AZ2276" s="1">
        <v>2.7699999999999999E-2</v>
      </c>
      <c r="BA2276" s="1">
        <v>0.45679999999999998</v>
      </c>
      <c r="BB2276" s="1">
        <v>0.3836</v>
      </c>
      <c r="BC2276" s="1">
        <f t="shared" si="2651"/>
        <v>4.8883793509760798E-3</v>
      </c>
    </row>
    <row r="2277" spans="1:56" x14ac:dyDescent="0.3">
      <c r="A2277" t="s">
        <v>64</v>
      </c>
      <c r="B2277" t="s">
        <v>80</v>
      </c>
      <c r="C2277" s="3">
        <f t="shared" si="2652"/>
        <v>2446</v>
      </c>
      <c r="D2277" s="12">
        <f t="shared" si="2653"/>
        <v>7.572591306070766E-3</v>
      </c>
      <c r="E2277" s="3">
        <f t="shared" si="2654"/>
        <v>320561</v>
      </c>
      <c r="F2277">
        <f t="shared" si="2655"/>
        <v>1533</v>
      </c>
      <c r="G2277" s="8">
        <f t="shared" si="2656"/>
        <v>0.62673753066230575</v>
      </c>
      <c r="H2277" s="3">
        <f t="shared" si="2657"/>
        <v>885</v>
      </c>
      <c r="I2277" s="8">
        <f t="shared" si="2658"/>
        <v>0.36181520850367949</v>
      </c>
      <c r="J2277" s="3">
        <f t="shared" si="2659"/>
        <v>28</v>
      </c>
      <c r="K2277" s="8">
        <f t="shared" si="2660"/>
        <v>1.1447260834014717E-2</v>
      </c>
      <c r="L2277" s="9">
        <f t="shared" si="2661"/>
        <v>2427</v>
      </c>
      <c r="M2277" s="10">
        <f t="shared" si="2662"/>
        <v>7.5513378967019288E-3</v>
      </c>
      <c r="N2277" s="9">
        <f t="shared" si="2663"/>
        <v>318973</v>
      </c>
      <c r="O2277" s="9">
        <f t="shared" si="2664"/>
        <v>19</v>
      </c>
      <c r="P2277" s="10">
        <f t="shared" si="2665"/>
        <v>1.1823273179838207E-2</v>
      </c>
      <c r="Q2277" s="10">
        <f t="shared" si="2666"/>
        <v>4.2719352831362785E-3</v>
      </c>
      <c r="R2277" s="9">
        <f t="shared" si="2667"/>
        <v>1521</v>
      </c>
      <c r="S2277" s="10">
        <f t="shared" si="2668"/>
        <v>4.7328329786042343E-3</v>
      </c>
      <c r="T2277" s="11">
        <f t="shared" si="2669"/>
        <v>12</v>
      </c>
      <c r="U2277" s="10">
        <f t="shared" si="2670"/>
        <v>4.8661800486618006E-3</v>
      </c>
      <c r="V2277" s="10">
        <f t="shared" si="2671"/>
        <v>1.3334707005756632E-4</v>
      </c>
      <c r="W2277" s="9">
        <f t="shared" si="2672"/>
        <v>878</v>
      </c>
      <c r="X2277" s="10">
        <f t="shared" si="2673"/>
        <v>2.7317983820784068E-3</v>
      </c>
      <c r="Y2277" s="9">
        <f t="shared" si="2674"/>
        <v>7</v>
      </c>
      <c r="Z2277" s="10">
        <f t="shared" si="2675"/>
        <v>4.3559427504667085E-3</v>
      </c>
      <c r="AA2277" s="10">
        <f t="shared" si="2676"/>
        <v>1.6241443683883017E-3</v>
      </c>
      <c r="AB2277" s="9">
        <f t="shared" si="2677"/>
        <v>28</v>
      </c>
      <c r="AC2277" s="10">
        <f t="shared" si="2678"/>
        <v>8.7118855009334168E-5</v>
      </c>
      <c r="AD2277" s="9">
        <f t="shared" si="2679"/>
        <v>0</v>
      </c>
      <c r="AE2277" s="10">
        <f t="shared" si="2680"/>
        <v>0</v>
      </c>
      <c r="AF2277"/>
      <c r="AG2277"/>
      <c r="AH2277">
        <f t="shared" si="2643"/>
        <v>19</v>
      </c>
      <c r="AI2277"/>
      <c r="AJ2277" t="b">
        <f t="shared" si="2681"/>
        <v>0</v>
      </c>
      <c r="AK2277">
        <v>12</v>
      </c>
      <c r="AL2277" s="1">
        <f>AK2277/AH2277</f>
        <v>0.63157894736842102</v>
      </c>
      <c r="AM2277">
        <v>7</v>
      </c>
      <c r="AN2277"/>
      <c r="AO2277">
        <v>0</v>
      </c>
      <c r="AP2277">
        <v>1588</v>
      </c>
      <c r="AQ2277">
        <f t="shared" si="2647"/>
        <v>2427</v>
      </c>
      <c r="AR2277"/>
      <c r="AS2277">
        <v>1521</v>
      </c>
      <c r="AT2277" s="1">
        <f>AS2277/AQ2277</f>
        <v>0.6266996291718171</v>
      </c>
      <c r="AU2277">
        <v>878</v>
      </c>
      <c r="AV2277"/>
      <c r="AW2277">
        <v>28</v>
      </c>
      <c r="AX2277">
        <v>318973</v>
      </c>
      <c r="AY2277" s="1">
        <v>0.24890000000000001</v>
      </c>
      <c r="AZ2277" s="1">
        <v>0.16070000000000001</v>
      </c>
      <c r="BA2277" s="1">
        <v>7.4099999999999999E-2</v>
      </c>
      <c r="BB2277" s="1">
        <v>4.7899999999999998E-2</v>
      </c>
      <c r="BC2277" s="1">
        <f t="shared" si="2651"/>
        <v>4.8793181966039212E-3</v>
      </c>
      <c r="BD2277"/>
    </row>
    <row r="2278" spans="1:56" x14ac:dyDescent="0.3">
      <c r="A2278" t="s">
        <v>67</v>
      </c>
      <c r="B2278" t="s">
        <v>70</v>
      </c>
      <c r="C2278" s="3">
        <f t="shared" si="2652"/>
        <v>4662</v>
      </c>
      <c r="D2278" s="12">
        <f t="shared" si="2653"/>
        <v>1.4433123740352376E-2</v>
      </c>
      <c r="E2278" s="3">
        <f t="shared" si="2654"/>
        <v>318345</v>
      </c>
      <c r="F2278">
        <f t="shared" si="2655"/>
        <v>2477</v>
      </c>
      <c r="G2278" s="8">
        <f t="shared" si="2656"/>
        <v>0.53131703131703134</v>
      </c>
      <c r="H2278" s="3">
        <f t="shared" si="2657"/>
        <v>1942</v>
      </c>
      <c r="I2278" s="8">
        <f t="shared" si="2658"/>
        <v>0.41655941655941658</v>
      </c>
      <c r="J2278" s="3">
        <f t="shared" si="2659"/>
        <v>243</v>
      </c>
      <c r="K2278" s="8">
        <f t="shared" si="2660"/>
        <v>5.2123552123552123E-2</v>
      </c>
      <c r="L2278" s="9">
        <f t="shared" si="2661"/>
        <v>4565</v>
      </c>
      <c r="M2278" s="10">
        <f t="shared" si="2662"/>
        <v>1.4203484754200373E-2</v>
      </c>
      <c r="N2278" s="9">
        <f t="shared" si="2663"/>
        <v>316835</v>
      </c>
      <c r="O2278" s="9">
        <f t="shared" si="2664"/>
        <v>97</v>
      </c>
      <c r="P2278" s="10">
        <f t="shared" si="2665"/>
        <v>6.0549313358302125E-2</v>
      </c>
      <c r="Q2278" s="10">
        <f t="shared" si="2666"/>
        <v>4.6345828604101753E-2</v>
      </c>
      <c r="R2278" s="9">
        <f t="shared" si="2667"/>
        <v>2425</v>
      </c>
      <c r="S2278" s="10">
        <f t="shared" si="2668"/>
        <v>7.5507064970326502E-3</v>
      </c>
      <c r="T2278" s="11">
        <f t="shared" si="2669"/>
        <v>52</v>
      </c>
      <c r="U2278" s="10">
        <f t="shared" si="2670"/>
        <v>1.5240264810999739E-2</v>
      </c>
      <c r="V2278" s="10">
        <f t="shared" si="2671"/>
        <v>7.6895583139670893E-3</v>
      </c>
      <c r="W2278" s="9">
        <f t="shared" si="2672"/>
        <v>1902</v>
      </c>
      <c r="X2278" s="10">
        <f t="shared" si="2673"/>
        <v>5.9178593652769139E-3</v>
      </c>
      <c r="Y2278" s="9">
        <f t="shared" si="2674"/>
        <v>40</v>
      </c>
      <c r="Z2278" s="10">
        <f t="shared" si="2675"/>
        <v>2.4891101431238332E-2</v>
      </c>
      <c r="AA2278" s="10">
        <f t="shared" si="2676"/>
        <v>1.8973242065961418E-2</v>
      </c>
      <c r="AB2278" s="9">
        <f t="shared" si="2677"/>
        <v>238</v>
      </c>
      <c r="AC2278" s="10">
        <f t="shared" si="2678"/>
        <v>7.4051026757934041E-4</v>
      </c>
      <c r="AD2278" s="9">
        <f t="shared" si="2679"/>
        <v>5</v>
      </c>
      <c r="AE2278" s="10">
        <f t="shared" si="2680"/>
        <v>3.1113876789047915E-3</v>
      </c>
      <c r="AF2278"/>
      <c r="AG2278"/>
      <c r="AH2278">
        <f t="shared" si="2643"/>
        <v>97</v>
      </c>
      <c r="AI2278" s="1">
        <f>AH2278/(AH2278+AP2278)</f>
        <v>6.0360920970752956E-2</v>
      </c>
      <c r="AJ2278" t="b">
        <f t="shared" si="2681"/>
        <v>0</v>
      </c>
      <c r="AK2278">
        <v>52</v>
      </c>
      <c r="AL2278" s="1">
        <f>AK2278/(AH2278)</f>
        <v>0.53608247422680411</v>
      </c>
      <c r="AM2278">
        <v>40</v>
      </c>
      <c r="AN2278" s="1">
        <f>AM2278/(AH2278)</f>
        <v>0.41237113402061853</v>
      </c>
      <c r="AO2278">
        <v>5</v>
      </c>
      <c r="AP2278">
        <v>1510</v>
      </c>
      <c r="AQ2278">
        <f t="shared" si="2647"/>
        <v>4565</v>
      </c>
      <c r="AR2278" s="1">
        <f>AQ2278/(AQ2278+AX2278)</f>
        <v>1.4203484754200373E-2</v>
      </c>
      <c r="AS2278">
        <v>2425</v>
      </c>
      <c r="AT2278" s="1">
        <f>AS2278/(AQ2278)</f>
        <v>0.53121577217962757</v>
      </c>
      <c r="AU2278">
        <v>1902</v>
      </c>
      <c r="AV2278" s="1">
        <f>AU2278/(AQ2278)</f>
        <v>0.4166484118291347</v>
      </c>
      <c r="AW2278">
        <v>238</v>
      </c>
      <c r="AX2278">
        <v>316835</v>
      </c>
      <c r="AY2278" s="1">
        <v>0.308</v>
      </c>
      <c r="AZ2278" s="1">
        <v>0.1343</v>
      </c>
      <c r="BA2278" s="1">
        <v>0.12820000000000001</v>
      </c>
      <c r="BB2278" s="1">
        <v>3.8899999999999997E-2</v>
      </c>
      <c r="BC2278" s="1">
        <f t="shared" si="2651"/>
        <v>4.866702047176541E-3</v>
      </c>
    </row>
    <row r="2279" spans="1:56" x14ac:dyDescent="0.3">
      <c r="A2279" t="s">
        <v>18</v>
      </c>
      <c r="B2279" t="s">
        <v>25</v>
      </c>
      <c r="C2279" s="3">
        <f t="shared" si="2652"/>
        <v>1726</v>
      </c>
      <c r="D2279" s="12">
        <f t="shared" si="2653"/>
        <v>5.3435374465568859E-3</v>
      </c>
      <c r="E2279" s="3">
        <f t="shared" si="2654"/>
        <v>321281</v>
      </c>
      <c r="F2279">
        <f t="shared" si="2655"/>
        <v>296</v>
      </c>
      <c r="G2279" s="8">
        <f t="shared" si="2656"/>
        <v>0.17149478563151796</v>
      </c>
      <c r="H2279" s="3">
        <f t="shared" si="2657"/>
        <v>1425</v>
      </c>
      <c r="I2279" s="8">
        <f t="shared" si="2658"/>
        <v>0.82560834298957131</v>
      </c>
      <c r="J2279" s="3">
        <f t="shared" si="2659"/>
        <v>5</v>
      </c>
      <c r="K2279" s="8">
        <f t="shared" si="2660"/>
        <v>2.8968713789107765E-3</v>
      </c>
      <c r="L2279" s="9">
        <f t="shared" si="2661"/>
        <v>1714</v>
      </c>
      <c r="M2279" s="10">
        <f t="shared" si="2662"/>
        <v>5.3329184816428123E-3</v>
      </c>
      <c r="N2279" s="9">
        <f t="shared" si="2663"/>
        <v>319686</v>
      </c>
      <c r="O2279" s="9">
        <f t="shared" si="2664"/>
        <v>12</v>
      </c>
      <c r="P2279" s="10">
        <f t="shared" si="2665"/>
        <v>7.4673304293714996E-3</v>
      </c>
      <c r="Q2279" s="10">
        <f t="shared" si="2666"/>
        <v>2.1344119477286873E-3</v>
      </c>
      <c r="R2279" s="9">
        <f t="shared" si="2667"/>
        <v>294</v>
      </c>
      <c r="S2279" s="10">
        <f t="shared" si="2668"/>
        <v>9.1476220849733198E-4</v>
      </c>
      <c r="T2279" s="11">
        <f t="shared" si="2669"/>
        <v>2</v>
      </c>
      <c r="U2279" s="10">
        <f t="shared" si="2670"/>
        <v>6.6445182724252495E-4</v>
      </c>
      <c r="V2279" s="10">
        <f t="shared" si="2671"/>
        <v>2.5031038125480703E-4</v>
      </c>
      <c r="W2279" s="9">
        <f t="shared" si="2672"/>
        <v>1415</v>
      </c>
      <c r="X2279" s="10">
        <f t="shared" si="2673"/>
        <v>4.4026135656502798E-3</v>
      </c>
      <c r="Y2279" s="9">
        <f t="shared" si="2674"/>
        <v>10</v>
      </c>
      <c r="Z2279" s="10">
        <f t="shared" si="2675"/>
        <v>6.222775357809583E-3</v>
      </c>
      <c r="AA2279" s="10">
        <f t="shared" si="2676"/>
        <v>1.8201617921593033E-3</v>
      </c>
      <c r="AB2279" s="9">
        <f t="shared" si="2677"/>
        <v>5</v>
      </c>
      <c r="AC2279" s="10">
        <f t="shared" si="2678"/>
        <v>1.5556938394523956E-5</v>
      </c>
      <c r="AD2279" s="9">
        <f t="shared" si="2679"/>
        <v>0</v>
      </c>
      <c r="AE2279" s="10">
        <f t="shared" si="2680"/>
        <v>0</v>
      </c>
      <c r="AF2279"/>
      <c r="AG2279"/>
      <c r="AH2279">
        <f t="shared" si="2643"/>
        <v>12</v>
      </c>
      <c r="AI2279"/>
      <c r="AJ2279" t="b">
        <f t="shared" si="2681"/>
        <v>0</v>
      </c>
      <c r="AK2279">
        <v>2</v>
      </c>
      <c r="AL2279" s="1">
        <f>AK2279/AH2279</f>
        <v>0.16666666666666666</v>
      </c>
      <c r="AM2279">
        <v>10</v>
      </c>
      <c r="AN2279"/>
      <c r="AO2279">
        <v>0</v>
      </c>
      <c r="AP2279">
        <v>1595</v>
      </c>
      <c r="AQ2279">
        <f t="shared" si="2647"/>
        <v>1714</v>
      </c>
      <c r="AR2279"/>
      <c r="AS2279">
        <v>294</v>
      </c>
      <c r="AT2279" s="1">
        <f>AS2279/AQ2279</f>
        <v>0.17152858809801633</v>
      </c>
      <c r="AU2279">
        <v>1415</v>
      </c>
      <c r="AV2279"/>
      <c r="AW2279">
        <v>5</v>
      </c>
      <c r="AX2279">
        <v>319686</v>
      </c>
      <c r="AY2279" s="1">
        <v>0.01</v>
      </c>
      <c r="AZ2279" s="1">
        <v>8.8999999999999999E-3</v>
      </c>
      <c r="BA2279" s="1">
        <v>0.748</v>
      </c>
      <c r="BB2279" s="1">
        <v>0.53539999999999999</v>
      </c>
      <c r="BC2279" s="1">
        <f t="shared" si="2651"/>
        <v>4.8619214313496695E-3</v>
      </c>
      <c r="BD2279"/>
    </row>
    <row r="2280" spans="1:56" x14ac:dyDescent="0.3">
      <c r="A2280" t="s">
        <v>53</v>
      </c>
      <c r="B2280" t="s">
        <v>60</v>
      </c>
      <c r="C2280" s="3">
        <f t="shared" si="2652"/>
        <v>3103</v>
      </c>
      <c r="D2280" s="12">
        <f t="shared" si="2653"/>
        <v>9.6066029528771822E-3</v>
      </c>
      <c r="E2280" s="3">
        <f t="shared" si="2654"/>
        <v>319904</v>
      </c>
      <c r="F2280">
        <f t="shared" si="2655"/>
        <v>1537</v>
      </c>
      <c r="G2280" s="8">
        <f t="shared" si="2656"/>
        <v>0.49532710280373832</v>
      </c>
      <c r="H2280" s="3">
        <f t="shared" si="2657"/>
        <v>1347</v>
      </c>
      <c r="I2280" s="8">
        <f t="shared" si="2658"/>
        <v>0.43409603609410247</v>
      </c>
      <c r="J2280" s="3">
        <f t="shared" si="2659"/>
        <v>219</v>
      </c>
      <c r="K2280" s="8">
        <f t="shared" si="2660"/>
        <v>7.0576861102159202E-2</v>
      </c>
      <c r="L2280" s="9">
        <f t="shared" si="2661"/>
        <v>3081</v>
      </c>
      <c r="M2280" s="10">
        <f t="shared" si="2662"/>
        <v>9.5861854387056626E-3</v>
      </c>
      <c r="N2280" s="9">
        <f t="shared" si="2663"/>
        <v>318319</v>
      </c>
      <c r="O2280" s="9">
        <f t="shared" si="2664"/>
        <v>22</v>
      </c>
      <c r="P2280" s="10">
        <f t="shared" si="2665"/>
        <v>1.3690105787181083E-2</v>
      </c>
      <c r="Q2280" s="10">
        <f t="shared" si="2666"/>
        <v>4.1039203484754209E-3</v>
      </c>
      <c r="R2280" s="9">
        <f t="shared" si="2667"/>
        <v>1526</v>
      </c>
      <c r="S2280" s="10">
        <f t="shared" si="2668"/>
        <v>4.7512150469672864E-3</v>
      </c>
      <c r="T2280" s="11">
        <f t="shared" si="2669"/>
        <v>11</v>
      </c>
      <c r="U2280" s="10">
        <f t="shared" si="2670"/>
        <v>3.7658336186237591E-3</v>
      </c>
      <c r="V2280" s="10">
        <f t="shared" si="2671"/>
        <v>9.8538142834352733E-4</v>
      </c>
      <c r="W2280" s="9">
        <f t="shared" si="2672"/>
        <v>1336</v>
      </c>
      <c r="X2280" s="10">
        <f t="shared" si="2673"/>
        <v>4.1568139390168015E-3</v>
      </c>
      <c r="Y2280" s="9">
        <f t="shared" si="2674"/>
        <v>11</v>
      </c>
      <c r="Z2280" s="10">
        <f t="shared" si="2675"/>
        <v>6.8450528935905417E-3</v>
      </c>
      <c r="AA2280" s="10">
        <f t="shared" si="2676"/>
        <v>2.6882389545737403E-3</v>
      </c>
      <c r="AB2280" s="9">
        <f t="shared" si="2677"/>
        <v>219</v>
      </c>
      <c r="AC2280" s="10">
        <f t="shared" si="2678"/>
        <v>6.8139390168014935E-4</v>
      </c>
      <c r="AD2280" s="9">
        <f t="shared" si="2679"/>
        <v>0</v>
      </c>
      <c r="AE2280" s="10">
        <f t="shared" si="2680"/>
        <v>0</v>
      </c>
      <c r="AF2280"/>
      <c r="AG2280"/>
      <c r="AH2280">
        <f t="shared" si="2643"/>
        <v>22</v>
      </c>
      <c r="AI2280"/>
      <c r="AJ2280" t="b">
        <f t="shared" si="2681"/>
        <v>0</v>
      </c>
      <c r="AK2280">
        <v>11</v>
      </c>
      <c r="AL2280" s="1">
        <f>AK2280/AH2280</f>
        <v>0.5</v>
      </c>
      <c r="AM2280">
        <v>11</v>
      </c>
      <c r="AN2280"/>
      <c r="AO2280">
        <v>0</v>
      </c>
      <c r="AP2280">
        <v>1585</v>
      </c>
      <c r="AQ2280">
        <f t="shared" si="2647"/>
        <v>3081</v>
      </c>
      <c r="AR2280"/>
      <c r="AS2280">
        <v>1526</v>
      </c>
      <c r="AT2280" s="1">
        <f>AS2280/AQ2280</f>
        <v>0.49529373580006492</v>
      </c>
      <c r="AU2280">
        <v>1336</v>
      </c>
      <c r="AV2280"/>
      <c r="AW2280">
        <v>219</v>
      </c>
      <c r="AX2280">
        <v>318319</v>
      </c>
      <c r="AY2280" s="1">
        <v>0.26700000000000002</v>
      </c>
      <c r="AZ2280" s="1">
        <v>6.0699999999999997E-2</v>
      </c>
      <c r="BA2280" s="1">
        <v>3.6700000000000003E-2</v>
      </c>
      <c r="BB2280" s="1">
        <v>4.7100000000000003E-2</v>
      </c>
      <c r="BC2280" s="1">
        <f t="shared" si="2651"/>
        <v>4.706264199935084E-3</v>
      </c>
      <c r="BD2280"/>
    </row>
    <row r="2281" spans="1:56" x14ac:dyDescent="0.3">
      <c r="A2281" t="s">
        <v>29</v>
      </c>
      <c r="B2281" t="s">
        <v>59</v>
      </c>
      <c r="C2281" s="3">
        <f t="shared" si="2652"/>
        <v>705</v>
      </c>
      <c r="D2281" s="12">
        <f t="shared" si="2653"/>
        <v>2.1826152374406745E-3</v>
      </c>
      <c r="E2281" s="3">
        <f t="shared" si="2654"/>
        <v>322302</v>
      </c>
      <c r="F2281">
        <f t="shared" si="2655"/>
        <v>297</v>
      </c>
      <c r="G2281" s="8">
        <f t="shared" si="2656"/>
        <v>0.42127659574468085</v>
      </c>
      <c r="H2281" s="3">
        <f t="shared" si="2657"/>
        <v>379</v>
      </c>
      <c r="I2281" s="8">
        <f t="shared" si="2658"/>
        <v>0.5375886524822695</v>
      </c>
      <c r="J2281" s="3">
        <f t="shared" si="2659"/>
        <v>29</v>
      </c>
      <c r="K2281" s="8">
        <f t="shared" si="2660"/>
        <v>4.1134751773049642E-2</v>
      </c>
      <c r="L2281" s="9">
        <f t="shared" si="2661"/>
        <v>693</v>
      </c>
      <c r="M2281" s="10">
        <f t="shared" si="2662"/>
        <v>2.1561916614810206E-3</v>
      </c>
      <c r="N2281" s="9">
        <f t="shared" si="2663"/>
        <v>320707</v>
      </c>
      <c r="O2281" s="9">
        <f t="shared" si="2664"/>
        <v>12</v>
      </c>
      <c r="P2281" s="10">
        <f t="shared" si="2665"/>
        <v>7.4673304293714996E-3</v>
      </c>
      <c r="Q2281" s="10">
        <f t="shared" si="2666"/>
        <v>5.3111387678904786E-3</v>
      </c>
      <c r="R2281" s="9">
        <f t="shared" si="2667"/>
        <v>292</v>
      </c>
      <c r="S2281" s="10">
        <f t="shared" si="2668"/>
        <v>9.0860718608710804E-4</v>
      </c>
      <c r="T2281" s="11">
        <f t="shared" si="2669"/>
        <v>5</v>
      </c>
      <c r="U2281" s="10">
        <f t="shared" si="2670"/>
        <v>2.541942043721403E-3</v>
      </c>
      <c r="V2281" s="10">
        <f t="shared" si="2671"/>
        <v>1.6333348576342949E-3</v>
      </c>
      <c r="W2281" s="9">
        <f t="shared" si="2672"/>
        <v>372</v>
      </c>
      <c r="X2281" s="10">
        <f t="shared" si="2673"/>
        <v>1.1574362165525825E-3</v>
      </c>
      <c r="Y2281" s="9">
        <f t="shared" si="2674"/>
        <v>7</v>
      </c>
      <c r="Z2281" s="10">
        <f t="shared" si="2675"/>
        <v>4.3559427504667085E-3</v>
      </c>
      <c r="AA2281" s="10">
        <f t="shared" si="2676"/>
        <v>3.1985065339141259E-3</v>
      </c>
      <c r="AB2281" s="9">
        <f t="shared" si="2677"/>
        <v>29</v>
      </c>
      <c r="AC2281" s="10">
        <f t="shared" si="2678"/>
        <v>9.0230242688238953E-5</v>
      </c>
      <c r="AD2281" s="9">
        <f t="shared" si="2679"/>
        <v>0</v>
      </c>
      <c r="AE2281" s="10">
        <f t="shared" si="2680"/>
        <v>0</v>
      </c>
      <c r="AF2281"/>
      <c r="AG2281"/>
      <c r="AH2281">
        <f t="shared" si="2643"/>
        <v>12</v>
      </c>
      <c r="AI2281"/>
      <c r="AJ2281" t="b">
        <f t="shared" si="2681"/>
        <v>0</v>
      </c>
      <c r="AK2281">
        <v>5</v>
      </c>
      <c r="AL2281" s="1">
        <f>AK2281/AH2281</f>
        <v>0.41666666666666669</v>
      </c>
      <c r="AM2281">
        <v>7</v>
      </c>
      <c r="AN2281"/>
      <c r="AO2281">
        <v>0</v>
      </c>
      <c r="AP2281">
        <v>1595</v>
      </c>
      <c r="AQ2281">
        <f t="shared" si="2647"/>
        <v>693</v>
      </c>
      <c r="AR2281"/>
      <c r="AS2281">
        <v>292</v>
      </c>
      <c r="AT2281" s="1">
        <f>AS2281/AQ2281</f>
        <v>0.42135642135642137</v>
      </c>
      <c r="AU2281">
        <v>372</v>
      </c>
      <c r="AV2281"/>
      <c r="AW2281">
        <v>29</v>
      </c>
      <c r="AX2281">
        <v>320707</v>
      </c>
      <c r="AY2281" s="1">
        <v>1.3100000000000001E-2</v>
      </c>
      <c r="AZ2281" s="1">
        <v>5.1000000000000004E-3</v>
      </c>
      <c r="BA2281" s="1">
        <v>0.28000000000000003</v>
      </c>
      <c r="BB2281" s="1">
        <v>0.27360000000000001</v>
      </c>
      <c r="BC2281" s="1">
        <f t="shared" si="2651"/>
        <v>4.6897546897546882E-3</v>
      </c>
      <c r="BD2281"/>
    </row>
    <row r="2282" spans="1:56" x14ac:dyDescent="0.3">
      <c r="A2282" t="s">
        <v>47</v>
      </c>
      <c r="B2282" t="s">
        <v>55</v>
      </c>
      <c r="C2282" s="3">
        <f t="shared" si="2652"/>
        <v>3769</v>
      </c>
      <c r="D2282" s="12">
        <f t="shared" si="2653"/>
        <v>1.1668477772927522E-2</v>
      </c>
      <c r="E2282" s="3">
        <f t="shared" si="2654"/>
        <v>319238</v>
      </c>
      <c r="F2282">
        <f t="shared" si="2655"/>
        <v>2587</v>
      </c>
      <c r="G2282" s="8">
        <f t="shared" si="2656"/>
        <v>0.68638896258954629</v>
      </c>
      <c r="H2282" s="3">
        <f t="shared" si="2657"/>
        <v>1152</v>
      </c>
      <c r="I2282" s="8">
        <f t="shared" si="2658"/>
        <v>0.30565136641018836</v>
      </c>
      <c r="J2282" s="3">
        <f t="shared" si="2659"/>
        <v>30</v>
      </c>
      <c r="K2282" s="8">
        <f t="shared" si="2660"/>
        <v>7.9596710002653222E-3</v>
      </c>
      <c r="L2282" s="9">
        <f t="shared" si="2661"/>
        <v>3747</v>
      </c>
      <c r="M2282" s="10">
        <f t="shared" si="2662"/>
        <v>1.1658369632856254E-2</v>
      </c>
      <c r="N2282" s="9">
        <f t="shared" si="2663"/>
        <v>317653</v>
      </c>
      <c r="O2282" s="9">
        <f t="shared" si="2664"/>
        <v>22</v>
      </c>
      <c r="P2282" s="10">
        <f t="shared" si="2665"/>
        <v>1.3690105787181083E-2</v>
      </c>
      <c r="Q2282" s="10">
        <f t="shared" si="2666"/>
        <v>2.03173615432483E-3</v>
      </c>
      <c r="R2282" s="9">
        <f t="shared" si="2667"/>
        <v>2572</v>
      </c>
      <c r="S2282" s="10">
        <f t="shared" si="2668"/>
        <v>8.0032361452531346E-3</v>
      </c>
      <c r="T2282" s="11">
        <f t="shared" si="2669"/>
        <v>15</v>
      </c>
      <c r="U2282" s="10">
        <f t="shared" si="2670"/>
        <v>5.4944820305119222E-3</v>
      </c>
      <c r="V2282" s="10">
        <f t="shared" si="2671"/>
        <v>2.5087541147412124E-3</v>
      </c>
      <c r="W2282" s="9">
        <f t="shared" si="2672"/>
        <v>1145</v>
      </c>
      <c r="X2282" s="10">
        <f t="shared" si="2673"/>
        <v>3.5625388923459862E-3</v>
      </c>
      <c r="Y2282" s="9">
        <f t="shared" si="2674"/>
        <v>7</v>
      </c>
      <c r="Z2282" s="10">
        <f t="shared" si="2675"/>
        <v>4.3559427504667085E-3</v>
      </c>
      <c r="AA2282" s="10">
        <f t="shared" si="2676"/>
        <v>7.934038581207223E-4</v>
      </c>
      <c r="AB2282" s="9">
        <f t="shared" si="2677"/>
        <v>30</v>
      </c>
      <c r="AC2282" s="10">
        <f t="shared" si="2678"/>
        <v>9.3341630367143751E-5</v>
      </c>
      <c r="AD2282" s="9">
        <f t="shared" si="2679"/>
        <v>0</v>
      </c>
      <c r="AE2282" s="10">
        <f t="shared" si="2680"/>
        <v>0</v>
      </c>
      <c r="AF2282"/>
      <c r="AG2282"/>
      <c r="AH2282">
        <f t="shared" si="2643"/>
        <v>22</v>
      </c>
      <c r="AI2282" s="1">
        <f t="shared" ref="AI2282:AI2284" si="2706">AH2282/(AH2282+AP2282)</f>
        <v>1.3690105787181083E-2</v>
      </c>
      <c r="AJ2282" t="b">
        <f t="shared" si="2681"/>
        <v>0</v>
      </c>
      <c r="AK2282">
        <v>15</v>
      </c>
      <c r="AL2282" s="1">
        <f t="shared" ref="AL2282:AL2284" si="2707">AK2282/(AH2282)</f>
        <v>0.68181818181818177</v>
      </c>
      <c r="AM2282">
        <v>7</v>
      </c>
      <c r="AN2282" s="1">
        <f t="shared" ref="AN2282:AN2284" si="2708">AM2282/(AH2282)</f>
        <v>0.31818181818181818</v>
      </c>
      <c r="AO2282">
        <v>0</v>
      </c>
      <c r="AP2282">
        <v>1585</v>
      </c>
      <c r="AQ2282">
        <f t="shared" si="2647"/>
        <v>3747</v>
      </c>
      <c r="AR2282" s="1">
        <f t="shared" ref="AR2282:AR2284" si="2709">AQ2282/(AQ2282+AX2282)</f>
        <v>1.1658369632856254E-2</v>
      </c>
      <c r="AS2282">
        <v>2572</v>
      </c>
      <c r="AT2282" s="1">
        <f t="shared" ref="AT2282:AT2284" si="2710">AS2282/(AQ2282)</f>
        <v>0.68641579930611152</v>
      </c>
      <c r="AU2282">
        <v>1145</v>
      </c>
      <c r="AV2282" s="1">
        <f t="shared" ref="AV2282:AV2284" si="2711">AU2282/(AQ2282)</f>
        <v>0.30557779556978915</v>
      </c>
      <c r="AW2282">
        <v>30</v>
      </c>
      <c r="AX2282">
        <v>317653</v>
      </c>
      <c r="AY2282" s="1">
        <v>0.37959999999999999</v>
      </c>
      <c r="AZ2282" s="1">
        <v>0.27979999999999999</v>
      </c>
      <c r="BA2282" s="1">
        <v>2.4299999999999999E-2</v>
      </c>
      <c r="BB2282" s="1">
        <v>3.15E-2</v>
      </c>
      <c r="BC2282" s="1">
        <f t="shared" si="2651"/>
        <v>4.5976174879297504E-3</v>
      </c>
    </row>
    <row r="2283" spans="1:56" x14ac:dyDescent="0.3">
      <c r="A2283" t="s">
        <v>34</v>
      </c>
      <c r="B2283" t="s">
        <v>52</v>
      </c>
      <c r="C2283" s="3">
        <f t="shared" si="2652"/>
        <v>7593</v>
      </c>
      <c r="D2283" s="12">
        <f t="shared" si="2653"/>
        <v>2.3507230493456797E-2</v>
      </c>
      <c r="E2283" s="3">
        <f t="shared" si="2654"/>
        <v>315414</v>
      </c>
      <c r="F2283">
        <f t="shared" si="2655"/>
        <v>3163</v>
      </c>
      <c r="G2283" s="8">
        <f t="shared" si="2656"/>
        <v>0.41656789147899381</v>
      </c>
      <c r="H2283" s="3">
        <f t="shared" si="2657"/>
        <v>4170</v>
      </c>
      <c r="I2283" s="8">
        <f t="shared" si="2658"/>
        <v>0.54919004346108258</v>
      </c>
      <c r="J2283" s="3">
        <f t="shared" si="2659"/>
        <v>260</v>
      </c>
      <c r="K2283" s="8">
        <f t="shared" si="2660"/>
        <v>3.4242065059923617E-2</v>
      </c>
      <c r="L2283" s="9">
        <f t="shared" si="2661"/>
        <v>7517</v>
      </c>
      <c r="M2283" s="10">
        <f t="shared" si="2662"/>
        <v>2.3388301182327317E-2</v>
      </c>
      <c r="N2283" s="9">
        <f t="shared" si="2663"/>
        <v>313883</v>
      </c>
      <c r="O2283" s="9">
        <f t="shared" si="2664"/>
        <v>76</v>
      </c>
      <c r="P2283" s="10">
        <f t="shared" si="2665"/>
        <v>4.7440699126092382E-2</v>
      </c>
      <c r="Q2283" s="10">
        <f t="shared" si="2666"/>
        <v>2.4052397943765066E-2</v>
      </c>
      <c r="R2283" s="9">
        <f t="shared" si="2667"/>
        <v>3131</v>
      </c>
      <c r="S2283" s="10">
        <f t="shared" si="2668"/>
        <v>9.7494901057154863E-3</v>
      </c>
      <c r="T2283" s="11">
        <f t="shared" si="2669"/>
        <v>32</v>
      </c>
      <c r="U2283" s="10">
        <f t="shared" si="2670"/>
        <v>5.6516898298438834E-3</v>
      </c>
      <c r="V2283" s="10">
        <f t="shared" si="2671"/>
        <v>4.0978002758716029E-3</v>
      </c>
      <c r="W2283" s="9">
        <f t="shared" si="2672"/>
        <v>4131</v>
      </c>
      <c r="X2283" s="10">
        <f t="shared" si="2673"/>
        <v>1.2853142501555694E-2</v>
      </c>
      <c r="Y2283" s="9">
        <f t="shared" si="2674"/>
        <v>39</v>
      </c>
      <c r="Z2283" s="10">
        <f t="shared" si="2675"/>
        <v>2.4268823895457373E-2</v>
      </c>
      <c r="AA2283" s="10">
        <f t="shared" si="2676"/>
        <v>1.1415681393901679E-2</v>
      </c>
      <c r="AB2283" s="9">
        <f t="shared" si="2677"/>
        <v>255</v>
      </c>
      <c r="AC2283" s="10">
        <f t="shared" si="2678"/>
        <v>7.9340385812072187E-4</v>
      </c>
      <c r="AD2283" s="9">
        <f t="shared" si="2679"/>
        <v>5</v>
      </c>
      <c r="AE2283" s="10">
        <f t="shared" si="2680"/>
        <v>3.1113876789047915E-3</v>
      </c>
      <c r="AF2283"/>
      <c r="AG2283"/>
      <c r="AH2283">
        <f t="shared" si="2643"/>
        <v>76</v>
      </c>
      <c r="AI2283" s="1">
        <f t="shared" si="2706"/>
        <v>4.7293092719352829E-2</v>
      </c>
      <c r="AJ2283" t="b">
        <f t="shared" si="2681"/>
        <v>0</v>
      </c>
      <c r="AK2283">
        <v>32</v>
      </c>
      <c r="AL2283" s="1">
        <f t="shared" si="2707"/>
        <v>0.42105263157894735</v>
      </c>
      <c r="AM2283">
        <v>39</v>
      </c>
      <c r="AN2283" s="1">
        <f t="shared" si="2708"/>
        <v>0.51315789473684215</v>
      </c>
      <c r="AO2283">
        <v>5</v>
      </c>
      <c r="AP2283">
        <v>1531</v>
      </c>
      <c r="AQ2283">
        <f t="shared" si="2647"/>
        <v>7517</v>
      </c>
      <c r="AR2283" s="1">
        <f t="shared" si="2709"/>
        <v>2.3388301182327317E-2</v>
      </c>
      <c r="AS2283">
        <v>3131</v>
      </c>
      <c r="AT2283" s="1">
        <f t="shared" si="2710"/>
        <v>0.4165225488891845</v>
      </c>
      <c r="AU2283">
        <v>4131</v>
      </c>
      <c r="AV2283" s="1">
        <f t="shared" si="2711"/>
        <v>0.54955434348809362</v>
      </c>
      <c r="AW2283">
        <v>255</v>
      </c>
      <c r="AX2283">
        <v>313883</v>
      </c>
      <c r="AY2283" s="1">
        <v>0.1767</v>
      </c>
      <c r="AZ2283" s="1">
        <v>9.3200000000000005E-2</v>
      </c>
      <c r="BA2283" s="1">
        <v>0.20780000000000001</v>
      </c>
      <c r="BB2283" s="1">
        <v>0.1764</v>
      </c>
      <c r="BC2283" s="1">
        <f t="shared" si="2651"/>
        <v>4.5300826897628488E-3</v>
      </c>
    </row>
    <row r="2284" spans="1:56" x14ac:dyDescent="0.3">
      <c r="A2284" t="s">
        <v>20</v>
      </c>
      <c r="B2284" t="s">
        <v>65</v>
      </c>
      <c r="C2284" s="3">
        <f t="shared" si="2652"/>
        <v>75126</v>
      </c>
      <c r="D2284" s="12">
        <f t="shared" si="2653"/>
        <v>0.23258319479144415</v>
      </c>
      <c r="E2284" s="3">
        <f t="shared" si="2654"/>
        <v>247881</v>
      </c>
      <c r="F2284">
        <f t="shared" si="2655"/>
        <v>46748</v>
      </c>
      <c r="G2284" s="8">
        <f t="shared" si="2656"/>
        <v>0.62226126773686874</v>
      </c>
      <c r="H2284" s="3">
        <f t="shared" si="2657"/>
        <v>25617</v>
      </c>
      <c r="I2284" s="8">
        <f t="shared" si="2658"/>
        <v>0.34098714160210847</v>
      </c>
      <c r="J2284" s="3">
        <f t="shared" si="2659"/>
        <v>2761</v>
      </c>
      <c r="K2284" s="8">
        <f t="shared" si="2660"/>
        <v>3.6751590661022814E-2</v>
      </c>
      <c r="L2284" s="9">
        <f t="shared" si="2661"/>
        <v>74642</v>
      </c>
      <c r="M2284" s="10">
        <f t="shared" si="2662"/>
        <v>0.23224019912881144</v>
      </c>
      <c r="N2284" s="9">
        <f t="shared" si="2663"/>
        <v>246758</v>
      </c>
      <c r="O2284" s="9">
        <f t="shared" si="2664"/>
        <v>484</v>
      </c>
      <c r="P2284" s="10">
        <f t="shared" si="2665"/>
        <v>0.30306825297432688</v>
      </c>
      <c r="Q2284" s="10">
        <f t="shared" si="2666"/>
        <v>7.0828053845515437E-2</v>
      </c>
      <c r="R2284" s="9">
        <f t="shared" si="2667"/>
        <v>46449</v>
      </c>
      <c r="S2284" s="10">
        <f t="shared" si="2668"/>
        <v>0.14576854156140456</v>
      </c>
      <c r="T2284" s="11">
        <f t="shared" si="2669"/>
        <v>299</v>
      </c>
      <c r="U2284" s="10">
        <f t="shared" si="2670"/>
        <v>1.1255312857666127E-2</v>
      </c>
      <c r="V2284" s="10">
        <f t="shared" si="2671"/>
        <v>0.13451322870373844</v>
      </c>
      <c r="W2284" s="9">
        <f t="shared" si="2672"/>
        <v>25442</v>
      </c>
      <c r="X2284" s="10">
        <f t="shared" si="2673"/>
        <v>7.9159925326695704E-2</v>
      </c>
      <c r="Y2284" s="9">
        <f t="shared" si="2674"/>
        <v>175</v>
      </c>
      <c r="Z2284" s="10">
        <f t="shared" si="2675"/>
        <v>0.1088985687616677</v>
      </c>
      <c r="AA2284" s="10">
        <f t="shared" si="2676"/>
        <v>2.9738643434971998E-2</v>
      </c>
      <c r="AB2284" s="9">
        <f t="shared" si="2677"/>
        <v>2751</v>
      </c>
      <c r="AC2284" s="10">
        <f t="shared" si="2678"/>
        <v>8.5594275046670821E-3</v>
      </c>
      <c r="AD2284" s="9">
        <f t="shared" si="2679"/>
        <v>10</v>
      </c>
      <c r="AE2284" s="10">
        <f t="shared" si="2680"/>
        <v>6.222775357809583E-3</v>
      </c>
      <c r="AF2284"/>
      <c r="AG2284"/>
      <c r="AH2284">
        <f t="shared" si="2643"/>
        <v>484</v>
      </c>
      <c r="AI2284" s="1">
        <f t="shared" si="2706"/>
        <v>0.30118232731798383</v>
      </c>
      <c r="AJ2284" t="b">
        <f t="shared" si="2681"/>
        <v>1</v>
      </c>
      <c r="AK2284">
        <v>299</v>
      </c>
      <c r="AL2284" s="1">
        <f t="shared" si="2707"/>
        <v>0.61776859504132231</v>
      </c>
      <c r="AM2284">
        <v>175</v>
      </c>
      <c r="AN2284" s="1">
        <f t="shared" si="2708"/>
        <v>0.36157024793388431</v>
      </c>
      <c r="AO2284">
        <v>10</v>
      </c>
      <c r="AP2284">
        <v>1123</v>
      </c>
      <c r="AQ2284">
        <f t="shared" si="2647"/>
        <v>74642</v>
      </c>
      <c r="AR2284" s="1">
        <f t="shared" si="2709"/>
        <v>0.23224019912881144</v>
      </c>
      <c r="AS2284">
        <v>46449</v>
      </c>
      <c r="AT2284" s="1">
        <f t="shared" si="2710"/>
        <v>0.62229039950697995</v>
      </c>
      <c r="AU2284">
        <v>25442</v>
      </c>
      <c r="AV2284" s="1">
        <f t="shared" si="2711"/>
        <v>0.34085367487473539</v>
      </c>
      <c r="AW2284">
        <v>2751</v>
      </c>
      <c r="AX2284">
        <v>246758</v>
      </c>
      <c r="AY2284" s="1">
        <v>0.64839999999999998</v>
      </c>
      <c r="AZ2284" s="1">
        <v>0.63180000000000003</v>
      </c>
      <c r="BA2284" s="1">
        <v>0.38329999999999997</v>
      </c>
      <c r="BB2284" s="1">
        <v>0.30659999999999998</v>
      </c>
      <c r="BC2284" s="1">
        <f t="shared" si="2651"/>
        <v>4.5218044656576417E-3</v>
      </c>
    </row>
    <row r="2285" spans="1:56" x14ac:dyDescent="0.3">
      <c r="A2285" t="s">
        <v>28</v>
      </c>
      <c r="B2285" t="s">
        <v>70</v>
      </c>
      <c r="C2285" s="3">
        <f t="shared" si="2652"/>
        <v>304</v>
      </c>
      <c r="D2285" s="12">
        <f t="shared" si="2653"/>
        <v>9.4115607401697176E-4</v>
      </c>
      <c r="E2285" s="3">
        <f t="shared" si="2654"/>
        <v>322703</v>
      </c>
      <c r="F2285">
        <f t="shared" si="2655"/>
        <v>139</v>
      </c>
      <c r="G2285" s="8">
        <f t="shared" si="2656"/>
        <v>0.45723684210526316</v>
      </c>
      <c r="H2285" s="3">
        <f t="shared" si="2657"/>
        <v>160</v>
      </c>
      <c r="I2285" s="8">
        <f t="shared" si="2658"/>
        <v>0.52631578947368418</v>
      </c>
      <c r="J2285" s="3">
        <f t="shared" si="2659"/>
        <v>5</v>
      </c>
      <c r="K2285" s="8">
        <f t="shared" si="2660"/>
        <v>1.6447368421052631E-2</v>
      </c>
      <c r="L2285" s="9">
        <f t="shared" si="2661"/>
        <v>291</v>
      </c>
      <c r="M2285" s="10">
        <f t="shared" si="2662"/>
        <v>9.0541381456129438E-4</v>
      </c>
      <c r="N2285" s="9">
        <f t="shared" si="2663"/>
        <v>321109</v>
      </c>
      <c r="O2285" s="9">
        <f t="shared" si="2664"/>
        <v>13</v>
      </c>
      <c r="P2285" s="10">
        <f t="shared" si="2665"/>
        <v>8.0996884735202498E-3</v>
      </c>
      <c r="Q2285" s="10">
        <f t="shared" si="2666"/>
        <v>7.1942746589589556E-3</v>
      </c>
      <c r="R2285" s="9">
        <f t="shared" si="2667"/>
        <v>133</v>
      </c>
      <c r="S2285" s="10">
        <f t="shared" si="2668"/>
        <v>4.1381842394297398E-4</v>
      </c>
      <c r="T2285" s="11">
        <f t="shared" si="2669"/>
        <v>6</v>
      </c>
      <c r="U2285" s="10">
        <f t="shared" si="2670"/>
        <v>3.4305317324185248E-3</v>
      </c>
      <c r="V2285" s="10">
        <f t="shared" si="2671"/>
        <v>3.016713308475551E-3</v>
      </c>
      <c r="W2285" s="9">
        <f t="shared" si="2672"/>
        <v>155</v>
      </c>
      <c r="X2285" s="10">
        <f t="shared" si="2673"/>
        <v>4.8226509023024266E-4</v>
      </c>
      <c r="Y2285" s="9">
        <f t="shared" si="2674"/>
        <v>5</v>
      </c>
      <c r="Z2285" s="10">
        <f t="shared" si="2675"/>
        <v>3.1113876789047915E-3</v>
      </c>
      <c r="AA2285" s="10">
        <f t="shared" si="2676"/>
        <v>2.629122588674549E-3</v>
      </c>
      <c r="AB2285" s="9">
        <f t="shared" si="2677"/>
        <v>3</v>
      </c>
      <c r="AC2285" s="10">
        <f t="shared" si="2678"/>
        <v>9.3341630367143754E-6</v>
      </c>
      <c r="AD2285" s="9">
        <f t="shared" si="2679"/>
        <v>2</v>
      </c>
      <c r="AE2285" s="10">
        <f t="shared" si="2680"/>
        <v>1.2445550715619166E-3</v>
      </c>
      <c r="AF2285"/>
      <c r="AG2285"/>
      <c r="AH2285">
        <f t="shared" si="2643"/>
        <v>13</v>
      </c>
      <c r="AI2285"/>
      <c r="AJ2285" t="b">
        <f t="shared" si="2681"/>
        <v>0</v>
      </c>
      <c r="AK2285">
        <v>6</v>
      </c>
      <c r="AL2285" s="1">
        <f>AK2285/AH2285</f>
        <v>0.46153846153846156</v>
      </c>
      <c r="AM2285">
        <v>5</v>
      </c>
      <c r="AN2285"/>
      <c r="AO2285">
        <v>2</v>
      </c>
      <c r="AP2285">
        <v>1594</v>
      </c>
      <c r="AQ2285">
        <f t="shared" si="2647"/>
        <v>291</v>
      </c>
      <c r="AR2285"/>
      <c r="AS2285">
        <v>133</v>
      </c>
      <c r="AT2285" s="1">
        <f>AS2285/AQ2285</f>
        <v>0.45704467353951889</v>
      </c>
      <c r="AU2285">
        <v>155</v>
      </c>
      <c r="AV2285"/>
      <c r="AW2285">
        <v>3</v>
      </c>
      <c r="AX2285">
        <v>321109</v>
      </c>
      <c r="AY2285" s="1">
        <v>4.1099999999999998E-2</v>
      </c>
      <c r="AZ2285" s="1">
        <v>5.7999999999999996E-3</v>
      </c>
      <c r="BA2285" s="1">
        <v>0.12820000000000001</v>
      </c>
      <c r="BB2285" s="1">
        <v>3.8899999999999997E-2</v>
      </c>
      <c r="BC2285" s="1">
        <f t="shared" si="2651"/>
        <v>4.4937879989426777E-3</v>
      </c>
      <c r="BD2285"/>
    </row>
    <row r="2286" spans="1:56" x14ac:dyDescent="0.3">
      <c r="A2286" t="s">
        <v>74</v>
      </c>
      <c r="B2286" t="s">
        <v>80</v>
      </c>
      <c r="C2286" s="3">
        <f t="shared" si="2652"/>
        <v>8787</v>
      </c>
      <c r="D2286" s="12">
        <f t="shared" si="2653"/>
        <v>2.7203744810483984E-2</v>
      </c>
      <c r="E2286" s="3">
        <f t="shared" si="2654"/>
        <v>314220</v>
      </c>
      <c r="F2286">
        <f t="shared" si="2655"/>
        <v>5406</v>
      </c>
      <c r="G2286" s="8">
        <f t="shared" si="2656"/>
        <v>0.61522703994537387</v>
      </c>
      <c r="H2286" s="3">
        <f t="shared" si="2657"/>
        <v>3186</v>
      </c>
      <c r="I2286" s="8">
        <f t="shared" si="2658"/>
        <v>0.36258108569477637</v>
      </c>
      <c r="J2286" s="3">
        <f t="shared" si="2659"/>
        <v>195</v>
      </c>
      <c r="K2286" s="8">
        <f t="shared" si="2660"/>
        <v>2.2191874359849779E-2</v>
      </c>
      <c r="L2286" s="9">
        <f t="shared" si="2661"/>
        <v>8695</v>
      </c>
      <c r="M2286" s="10">
        <f t="shared" si="2662"/>
        <v>2.7053515868077162E-2</v>
      </c>
      <c r="N2286" s="9">
        <f t="shared" si="2663"/>
        <v>312705</v>
      </c>
      <c r="O2286" s="9">
        <f t="shared" si="2664"/>
        <v>92</v>
      </c>
      <c r="P2286" s="10">
        <f t="shared" si="2665"/>
        <v>5.73208722741433E-2</v>
      </c>
      <c r="Q2286" s="10">
        <f t="shared" si="2666"/>
        <v>3.0267356406066138E-2</v>
      </c>
      <c r="R2286" s="9">
        <f t="shared" si="2667"/>
        <v>5349</v>
      </c>
      <c r="S2286" s="10">
        <f t="shared" si="2668"/>
        <v>1.6652812672202037E-2</v>
      </c>
      <c r="T2286" s="11">
        <f t="shared" si="2669"/>
        <v>57</v>
      </c>
      <c r="U2286" s="10">
        <f t="shared" si="2670"/>
        <v>1.221072614758492E-2</v>
      </c>
      <c r="V2286" s="10">
        <f t="shared" si="2671"/>
        <v>4.4420865246171167E-3</v>
      </c>
      <c r="W2286" s="9">
        <f t="shared" si="2672"/>
        <v>3153</v>
      </c>
      <c r="X2286" s="10">
        <f t="shared" si="2673"/>
        <v>9.8102053515868072E-3</v>
      </c>
      <c r="Y2286" s="9">
        <f t="shared" si="2674"/>
        <v>33</v>
      </c>
      <c r="Z2286" s="10">
        <f t="shared" si="2675"/>
        <v>2.0535158680771624E-2</v>
      </c>
      <c r="AA2286" s="10">
        <f t="shared" si="2676"/>
        <v>1.0724953329184817E-2</v>
      </c>
      <c r="AB2286" s="9">
        <f t="shared" si="2677"/>
        <v>193</v>
      </c>
      <c r="AC2286" s="10">
        <f t="shared" si="2678"/>
        <v>6.0049782202862472E-4</v>
      </c>
      <c r="AD2286" s="9">
        <f t="shared" si="2679"/>
        <v>2</v>
      </c>
      <c r="AE2286" s="10">
        <f t="shared" si="2680"/>
        <v>1.2445550715619166E-3</v>
      </c>
      <c r="AF2286"/>
      <c r="AG2286"/>
      <c r="AH2286">
        <f t="shared" si="2643"/>
        <v>92</v>
      </c>
      <c r="AI2286" s="1">
        <f t="shared" ref="AI2286:AI2289" si="2712">AH2286/(AH2286+AP2286)</f>
        <v>5.7249533291848162E-2</v>
      </c>
      <c r="AJ2286" t="b">
        <f t="shared" si="2681"/>
        <v>0</v>
      </c>
      <c r="AK2286">
        <v>57</v>
      </c>
      <c r="AL2286" s="1">
        <f t="shared" ref="AL2286:AL2289" si="2713">AK2286/(AH2286)</f>
        <v>0.61956521739130432</v>
      </c>
      <c r="AM2286">
        <v>33</v>
      </c>
      <c r="AN2286" s="1">
        <f t="shared" ref="AN2286:AN2289" si="2714">AM2286/(AH2286)</f>
        <v>0.35869565217391303</v>
      </c>
      <c r="AO2286">
        <v>2</v>
      </c>
      <c r="AP2286">
        <v>1515</v>
      </c>
      <c r="AQ2286">
        <f t="shared" si="2647"/>
        <v>8695</v>
      </c>
      <c r="AR2286" s="1">
        <f t="shared" ref="AR2286:AR2289" si="2715">AQ2286/(AQ2286+AX2286)</f>
        <v>2.7053515868077162E-2</v>
      </c>
      <c r="AS2286">
        <v>5349</v>
      </c>
      <c r="AT2286" s="1">
        <f t="shared" ref="AT2286:AT2289" si="2716">AS2286/(AQ2286)</f>
        <v>0.61518113858539392</v>
      </c>
      <c r="AU2286">
        <v>3153</v>
      </c>
      <c r="AV2286" s="1">
        <f t="shared" ref="AV2286:AV2289" si="2717">AU2286/(AQ2286)</f>
        <v>0.36262219666474987</v>
      </c>
      <c r="AW2286">
        <v>193</v>
      </c>
      <c r="AX2286">
        <v>312705</v>
      </c>
      <c r="AY2286" s="1">
        <v>0.70820000000000005</v>
      </c>
      <c r="AZ2286" s="1">
        <v>0.37969999999999998</v>
      </c>
      <c r="BA2286" s="1">
        <v>7.4099999999999999E-2</v>
      </c>
      <c r="BB2286" s="1">
        <v>4.7899999999999998E-2</v>
      </c>
      <c r="BC2286" s="1">
        <f t="shared" si="2651"/>
        <v>4.3840788059104074E-3</v>
      </c>
    </row>
    <row r="2287" spans="1:56" x14ac:dyDescent="0.3">
      <c r="A2287" t="s">
        <v>34</v>
      </c>
      <c r="B2287" t="s">
        <v>64</v>
      </c>
      <c r="C2287" s="3">
        <f t="shared" si="2652"/>
        <v>8430</v>
      </c>
      <c r="D2287" s="12">
        <f t="shared" si="2653"/>
        <v>2.6098505605141684E-2</v>
      </c>
      <c r="E2287" s="3">
        <f t="shared" si="2654"/>
        <v>314577</v>
      </c>
      <c r="F2287">
        <f t="shared" si="2655"/>
        <v>3792</v>
      </c>
      <c r="G2287" s="8">
        <f t="shared" si="2656"/>
        <v>0.44982206405693947</v>
      </c>
      <c r="H2287" s="3">
        <f t="shared" si="2657"/>
        <v>4395</v>
      </c>
      <c r="I2287" s="8">
        <f t="shared" si="2658"/>
        <v>0.52135231316725983</v>
      </c>
      <c r="J2287" s="3">
        <f t="shared" si="2659"/>
        <v>243</v>
      </c>
      <c r="K2287" s="8">
        <f t="shared" si="2660"/>
        <v>2.8825622775800711E-2</v>
      </c>
      <c r="L2287" s="9">
        <f t="shared" si="2661"/>
        <v>8329</v>
      </c>
      <c r="M2287" s="10">
        <f t="shared" si="2662"/>
        <v>2.5914747977598008E-2</v>
      </c>
      <c r="N2287" s="9">
        <f t="shared" si="2663"/>
        <v>313071</v>
      </c>
      <c r="O2287" s="9">
        <f t="shared" si="2664"/>
        <v>101</v>
      </c>
      <c r="P2287" s="10">
        <f t="shared" si="2665"/>
        <v>6.2967581047381552E-2</v>
      </c>
      <c r="Q2287" s="10">
        <f t="shared" si="2666"/>
        <v>3.7052833069783547E-2</v>
      </c>
      <c r="R2287" s="9">
        <f t="shared" si="2667"/>
        <v>3747</v>
      </c>
      <c r="S2287" s="10">
        <f t="shared" si="2668"/>
        <v>1.1667081828372151E-2</v>
      </c>
      <c r="T2287" s="11">
        <f t="shared" si="2669"/>
        <v>45</v>
      </c>
      <c r="U2287" s="10">
        <f t="shared" si="2670"/>
        <v>7.69490434139762E-3</v>
      </c>
      <c r="V2287" s="10">
        <f t="shared" si="2671"/>
        <v>3.9721774869745314E-3</v>
      </c>
      <c r="W2287" s="9">
        <f t="shared" si="2672"/>
        <v>4342</v>
      </c>
      <c r="X2287" s="10">
        <f t="shared" si="2673"/>
        <v>1.3509645301804605E-2</v>
      </c>
      <c r="Y2287" s="9">
        <f t="shared" si="2674"/>
        <v>53</v>
      </c>
      <c r="Z2287" s="10">
        <f t="shared" si="2675"/>
        <v>3.2980709396390792E-2</v>
      </c>
      <c r="AA2287" s="10">
        <f t="shared" si="2676"/>
        <v>1.9471064094586189E-2</v>
      </c>
      <c r="AB2287" s="9">
        <f t="shared" si="2677"/>
        <v>240</v>
      </c>
      <c r="AC2287" s="10">
        <f t="shared" si="2678"/>
        <v>7.4673304293715E-4</v>
      </c>
      <c r="AD2287" s="9">
        <f t="shared" si="2679"/>
        <v>3</v>
      </c>
      <c r="AE2287" s="10">
        <f t="shared" si="2680"/>
        <v>1.8668326073428749E-3</v>
      </c>
      <c r="AF2287"/>
      <c r="AG2287"/>
      <c r="AH2287">
        <f t="shared" si="2643"/>
        <v>101</v>
      </c>
      <c r="AI2287" s="1">
        <f t="shared" si="2712"/>
        <v>6.2850031113876784E-2</v>
      </c>
      <c r="AJ2287" t="b">
        <f t="shared" si="2681"/>
        <v>0</v>
      </c>
      <c r="AK2287">
        <v>45</v>
      </c>
      <c r="AL2287" s="1">
        <f t="shared" si="2713"/>
        <v>0.44554455445544555</v>
      </c>
      <c r="AM2287">
        <v>53</v>
      </c>
      <c r="AN2287" s="1">
        <f t="shared" si="2714"/>
        <v>0.52475247524752477</v>
      </c>
      <c r="AO2287">
        <v>3</v>
      </c>
      <c r="AP2287">
        <v>1506</v>
      </c>
      <c r="AQ2287">
        <f t="shared" si="2647"/>
        <v>8329</v>
      </c>
      <c r="AR2287" s="1">
        <f t="shared" si="2715"/>
        <v>2.5914747977598008E-2</v>
      </c>
      <c r="AS2287">
        <v>3747</v>
      </c>
      <c r="AT2287" s="1">
        <f t="shared" si="2716"/>
        <v>0.44987393444591189</v>
      </c>
      <c r="AU2287">
        <v>4342</v>
      </c>
      <c r="AV2287" s="1">
        <f t="shared" si="2717"/>
        <v>0.5213110817625165</v>
      </c>
      <c r="AW2287">
        <v>240</v>
      </c>
      <c r="AX2287">
        <v>313071</v>
      </c>
      <c r="AY2287" s="1">
        <v>0.1767</v>
      </c>
      <c r="AZ2287" s="1">
        <v>9.3200000000000005E-2</v>
      </c>
      <c r="BA2287" s="1">
        <v>0.24890000000000001</v>
      </c>
      <c r="BB2287" s="1">
        <v>0.16070000000000001</v>
      </c>
      <c r="BC2287" s="1">
        <f t="shared" si="2651"/>
        <v>4.3293799904663421E-3</v>
      </c>
    </row>
    <row r="2288" spans="1:56" x14ac:dyDescent="0.3">
      <c r="A2288" t="s">
        <v>16</v>
      </c>
      <c r="B2288" t="s">
        <v>56</v>
      </c>
      <c r="C2288" s="3">
        <f t="shared" si="2652"/>
        <v>4580</v>
      </c>
      <c r="D2288" s="12">
        <f t="shared" si="2653"/>
        <v>1.417925927301885E-2</v>
      </c>
      <c r="E2288" s="3">
        <f t="shared" si="2654"/>
        <v>318427</v>
      </c>
      <c r="F2288">
        <f t="shared" si="2655"/>
        <v>2309</v>
      </c>
      <c r="G2288" s="8">
        <f t="shared" si="2656"/>
        <v>0.50414847161572052</v>
      </c>
      <c r="H2288" s="3">
        <f t="shared" si="2657"/>
        <v>2203</v>
      </c>
      <c r="I2288" s="8">
        <f t="shared" si="2658"/>
        <v>0.48100436681222708</v>
      </c>
      <c r="J2288" s="3">
        <f t="shared" si="2659"/>
        <v>68</v>
      </c>
      <c r="K2288" s="8">
        <f t="shared" si="2660"/>
        <v>1.4847161572052401E-2</v>
      </c>
      <c r="L2288" s="9">
        <f t="shared" si="2661"/>
        <v>4550</v>
      </c>
      <c r="M2288" s="10">
        <f t="shared" si="2662"/>
        <v>1.4156813939016801E-2</v>
      </c>
      <c r="N2288" s="9">
        <f t="shared" si="2663"/>
        <v>316850</v>
      </c>
      <c r="O2288" s="9">
        <f t="shared" si="2664"/>
        <v>30</v>
      </c>
      <c r="P2288" s="10">
        <f t="shared" si="2665"/>
        <v>1.8668326073428748E-2</v>
      </c>
      <c r="Q2288" s="10">
        <f t="shared" si="2666"/>
        <v>4.5115121344119474E-3</v>
      </c>
      <c r="R2288" s="9">
        <f t="shared" si="2667"/>
        <v>2294</v>
      </c>
      <c r="S2288" s="10">
        <f t="shared" si="2668"/>
        <v>7.1390337719243651E-3</v>
      </c>
      <c r="T2288" s="11">
        <f t="shared" si="2669"/>
        <v>15</v>
      </c>
      <c r="U2288" s="10">
        <f t="shared" si="2670"/>
        <v>3.9840487645585437E-3</v>
      </c>
      <c r="V2288" s="10">
        <f t="shared" si="2671"/>
        <v>3.1549850073658214E-3</v>
      </c>
      <c r="W2288" s="9">
        <f t="shared" si="2672"/>
        <v>2188</v>
      </c>
      <c r="X2288" s="10">
        <f t="shared" si="2673"/>
        <v>6.8077162414436837E-3</v>
      </c>
      <c r="Y2288" s="9">
        <f t="shared" si="2674"/>
        <v>15</v>
      </c>
      <c r="Z2288" s="10">
        <f t="shared" si="2675"/>
        <v>9.3341630367143741E-3</v>
      </c>
      <c r="AA2288" s="10">
        <f t="shared" si="2676"/>
        <v>2.5264467952706903E-3</v>
      </c>
      <c r="AB2288" s="9">
        <f t="shared" si="2677"/>
        <v>68</v>
      </c>
      <c r="AC2288" s="10">
        <f t="shared" si="2678"/>
        <v>2.1157436216552583E-4</v>
      </c>
      <c r="AD2288" s="9">
        <f t="shared" si="2679"/>
        <v>0</v>
      </c>
      <c r="AE2288" s="10">
        <f t="shared" si="2680"/>
        <v>0</v>
      </c>
      <c r="AF2288"/>
      <c r="AG2288"/>
      <c r="AH2288">
        <f t="shared" si="2643"/>
        <v>30</v>
      </c>
      <c r="AI2288" s="1">
        <f t="shared" si="2712"/>
        <v>1.8668326073428748E-2</v>
      </c>
      <c r="AJ2288" t="b">
        <f t="shared" si="2681"/>
        <v>0</v>
      </c>
      <c r="AK2288">
        <v>15</v>
      </c>
      <c r="AL2288" s="1">
        <f t="shared" si="2713"/>
        <v>0.5</v>
      </c>
      <c r="AM2288">
        <v>15</v>
      </c>
      <c r="AN2288" s="1">
        <f t="shared" si="2714"/>
        <v>0.5</v>
      </c>
      <c r="AO2288">
        <v>0</v>
      </c>
      <c r="AP2288">
        <v>1577</v>
      </c>
      <c r="AQ2288">
        <f t="shared" si="2647"/>
        <v>4550</v>
      </c>
      <c r="AR2288" s="1">
        <f t="shared" si="2715"/>
        <v>1.4156813939016801E-2</v>
      </c>
      <c r="AS2288">
        <v>2294</v>
      </c>
      <c r="AT2288" s="1">
        <f t="shared" si="2716"/>
        <v>0.50417582417582418</v>
      </c>
      <c r="AU2288">
        <v>2188</v>
      </c>
      <c r="AV2288" s="1">
        <f t="shared" si="2717"/>
        <v>0.48087912087912088</v>
      </c>
      <c r="AW2288">
        <v>68</v>
      </c>
      <c r="AX2288">
        <v>316850</v>
      </c>
      <c r="AY2288" s="1">
        <v>8.5300000000000001E-2</v>
      </c>
      <c r="AZ2288" s="1">
        <v>5.1400000000000001E-2</v>
      </c>
      <c r="BA2288" s="1">
        <v>0.14130000000000001</v>
      </c>
      <c r="BB2288" s="1">
        <v>0.13519999999999999</v>
      </c>
      <c r="BC2288" s="1">
        <f t="shared" si="2651"/>
        <v>4.1758241758241832E-3</v>
      </c>
    </row>
    <row r="2289" spans="1:56" x14ac:dyDescent="0.3">
      <c r="A2289" t="s">
        <v>16</v>
      </c>
      <c r="B2289" t="s">
        <v>22</v>
      </c>
      <c r="C2289" s="3">
        <f t="shared" si="2652"/>
        <v>15867</v>
      </c>
      <c r="D2289" s="12">
        <f t="shared" si="2653"/>
        <v>4.912277442903714E-2</v>
      </c>
      <c r="E2289" s="3">
        <f t="shared" si="2654"/>
        <v>307140</v>
      </c>
      <c r="F2289">
        <f t="shared" si="2655"/>
        <v>3250</v>
      </c>
      <c r="G2289" s="8">
        <f t="shared" si="2656"/>
        <v>0.20482762967164556</v>
      </c>
      <c r="H2289" s="3">
        <f t="shared" si="2657"/>
        <v>12587</v>
      </c>
      <c r="I2289" s="8">
        <f t="shared" si="2658"/>
        <v>0.79328165374677007</v>
      </c>
      <c r="J2289" s="3">
        <f t="shared" si="2659"/>
        <v>30</v>
      </c>
      <c r="K2289" s="8">
        <f t="shared" si="2660"/>
        <v>1.8907165815844206E-3</v>
      </c>
      <c r="L2289" s="9">
        <f t="shared" si="2661"/>
        <v>15733</v>
      </c>
      <c r="M2289" s="10">
        <f t="shared" si="2662"/>
        <v>4.8951462352209082E-2</v>
      </c>
      <c r="N2289" s="9">
        <f t="shared" si="2663"/>
        <v>305667</v>
      </c>
      <c r="O2289" s="9">
        <f t="shared" si="2664"/>
        <v>134</v>
      </c>
      <c r="P2289" s="10">
        <f t="shared" si="2665"/>
        <v>8.3385189794648415E-2</v>
      </c>
      <c r="Q2289" s="10">
        <f t="shared" si="2666"/>
        <v>3.4433727442439332E-2</v>
      </c>
      <c r="R2289" s="9">
        <f t="shared" si="2667"/>
        <v>3222</v>
      </c>
      <c r="S2289" s="10">
        <f t="shared" si="2668"/>
        <v>1.002582692846252E-2</v>
      </c>
      <c r="T2289" s="11">
        <f t="shared" si="2669"/>
        <v>28</v>
      </c>
      <c r="U2289" s="10">
        <f t="shared" si="2670"/>
        <v>2.0065860523633657E-3</v>
      </c>
      <c r="V2289" s="10">
        <f t="shared" si="2671"/>
        <v>8.0192408760991554E-3</v>
      </c>
      <c r="W2289" s="9">
        <f t="shared" si="2672"/>
        <v>12481</v>
      </c>
      <c r="X2289" s="10">
        <f t="shared" si="2673"/>
        <v>3.8833229620410706E-2</v>
      </c>
      <c r="Y2289" s="9">
        <f t="shared" si="2674"/>
        <v>106</v>
      </c>
      <c r="Z2289" s="10">
        <f t="shared" si="2675"/>
        <v>6.5961418792781584E-2</v>
      </c>
      <c r="AA2289" s="10">
        <f t="shared" si="2676"/>
        <v>2.7128189172370878E-2</v>
      </c>
      <c r="AB2289" s="9">
        <f t="shared" si="2677"/>
        <v>30</v>
      </c>
      <c r="AC2289" s="10">
        <f t="shared" si="2678"/>
        <v>9.3341630367143751E-5</v>
      </c>
      <c r="AD2289" s="9">
        <f t="shared" si="2679"/>
        <v>0</v>
      </c>
      <c r="AE2289" s="10">
        <f t="shared" si="2680"/>
        <v>0</v>
      </c>
      <c r="AF2289"/>
      <c r="AG2289"/>
      <c r="AH2289">
        <f t="shared" si="2643"/>
        <v>134</v>
      </c>
      <c r="AI2289" s="1">
        <f t="shared" si="2712"/>
        <v>8.3385189794648415E-2</v>
      </c>
      <c r="AJ2289" t="b">
        <f t="shared" si="2681"/>
        <v>0</v>
      </c>
      <c r="AK2289">
        <v>28</v>
      </c>
      <c r="AL2289" s="1">
        <f t="shared" si="2713"/>
        <v>0.20895522388059701</v>
      </c>
      <c r="AM2289">
        <v>106</v>
      </c>
      <c r="AN2289" s="1">
        <f t="shared" si="2714"/>
        <v>0.79104477611940294</v>
      </c>
      <c r="AO2289">
        <v>0</v>
      </c>
      <c r="AP2289">
        <v>1473</v>
      </c>
      <c r="AQ2289">
        <f t="shared" si="2647"/>
        <v>15733</v>
      </c>
      <c r="AR2289" s="1">
        <f t="shared" si="2715"/>
        <v>4.8951462352209082E-2</v>
      </c>
      <c r="AS2289">
        <v>3222</v>
      </c>
      <c r="AT2289" s="1">
        <f t="shared" si="2716"/>
        <v>0.20479247441683088</v>
      </c>
      <c r="AU2289">
        <v>12481</v>
      </c>
      <c r="AV2289" s="1">
        <f t="shared" si="2717"/>
        <v>0.79330070552342213</v>
      </c>
      <c r="AW2289">
        <v>30</v>
      </c>
      <c r="AX2289">
        <v>305667</v>
      </c>
      <c r="AY2289" s="1">
        <v>8.5300000000000001E-2</v>
      </c>
      <c r="AZ2289" s="1">
        <v>5.1400000000000001E-2</v>
      </c>
      <c r="BA2289" s="1">
        <v>0.97389999999999999</v>
      </c>
      <c r="BB2289" s="1">
        <v>0.94469999999999998</v>
      </c>
      <c r="BC2289" s="1">
        <f t="shared" si="2651"/>
        <v>4.16274946376613E-3</v>
      </c>
    </row>
    <row r="2290" spans="1:56" x14ac:dyDescent="0.3">
      <c r="A2290" t="s">
        <v>51</v>
      </c>
      <c r="B2290" t="s">
        <v>66</v>
      </c>
      <c r="C2290" s="3">
        <f t="shared" si="2652"/>
        <v>1961</v>
      </c>
      <c r="D2290" s="12">
        <f t="shared" si="2653"/>
        <v>6.071075859037111E-3</v>
      </c>
      <c r="E2290" s="3">
        <f t="shared" si="2654"/>
        <v>321046</v>
      </c>
      <c r="F2290">
        <f t="shared" si="2655"/>
        <v>897</v>
      </c>
      <c r="G2290" s="8">
        <f t="shared" si="2656"/>
        <v>0.45741968383477816</v>
      </c>
      <c r="H2290" s="3">
        <f t="shared" si="2657"/>
        <v>1020</v>
      </c>
      <c r="I2290" s="8">
        <f t="shared" si="2658"/>
        <v>0.52014278429372773</v>
      </c>
      <c r="J2290" s="3">
        <f t="shared" si="2659"/>
        <v>44</v>
      </c>
      <c r="K2290" s="8">
        <f t="shared" si="2660"/>
        <v>2.2437531871494134E-2</v>
      </c>
      <c r="L2290" s="9">
        <f t="shared" si="2661"/>
        <v>1948</v>
      </c>
      <c r="M2290" s="10">
        <f t="shared" si="2662"/>
        <v>6.0609831985065339E-3</v>
      </c>
      <c r="N2290" s="9">
        <f t="shared" si="2663"/>
        <v>319452</v>
      </c>
      <c r="O2290" s="9">
        <f t="shared" si="2664"/>
        <v>13</v>
      </c>
      <c r="P2290" s="10">
        <f t="shared" si="2665"/>
        <v>8.0896079651524583E-3</v>
      </c>
      <c r="Q2290" s="10">
        <f t="shared" si="2666"/>
        <v>2.0286247666459244E-3</v>
      </c>
      <c r="R2290" s="9">
        <f t="shared" si="2667"/>
        <v>891</v>
      </c>
      <c r="S2290" s="10">
        <f t="shared" si="2668"/>
        <v>2.7726259973362877E-3</v>
      </c>
      <c r="T2290" s="11">
        <f t="shared" si="2669"/>
        <v>6</v>
      </c>
      <c r="U2290" s="10">
        <f t="shared" si="2670"/>
        <v>2.3014959723820483E-3</v>
      </c>
      <c r="V2290" s="10">
        <f t="shared" si="2671"/>
        <v>4.7113002495423936E-4</v>
      </c>
      <c r="W2290" s="9">
        <f t="shared" si="2672"/>
        <v>1013</v>
      </c>
      <c r="X2290" s="10">
        <f t="shared" si="2673"/>
        <v>3.1518357187305538E-3</v>
      </c>
      <c r="Y2290" s="9">
        <f t="shared" si="2674"/>
        <v>7</v>
      </c>
      <c r="Z2290" s="10">
        <f t="shared" si="2675"/>
        <v>4.3559427504667085E-3</v>
      </c>
      <c r="AA2290" s="10">
        <f t="shared" si="2676"/>
        <v>1.2041070317361548E-3</v>
      </c>
      <c r="AB2290" s="9">
        <f t="shared" si="2677"/>
        <v>44</v>
      </c>
      <c r="AC2290" s="10">
        <f t="shared" si="2678"/>
        <v>1.3690105787181081E-4</v>
      </c>
      <c r="AD2290" s="9">
        <f t="shared" si="2679"/>
        <v>0</v>
      </c>
      <c r="AE2290" s="10">
        <f t="shared" si="2680"/>
        <v>0</v>
      </c>
      <c r="AF2290"/>
      <c r="AG2290"/>
      <c r="AH2290">
        <f t="shared" si="2643"/>
        <v>13</v>
      </c>
      <c r="AI2290"/>
      <c r="AJ2290" t="b">
        <f t="shared" si="2681"/>
        <v>0</v>
      </c>
      <c r="AK2290">
        <v>6</v>
      </c>
      <c r="AL2290" s="1">
        <f>AK2290/AH2290</f>
        <v>0.46153846153846156</v>
      </c>
      <c r="AM2290">
        <v>7</v>
      </c>
      <c r="AN2290"/>
      <c r="AO2290">
        <v>0</v>
      </c>
      <c r="AP2290">
        <v>1594</v>
      </c>
      <c r="AQ2290">
        <f t="shared" si="2647"/>
        <v>1948</v>
      </c>
      <c r="AR2290"/>
      <c r="AS2290">
        <v>891</v>
      </c>
      <c r="AT2290" s="1">
        <f>AS2290/AQ2290</f>
        <v>0.45739219712525669</v>
      </c>
      <c r="AU2290">
        <v>1013</v>
      </c>
      <c r="AV2290"/>
      <c r="AW2290">
        <v>44</v>
      </c>
      <c r="AX2290">
        <v>319452</v>
      </c>
      <c r="AY2290" s="1">
        <v>1.37E-2</v>
      </c>
      <c r="AZ2290" s="1">
        <v>1.9E-2</v>
      </c>
      <c r="BA2290" s="1">
        <v>0.52829999999999999</v>
      </c>
      <c r="BB2290" s="1">
        <v>0.23300000000000001</v>
      </c>
      <c r="BC2290" s="1">
        <f t="shared" si="2651"/>
        <v>4.1462644132048698E-3</v>
      </c>
      <c r="BD2290"/>
    </row>
    <row r="2291" spans="1:56" x14ac:dyDescent="0.3">
      <c r="A2291" t="s">
        <v>28</v>
      </c>
      <c r="B2291" t="s">
        <v>66</v>
      </c>
      <c r="C2291" s="3">
        <f t="shared" si="2652"/>
        <v>1317</v>
      </c>
      <c r="D2291" s="12">
        <f t="shared" si="2653"/>
        <v>4.0773110180274729E-3</v>
      </c>
      <c r="E2291" s="3">
        <f t="shared" si="2654"/>
        <v>321690</v>
      </c>
      <c r="F2291">
        <f t="shared" si="2655"/>
        <v>368</v>
      </c>
      <c r="G2291" s="8">
        <f t="shared" si="2656"/>
        <v>0.27942293090356873</v>
      </c>
      <c r="H2291" s="3">
        <f t="shared" si="2657"/>
        <v>941</v>
      </c>
      <c r="I2291" s="8">
        <f t="shared" si="2658"/>
        <v>0.71450265755504938</v>
      </c>
      <c r="J2291" s="3">
        <f t="shared" si="2659"/>
        <v>8</v>
      </c>
      <c r="K2291" s="8">
        <f t="shared" si="2660"/>
        <v>6.0744115413819289E-3</v>
      </c>
      <c r="L2291" s="9">
        <f t="shared" si="2661"/>
        <v>1257</v>
      </c>
      <c r="M2291" s="10">
        <f t="shared" si="2662"/>
        <v>3.9110143123833232E-3</v>
      </c>
      <c r="N2291" s="9">
        <f t="shared" si="2663"/>
        <v>320143</v>
      </c>
      <c r="O2291" s="9">
        <f t="shared" si="2664"/>
        <v>60</v>
      </c>
      <c r="P2291" s="10">
        <f t="shared" si="2665"/>
        <v>3.7336652146857496E-2</v>
      </c>
      <c r="Q2291" s="10">
        <f t="shared" si="2666"/>
        <v>3.3425637834474171E-2</v>
      </c>
      <c r="R2291" s="9">
        <f t="shared" si="2667"/>
        <v>351</v>
      </c>
      <c r="S2291" s="10">
        <f t="shared" si="2668"/>
        <v>1.0921242594712998E-3</v>
      </c>
      <c r="T2291" s="11">
        <f t="shared" si="2669"/>
        <v>17</v>
      </c>
      <c r="U2291" s="10">
        <f t="shared" si="2670"/>
        <v>6.9529652351738242E-3</v>
      </c>
      <c r="V2291" s="10">
        <f t="shared" si="2671"/>
        <v>5.8608409757025248E-3</v>
      </c>
      <c r="W2291" s="9">
        <f t="shared" si="2672"/>
        <v>898</v>
      </c>
      <c r="X2291" s="10">
        <f t="shared" si="2673"/>
        <v>2.7940261356565028E-3</v>
      </c>
      <c r="Y2291" s="9">
        <f t="shared" si="2674"/>
        <v>43</v>
      </c>
      <c r="Z2291" s="10">
        <f t="shared" si="2675"/>
        <v>2.6757934038581208E-2</v>
      </c>
      <c r="AA2291" s="10">
        <f t="shared" si="2676"/>
        <v>2.3963907902924707E-2</v>
      </c>
      <c r="AB2291" s="9">
        <f t="shared" si="2677"/>
        <v>8</v>
      </c>
      <c r="AC2291" s="10">
        <f t="shared" si="2678"/>
        <v>2.4891101431238333E-5</v>
      </c>
      <c r="AD2291" s="9">
        <f t="shared" si="2679"/>
        <v>0</v>
      </c>
      <c r="AE2291" s="10">
        <f t="shared" si="2680"/>
        <v>0</v>
      </c>
      <c r="AF2291"/>
      <c r="AG2291"/>
      <c r="AH2291">
        <f t="shared" si="2643"/>
        <v>60</v>
      </c>
      <c r="AI2291"/>
      <c r="AJ2291" t="b">
        <f t="shared" si="2681"/>
        <v>0</v>
      </c>
      <c r="AK2291">
        <v>17</v>
      </c>
      <c r="AL2291" s="1">
        <f>AK2291/AH2291</f>
        <v>0.28333333333333333</v>
      </c>
      <c r="AM2291">
        <v>43</v>
      </c>
      <c r="AN2291"/>
      <c r="AO2291">
        <v>0</v>
      </c>
      <c r="AP2291">
        <v>1547</v>
      </c>
      <c r="AQ2291">
        <f t="shared" si="2647"/>
        <v>1257</v>
      </c>
      <c r="AR2291"/>
      <c r="AS2291">
        <v>351</v>
      </c>
      <c r="AT2291" s="1">
        <f>AS2291/AQ2291</f>
        <v>0.27923627684964203</v>
      </c>
      <c r="AU2291">
        <v>898</v>
      </c>
      <c r="AV2291"/>
      <c r="AW2291">
        <v>8</v>
      </c>
      <c r="AX2291">
        <v>320143</v>
      </c>
      <c r="AY2291" s="1">
        <v>4.1099999999999998E-2</v>
      </c>
      <c r="AZ2291" s="1">
        <v>5.7999999999999996E-3</v>
      </c>
      <c r="BA2291" s="1">
        <v>0.52829999999999999</v>
      </c>
      <c r="BB2291" s="1">
        <v>0.23300000000000001</v>
      </c>
      <c r="BC2291" s="1">
        <f t="shared" si="2651"/>
        <v>4.097056483691297E-3</v>
      </c>
      <c r="BD2291"/>
    </row>
    <row r="2292" spans="1:56" x14ac:dyDescent="0.3">
      <c r="A2292" t="s">
        <v>32</v>
      </c>
      <c r="B2292" t="s">
        <v>56</v>
      </c>
      <c r="C2292" s="3">
        <f t="shared" si="2652"/>
        <v>25258</v>
      </c>
      <c r="D2292" s="12">
        <f t="shared" si="2653"/>
        <v>7.8196447755002216E-2</v>
      </c>
      <c r="E2292" s="3">
        <f t="shared" si="2654"/>
        <v>297749</v>
      </c>
      <c r="F2292">
        <f t="shared" si="2655"/>
        <v>15469</v>
      </c>
      <c r="G2292" s="8">
        <f t="shared" si="2656"/>
        <v>0.61243962308971411</v>
      </c>
      <c r="H2292" s="3">
        <f t="shared" si="2657"/>
        <v>9087</v>
      </c>
      <c r="I2292" s="8">
        <f t="shared" si="2658"/>
        <v>0.35976720247050442</v>
      </c>
      <c r="J2292" s="3">
        <f t="shared" si="2659"/>
        <v>702</v>
      </c>
      <c r="K2292" s="8">
        <f t="shared" si="2660"/>
        <v>2.7793174439781455E-2</v>
      </c>
      <c r="L2292" s="9">
        <f t="shared" si="2661"/>
        <v>25112</v>
      </c>
      <c r="M2292" s="10">
        <f t="shared" si="2662"/>
        <v>7.8133167392657119E-2</v>
      </c>
      <c r="N2292" s="9">
        <f t="shared" si="2663"/>
        <v>296288</v>
      </c>
      <c r="O2292" s="9">
        <f t="shared" si="2664"/>
        <v>146</v>
      </c>
      <c r="P2292" s="10">
        <f t="shared" si="2665"/>
        <v>9.1022443890274321E-2</v>
      </c>
      <c r="Q2292" s="10">
        <f t="shared" si="2666"/>
        <v>1.2889276497617203E-2</v>
      </c>
      <c r="R2292" s="9">
        <f t="shared" si="2667"/>
        <v>15379</v>
      </c>
      <c r="S2292" s="10">
        <f t="shared" si="2668"/>
        <v>4.7954325056672728E-2</v>
      </c>
      <c r="T2292" s="11">
        <f t="shared" si="2669"/>
        <v>90</v>
      </c>
      <c r="U2292" s="10">
        <f t="shared" si="2670"/>
        <v>8.5754483061516937E-3</v>
      </c>
      <c r="V2292" s="10">
        <f t="shared" si="2671"/>
        <v>3.9378876750521034E-2</v>
      </c>
      <c r="W2292" s="9">
        <f t="shared" si="2672"/>
        <v>9034</v>
      </c>
      <c r="X2292" s="10">
        <f t="shared" si="2673"/>
        <v>2.8108276291225885E-2</v>
      </c>
      <c r="Y2292" s="9">
        <f t="shared" si="2674"/>
        <v>53</v>
      </c>
      <c r="Z2292" s="10">
        <f t="shared" si="2675"/>
        <v>3.2980709396390792E-2</v>
      </c>
      <c r="AA2292" s="10">
        <f t="shared" si="2676"/>
        <v>4.872433105164907E-3</v>
      </c>
      <c r="AB2292" s="9">
        <f t="shared" si="2677"/>
        <v>699</v>
      </c>
      <c r="AC2292" s="10">
        <f t="shared" si="2678"/>
        <v>2.1748599875544491E-3</v>
      </c>
      <c r="AD2292" s="9">
        <f t="shared" si="2679"/>
        <v>3</v>
      </c>
      <c r="AE2292" s="10">
        <f t="shared" si="2680"/>
        <v>1.8668326073428749E-3</v>
      </c>
      <c r="AF2292"/>
      <c r="AG2292"/>
      <c r="AH2292">
        <f t="shared" si="2643"/>
        <v>146</v>
      </c>
      <c r="AI2292" s="1">
        <f t="shared" ref="AI2292:AI2297" si="2718">AH2292/(AH2292+AP2292)</f>
        <v>9.085252022401992E-2</v>
      </c>
      <c r="AJ2292" t="b">
        <f t="shared" si="2681"/>
        <v>0</v>
      </c>
      <c r="AK2292">
        <v>90</v>
      </c>
      <c r="AL2292" s="1">
        <f t="shared" ref="AL2292:AL2297" si="2719">AK2292/(AH2292)</f>
        <v>0.61643835616438358</v>
      </c>
      <c r="AM2292">
        <v>53</v>
      </c>
      <c r="AN2292" s="1">
        <f t="shared" ref="AN2292:AN2297" si="2720">AM2292/(AH2292)</f>
        <v>0.36301369863013699</v>
      </c>
      <c r="AO2292">
        <v>3</v>
      </c>
      <c r="AP2292">
        <v>1461</v>
      </c>
      <c r="AQ2292">
        <f t="shared" si="2647"/>
        <v>25112</v>
      </c>
      <c r="AR2292" s="1">
        <f t="shared" ref="AR2292:AR2297" si="2721">AQ2292/(AQ2292+AX2292)</f>
        <v>7.8133167392657119E-2</v>
      </c>
      <c r="AS2292">
        <v>15379</v>
      </c>
      <c r="AT2292" s="1">
        <f t="shared" ref="AT2292:AT2297" si="2722">AS2292/(AQ2292)</f>
        <v>0.61241637464160559</v>
      </c>
      <c r="AU2292">
        <v>9034</v>
      </c>
      <c r="AV2292" s="1">
        <f t="shared" ref="AV2292:AV2297" si="2723">AU2292/(AQ2292)</f>
        <v>0.35974832749283209</v>
      </c>
      <c r="AW2292">
        <v>699</v>
      </c>
      <c r="AX2292">
        <v>296288</v>
      </c>
      <c r="AY2292" s="1">
        <v>0.45679999999999998</v>
      </c>
      <c r="AZ2292" s="1">
        <v>0.3836</v>
      </c>
      <c r="BA2292" s="1">
        <v>0.14130000000000001</v>
      </c>
      <c r="BB2292" s="1">
        <v>0.13519999999999999</v>
      </c>
      <c r="BC2292" s="1">
        <f t="shared" si="2651"/>
        <v>4.0219815227779954E-3</v>
      </c>
    </row>
    <row r="2293" spans="1:56" x14ac:dyDescent="0.3">
      <c r="A2293" t="s">
        <v>23</v>
      </c>
      <c r="B2293" t="s">
        <v>67</v>
      </c>
      <c r="C2293" s="3">
        <f t="shared" si="2652"/>
        <v>9853</v>
      </c>
      <c r="D2293" s="12">
        <f t="shared" si="2653"/>
        <v>3.0503982885819812E-2</v>
      </c>
      <c r="E2293" s="3">
        <f t="shared" si="2654"/>
        <v>313154</v>
      </c>
      <c r="F2293">
        <f t="shared" si="2655"/>
        <v>5689</v>
      </c>
      <c r="G2293" s="8">
        <f t="shared" si="2656"/>
        <v>0.57738759768598391</v>
      </c>
      <c r="H2293" s="3">
        <f t="shared" si="2657"/>
        <v>4143</v>
      </c>
      <c r="I2293" s="8">
        <f t="shared" si="2658"/>
        <v>0.42048107175479549</v>
      </c>
      <c r="J2293" s="3">
        <f t="shared" si="2659"/>
        <v>21</v>
      </c>
      <c r="K2293" s="8">
        <f t="shared" si="2660"/>
        <v>2.1313305592205421E-3</v>
      </c>
      <c r="L2293" s="9">
        <f t="shared" si="2661"/>
        <v>9710</v>
      </c>
      <c r="M2293" s="10">
        <f t="shared" si="2662"/>
        <v>3.0211574362165525E-2</v>
      </c>
      <c r="N2293" s="9">
        <f t="shared" si="2663"/>
        <v>311690</v>
      </c>
      <c r="O2293" s="9">
        <f t="shared" si="2664"/>
        <v>143</v>
      </c>
      <c r="P2293" s="10">
        <f t="shared" si="2665"/>
        <v>8.9041095890410954E-2</v>
      </c>
      <c r="Q2293" s="10">
        <f t="shared" si="2666"/>
        <v>5.8829521528245429E-2</v>
      </c>
      <c r="R2293" s="9">
        <f t="shared" si="2667"/>
        <v>5607</v>
      </c>
      <c r="S2293" s="10">
        <f t="shared" si="2668"/>
        <v>1.7446636380608626E-2</v>
      </c>
      <c r="T2293" s="11">
        <f t="shared" si="2669"/>
        <v>82</v>
      </c>
      <c r="U2293" s="10">
        <f t="shared" si="2670"/>
        <v>1.4782684945342439E-2</v>
      </c>
      <c r="V2293" s="10">
        <f t="shared" si="2671"/>
        <v>2.6639514352661871E-3</v>
      </c>
      <c r="W2293" s="9">
        <f t="shared" si="2672"/>
        <v>4083</v>
      </c>
      <c r="X2293" s="10">
        <f t="shared" si="2673"/>
        <v>1.2703795892968264E-2</v>
      </c>
      <c r="Y2293" s="9">
        <f t="shared" si="2674"/>
        <v>60</v>
      </c>
      <c r="Z2293" s="10">
        <f t="shared" si="2675"/>
        <v>3.7336652146857496E-2</v>
      </c>
      <c r="AA2293" s="10">
        <f t="shared" si="2676"/>
        <v>2.4632856253889231E-2</v>
      </c>
      <c r="AB2293" s="9">
        <f t="shared" si="2677"/>
        <v>20</v>
      </c>
      <c r="AC2293" s="10">
        <f t="shared" si="2678"/>
        <v>6.2227753578095825E-5</v>
      </c>
      <c r="AD2293" s="9">
        <f t="shared" si="2679"/>
        <v>1</v>
      </c>
      <c r="AE2293" s="10">
        <f t="shared" si="2680"/>
        <v>6.222775357809583E-4</v>
      </c>
      <c r="AF2293"/>
      <c r="AG2293"/>
      <c r="AH2293">
        <f t="shared" si="2643"/>
        <v>143</v>
      </c>
      <c r="AI2293" s="1">
        <f t="shared" si="2718"/>
        <v>8.8985687616677037E-2</v>
      </c>
      <c r="AJ2293" t="b">
        <f t="shared" si="2681"/>
        <v>0</v>
      </c>
      <c r="AK2293">
        <v>82</v>
      </c>
      <c r="AL2293" s="1">
        <f t="shared" si="2719"/>
        <v>0.57342657342657344</v>
      </c>
      <c r="AM2293">
        <v>60</v>
      </c>
      <c r="AN2293" s="1">
        <f t="shared" si="2720"/>
        <v>0.41958041958041958</v>
      </c>
      <c r="AO2293">
        <v>1</v>
      </c>
      <c r="AP2293">
        <v>1464</v>
      </c>
      <c r="AQ2293">
        <f t="shared" si="2647"/>
        <v>9710</v>
      </c>
      <c r="AR2293" s="1">
        <f t="shared" si="2721"/>
        <v>3.0211574362165525E-2</v>
      </c>
      <c r="AS2293">
        <v>5607</v>
      </c>
      <c r="AT2293" s="1">
        <f t="shared" si="2722"/>
        <v>0.57744593202883621</v>
      </c>
      <c r="AU2293">
        <v>4083</v>
      </c>
      <c r="AV2293" s="1">
        <f t="shared" si="2723"/>
        <v>0.42049433573635425</v>
      </c>
      <c r="AW2293">
        <v>20</v>
      </c>
      <c r="AX2293">
        <v>311690</v>
      </c>
      <c r="AY2293" s="1">
        <v>0.23649999999999999</v>
      </c>
      <c r="AZ2293" s="1">
        <v>0.13070000000000001</v>
      </c>
      <c r="BA2293" s="1">
        <v>0.308</v>
      </c>
      <c r="BB2293" s="1">
        <v>0.1343</v>
      </c>
      <c r="BC2293" s="1">
        <f t="shared" si="2651"/>
        <v>4.0193586022627681E-3</v>
      </c>
    </row>
    <row r="2294" spans="1:56" x14ac:dyDescent="0.3">
      <c r="A2294" t="s">
        <v>13</v>
      </c>
      <c r="B2294" t="s">
        <v>59</v>
      </c>
      <c r="C2294" s="3">
        <f t="shared" si="2652"/>
        <v>9246</v>
      </c>
      <c r="D2294" s="12">
        <f t="shared" si="2653"/>
        <v>2.8624766645924081E-2</v>
      </c>
      <c r="E2294" s="3">
        <f t="shared" si="2654"/>
        <v>313761</v>
      </c>
      <c r="F2294">
        <f t="shared" si="2655"/>
        <v>2698</v>
      </c>
      <c r="G2294" s="8">
        <f t="shared" si="2656"/>
        <v>0.29180186026389793</v>
      </c>
      <c r="H2294" s="3">
        <f t="shared" si="2657"/>
        <v>6321</v>
      </c>
      <c r="I2294" s="8">
        <f t="shared" si="2658"/>
        <v>0.68364698247890976</v>
      </c>
      <c r="J2294" s="3">
        <f t="shared" si="2659"/>
        <v>227</v>
      </c>
      <c r="K2294" s="8">
        <f t="shared" si="2660"/>
        <v>2.4551157257192299E-2</v>
      </c>
      <c r="L2294" s="9">
        <f t="shared" si="2661"/>
        <v>9114</v>
      </c>
      <c r="M2294" s="10">
        <f t="shared" si="2662"/>
        <v>2.8357187305538271E-2</v>
      </c>
      <c r="N2294" s="9">
        <f t="shared" si="2663"/>
        <v>312286</v>
      </c>
      <c r="O2294" s="9">
        <f t="shared" si="2664"/>
        <v>132</v>
      </c>
      <c r="P2294" s="10">
        <f t="shared" si="2665"/>
        <v>8.2242990654205608E-2</v>
      </c>
      <c r="Q2294" s="10">
        <f t="shared" si="2666"/>
        <v>5.3885803348667341E-2</v>
      </c>
      <c r="R2294" s="9">
        <f t="shared" si="2667"/>
        <v>2660</v>
      </c>
      <c r="S2294" s="10">
        <f t="shared" si="2668"/>
        <v>8.2820892037051459E-3</v>
      </c>
      <c r="T2294" s="11">
        <f t="shared" si="2669"/>
        <v>38</v>
      </c>
      <c r="U2294" s="10">
        <f t="shared" si="2670"/>
        <v>4.9324844403705664E-3</v>
      </c>
      <c r="V2294" s="10">
        <f t="shared" si="2671"/>
        <v>3.3496047633345795E-3</v>
      </c>
      <c r="W2294" s="9">
        <f t="shared" si="2672"/>
        <v>6229</v>
      </c>
      <c r="X2294" s="10">
        <f t="shared" si="2673"/>
        <v>1.9380833851897948E-2</v>
      </c>
      <c r="Y2294" s="9">
        <f t="shared" si="2674"/>
        <v>92</v>
      </c>
      <c r="Z2294" s="10">
        <f t="shared" si="2675"/>
        <v>5.7249533291848162E-2</v>
      </c>
      <c r="AA2294" s="10">
        <f t="shared" si="2676"/>
        <v>3.7868699439950214E-2</v>
      </c>
      <c r="AB2294" s="9">
        <f t="shared" si="2677"/>
        <v>225</v>
      </c>
      <c r="AC2294" s="10">
        <f t="shared" si="2678"/>
        <v>7.0006222775357814E-4</v>
      </c>
      <c r="AD2294" s="9">
        <f t="shared" si="2679"/>
        <v>2</v>
      </c>
      <c r="AE2294" s="10">
        <f t="shared" si="2680"/>
        <v>1.2445550715619166E-3</v>
      </c>
      <c r="AF2294"/>
      <c r="AG2294"/>
      <c r="AH2294">
        <f t="shared" si="2643"/>
        <v>132</v>
      </c>
      <c r="AI2294" s="1">
        <f t="shared" si="2718"/>
        <v>8.2140634723086497E-2</v>
      </c>
      <c r="AJ2294" t="b">
        <f t="shared" si="2681"/>
        <v>0</v>
      </c>
      <c r="AK2294">
        <v>38</v>
      </c>
      <c r="AL2294" s="1">
        <f t="shared" si="2719"/>
        <v>0.2878787878787879</v>
      </c>
      <c r="AM2294">
        <v>92</v>
      </c>
      <c r="AN2294" s="1">
        <f t="shared" si="2720"/>
        <v>0.69696969696969702</v>
      </c>
      <c r="AO2294">
        <v>2</v>
      </c>
      <c r="AP2294">
        <v>1475</v>
      </c>
      <c r="AQ2294">
        <f t="shared" si="2647"/>
        <v>9114</v>
      </c>
      <c r="AR2294" s="1">
        <f t="shared" si="2721"/>
        <v>2.8357187305538271E-2</v>
      </c>
      <c r="AS2294">
        <v>2660</v>
      </c>
      <c r="AT2294" s="1">
        <f t="shared" si="2722"/>
        <v>0.29185867895545314</v>
      </c>
      <c r="AU2294">
        <v>6229</v>
      </c>
      <c r="AV2294" s="1">
        <f t="shared" si="2723"/>
        <v>0.68345402677199907</v>
      </c>
      <c r="AW2294">
        <v>225</v>
      </c>
      <c r="AX2294">
        <v>312286</v>
      </c>
      <c r="AY2294" s="1">
        <v>0.224</v>
      </c>
      <c r="AZ2294" s="1">
        <v>6.83E-2</v>
      </c>
      <c r="BA2294" s="1">
        <v>0.28000000000000003</v>
      </c>
      <c r="BB2294" s="1">
        <v>0.27360000000000001</v>
      </c>
      <c r="BC2294" s="1">
        <f t="shared" si="2651"/>
        <v>3.9798910766652429E-3</v>
      </c>
    </row>
    <row r="2295" spans="1:56" x14ac:dyDescent="0.3">
      <c r="A2295" t="s">
        <v>59</v>
      </c>
      <c r="B2295" t="s">
        <v>74</v>
      </c>
      <c r="C2295" s="3">
        <f t="shared" si="2652"/>
        <v>47924</v>
      </c>
      <c r="D2295" s="12">
        <f t="shared" si="2653"/>
        <v>0.14836830161575446</v>
      </c>
      <c r="E2295" s="3">
        <f t="shared" si="2654"/>
        <v>275083</v>
      </c>
      <c r="F2295">
        <f t="shared" si="2655"/>
        <v>20298</v>
      </c>
      <c r="G2295" s="8">
        <f t="shared" si="2656"/>
        <v>0.42354561388865702</v>
      </c>
      <c r="H2295" s="3">
        <f t="shared" si="2657"/>
        <v>24064</v>
      </c>
      <c r="I2295" s="8">
        <f t="shared" si="2658"/>
        <v>0.50212836991903853</v>
      </c>
      <c r="J2295" s="3">
        <f t="shared" si="2659"/>
        <v>3562</v>
      </c>
      <c r="K2295" s="8">
        <f t="shared" si="2660"/>
        <v>7.4326016192304487E-2</v>
      </c>
      <c r="L2295" s="9">
        <f t="shared" si="2661"/>
        <v>47545</v>
      </c>
      <c r="M2295" s="10">
        <f t="shared" si="2662"/>
        <v>0.14793092719352832</v>
      </c>
      <c r="N2295" s="9">
        <f t="shared" si="2663"/>
        <v>273855</v>
      </c>
      <c r="O2295" s="9">
        <f t="shared" si="2664"/>
        <v>379</v>
      </c>
      <c r="P2295" s="10">
        <f t="shared" si="2665"/>
        <v>0.23987341772151899</v>
      </c>
      <c r="Q2295" s="10">
        <f t="shared" si="2666"/>
        <v>9.1942490527990667E-2</v>
      </c>
      <c r="R2295" s="9">
        <f t="shared" si="2667"/>
        <v>20136</v>
      </c>
      <c r="S2295" s="10">
        <f t="shared" si="2668"/>
        <v>6.3347647586239439E-2</v>
      </c>
      <c r="T2295" s="11">
        <f t="shared" si="2669"/>
        <v>162</v>
      </c>
      <c r="U2295" s="10">
        <f t="shared" si="2670"/>
        <v>6.4536309978640242E-3</v>
      </c>
      <c r="V2295" s="10">
        <f t="shared" si="2671"/>
        <v>5.6894016588375416E-2</v>
      </c>
      <c r="W2295" s="9">
        <f t="shared" si="2672"/>
        <v>23874</v>
      </c>
      <c r="X2295" s="10">
        <f t="shared" si="2673"/>
        <v>7.4281269446172998E-2</v>
      </c>
      <c r="Y2295" s="9">
        <f t="shared" si="2674"/>
        <v>190</v>
      </c>
      <c r="Z2295" s="10">
        <f t="shared" si="2675"/>
        <v>0.11823273179838208</v>
      </c>
      <c r="AA2295" s="10">
        <f t="shared" si="2676"/>
        <v>4.3951462352209078E-2</v>
      </c>
      <c r="AB2295" s="9">
        <f t="shared" si="2677"/>
        <v>3535</v>
      </c>
      <c r="AC2295" s="10">
        <f t="shared" si="2678"/>
        <v>1.0998755444928439E-2</v>
      </c>
      <c r="AD2295" s="9">
        <f t="shared" si="2679"/>
        <v>27</v>
      </c>
      <c r="AE2295" s="10">
        <f t="shared" si="2680"/>
        <v>1.6801493466085875E-2</v>
      </c>
      <c r="AF2295"/>
      <c r="AG2295"/>
      <c r="AH2295">
        <f t="shared" si="2643"/>
        <v>379</v>
      </c>
      <c r="AI2295" s="1">
        <f t="shared" si="2718"/>
        <v>0.2358431860609832</v>
      </c>
      <c r="AJ2295" t="b">
        <f t="shared" si="2681"/>
        <v>1</v>
      </c>
      <c r="AK2295">
        <v>162</v>
      </c>
      <c r="AL2295" s="1">
        <f t="shared" si="2719"/>
        <v>0.42744063324538256</v>
      </c>
      <c r="AM2295">
        <v>190</v>
      </c>
      <c r="AN2295" s="1">
        <f t="shared" si="2720"/>
        <v>0.50131926121372028</v>
      </c>
      <c r="AO2295">
        <v>27</v>
      </c>
      <c r="AP2295">
        <v>1228</v>
      </c>
      <c r="AQ2295">
        <f t="shared" si="2647"/>
        <v>47545</v>
      </c>
      <c r="AR2295" s="1">
        <f t="shared" si="2721"/>
        <v>0.14793092719352832</v>
      </c>
      <c r="AS2295">
        <v>20136</v>
      </c>
      <c r="AT2295" s="1">
        <f t="shared" si="2722"/>
        <v>0.42351456514880642</v>
      </c>
      <c r="AU2295">
        <v>23874</v>
      </c>
      <c r="AV2295" s="1">
        <f t="shared" si="2723"/>
        <v>0.50213481964454731</v>
      </c>
      <c r="AW2295">
        <v>3535</v>
      </c>
      <c r="AX2295">
        <v>273855</v>
      </c>
      <c r="AY2295" s="1">
        <v>0.28000000000000003</v>
      </c>
      <c r="AZ2295" s="1">
        <v>0.27360000000000001</v>
      </c>
      <c r="BA2295" s="1">
        <v>0.70820000000000005</v>
      </c>
      <c r="BB2295" s="1">
        <v>0.37969999999999998</v>
      </c>
      <c r="BC2295" s="1">
        <f t="shared" si="2651"/>
        <v>3.9260680965761408E-3</v>
      </c>
    </row>
    <row r="2296" spans="1:56" x14ac:dyDescent="0.3">
      <c r="A2296" t="s">
        <v>43</v>
      </c>
      <c r="B2296" t="s">
        <v>65</v>
      </c>
      <c r="C2296" s="3">
        <f t="shared" si="2652"/>
        <v>35518</v>
      </c>
      <c r="D2296" s="12">
        <f t="shared" si="2653"/>
        <v>0.10996046525307501</v>
      </c>
      <c r="E2296" s="3">
        <f t="shared" si="2654"/>
        <v>287489</v>
      </c>
      <c r="F2296">
        <f t="shared" si="2655"/>
        <v>22583</v>
      </c>
      <c r="G2296" s="8">
        <f t="shared" si="2656"/>
        <v>0.63581845824652294</v>
      </c>
      <c r="H2296" s="3">
        <f t="shared" si="2657"/>
        <v>11577</v>
      </c>
      <c r="I2296" s="8">
        <f t="shared" si="2658"/>
        <v>0.32594740694858942</v>
      </c>
      <c r="J2296" s="3">
        <f t="shared" si="2659"/>
        <v>1358</v>
      </c>
      <c r="K2296" s="8">
        <f t="shared" si="2660"/>
        <v>3.8234134804887659E-2</v>
      </c>
      <c r="L2296" s="9">
        <f t="shared" si="2661"/>
        <v>35246</v>
      </c>
      <c r="M2296" s="10">
        <f t="shared" si="2662"/>
        <v>0.10966397013067829</v>
      </c>
      <c r="N2296" s="9">
        <f t="shared" si="2663"/>
        <v>286154</v>
      </c>
      <c r="O2296" s="9">
        <f t="shared" si="2664"/>
        <v>272</v>
      </c>
      <c r="P2296" s="10">
        <f t="shared" si="2665"/>
        <v>0.17053291536050158</v>
      </c>
      <c r="Q2296" s="10">
        <f t="shared" si="2666"/>
        <v>6.0868945229823293E-2</v>
      </c>
      <c r="R2296" s="9">
        <f t="shared" si="2667"/>
        <v>22409</v>
      </c>
      <c r="S2296" s="10">
        <f t="shared" si="2668"/>
        <v>7.0016309747730071E-2</v>
      </c>
      <c r="T2296" s="11">
        <f t="shared" si="2669"/>
        <v>174</v>
      </c>
      <c r="U2296" s="10">
        <f t="shared" si="2670"/>
        <v>1.356607767737898E-2</v>
      </c>
      <c r="V2296" s="10">
        <f t="shared" si="2671"/>
        <v>5.6450232070351089E-2</v>
      </c>
      <c r="W2296" s="9">
        <f t="shared" si="2672"/>
        <v>11491</v>
      </c>
      <c r="X2296" s="10">
        <f t="shared" si="2673"/>
        <v>3.5752955818294962E-2</v>
      </c>
      <c r="Y2296" s="9">
        <f t="shared" si="2674"/>
        <v>86</v>
      </c>
      <c r="Z2296" s="10">
        <f t="shared" si="2675"/>
        <v>5.3515868077162417E-2</v>
      </c>
      <c r="AA2296" s="10">
        <f t="shared" si="2676"/>
        <v>1.7762912258867454E-2</v>
      </c>
      <c r="AB2296" s="9">
        <f t="shared" si="2677"/>
        <v>1346</v>
      </c>
      <c r="AC2296" s="10">
        <f t="shared" si="2678"/>
        <v>4.1879278158058492E-3</v>
      </c>
      <c r="AD2296" s="9">
        <f t="shared" si="2679"/>
        <v>12</v>
      </c>
      <c r="AE2296" s="10">
        <f t="shared" si="2680"/>
        <v>7.4673304293714996E-3</v>
      </c>
      <c r="AF2296"/>
      <c r="AG2296"/>
      <c r="AH2296">
        <f t="shared" si="2643"/>
        <v>272</v>
      </c>
      <c r="AI2296" s="1">
        <f t="shared" si="2718"/>
        <v>0.16925948973242066</v>
      </c>
      <c r="AJ2296" t="b">
        <f t="shared" si="2681"/>
        <v>1</v>
      </c>
      <c r="AK2296">
        <v>174</v>
      </c>
      <c r="AL2296" s="1">
        <f t="shared" si="2719"/>
        <v>0.63970588235294112</v>
      </c>
      <c r="AM2296">
        <v>86</v>
      </c>
      <c r="AN2296" s="1">
        <f t="shared" si="2720"/>
        <v>0.31617647058823528</v>
      </c>
      <c r="AO2296">
        <v>12</v>
      </c>
      <c r="AP2296">
        <v>1335</v>
      </c>
      <c r="AQ2296">
        <f t="shared" si="2647"/>
        <v>35246</v>
      </c>
      <c r="AR2296" s="1">
        <f t="shared" si="2721"/>
        <v>0.10966397013067829</v>
      </c>
      <c r="AS2296">
        <v>22409</v>
      </c>
      <c r="AT2296" s="1">
        <f t="shared" si="2722"/>
        <v>0.6357884582647676</v>
      </c>
      <c r="AU2296">
        <v>11491</v>
      </c>
      <c r="AV2296" s="1">
        <f t="shared" si="2723"/>
        <v>0.32602281109913184</v>
      </c>
      <c r="AW2296">
        <v>1346</v>
      </c>
      <c r="AX2296">
        <v>286154</v>
      </c>
      <c r="AY2296" s="1">
        <v>0.34470000000000001</v>
      </c>
      <c r="AZ2296" s="1">
        <v>0.26850000000000002</v>
      </c>
      <c r="BA2296" s="1">
        <v>0.38329999999999997</v>
      </c>
      <c r="BB2296" s="1">
        <v>0.30659999999999998</v>
      </c>
      <c r="BC2296" s="1">
        <f t="shared" si="2651"/>
        <v>3.9174240881735267E-3</v>
      </c>
    </row>
    <row r="2297" spans="1:56" x14ac:dyDescent="0.3">
      <c r="A2297" t="s">
        <v>34</v>
      </c>
      <c r="B2297" t="s">
        <v>62</v>
      </c>
      <c r="C2297" s="3">
        <f t="shared" si="2652"/>
        <v>5842</v>
      </c>
      <c r="D2297" s="12">
        <f t="shared" si="2653"/>
        <v>1.808629534344457E-2</v>
      </c>
      <c r="E2297" s="3">
        <f t="shared" si="2654"/>
        <v>317165</v>
      </c>
      <c r="F2297">
        <f t="shared" si="2655"/>
        <v>3022</v>
      </c>
      <c r="G2297" s="8">
        <f t="shared" si="2656"/>
        <v>0.51728859979459085</v>
      </c>
      <c r="H2297" s="3">
        <f t="shared" si="2657"/>
        <v>2262</v>
      </c>
      <c r="I2297" s="8">
        <f t="shared" si="2658"/>
        <v>0.3871961656966792</v>
      </c>
      <c r="J2297" s="3">
        <f t="shared" si="2659"/>
        <v>558</v>
      </c>
      <c r="K2297" s="8">
        <f t="shared" si="2660"/>
        <v>9.5515234508729882E-2</v>
      </c>
      <c r="L2297" s="9">
        <f t="shared" si="2661"/>
        <v>5731</v>
      </c>
      <c r="M2297" s="10">
        <f t="shared" si="2662"/>
        <v>1.7831362787803361E-2</v>
      </c>
      <c r="N2297" s="9">
        <f t="shared" si="2663"/>
        <v>315669</v>
      </c>
      <c r="O2297" s="9">
        <f t="shared" si="2664"/>
        <v>111</v>
      </c>
      <c r="P2297" s="10">
        <f t="shared" si="2665"/>
        <v>6.9375000000000006E-2</v>
      </c>
      <c r="Q2297" s="10">
        <f t="shared" si="2666"/>
        <v>5.1543637212196645E-2</v>
      </c>
      <c r="R2297" s="9">
        <f t="shared" si="2667"/>
        <v>2965</v>
      </c>
      <c r="S2297" s="10">
        <f t="shared" si="2668"/>
        <v>9.2411071874931826E-3</v>
      </c>
      <c r="T2297" s="11">
        <f t="shared" si="2669"/>
        <v>57</v>
      </c>
      <c r="U2297" s="10">
        <f t="shared" si="2670"/>
        <v>1.5359667506385448E-2</v>
      </c>
      <c r="V2297" s="10">
        <f t="shared" si="2671"/>
        <v>6.1185603188922653E-3</v>
      </c>
      <c r="W2297" s="9">
        <f t="shared" si="2672"/>
        <v>2215</v>
      </c>
      <c r="X2297" s="10">
        <f t="shared" si="2673"/>
        <v>6.891723708774113E-3</v>
      </c>
      <c r="Y2297" s="9">
        <f t="shared" si="2674"/>
        <v>47</v>
      </c>
      <c r="Z2297" s="10">
        <f t="shared" si="2675"/>
        <v>2.924704418170504E-2</v>
      </c>
      <c r="AA2297" s="10">
        <f t="shared" si="2676"/>
        <v>2.2355320472930928E-2</v>
      </c>
      <c r="AB2297" s="9">
        <f t="shared" si="2677"/>
        <v>551</v>
      </c>
      <c r="AC2297" s="10">
        <f t="shared" si="2678"/>
        <v>1.7143746110765401E-3</v>
      </c>
      <c r="AD2297" s="9">
        <f t="shared" si="2679"/>
        <v>7</v>
      </c>
      <c r="AE2297" s="10">
        <f t="shared" si="2680"/>
        <v>4.3559427504667085E-3</v>
      </c>
      <c r="AF2297"/>
      <c r="AG2297"/>
      <c r="AH2297">
        <f t="shared" si="2643"/>
        <v>111</v>
      </c>
      <c r="AI2297" s="1">
        <f t="shared" si="2718"/>
        <v>6.9072806471686371E-2</v>
      </c>
      <c r="AJ2297" t="b">
        <f t="shared" si="2681"/>
        <v>0</v>
      </c>
      <c r="AK2297">
        <v>57</v>
      </c>
      <c r="AL2297" s="1">
        <f t="shared" si="2719"/>
        <v>0.51351351351351349</v>
      </c>
      <c r="AM2297">
        <v>47</v>
      </c>
      <c r="AN2297" s="1">
        <f t="shared" si="2720"/>
        <v>0.42342342342342343</v>
      </c>
      <c r="AO2297">
        <v>7</v>
      </c>
      <c r="AP2297">
        <v>1496</v>
      </c>
      <c r="AQ2297">
        <f t="shared" si="2647"/>
        <v>5731</v>
      </c>
      <c r="AR2297" s="1">
        <f t="shared" si="2721"/>
        <v>1.7831362787803361E-2</v>
      </c>
      <c r="AS2297">
        <v>2965</v>
      </c>
      <c r="AT2297" s="1">
        <f t="shared" si="2722"/>
        <v>0.51736171697783984</v>
      </c>
      <c r="AU2297">
        <v>2215</v>
      </c>
      <c r="AV2297" s="1">
        <f t="shared" si="2723"/>
        <v>0.38649450357703719</v>
      </c>
      <c r="AW2297">
        <v>551</v>
      </c>
      <c r="AX2297">
        <v>315669</v>
      </c>
      <c r="AY2297" s="1">
        <v>0.1767</v>
      </c>
      <c r="AZ2297" s="1">
        <v>9.3200000000000005E-2</v>
      </c>
      <c r="BA2297" s="1">
        <v>0.2974</v>
      </c>
      <c r="BB2297" s="1">
        <v>5.3699999999999998E-2</v>
      </c>
      <c r="BC2297" s="1">
        <f t="shared" si="2651"/>
        <v>3.8482034643263496E-3</v>
      </c>
    </row>
    <row r="2298" spans="1:56" x14ac:dyDescent="0.3">
      <c r="A2298" t="s">
        <v>14</v>
      </c>
      <c r="B2298" t="s">
        <v>32</v>
      </c>
      <c r="C2298" s="3">
        <f t="shared" si="2652"/>
        <v>1091</v>
      </c>
      <c r="D2298" s="12">
        <f t="shared" si="2653"/>
        <v>3.3776357787911717E-3</v>
      </c>
      <c r="E2298" s="3">
        <f t="shared" si="2654"/>
        <v>321916</v>
      </c>
      <c r="F2298">
        <f t="shared" si="2655"/>
        <v>295</v>
      </c>
      <c r="G2298" s="8">
        <f t="shared" si="2656"/>
        <v>0.27039413382218147</v>
      </c>
      <c r="H2298" s="3">
        <f t="shared" si="2657"/>
        <v>739</v>
      </c>
      <c r="I2298" s="8">
        <f t="shared" si="2658"/>
        <v>0.67736021998166818</v>
      </c>
      <c r="J2298" s="3">
        <f t="shared" si="2659"/>
        <v>57</v>
      </c>
      <c r="K2298" s="8">
        <f t="shared" si="2660"/>
        <v>5.2245646196150318E-2</v>
      </c>
      <c r="L2298" s="9">
        <f t="shared" si="2661"/>
        <v>1061</v>
      </c>
      <c r="M2298" s="10">
        <f t="shared" si="2662"/>
        <v>3.3011823273179836E-3</v>
      </c>
      <c r="N2298" s="9">
        <f t="shared" si="2663"/>
        <v>320339</v>
      </c>
      <c r="O2298" s="9">
        <f t="shared" si="2664"/>
        <v>30</v>
      </c>
      <c r="P2298" s="10">
        <f t="shared" si="2665"/>
        <v>1.86799501867995E-2</v>
      </c>
      <c r="Q2298" s="10">
        <f t="shared" si="2666"/>
        <v>1.5378767859481517E-2</v>
      </c>
      <c r="R2298" s="9">
        <f t="shared" si="2667"/>
        <v>287</v>
      </c>
      <c r="S2298" s="10">
        <f t="shared" si="2668"/>
        <v>8.9312387970523802E-4</v>
      </c>
      <c r="T2298" s="11">
        <f t="shared" si="2669"/>
        <v>8</v>
      </c>
      <c r="U2298" s="10">
        <f t="shared" si="2670"/>
        <v>3.4858387799564269E-3</v>
      </c>
      <c r="V2298" s="10">
        <f t="shared" si="2671"/>
        <v>2.592714900251189E-3</v>
      </c>
      <c r="W2298" s="9">
        <f t="shared" si="2672"/>
        <v>718</v>
      </c>
      <c r="X2298" s="10">
        <f t="shared" si="2673"/>
        <v>2.2339763534536404E-3</v>
      </c>
      <c r="Y2298" s="9">
        <f t="shared" si="2674"/>
        <v>21</v>
      </c>
      <c r="Z2298" s="10">
        <f t="shared" si="2675"/>
        <v>1.3067828251400125E-2</v>
      </c>
      <c r="AA2298" s="10">
        <f t="shared" si="2676"/>
        <v>1.0833851897946485E-2</v>
      </c>
      <c r="AB2298" s="9">
        <f t="shared" si="2677"/>
        <v>56</v>
      </c>
      <c r="AC2298" s="10">
        <f t="shared" si="2678"/>
        <v>1.7423771001866834E-4</v>
      </c>
      <c r="AD2298" s="9">
        <f t="shared" si="2679"/>
        <v>1</v>
      </c>
      <c r="AE2298" s="10">
        <f t="shared" si="2680"/>
        <v>6.222775357809583E-4</v>
      </c>
      <c r="AF2298"/>
      <c r="AG2298"/>
      <c r="AH2298">
        <f t="shared" si="2643"/>
        <v>30</v>
      </c>
      <c r="AI2298"/>
      <c r="AJ2298" t="b">
        <f t="shared" si="2681"/>
        <v>0</v>
      </c>
      <c r="AK2298">
        <v>8</v>
      </c>
      <c r="AL2298" s="1">
        <f>AK2298/AH2298</f>
        <v>0.26666666666666666</v>
      </c>
      <c r="AM2298">
        <v>21</v>
      </c>
      <c r="AN2298"/>
      <c r="AO2298">
        <v>1</v>
      </c>
      <c r="AP2298">
        <v>1577</v>
      </c>
      <c r="AQ2298">
        <f t="shared" si="2647"/>
        <v>1061</v>
      </c>
      <c r="AR2298"/>
      <c r="AS2298">
        <v>287</v>
      </c>
      <c r="AT2298" s="1">
        <f>AS2298/AQ2298</f>
        <v>0.2704995287464656</v>
      </c>
      <c r="AU2298">
        <v>718</v>
      </c>
      <c r="AV2298"/>
      <c r="AW2298">
        <v>56</v>
      </c>
      <c r="AX2298">
        <v>320339</v>
      </c>
      <c r="AY2298" s="1">
        <v>3.2399999999999998E-2</v>
      </c>
      <c r="AZ2298" s="1">
        <v>5.1999999999999998E-3</v>
      </c>
      <c r="BA2298" s="1">
        <v>0.45679999999999998</v>
      </c>
      <c r="BB2298" s="1">
        <v>0.3836</v>
      </c>
      <c r="BC2298" s="1">
        <f t="shared" si="2651"/>
        <v>3.8328620797989377E-3</v>
      </c>
      <c r="BD2298"/>
    </row>
    <row r="2299" spans="1:56" x14ac:dyDescent="0.3">
      <c r="A2299" t="s">
        <v>20</v>
      </c>
      <c r="B2299" t="s">
        <v>46</v>
      </c>
      <c r="C2299" s="3">
        <f t="shared" si="2652"/>
        <v>119718</v>
      </c>
      <c r="D2299" s="12">
        <f t="shared" si="2653"/>
        <v>0.37063593049067051</v>
      </c>
      <c r="E2299" s="3">
        <f t="shared" si="2654"/>
        <v>203289</v>
      </c>
      <c r="F2299">
        <f t="shared" si="2655"/>
        <v>56887</v>
      </c>
      <c r="G2299" s="8">
        <f t="shared" si="2656"/>
        <v>0.47517499457057416</v>
      </c>
      <c r="H2299" s="3">
        <f t="shared" si="2657"/>
        <v>57471</v>
      </c>
      <c r="I2299" s="8">
        <f t="shared" si="2658"/>
        <v>0.48005312484338197</v>
      </c>
      <c r="J2299" s="3">
        <f t="shared" si="2659"/>
        <v>5360</v>
      </c>
      <c r="K2299" s="8">
        <f t="shared" si="2660"/>
        <v>4.4771880586043873E-2</v>
      </c>
      <c r="L2299" s="9">
        <f t="shared" si="2661"/>
        <v>118910</v>
      </c>
      <c r="M2299" s="10">
        <f t="shared" si="2662"/>
        <v>0.36997510889856877</v>
      </c>
      <c r="N2299" s="9">
        <f t="shared" si="2663"/>
        <v>202490</v>
      </c>
      <c r="O2299" s="9">
        <f t="shared" si="2664"/>
        <v>808</v>
      </c>
      <c r="P2299" s="10">
        <f t="shared" si="2665"/>
        <v>0.5110689437065149</v>
      </c>
      <c r="Q2299" s="10">
        <f t="shared" si="2666"/>
        <v>0.14109383480794613</v>
      </c>
      <c r="R2299" s="9">
        <f t="shared" si="2667"/>
        <v>56500</v>
      </c>
      <c r="S2299" s="10">
        <f t="shared" si="2668"/>
        <v>0.17876013237741484</v>
      </c>
      <c r="T2299" s="11">
        <f t="shared" si="2669"/>
        <v>387</v>
      </c>
      <c r="U2299" s="10">
        <f t="shared" si="2670"/>
        <v>6.6867823076801301E-3</v>
      </c>
      <c r="V2299" s="10">
        <f t="shared" si="2671"/>
        <v>0.1720733500697347</v>
      </c>
      <c r="W2299" s="9">
        <f t="shared" si="2672"/>
        <v>57076</v>
      </c>
      <c r="X2299" s="10">
        <f t="shared" si="2673"/>
        <v>0.17758556316116988</v>
      </c>
      <c r="Y2299" s="9">
        <f t="shared" si="2674"/>
        <v>395</v>
      </c>
      <c r="Z2299" s="10">
        <f t="shared" si="2675"/>
        <v>0.24579962663347854</v>
      </c>
      <c r="AA2299" s="10">
        <f t="shared" si="2676"/>
        <v>6.8214063472308656E-2</v>
      </c>
      <c r="AB2299" s="9">
        <f t="shared" si="2677"/>
        <v>5334</v>
      </c>
      <c r="AC2299" s="10">
        <f t="shared" si="2678"/>
        <v>1.6596141879278159E-2</v>
      </c>
      <c r="AD2299" s="9">
        <f t="shared" si="2679"/>
        <v>26</v>
      </c>
      <c r="AE2299" s="10">
        <f t="shared" si="2680"/>
        <v>1.6179215930304917E-2</v>
      </c>
      <c r="AF2299"/>
      <c r="AG2299"/>
      <c r="AH2299">
        <f t="shared" si="2643"/>
        <v>808</v>
      </c>
      <c r="AI2299" s="1">
        <f t="shared" ref="AI2299:AI2300" si="2724">AH2299/(AH2299+AP2299)</f>
        <v>0.50280024891101427</v>
      </c>
      <c r="AJ2299" t="b">
        <f t="shared" si="2681"/>
        <v>1</v>
      </c>
      <c r="AK2299">
        <v>387</v>
      </c>
      <c r="AL2299" s="1">
        <f t="shared" ref="AL2299:AL2300" si="2725">AK2299/(AH2299)</f>
        <v>0.47896039603960394</v>
      </c>
      <c r="AM2299">
        <v>395</v>
      </c>
      <c r="AN2299" s="1">
        <f t="shared" ref="AN2299:AN2300" si="2726">AM2299/(AH2299)</f>
        <v>0.48886138613861385</v>
      </c>
      <c r="AO2299">
        <v>26</v>
      </c>
      <c r="AP2299">
        <v>799</v>
      </c>
      <c r="AQ2299">
        <f t="shared" si="2647"/>
        <v>118910</v>
      </c>
      <c r="AR2299" s="1">
        <f t="shared" ref="AR2299:AR2300" si="2727">AQ2299/(AQ2299+AX2299)</f>
        <v>0.36997510889856877</v>
      </c>
      <c r="AS2299">
        <v>56500</v>
      </c>
      <c r="AT2299" s="1">
        <f t="shared" ref="AT2299:AT2300" si="2728">AS2299/(AQ2299)</f>
        <v>0.4751492725590783</v>
      </c>
      <c r="AU2299">
        <v>57076</v>
      </c>
      <c r="AV2299" s="1">
        <f t="shared" ref="AV2299:AV2300" si="2729">AU2299/(AQ2299)</f>
        <v>0.47999327222268945</v>
      </c>
      <c r="AW2299">
        <v>5334</v>
      </c>
      <c r="AX2299">
        <v>202490</v>
      </c>
      <c r="AY2299" s="1">
        <v>0.64839999999999998</v>
      </c>
      <c r="AZ2299" s="1">
        <v>0.63180000000000003</v>
      </c>
      <c r="BA2299" s="1">
        <v>0.71250000000000002</v>
      </c>
      <c r="BB2299" s="1">
        <v>0.5202</v>
      </c>
      <c r="BC2299" s="1">
        <f t="shared" si="2651"/>
        <v>3.8111234805256466E-3</v>
      </c>
    </row>
    <row r="2300" spans="1:56" x14ac:dyDescent="0.3">
      <c r="A2300" t="s">
        <v>50</v>
      </c>
      <c r="B2300" t="s">
        <v>56</v>
      </c>
      <c r="C2300" s="3">
        <f t="shared" si="2652"/>
        <v>36295</v>
      </c>
      <c r="D2300" s="12">
        <f t="shared" si="2653"/>
        <v>0.11236598587646707</v>
      </c>
      <c r="E2300" s="3">
        <f t="shared" si="2654"/>
        <v>286712</v>
      </c>
      <c r="F2300">
        <f t="shared" si="2655"/>
        <v>28233</v>
      </c>
      <c r="G2300" s="8">
        <f t="shared" si="2656"/>
        <v>0.77787574046011843</v>
      </c>
      <c r="H2300" s="3">
        <f t="shared" si="2657"/>
        <v>6059</v>
      </c>
      <c r="I2300" s="8">
        <f t="shared" si="2658"/>
        <v>0.16693759471001515</v>
      </c>
      <c r="J2300" s="3">
        <f t="shared" si="2659"/>
        <v>2003</v>
      </c>
      <c r="K2300" s="8">
        <f t="shared" si="2660"/>
        <v>5.5186664829866373E-2</v>
      </c>
      <c r="L2300" s="9">
        <f t="shared" si="2661"/>
        <v>36089</v>
      </c>
      <c r="M2300" s="10">
        <f t="shared" si="2662"/>
        <v>0.11228686994399502</v>
      </c>
      <c r="N2300" s="9">
        <f t="shared" si="2663"/>
        <v>285311</v>
      </c>
      <c r="O2300" s="9">
        <f t="shared" si="2664"/>
        <v>206</v>
      </c>
      <c r="P2300" s="10">
        <f t="shared" si="2665"/>
        <v>0.12907268170426064</v>
      </c>
      <c r="Q2300" s="10">
        <f t="shared" si="2666"/>
        <v>1.6785811760265626E-2</v>
      </c>
      <c r="R2300" s="9">
        <f t="shared" si="2667"/>
        <v>28072</v>
      </c>
      <c r="S2300" s="10">
        <f t="shared" si="2668"/>
        <v>8.7887592045283777E-2</v>
      </c>
      <c r="T2300" s="11">
        <f t="shared" si="2669"/>
        <v>161</v>
      </c>
      <c r="U2300" s="10">
        <f t="shared" si="2670"/>
        <v>2.1680253917606786E-2</v>
      </c>
      <c r="V2300" s="10">
        <f t="shared" si="2671"/>
        <v>6.6207338127676985E-2</v>
      </c>
      <c r="W2300" s="9">
        <f t="shared" si="2672"/>
        <v>6025</v>
      </c>
      <c r="X2300" s="10">
        <f t="shared" si="2673"/>
        <v>1.8746110765401371E-2</v>
      </c>
      <c r="Y2300" s="9">
        <f t="shared" si="2674"/>
        <v>34</v>
      </c>
      <c r="Z2300" s="10">
        <f t="shared" si="2675"/>
        <v>2.1157436216552583E-2</v>
      </c>
      <c r="AA2300" s="10">
        <f t="shared" si="2676"/>
        <v>2.4113254511512125E-3</v>
      </c>
      <c r="AB2300" s="9">
        <f t="shared" si="2677"/>
        <v>1992</v>
      </c>
      <c r="AC2300" s="10">
        <f t="shared" si="2678"/>
        <v>6.1978842563783446E-3</v>
      </c>
      <c r="AD2300" s="9">
        <f t="shared" si="2679"/>
        <v>11</v>
      </c>
      <c r="AE2300" s="10">
        <f t="shared" si="2680"/>
        <v>6.8450528935905417E-3</v>
      </c>
      <c r="AF2300"/>
      <c r="AG2300"/>
      <c r="AH2300">
        <f t="shared" si="2643"/>
        <v>206</v>
      </c>
      <c r="AI2300" s="1">
        <f t="shared" si="2724"/>
        <v>0.1281891723708774</v>
      </c>
      <c r="AJ2300" t="b">
        <f t="shared" si="2681"/>
        <v>1</v>
      </c>
      <c r="AK2300">
        <v>161</v>
      </c>
      <c r="AL2300" s="1">
        <f t="shared" si="2725"/>
        <v>0.78155339805825241</v>
      </c>
      <c r="AM2300">
        <v>34</v>
      </c>
      <c r="AN2300" s="1">
        <f t="shared" si="2726"/>
        <v>0.1650485436893204</v>
      </c>
      <c r="AO2300">
        <v>11</v>
      </c>
      <c r="AP2300">
        <v>1401</v>
      </c>
      <c r="AQ2300">
        <f t="shared" si="2647"/>
        <v>36089</v>
      </c>
      <c r="AR2300" s="1">
        <f t="shared" si="2727"/>
        <v>0.11228686994399502</v>
      </c>
      <c r="AS2300">
        <v>28072</v>
      </c>
      <c r="AT2300" s="1">
        <f t="shared" si="2728"/>
        <v>0.77785474798415033</v>
      </c>
      <c r="AU2300">
        <v>6025</v>
      </c>
      <c r="AV2300" s="1">
        <f t="shared" si="2729"/>
        <v>0.16694837762199008</v>
      </c>
      <c r="AW2300">
        <v>1992</v>
      </c>
      <c r="AX2300">
        <v>285311</v>
      </c>
      <c r="AY2300" s="1">
        <v>0.66149999999999998</v>
      </c>
      <c r="AZ2300" s="1">
        <v>0.57489999999999997</v>
      </c>
      <c r="BA2300" s="1">
        <v>0.14130000000000001</v>
      </c>
      <c r="BB2300" s="1">
        <v>0.13519999999999999</v>
      </c>
      <c r="BC2300" s="1">
        <f t="shared" si="2651"/>
        <v>3.6986500741020834E-3</v>
      </c>
    </row>
    <row r="2301" spans="1:56" x14ac:dyDescent="0.3">
      <c r="A2301" t="s">
        <v>14</v>
      </c>
      <c r="B2301" t="s">
        <v>69</v>
      </c>
      <c r="C2301" s="3">
        <f t="shared" si="2652"/>
        <v>1077</v>
      </c>
      <c r="D2301" s="12">
        <f t="shared" si="2653"/>
        <v>3.3342930648561798E-3</v>
      </c>
      <c r="E2301" s="3">
        <f t="shared" si="2654"/>
        <v>321930</v>
      </c>
      <c r="F2301">
        <f t="shared" si="2655"/>
        <v>364</v>
      </c>
      <c r="G2301" s="8">
        <f t="shared" si="2656"/>
        <v>0.33797585886722376</v>
      </c>
      <c r="H2301" s="3">
        <f t="shared" si="2657"/>
        <v>704</v>
      </c>
      <c r="I2301" s="8">
        <f t="shared" si="2658"/>
        <v>0.65366759517177342</v>
      </c>
      <c r="J2301" s="3">
        <f t="shared" si="2659"/>
        <v>9</v>
      </c>
      <c r="K2301" s="8">
        <f t="shared" si="2660"/>
        <v>8.356545961002786E-3</v>
      </c>
      <c r="L2301" s="9">
        <f t="shared" si="2661"/>
        <v>1036</v>
      </c>
      <c r="M2301" s="10">
        <f t="shared" si="2662"/>
        <v>3.2233976353453642E-3</v>
      </c>
      <c r="N2301" s="9">
        <f t="shared" si="2663"/>
        <v>320364</v>
      </c>
      <c r="O2301" s="9">
        <f t="shared" si="2664"/>
        <v>41</v>
      </c>
      <c r="P2301" s="10">
        <f t="shared" si="2665"/>
        <v>2.5529265255292654E-2</v>
      </c>
      <c r="Q2301" s="10">
        <f t="shared" si="2666"/>
        <v>2.2305867619947288E-2</v>
      </c>
      <c r="R2301" s="9">
        <f t="shared" si="2667"/>
        <v>350</v>
      </c>
      <c r="S2301" s="10">
        <f t="shared" si="2668"/>
        <v>1.089012794344601E-3</v>
      </c>
      <c r="T2301" s="11">
        <f t="shared" si="2669"/>
        <v>14</v>
      </c>
      <c r="U2301" s="10">
        <f t="shared" si="2670"/>
        <v>6.2388591800356507E-3</v>
      </c>
      <c r="V2301" s="10">
        <f t="shared" si="2671"/>
        <v>5.1498463856910499E-3</v>
      </c>
      <c r="W2301" s="9">
        <f t="shared" si="2672"/>
        <v>678</v>
      </c>
      <c r="X2301" s="10">
        <f t="shared" si="2673"/>
        <v>2.1095208462974485E-3</v>
      </c>
      <c r="Y2301" s="9">
        <f t="shared" si="2674"/>
        <v>26</v>
      </c>
      <c r="Z2301" s="10">
        <f t="shared" si="2675"/>
        <v>1.6179215930304917E-2</v>
      </c>
      <c r="AA2301" s="10">
        <f t="shared" si="2676"/>
        <v>1.4069695084007468E-2</v>
      </c>
      <c r="AB2301" s="9">
        <f t="shared" si="2677"/>
        <v>8</v>
      </c>
      <c r="AC2301" s="10">
        <f t="shared" si="2678"/>
        <v>2.4891101431238333E-5</v>
      </c>
      <c r="AD2301" s="9">
        <f t="shared" si="2679"/>
        <v>1</v>
      </c>
      <c r="AE2301" s="10">
        <f t="shared" si="2680"/>
        <v>6.222775357809583E-4</v>
      </c>
      <c r="AF2301"/>
      <c r="AG2301"/>
      <c r="AH2301">
        <f t="shared" si="2643"/>
        <v>41</v>
      </c>
      <c r="AI2301"/>
      <c r="AJ2301" t="b">
        <f t="shared" si="2681"/>
        <v>0</v>
      </c>
      <c r="AK2301">
        <v>14</v>
      </c>
      <c r="AL2301" s="1">
        <f>AK2301/AH2301</f>
        <v>0.34146341463414637</v>
      </c>
      <c r="AM2301">
        <v>26</v>
      </c>
      <c r="AN2301"/>
      <c r="AO2301">
        <v>1</v>
      </c>
      <c r="AP2301">
        <v>1566</v>
      </c>
      <c r="AQ2301">
        <f t="shared" si="2647"/>
        <v>1036</v>
      </c>
      <c r="AR2301"/>
      <c r="AS2301">
        <v>350</v>
      </c>
      <c r="AT2301" s="1">
        <f>AS2301/AQ2301</f>
        <v>0.33783783783783783</v>
      </c>
      <c r="AU2301">
        <v>678</v>
      </c>
      <c r="AV2301"/>
      <c r="AW2301">
        <v>8</v>
      </c>
      <c r="AX2301">
        <v>320364</v>
      </c>
      <c r="AY2301" s="1">
        <v>3.2399999999999998E-2</v>
      </c>
      <c r="AZ2301" s="1">
        <v>5.1999999999999998E-3</v>
      </c>
      <c r="BA2301" s="1">
        <v>0.75539999999999996</v>
      </c>
      <c r="BB2301" s="1">
        <v>0.51559999999999995</v>
      </c>
      <c r="BC2301" s="1">
        <f t="shared" si="2651"/>
        <v>3.6255767963085384E-3</v>
      </c>
      <c r="BD2301"/>
    </row>
    <row r="2302" spans="1:56" x14ac:dyDescent="0.3">
      <c r="A2302" t="s">
        <v>47</v>
      </c>
      <c r="B2302" t="s">
        <v>56</v>
      </c>
      <c r="C2302" s="3">
        <f t="shared" si="2652"/>
        <v>17668</v>
      </c>
      <c r="D2302" s="12">
        <f t="shared" si="2653"/>
        <v>5.4698504985960059E-2</v>
      </c>
      <c r="E2302" s="3">
        <f t="shared" si="2654"/>
        <v>305339</v>
      </c>
      <c r="F2302">
        <f t="shared" si="2655"/>
        <v>10250</v>
      </c>
      <c r="G2302" s="8">
        <f t="shared" si="2656"/>
        <v>0.58014489472492647</v>
      </c>
      <c r="H2302" s="3">
        <f t="shared" si="2657"/>
        <v>7068</v>
      </c>
      <c r="I2302" s="8">
        <f t="shared" si="2658"/>
        <v>0.40004527960153952</v>
      </c>
      <c r="J2302" s="3">
        <f t="shared" si="2659"/>
        <v>350</v>
      </c>
      <c r="K2302" s="8">
        <f t="shared" si="2660"/>
        <v>1.9809825673534072E-2</v>
      </c>
      <c r="L2302" s="9">
        <f t="shared" si="2661"/>
        <v>17557</v>
      </c>
      <c r="M2302" s="10">
        <f t="shared" si="2662"/>
        <v>5.4626633478531424E-2</v>
      </c>
      <c r="N2302" s="9">
        <f t="shared" si="2663"/>
        <v>303843</v>
      </c>
      <c r="O2302" s="9">
        <f t="shared" si="2664"/>
        <v>111</v>
      </c>
      <c r="P2302" s="10">
        <f t="shared" si="2665"/>
        <v>6.9158878504672894E-2</v>
      </c>
      <c r="Q2302" s="10">
        <f t="shared" si="2666"/>
        <v>1.453224502614147E-2</v>
      </c>
      <c r="R2302" s="9">
        <f t="shared" si="2667"/>
        <v>10186</v>
      </c>
      <c r="S2302" s="10">
        <f t="shared" si="2668"/>
        <v>3.1726947659569169E-2</v>
      </c>
      <c r="T2302" s="11">
        <f t="shared" si="2669"/>
        <v>64</v>
      </c>
      <c r="U2302" s="10">
        <f t="shared" si="2670"/>
        <v>7.5125706789006975E-3</v>
      </c>
      <c r="V2302" s="10">
        <f t="shared" si="2671"/>
        <v>2.4214376980668473E-2</v>
      </c>
      <c r="W2302" s="9">
        <f t="shared" si="2672"/>
        <v>7023</v>
      </c>
      <c r="X2302" s="10">
        <f t="shared" si="2673"/>
        <v>2.1851275668948351E-2</v>
      </c>
      <c r="Y2302" s="9">
        <f t="shared" si="2674"/>
        <v>45</v>
      </c>
      <c r="Z2302" s="10">
        <f t="shared" si="2675"/>
        <v>2.8002489110143122E-2</v>
      </c>
      <c r="AA2302" s="10">
        <f t="shared" si="2676"/>
        <v>6.1512134411947708E-3</v>
      </c>
      <c r="AB2302" s="9">
        <f t="shared" si="2677"/>
        <v>348</v>
      </c>
      <c r="AC2302" s="10">
        <f t="shared" si="2678"/>
        <v>1.0827629122588675E-3</v>
      </c>
      <c r="AD2302" s="9">
        <f t="shared" si="2679"/>
        <v>2</v>
      </c>
      <c r="AE2302" s="10">
        <f t="shared" si="2680"/>
        <v>1.2445550715619166E-3</v>
      </c>
      <c r="AF2302"/>
      <c r="AG2302"/>
      <c r="AH2302">
        <f t="shared" si="2643"/>
        <v>111</v>
      </c>
      <c r="AI2302" s="1">
        <f t="shared" ref="AI2302:AI2304" si="2730">AH2302/(AH2302+AP2302)</f>
        <v>6.9072806471686371E-2</v>
      </c>
      <c r="AJ2302" t="b">
        <f t="shared" si="2681"/>
        <v>0</v>
      </c>
      <c r="AK2302">
        <v>64</v>
      </c>
      <c r="AL2302" s="1">
        <f t="shared" ref="AL2302:AL2304" si="2731">AK2302/(AH2302)</f>
        <v>0.57657657657657657</v>
      </c>
      <c r="AM2302">
        <v>45</v>
      </c>
      <c r="AN2302" s="1">
        <f t="shared" ref="AN2302:AN2304" si="2732">AM2302/(AH2302)</f>
        <v>0.40540540540540543</v>
      </c>
      <c r="AO2302">
        <v>2</v>
      </c>
      <c r="AP2302">
        <v>1496</v>
      </c>
      <c r="AQ2302">
        <f t="shared" si="2647"/>
        <v>17557</v>
      </c>
      <c r="AR2302" s="1">
        <f t="shared" ref="AR2302:AR2304" si="2733">AQ2302/(AQ2302+AX2302)</f>
        <v>5.4626633478531424E-2</v>
      </c>
      <c r="AS2302">
        <v>10186</v>
      </c>
      <c r="AT2302" s="1">
        <f t="shared" ref="AT2302:AT2304" si="2734">AS2302/(AQ2302)</f>
        <v>0.58016745457652219</v>
      </c>
      <c r="AU2302">
        <v>7023</v>
      </c>
      <c r="AV2302" s="1">
        <f t="shared" ref="AV2302:AV2304" si="2735">AU2302/(AQ2302)</f>
        <v>0.40001139146779063</v>
      </c>
      <c r="AW2302">
        <v>348</v>
      </c>
      <c r="AX2302">
        <v>303843</v>
      </c>
      <c r="AY2302" s="1">
        <v>0.37959999999999999</v>
      </c>
      <c r="AZ2302" s="1">
        <v>0.27979999999999999</v>
      </c>
      <c r="BA2302" s="1">
        <v>0.14130000000000001</v>
      </c>
      <c r="BB2302" s="1">
        <v>0.13519999999999999</v>
      </c>
      <c r="BC2302" s="1">
        <f t="shared" si="2651"/>
        <v>3.5908779999456186E-3</v>
      </c>
    </row>
    <row r="2303" spans="1:56" x14ac:dyDescent="0.3">
      <c r="A2303" t="s">
        <v>34</v>
      </c>
      <c r="B2303" t="s">
        <v>77</v>
      </c>
      <c r="C2303" s="3">
        <f t="shared" si="2652"/>
        <v>8356</v>
      </c>
      <c r="D2303" s="12">
        <f t="shared" si="2653"/>
        <v>2.5869408402913869E-2</v>
      </c>
      <c r="E2303" s="3">
        <f t="shared" si="2654"/>
        <v>314651</v>
      </c>
      <c r="F2303">
        <f t="shared" si="2655"/>
        <v>2486</v>
      </c>
      <c r="G2303" s="8">
        <f t="shared" si="2656"/>
        <v>0.29751077070368598</v>
      </c>
      <c r="H2303" s="3">
        <f t="shared" si="2657"/>
        <v>5843</v>
      </c>
      <c r="I2303" s="8">
        <f t="shared" si="2658"/>
        <v>0.6992580181905218</v>
      </c>
      <c r="J2303" s="3">
        <f t="shared" si="2659"/>
        <v>27</v>
      </c>
      <c r="K2303" s="8">
        <f t="shared" si="2660"/>
        <v>3.2312111057922451E-3</v>
      </c>
      <c r="L2303" s="9">
        <f t="shared" si="2661"/>
        <v>8271</v>
      </c>
      <c r="M2303" s="10">
        <f t="shared" si="2662"/>
        <v>2.5734287492221532E-2</v>
      </c>
      <c r="N2303" s="9">
        <f t="shared" si="2663"/>
        <v>313129</v>
      </c>
      <c r="O2303" s="9">
        <f t="shared" si="2664"/>
        <v>85</v>
      </c>
      <c r="P2303" s="10">
        <f t="shared" si="2665"/>
        <v>5.2893590541381458E-2</v>
      </c>
      <c r="Q2303" s="10">
        <f t="shared" si="2666"/>
        <v>2.7159303049159925E-2</v>
      </c>
      <c r="R2303" s="9">
        <f t="shared" si="2667"/>
        <v>2461</v>
      </c>
      <c r="S2303" s="10">
        <f t="shared" si="2668"/>
        <v>7.6577683875123301E-3</v>
      </c>
      <c r="T2303" s="11">
        <f t="shared" si="2669"/>
        <v>25</v>
      </c>
      <c r="U2303" s="10">
        <f t="shared" si="2670"/>
        <v>3.4223014277222691E-3</v>
      </c>
      <c r="V2303" s="10">
        <f t="shared" si="2671"/>
        <v>4.235466959790061E-3</v>
      </c>
      <c r="W2303" s="9">
        <f t="shared" si="2672"/>
        <v>5783</v>
      </c>
      <c r="X2303" s="10">
        <f t="shared" si="2673"/>
        <v>1.7993154947106408E-2</v>
      </c>
      <c r="Y2303" s="9">
        <f t="shared" si="2674"/>
        <v>60</v>
      </c>
      <c r="Z2303" s="10">
        <f t="shared" si="2675"/>
        <v>3.7336652146857496E-2</v>
      </c>
      <c r="AA2303" s="10">
        <f t="shared" si="2676"/>
        <v>1.9343497199751088E-2</v>
      </c>
      <c r="AB2303" s="9">
        <f t="shared" si="2677"/>
        <v>27</v>
      </c>
      <c r="AC2303" s="10">
        <f t="shared" si="2678"/>
        <v>8.400746733042937E-5</v>
      </c>
      <c r="AD2303" s="9">
        <f t="shared" si="2679"/>
        <v>0</v>
      </c>
      <c r="AE2303" s="10">
        <f t="shared" si="2680"/>
        <v>0</v>
      </c>
      <c r="AF2303"/>
      <c r="AG2303"/>
      <c r="AH2303">
        <f t="shared" si="2643"/>
        <v>85</v>
      </c>
      <c r="AI2303" s="1">
        <f t="shared" si="2730"/>
        <v>5.2893590541381458E-2</v>
      </c>
      <c r="AJ2303" t="b">
        <f t="shared" si="2681"/>
        <v>0</v>
      </c>
      <c r="AK2303">
        <v>25</v>
      </c>
      <c r="AL2303" s="1">
        <f t="shared" si="2731"/>
        <v>0.29411764705882354</v>
      </c>
      <c r="AM2303">
        <v>60</v>
      </c>
      <c r="AN2303" s="1">
        <f t="shared" si="2732"/>
        <v>0.70588235294117652</v>
      </c>
      <c r="AO2303">
        <v>0</v>
      </c>
      <c r="AP2303">
        <v>1522</v>
      </c>
      <c r="AQ2303">
        <f t="shared" si="2647"/>
        <v>8271</v>
      </c>
      <c r="AR2303" s="1">
        <f t="shared" si="2733"/>
        <v>2.5734287492221532E-2</v>
      </c>
      <c r="AS2303">
        <v>2461</v>
      </c>
      <c r="AT2303" s="1">
        <f t="shared" si="2734"/>
        <v>0.29754564139765444</v>
      </c>
      <c r="AU2303">
        <v>5783</v>
      </c>
      <c r="AV2303" s="1">
        <f t="shared" si="2735"/>
        <v>0.69918994075686136</v>
      </c>
      <c r="AW2303">
        <v>27</v>
      </c>
      <c r="AX2303">
        <v>313129</v>
      </c>
      <c r="AY2303" s="1">
        <v>0.1767</v>
      </c>
      <c r="AZ2303" s="1">
        <v>9.3200000000000005E-2</v>
      </c>
      <c r="BA2303" s="1">
        <v>0.27189999999999998</v>
      </c>
      <c r="BB2303" s="1">
        <v>0.2152</v>
      </c>
      <c r="BC2303" s="1">
        <f t="shared" si="2651"/>
        <v>3.4279943388308975E-3</v>
      </c>
    </row>
    <row r="2304" spans="1:56" x14ac:dyDescent="0.3">
      <c r="A2304" t="s">
        <v>43</v>
      </c>
      <c r="B2304" t="s">
        <v>74</v>
      </c>
      <c r="C2304" s="3">
        <f t="shared" si="2652"/>
        <v>44552</v>
      </c>
      <c r="D2304" s="12">
        <f t="shared" si="2653"/>
        <v>0.13792889937369779</v>
      </c>
      <c r="E2304" s="3">
        <f t="shared" si="2654"/>
        <v>278455</v>
      </c>
      <c r="F2304">
        <f t="shared" si="2655"/>
        <v>28683</v>
      </c>
      <c r="G2304" s="8">
        <f t="shared" si="2656"/>
        <v>0.6438094810558449</v>
      </c>
      <c r="H2304" s="3">
        <f t="shared" si="2657"/>
        <v>14560</v>
      </c>
      <c r="I2304" s="8">
        <f t="shared" si="2658"/>
        <v>0.32680912192494166</v>
      </c>
      <c r="J2304" s="3">
        <f t="shared" si="2659"/>
        <v>1309</v>
      </c>
      <c r="K2304" s="8">
        <f t="shared" si="2660"/>
        <v>2.9381397019213502E-2</v>
      </c>
      <c r="L2304" s="9">
        <f t="shared" si="2661"/>
        <v>44107</v>
      </c>
      <c r="M2304" s="10">
        <f t="shared" si="2662"/>
        <v>0.13723397635345363</v>
      </c>
      <c r="N2304" s="9">
        <f t="shared" si="2663"/>
        <v>277293</v>
      </c>
      <c r="O2304" s="9">
        <f t="shared" si="2664"/>
        <v>445</v>
      </c>
      <c r="P2304" s="10">
        <f t="shared" si="2665"/>
        <v>0.27987421383647798</v>
      </c>
      <c r="Q2304" s="10">
        <f t="shared" si="2666"/>
        <v>0.14264023748302435</v>
      </c>
      <c r="R2304" s="9">
        <f t="shared" si="2667"/>
        <v>28395</v>
      </c>
      <c r="S2304" s="10">
        <f t="shared" si="2668"/>
        <v>8.8704437252427312E-2</v>
      </c>
      <c r="T2304" s="11">
        <f t="shared" si="2669"/>
        <v>288</v>
      </c>
      <c r="U2304" s="10">
        <f t="shared" si="2670"/>
        <v>1.8482702062976648E-2</v>
      </c>
      <c r="V2304" s="10">
        <f t="shared" si="2671"/>
        <v>7.0221735189450657E-2</v>
      </c>
      <c r="W2304" s="9">
        <f t="shared" si="2672"/>
        <v>14420</v>
      </c>
      <c r="X2304" s="10">
        <f t="shared" si="2673"/>
        <v>4.4866210329807095E-2</v>
      </c>
      <c r="Y2304" s="9">
        <f t="shared" si="2674"/>
        <v>140</v>
      </c>
      <c r="Z2304" s="10">
        <f t="shared" si="2675"/>
        <v>8.7118855009334167E-2</v>
      </c>
      <c r="AA2304" s="10">
        <f t="shared" si="2676"/>
        <v>4.2252644679527072E-2</v>
      </c>
      <c r="AB2304" s="9">
        <f t="shared" si="2677"/>
        <v>1292</v>
      </c>
      <c r="AC2304" s="10">
        <f t="shared" si="2678"/>
        <v>4.0199128811449908E-3</v>
      </c>
      <c r="AD2304" s="9">
        <f t="shared" si="2679"/>
        <v>17</v>
      </c>
      <c r="AE2304" s="10">
        <f t="shared" si="2680"/>
        <v>1.0578718108276292E-2</v>
      </c>
      <c r="AF2304"/>
      <c r="AG2304"/>
      <c r="AH2304">
        <f t="shared" si="2643"/>
        <v>445</v>
      </c>
      <c r="AI2304" s="1">
        <f t="shared" si="2730"/>
        <v>0.27691350342252646</v>
      </c>
      <c r="AJ2304" t="b">
        <f t="shared" si="2681"/>
        <v>1</v>
      </c>
      <c r="AK2304">
        <v>288</v>
      </c>
      <c r="AL2304" s="1">
        <f t="shared" si="2731"/>
        <v>0.64719101123595502</v>
      </c>
      <c r="AM2304">
        <v>140</v>
      </c>
      <c r="AN2304" s="1">
        <f t="shared" si="2732"/>
        <v>0.3146067415730337</v>
      </c>
      <c r="AO2304">
        <v>17</v>
      </c>
      <c r="AP2304">
        <v>1162</v>
      </c>
      <c r="AQ2304">
        <f t="shared" si="2647"/>
        <v>44107</v>
      </c>
      <c r="AR2304" s="1">
        <f t="shared" si="2733"/>
        <v>0.13723397635345363</v>
      </c>
      <c r="AS2304">
        <v>28395</v>
      </c>
      <c r="AT2304" s="1">
        <f t="shared" si="2734"/>
        <v>0.64377536445462169</v>
      </c>
      <c r="AU2304">
        <v>14420</v>
      </c>
      <c r="AV2304" s="1">
        <f t="shared" si="2735"/>
        <v>0.32693223297889223</v>
      </c>
      <c r="AW2304">
        <v>1292</v>
      </c>
      <c r="AX2304">
        <v>277293</v>
      </c>
      <c r="AY2304" s="1">
        <v>0.34470000000000001</v>
      </c>
      <c r="AZ2304" s="1">
        <v>0.26850000000000002</v>
      </c>
      <c r="BA2304" s="1">
        <v>0.70820000000000005</v>
      </c>
      <c r="BB2304" s="1">
        <v>0.37969999999999998</v>
      </c>
      <c r="BC2304" s="1">
        <f t="shared" si="2651"/>
        <v>3.4156467813333258E-3</v>
      </c>
    </row>
    <row r="2305" spans="1:56" x14ac:dyDescent="0.3">
      <c r="A2305" t="s">
        <v>12</v>
      </c>
      <c r="B2305" t="s">
        <v>67</v>
      </c>
      <c r="C2305" s="3">
        <f t="shared" si="2652"/>
        <v>1723</v>
      </c>
      <c r="D2305" s="12">
        <f t="shared" si="2653"/>
        <v>5.3342497221422445E-3</v>
      </c>
      <c r="E2305" s="3">
        <f t="shared" si="2654"/>
        <v>321284</v>
      </c>
      <c r="F2305">
        <f t="shared" si="2655"/>
        <v>711</v>
      </c>
      <c r="G2305" s="8">
        <f t="shared" si="2656"/>
        <v>0.4126523505513639</v>
      </c>
      <c r="H2305" s="3">
        <f t="shared" si="2657"/>
        <v>980</v>
      </c>
      <c r="I2305" s="8">
        <f t="shared" si="2658"/>
        <v>0.56877539175856062</v>
      </c>
      <c r="J2305" s="3">
        <f t="shared" si="2659"/>
        <v>32</v>
      </c>
      <c r="K2305" s="8">
        <f t="shared" si="2660"/>
        <v>1.857225769007545E-2</v>
      </c>
      <c r="L2305" s="9">
        <f t="shared" si="2661"/>
        <v>1622</v>
      </c>
      <c r="M2305" s="10">
        <f t="shared" si="2662"/>
        <v>5.0466708151835722E-3</v>
      </c>
      <c r="N2305" s="9">
        <f t="shared" si="2663"/>
        <v>319778</v>
      </c>
      <c r="O2305" s="9">
        <f t="shared" si="2664"/>
        <v>101</v>
      </c>
      <c r="P2305" s="10">
        <f t="shared" si="2665"/>
        <v>6.2889165628891658E-2</v>
      </c>
      <c r="Q2305" s="10">
        <f t="shared" si="2666"/>
        <v>5.7842494813708088E-2</v>
      </c>
      <c r="R2305" s="9">
        <f t="shared" si="2667"/>
        <v>669</v>
      </c>
      <c r="S2305" s="10">
        <f t="shared" si="2668"/>
        <v>2.081719145281592E-3</v>
      </c>
      <c r="T2305" s="11">
        <f t="shared" si="2669"/>
        <v>42</v>
      </c>
      <c r="U2305" s="10">
        <f t="shared" si="2670"/>
        <v>1.729818780889621E-2</v>
      </c>
      <c r="V2305" s="10">
        <f t="shared" si="2671"/>
        <v>1.5216468663614618E-2</v>
      </c>
      <c r="W2305" s="9">
        <f t="shared" si="2672"/>
        <v>922</v>
      </c>
      <c r="X2305" s="10">
        <f t="shared" si="2673"/>
        <v>2.8686994399502179E-3</v>
      </c>
      <c r="Y2305" s="9">
        <f t="shared" si="2674"/>
        <v>58</v>
      </c>
      <c r="Z2305" s="10">
        <f t="shared" si="2675"/>
        <v>3.6092097075295579E-2</v>
      </c>
      <c r="AA2305" s="10">
        <f t="shared" si="2676"/>
        <v>3.3223397635345361E-2</v>
      </c>
      <c r="AB2305" s="9">
        <f t="shared" si="2677"/>
        <v>31</v>
      </c>
      <c r="AC2305" s="10">
        <f t="shared" si="2678"/>
        <v>9.6453018046048535E-5</v>
      </c>
      <c r="AD2305" s="9">
        <f t="shared" si="2679"/>
        <v>1</v>
      </c>
      <c r="AE2305" s="10">
        <f t="shared" si="2680"/>
        <v>6.222775357809583E-4</v>
      </c>
      <c r="AF2305"/>
      <c r="AG2305"/>
      <c r="AH2305">
        <f t="shared" si="2643"/>
        <v>101</v>
      </c>
      <c r="AI2305"/>
      <c r="AJ2305" t="b">
        <f t="shared" si="2681"/>
        <v>0</v>
      </c>
      <c r="AK2305">
        <v>42</v>
      </c>
      <c r="AL2305" s="1">
        <f t="shared" ref="AL2305:AL2312" si="2736">AK2305/AH2305</f>
        <v>0.41584158415841582</v>
      </c>
      <c r="AM2305">
        <v>58</v>
      </c>
      <c r="AN2305"/>
      <c r="AO2305">
        <v>1</v>
      </c>
      <c r="AP2305">
        <v>1506</v>
      </c>
      <c r="AQ2305">
        <f t="shared" si="2647"/>
        <v>1622</v>
      </c>
      <c r="AR2305"/>
      <c r="AS2305">
        <v>669</v>
      </c>
      <c r="AT2305" s="1">
        <f t="shared" ref="AT2305:AT2312" si="2737">AS2305/AQ2305</f>
        <v>0.41245376078914919</v>
      </c>
      <c r="AU2305">
        <v>922</v>
      </c>
      <c r="AV2305"/>
      <c r="AW2305">
        <v>31</v>
      </c>
      <c r="AX2305">
        <v>319778</v>
      </c>
      <c r="AY2305" s="1">
        <v>0.16120000000000001</v>
      </c>
      <c r="AZ2305" s="1">
        <v>1.6199999999999999E-2</v>
      </c>
      <c r="BA2305" s="1">
        <v>0.308</v>
      </c>
      <c r="BB2305" s="1">
        <v>0.1343</v>
      </c>
      <c r="BC2305" s="1">
        <f t="shared" si="2651"/>
        <v>3.3878233692666293E-3</v>
      </c>
      <c r="BD2305"/>
    </row>
    <row r="2306" spans="1:56" x14ac:dyDescent="0.3">
      <c r="A2306" t="s">
        <v>13</v>
      </c>
      <c r="B2306" t="s">
        <v>30</v>
      </c>
      <c r="C2306" s="3">
        <f t="shared" si="2652"/>
        <v>918</v>
      </c>
      <c r="D2306" s="12">
        <f t="shared" si="2653"/>
        <v>2.8420436708801976E-3</v>
      </c>
      <c r="E2306" s="3">
        <f t="shared" si="2654"/>
        <v>322089</v>
      </c>
      <c r="F2306">
        <f t="shared" si="2655"/>
        <v>309</v>
      </c>
      <c r="G2306" s="8">
        <f t="shared" si="2656"/>
        <v>0.33660130718954251</v>
      </c>
      <c r="H2306" s="3">
        <f t="shared" si="2657"/>
        <v>605</v>
      </c>
      <c r="I2306" s="8">
        <f t="shared" si="2658"/>
        <v>0.65904139433551201</v>
      </c>
      <c r="J2306" s="3">
        <f t="shared" si="2659"/>
        <v>4</v>
      </c>
      <c r="K2306" s="8">
        <f t="shared" si="2660"/>
        <v>4.3572984749455342E-3</v>
      </c>
      <c r="L2306" s="9">
        <f t="shared" si="2661"/>
        <v>903</v>
      </c>
      <c r="M2306" s="10">
        <f t="shared" si="2662"/>
        <v>2.8095830740510266E-3</v>
      </c>
      <c r="N2306" s="9">
        <f t="shared" si="2663"/>
        <v>320497</v>
      </c>
      <c r="O2306" s="9">
        <f t="shared" si="2664"/>
        <v>15</v>
      </c>
      <c r="P2306" s="10">
        <f t="shared" si="2665"/>
        <v>9.3341630367143741E-3</v>
      </c>
      <c r="Q2306" s="10">
        <f t="shared" si="2666"/>
        <v>6.5245799626633474E-3</v>
      </c>
      <c r="R2306" s="9">
        <f t="shared" si="2667"/>
        <v>304</v>
      </c>
      <c r="S2306" s="10">
        <f t="shared" si="2668"/>
        <v>9.4587362630524341E-4</v>
      </c>
      <c r="T2306" s="11">
        <f t="shared" si="2669"/>
        <v>5</v>
      </c>
      <c r="U2306" s="10">
        <f t="shared" si="2670"/>
        <v>2.2862368541380889E-3</v>
      </c>
      <c r="V2306" s="10">
        <f t="shared" si="2671"/>
        <v>1.3403632278328455E-3</v>
      </c>
      <c r="W2306" s="9">
        <f t="shared" si="2672"/>
        <v>595</v>
      </c>
      <c r="X2306" s="10">
        <f t="shared" si="2673"/>
        <v>1.851275668948351E-3</v>
      </c>
      <c r="Y2306" s="9">
        <f t="shared" si="2674"/>
        <v>10</v>
      </c>
      <c r="Z2306" s="10">
        <f t="shared" si="2675"/>
        <v>6.222775357809583E-3</v>
      </c>
      <c r="AA2306" s="10">
        <f t="shared" si="2676"/>
        <v>4.371499688861232E-3</v>
      </c>
      <c r="AB2306" s="9">
        <f t="shared" si="2677"/>
        <v>4</v>
      </c>
      <c r="AC2306" s="10">
        <f t="shared" si="2678"/>
        <v>1.2445550715619167E-5</v>
      </c>
      <c r="AD2306" s="9">
        <f t="shared" si="2679"/>
        <v>0</v>
      </c>
      <c r="AE2306" s="10">
        <f t="shared" si="2680"/>
        <v>0</v>
      </c>
      <c r="AF2306"/>
      <c r="AG2306"/>
      <c r="AH2306">
        <f t="shared" ref="AH2306:AH2347" si="2738">AK2306+AM2306+AO2306</f>
        <v>15</v>
      </c>
      <c r="AI2306"/>
      <c r="AJ2306" t="b">
        <f t="shared" si="2681"/>
        <v>0</v>
      </c>
      <c r="AK2306">
        <v>5</v>
      </c>
      <c r="AL2306" s="1">
        <f t="shared" si="2736"/>
        <v>0.33333333333333331</v>
      </c>
      <c r="AM2306">
        <v>10</v>
      </c>
      <c r="AN2306"/>
      <c r="AO2306">
        <v>0</v>
      </c>
      <c r="AP2306">
        <v>1592</v>
      </c>
      <c r="AQ2306">
        <f t="shared" ref="AQ2306:AQ2347" si="2739">AS2306+AU2306+AW2306</f>
        <v>903</v>
      </c>
      <c r="AR2306"/>
      <c r="AS2306">
        <v>304</v>
      </c>
      <c r="AT2306" s="1">
        <f t="shared" si="2737"/>
        <v>0.33665559246954596</v>
      </c>
      <c r="AU2306">
        <v>595</v>
      </c>
      <c r="AV2306"/>
      <c r="AW2306">
        <v>4</v>
      </c>
      <c r="AX2306">
        <v>320497</v>
      </c>
      <c r="AY2306" s="1">
        <v>0.224</v>
      </c>
      <c r="AZ2306" s="1">
        <v>6.83E-2</v>
      </c>
      <c r="BA2306" s="1">
        <v>2.86E-2</v>
      </c>
      <c r="BB2306" s="1">
        <v>2.7699999999999999E-2</v>
      </c>
      <c r="BC2306" s="1">
        <f t="shared" ref="BC2306:BC2347" si="2740">ABS(AL2306-AT2306)</f>
        <v>3.3222591362126463E-3</v>
      </c>
      <c r="BD2306"/>
    </row>
    <row r="2307" spans="1:56" x14ac:dyDescent="0.3">
      <c r="A2307" t="s">
        <v>57</v>
      </c>
      <c r="B2307" t="s">
        <v>80</v>
      </c>
      <c r="C2307" s="3">
        <f t="shared" ref="C2307:C2347" si="2741">AH2307+AQ2307</f>
        <v>306</v>
      </c>
      <c r="D2307" s="12">
        <f t="shared" ref="D2307:D2347" si="2742">C2307/(C2307+E2307)</f>
        <v>9.4734789029339919E-4</v>
      </c>
      <c r="E2307" s="3">
        <f t="shared" ref="E2307:E2347" si="2743">AX2307+AP2307</f>
        <v>322701</v>
      </c>
      <c r="F2307">
        <f t="shared" ref="F2307:F2347" si="2744">AK2307+AS2307</f>
        <v>152</v>
      </c>
      <c r="G2307" s="8">
        <f t="shared" ref="G2307:G2347" si="2745">F2307/C2307</f>
        <v>0.49673202614379086</v>
      </c>
      <c r="H2307" s="3">
        <f t="shared" ref="H2307:H2347" si="2746">AM2307+AU2307</f>
        <v>154</v>
      </c>
      <c r="I2307" s="8">
        <f t="shared" ref="I2307:I2347" si="2747">H2307/C2307</f>
        <v>0.50326797385620914</v>
      </c>
      <c r="J2307" s="3">
        <f t="shared" ref="J2307:J2347" si="2748">AO2307+AW2307</f>
        <v>0</v>
      </c>
      <c r="K2307" s="8">
        <f t="shared" ref="K2307:K2347" si="2749">J2307/C2307</f>
        <v>0</v>
      </c>
      <c r="L2307" s="9">
        <f t="shared" ref="L2307:L2347" si="2750">AS2307+AU2307+AW2307</f>
        <v>302</v>
      </c>
      <c r="M2307" s="10">
        <f t="shared" ref="M2307:M2347" si="2751">L2307/(AS2307+AU2307+AX2307+AW2307)</f>
        <v>9.3963907902924705E-4</v>
      </c>
      <c r="N2307" s="9">
        <f t="shared" ref="N2307:N2347" si="2752">AX2307</f>
        <v>321098</v>
      </c>
      <c r="O2307" s="9">
        <f t="shared" ref="O2307:O2347" si="2753">AK2307+AM2307+AO2307</f>
        <v>4</v>
      </c>
      <c r="P2307" s="10">
        <f t="shared" ref="P2307:P2347" si="2754">O2307/(AK2307+AM2307+AP2307)</f>
        <v>2.4891101431238332E-3</v>
      </c>
      <c r="Q2307" s="10">
        <f t="shared" ref="Q2307:Q2347" si="2755" xml:space="preserve"> ABS(P2307-M2307)</f>
        <v>1.5494710640945862E-3</v>
      </c>
      <c r="R2307" s="9">
        <f t="shared" ref="R2307:R2347" si="2756">AS2307</f>
        <v>150</v>
      </c>
      <c r="S2307" s="10">
        <f t="shared" ref="S2307:S2347" si="2757">R2307/(AS2307+AU2307+AX2307)</f>
        <v>4.6670815183571873E-4</v>
      </c>
      <c r="T2307" s="11">
        <f t="shared" ref="T2307:T2347" si="2758">AK2307</f>
        <v>2</v>
      </c>
      <c r="U2307" s="10">
        <f t="shared" ref="U2307:U2347" si="2759">T2307/(AP2307+AR2307+AU2307)</f>
        <v>1.1396011396011395E-3</v>
      </c>
      <c r="V2307" s="10">
        <f t="shared" ref="V2307:V2347" si="2760" xml:space="preserve"> ABS(U2307-S2307)</f>
        <v>6.728929877654208E-4</v>
      </c>
      <c r="W2307" s="9">
        <f t="shared" ref="W2307:W2347" si="2761">AU2307</f>
        <v>152</v>
      </c>
      <c r="X2307" s="10">
        <f t="shared" ref="X2307:X2347" si="2762">W2307/(AQ2307+AX2307)</f>
        <v>4.7293092719352832E-4</v>
      </c>
      <c r="Y2307" s="9">
        <f t="shared" ref="Y2307:Y2347" si="2763">AM2307</f>
        <v>2</v>
      </c>
      <c r="Z2307" s="10">
        <f t="shared" ref="Z2307:Z2347" si="2764">Y2307/(AH2307+AP2307)</f>
        <v>1.2445550715619166E-3</v>
      </c>
      <c r="AA2307" s="10">
        <f t="shared" ref="AA2307:AA2347" si="2765">ABS(Z2307-X2307)</f>
        <v>7.7162414436838828E-4</v>
      </c>
      <c r="AB2307" s="9">
        <f t="shared" ref="AB2307:AB2347" si="2766">AW2307</f>
        <v>0</v>
      </c>
      <c r="AC2307" s="10">
        <f t="shared" ref="AC2307:AC2347" si="2767">AB2307/(AQ2307+AX2307)</f>
        <v>0</v>
      </c>
      <c r="AD2307" s="9">
        <f t="shared" ref="AD2307:AD2347" si="2768">AO2307</f>
        <v>0</v>
      </c>
      <c r="AE2307" s="10">
        <f t="shared" ref="AE2307:AE2347" si="2769">AD2307/(AH2307+AP2307)</f>
        <v>0</v>
      </c>
      <c r="AF2307"/>
      <c r="AG2307"/>
      <c r="AH2307">
        <f t="shared" si="2738"/>
        <v>4</v>
      </c>
      <c r="AI2307"/>
      <c r="AJ2307" t="b">
        <f t="shared" ref="AJ2307:AJ2347" si="2770">AND(AH2307&gt;160, AQ2307&gt;3214)</f>
        <v>0</v>
      </c>
      <c r="AK2307">
        <v>2</v>
      </c>
      <c r="AL2307" s="1">
        <f t="shared" si="2736"/>
        <v>0.5</v>
      </c>
      <c r="AM2307">
        <v>2</v>
      </c>
      <c r="AN2307"/>
      <c r="AO2307">
        <v>0</v>
      </c>
      <c r="AP2307">
        <v>1603</v>
      </c>
      <c r="AQ2307">
        <f t="shared" si="2739"/>
        <v>302</v>
      </c>
      <c r="AR2307"/>
      <c r="AS2307">
        <v>150</v>
      </c>
      <c r="AT2307" s="1">
        <f t="shared" si="2737"/>
        <v>0.49668874172185429</v>
      </c>
      <c r="AU2307">
        <v>152</v>
      </c>
      <c r="AV2307"/>
      <c r="AW2307">
        <v>0</v>
      </c>
      <c r="AX2307">
        <v>321098</v>
      </c>
      <c r="AY2307" s="1">
        <v>1.43E-2</v>
      </c>
      <c r="AZ2307" s="1">
        <v>0.01</v>
      </c>
      <c r="BA2307" s="1">
        <v>7.4099999999999999E-2</v>
      </c>
      <c r="BB2307" s="1">
        <v>4.7899999999999998E-2</v>
      </c>
      <c r="BC2307" s="1">
        <f t="shared" si="2740"/>
        <v>3.3112582781457123E-3</v>
      </c>
      <c r="BD2307"/>
    </row>
    <row r="2308" spans="1:56" x14ac:dyDescent="0.3">
      <c r="A2308" t="s">
        <v>21</v>
      </c>
      <c r="B2308" t="s">
        <v>51</v>
      </c>
      <c r="C2308" s="3">
        <f t="shared" si="2741"/>
        <v>614</v>
      </c>
      <c r="D2308" s="12">
        <f t="shared" si="2742"/>
        <v>1.9008875968632259E-3</v>
      </c>
      <c r="E2308" s="3">
        <f t="shared" si="2743"/>
        <v>322393</v>
      </c>
      <c r="F2308">
        <f t="shared" si="2744"/>
        <v>309</v>
      </c>
      <c r="G2308" s="8">
        <f t="shared" si="2745"/>
        <v>0.50325732899022801</v>
      </c>
      <c r="H2308" s="3">
        <f t="shared" si="2746"/>
        <v>293</v>
      </c>
      <c r="I2308" s="8">
        <f t="shared" si="2747"/>
        <v>0.4771986970684039</v>
      </c>
      <c r="J2308" s="3">
        <f t="shared" si="2748"/>
        <v>12</v>
      </c>
      <c r="K2308" s="8">
        <f t="shared" si="2749"/>
        <v>1.9543973941368076E-2</v>
      </c>
      <c r="L2308" s="9">
        <f t="shared" si="2750"/>
        <v>610</v>
      </c>
      <c r="M2308" s="10">
        <f t="shared" si="2751"/>
        <v>1.8979464841319229E-3</v>
      </c>
      <c r="N2308" s="9">
        <f t="shared" si="2752"/>
        <v>320790</v>
      </c>
      <c r="O2308" s="9">
        <f t="shared" si="2753"/>
        <v>4</v>
      </c>
      <c r="P2308" s="10">
        <f t="shared" si="2754"/>
        <v>2.4891101431238332E-3</v>
      </c>
      <c r="Q2308" s="10">
        <f t="shared" si="2755"/>
        <v>5.9116365899191032E-4</v>
      </c>
      <c r="R2308" s="9">
        <f t="shared" si="2756"/>
        <v>307</v>
      </c>
      <c r="S2308" s="10">
        <f t="shared" si="2757"/>
        <v>9.5523168257682304E-4</v>
      </c>
      <c r="T2308" s="11">
        <f t="shared" si="2758"/>
        <v>2</v>
      </c>
      <c r="U2308" s="10">
        <f t="shared" si="2759"/>
        <v>1.0559662090813093E-3</v>
      </c>
      <c r="V2308" s="10">
        <f t="shared" si="2760"/>
        <v>1.0073452650448628E-4</v>
      </c>
      <c r="W2308" s="9">
        <f t="shared" si="2761"/>
        <v>291</v>
      </c>
      <c r="X2308" s="10">
        <f t="shared" si="2762"/>
        <v>9.0541381456129438E-4</v>
      </c>
      <c r="Y2308" s="9">
        <f t="shared" si="2763"/>
        <v>2</v>
      </c>
      <c r="Z2308" s="10">
        <f t="shared" si="2764"/>
        <v>1.2445550715619166E-3</v>
      </c>
      <c r="AA2308" s="10">
        <f t="shared" si="2765"/>
        <v>3.3914125700062222E-4</v>
      </c>
      <c r="AB2308" s="9">
        <f t="shared" si="2766"/>
        <v>12</v>
      </c>
      <c r="AC2308" s="10">
        <f t="shared" si="2767"/>
        <v>3.7336652146857502E-5</v>
      </c>
      <c r="AD2308" s="9">
        <f t="shared" si="2768"/>
        <v>0</v>
      </c>
      <c r="AE2308" s="10">
        <f t="shared" si="2769"/>
        <v>0</v>
      </c>
      <c r="AF2308"/>
      <c r="AG2308"/>
      <c r="AH2308">
        <f t="shared" si="2738"/>
        <v>4</v>
      </c>
      <c r="AI2308"/>
      <c r="AJ2308" t="b">
        <f t="shared" si="2770"/>
        <v>0</v>
      </c>
      <c r="AK2308">
        <v>2</v>
      </c>
      <c r="AL2308" s="1">
        <f t="shared" si="2736"/>
        <v>0.5</v>
      </c>
      <c r="AM2308">
        <v>2</v>
      </c>
      <c r="AN2308"/>
      <c r="AO2308">
        <v>0</v>
      </c>
      <c r="AP2308">
        <v>1603</v>
      </c>
      <c r="AQ2308">
        <f t="shared" si="2739"/>
        <v>610</v>
      </c>
      <c r="AR2308"/>
      <c r="AS2308">
        <v>307</v>
      </c>
      <c r="AT2308" s="1">
        <f t="shared" si="2737"/>
        <v>0.50327868852459012</v>
      </c>
      <c r="AU2308">
        <v>291</v>
      </c>
      <c r="AV2308"/>
      <c r="AW2308">
        <v>12</v>
      </c>
      <c r="AX2308">
        <v>320790</v>
      </c>
      <c r="AY2308" s="1">
        <v>7.7799999999999994E-2</v>
      </c>
      <c r="AZ2308" s="1">
        <v>7.5999999999999998E-2</v>
      </c>
      <c r="BA2308" s="1">
        <v>1.37E-2</v>
      </c>
      <c r="BB2308" s="1">
        <v>1.9E-2</v>
      </c>
      <c r="BC2308" s="1">
        <f t="shared" si="2740"/>
        <v>3.2786885245901232E-3</v>
      </c>
      <c r="BD2308"/>
    </row>
    <row r="2309" spans="1:56" x14ac:dyDescent="0.3">
      <c r="A2309" t="s">
        <v>34</v>
      </c>
      <c r="B2309" t="s">
        <v>79</v>
      </c>
      <c r="C2309" s="3">
        <f t="shared" si="2741"/>
        <v>1029</v>
      </c>
      <c r="D2309" s="12">
        <f t="shared" si="2742"/>
        <v>3.1856894742219211E-3</v>
      </c>
      <c r="E2309" s="3">
        <f t="shared" si="2743"/>
        <v>321978</v>
      </c>
      <c r="F2309">
        <f t="shared" si="2744"/>
        <v>597</v>
      </c>
      <c r="G2309" s="8">
        <f t="shared" si="2745"/>
        <v>0.58017492711370267</v>
      </c>
      <c r="H2309" s="3">
        <f t="shared" si="2746"/>
        <v>418</v>
      </c>
      <c r="I2309" s="8">
        <f t="shared" si="2747"/>
        <v>0.40621963070942663</v>
      </c>
      <c r="J2309" s="3">
        <f t="shared" si="2748"/>
        <v>14</v>
      </c>
      <c r="K2309" s="8">
        <f t="shared" si="2749"/>
        <v>1.3605442176870748E-2</v>
      </c>
      <c r="L2309" s="9">
        <f t="shared" si="2750"/>
        <v>1017</v>
      </c>
      <c r="M2309" s="10">
        <f t="shared" si="2751"/>
        <v>3.164281269446173E-3</v>
      </c>
      <c r="N2309" s="9">
        <f t="shared" si="2752"/>
        <v>320383</v>
      </c>
      <c r="O2309" s="9">
        <f t="shared" si="2753"/>
        <v>12</v>
      </c>
      <c r="P2309" s="10">
        <f t="shared" si="2754"/>
        <v>7.4673304293714996E-3</v>
      </c>
      <c r="Q2309" s="10">
        <f t="shared" si="2755"/>
        <v>4.3030491599253262E-3</v>
      </c>
      <c r="R2309" s="9">
        <f t="shared" si="2756"/>
        <v>590</v>
      </c>
      <c r="S2309" s="10">
        <f t="shared" si="2757"/>
        <v>1.8357986968940776E-3</v>
      </c>
      <c r="T2309" s="11">
        <f t="shared" si="2758"/>
        <v>7</v>
      </c>
      <c r="U2309" s="10">
        <f t="shared" si="2759"/>
        <v>3.4860557768924302E-3</v>
      </c>
      <c r="V2309" s="10">
        <f t="shared" si="2760"/>
        <v>1.6502570799983526E-3</v>
      </c>
      <c r="W2309" s="9">
        <f t="shared" si="2761"/>
        <v>413</v>
      </c>
      <c r="X2309" s="10">
        <f t="shared" si="2762"/>
        <v>1.2850031113876789E-3</v>
      </c>
      <c r="Y2309" s="9">
        <f t="shared" si="2763"/>
        <v>5</v>
      </c>
      <c r="Z2309" s="10">
        <f t="shared" si="2764"/>
        <v>3.1113876789047915E-3</v>
      </c>
      <c r="AA2309" s="10">
        <f t="shared" si="2765"/>
        <v>1.8263845675171126E-3</v>
      </c>
      <c r="AB2309" s="9">
        <f t="shared" si="2766"/>
        <v>14</v>
      </c>
      <c r="AC2309" s="10">
        <f t="shared" si="2767"/>
        <v>4.3559427504667084E-5</v>
      </c>
      <c r="AD2309" s="9">
        <f t="shared" si="2768"/>
        <v>0</v>
      </c>
      <c r="AE2309" s="10">
        <f t="shared" si="2769"/>
        <v>0</v>
      </c>
      <c r="AF2309"/>
      <c r="AG2309"/>
      <c r="AH2309">
        <f t="shared" si="2738"/>
        <v>12</v>
      </c>
      <c r="AI2309"/>
      <c r="AJ2309" t="b">
        <f t="shared" si="2770"/>
        <v>0</v>
      </c>
      <c r="AK2309">
        <v>7</v>
      </c>
      <c r="AL2309" s="1">
        <f t="shared" si="2736"/>
        <v>0.58333333333333337</v>
      </c>
      <c r="AM2309">
        <v>5</v>
      </c>
      <c r="AN2309"/>
      <c r="AO2309">
        <v>0</v>
      </c>
      <c r="AP2309">
        <v>1595</v>
      </c>
      <c r="AQ2309">
        <f t="shared" si="2739"/>
        <v>1017</v>
      </c>
      <c r="AR2309"/>
      <c r="AS2309">
        <v>590</v>
      </c>
      <c r="AT2309" s="1">
        <f t="shared" si="2737"/>
        <v>0.58013765978367748</v>
      </c>
      <c r="AU2309">
        <v>413</v>
      </c>
      <c r="AV2309"/>
      <c r="AW2309">
        <v>14</v>
      </c>
      <c r="AX2309">
        <v>320383</v>
      </c>
      <c r="AY2309" s="1">
        <v>0.1767</v>
      </c>
      <c r="AZ2309" s="1">
        <v>9.3200000000000005E-2</v>
      </c>
      <c r="BA2309" s="1">
        <v>1.9900000000000001E-2</v>
      </c>
      <c r="BB2309" s="1">
        <v>1.77E-2</v>
      </c>
      <c r="BC2309" s="1">
        <f t="shared" si="2740"/>
        <v>3.1956735496558863E-3</v>
      </c>
      <c r="BD2309"/>
    </row>
    <row r="2310" spans="1:56" x14ac:dyDescent="0.3">
      <c r="A2310" t="s">
        <v>53</v>
      </c>
      <c r="B2310" t="s">
        <v>63</v>
      </c>
      <c r="C2310" s="3">
        <f t="shared" si="2741"/>
        <v>976</v>
      </c>
      <c r="D2310" s="12">
        <f t="shared" si="2742"/>
        <v>3.0216063428965935E-3</v>
      </c>
      <c r="E2310" s="3">
        <f t="shared" si="2743"/>
        <v>322031</v>
      </c>
      <c r="F2310">
        <f t="shared" si="2744"/>
        <v>692</v>
      </c>
      <c r="G2310" s="8">
        <f t="shared" si="2745"/>
        <v>0.70901639344262291</v>
      </c>
      <c r="H2310" s="3">
        <f t="shared" si="2746"/>
        <v>234</v>
      </c>
      <c r="I2310" s="8">
        <f t="shared" si="2747"/>
        <v>0.23975409836065573</v>
      </c>
      <c r="J2310" s="3">
        <f t="shared" si="2748"/>
        <v>50</v>
      </c>
      <c r="K2310" s="8">
        <f t="shared" si="2749"/>
        <v>5.1229508196721313E-2</v>
      </c>
      <c r="L2310" s="9">
        <f t="shared" si="2750"/>
        <v>959</v>
      </c>
      <c r="M2310" s="10">
        <f t="shared" si="2751"/>
        <v>2.9838207840696949E-3</v>
      </c>
      <c r="N2310" s="9">
        <f t="shared" si="2752"/>
        <v>320441</v>
      </c>
      <c r="O2310" s="9">
        <f t="shared" si="2753"/>
        <v>17</v>
      </c>
      <c r="P2310" s="10">
        <f t="shared" si="2754"/>
        <v>1.0585305105853052E-2</v>
      </c>
      <c r="Q2310" s="10">
        <f t="shared" si="2755"/>
        <v>7.6014843217833573E-3</v>
      </c>
      <c r="R2310" s="9">
        <f t="shared" si="2756"/>
        <v>680</v>
      </c>
      <c r="S2310" s="10">
        <f t="shared" si="2757"/>
        <v>2.1160662328730891E-3</v>
      </c>
      <c r="T2310" s="11">
        <f t="shared" si="2758"/>
        <v>12</v>
      </c>
      <c r="U2310" s="10">
        <f t="shared" si="2759"/>
        <v>6.5934065934065934E-3</v>
      </c>
      <c r="V2310" s="10">
        <f t="shared" si="2760"/>
        <v>4.4773403605335039E-3</v>
      </c>
      <c r="W2310" s="9">
        <f t="shared" si="2761"/>
        <v>230</v>
      </c>
      <c r="X2310" s="10">
        <f t="shared" si="2762"/>
        <v>7.1561916614810202E-4</v>
      </c>
      <c r="Y2310" s="9">
        <f t="shared" si="2763"/>
        <v>4</v>
      </c>
      <c r="Z2310" s="10">
        <f t="shared" si="2764"/>
        <v>2.4891101431238332E-3</v>
      </c>
      <c r="AA2310" s="10">
        <f t="shared" si="2765"/>
        <v>1.7734909769757312E-3</v>
      </c>
      <c r="AB2310" s="9">
        <f t="shared" si="2766"/>
        <v>49</v>
      </c>
      <c r="AC2310" s="10">
        <f t="shared" si="2767"/>
        <v>1.5245799626633478E-4</v>
      </c>
      <c r="AD2310" s="9">
        <f t="shared" si="2768"/>
        <v>1</v>
      </c>
      <c r="AE2310" s="10">
        <f t="shared" si="2769"/>
        <v>6.222775357809583E-4</v>
      </c>
      <c r="AF2310"/>
      <c r="AG2310"/>
      <c r="AH2310">
        <f t="shared" si="2738"/>
        <v>17</v>
      </c>
      <c r="AI2310"/>
      <c r="AJ2310" t="b">
        <f t="shared" si="2770"/>
        <v>0</v>
      </c>
      <c r="AK2310">
        <v>12</v>
      </c>
      <c r="AL2310" s="1">
        <f t="shared" si="2736"/>
        <v>0.70588235294117652</v>
      </c>
      <c r="AM2310">
        <v>4</v>
      </c>
      <c r="AN2310"/>
      <c r="AO2310">
        <v>1</v>
      </c>
      <c r="AP2310">
        <v>1590</v>
      </c>
      <c r="AQ2310">
        <f t="shared" si="2739"/>
        <v>959</v>
      </c>
      <c r="AR2310"/>
      <c r="AS2310">
        <v>680</v>
      </c>
      <c r="AT2310" s="1">
        <f t="shared" si="2737"/>
        <v>0.70907194994786238</v>
      </c>
      <c r="AU2310">
        <v>230</v>
      </c>
      <c r="AV2310"/>
      <c r="AW2310">
        <v>49</v>
      </c>
      <c r="AX2310">
        <v>320441</v>
      </c>
      <c r="AY2310" s="1">
        <v>0.26700000000000002</v>
      </c>
      <c r="AZ2310" s="1">
        <v>6.0699999999999997E-2</v>
      </c>
      <c r="BA2310" s="1">
        <v>1.7999999999999999E-2</v>
      </c>
      <c r="BB2310" s="1">
        <v>6.8999999999999999E-3</v>
      </c>
      <c r="BC2310" s="1">
        <f t="shared" si="2740"/>
        <v>3.1895970066858625E-3</v>
      </c>
      <c r="BD2310"/>
    </row>
    <row r="2311" spans="1:56" x14ac:dyDescent="0.3">
      <c r="A2311" t="s">
        <v>15</v>
      </c>
      <c r="B2311" t="s">
        <v>67</v>
      </c>
      <c r="C2311" s="3">
        <f t="shared" si="2741"/>
        <v>1693</v>
      </c>
      <c r="D2311" s="12">
        <f t="shared" si="2742"/>
        <v>5.2413724779958332E-3</v>
      </c>
      <c r="E2311" s="3">
        <f t="shared" si="2743"/>
        <v>321314</v>
      </c>
      <c r="F2311">
        <f t="shared" si="2744"/>
        <v>879</v>
      </c>
      <c r="G2311" s="8">
        <f t="shared" si="2745"/>
        <v>0.5191966922622564</v>
      </c>
      <c r="H2311" s="3">
        <f t="shared" si="2746"/>
        <v>798</v>
      </c>
      <c r="I2311" s="8">
        <f t="shared" si="2747"/>
        <v>0.47135262847017129</v>
      </c>
      <c r="J2311" s="3">
        <f t="shared" si="2748"/>
        <v>16</v>
      </c>
      <c r="K2311" s="8">
        <f t="shared" si="2749"/>
        <v>9.4506792675723567E-3</v>
      </c>
      <c r="L2311" s="9">
        <f t="shared" si="2750"/>
        <v>1662</v>
      </c>
      <c r="M2311" s="10">
        <f t="shared" si="2751"/>
        <v>5.1711263223397632E-3</v>
      </c>
      <c r="N2311" s="9">
        <f t="shared" si="2752"/>
        <v>319738</v>
      </c>
      <c r="O2311" s="9">
        <f t="shared" si="2753"/>
        <v>31</v>
      </c>
      <c r="P2311" s="10">
        <f t="shared" si="2754"/>
        <v>1.9290603609209707E-2</v>
      </c>
      <c r="Q2311" s="10">
        <f t="shared" si="2755"/>
        <v>1.4119477286869943E-2</v>
      </c>
      <c r="R2311" s="9">
        <f t="shared" si="2756"/>
        <v>863</v>
      </c>
      <c r="S2311" s="10">
        <f t="shared" si="2757"/>
        <v>2.685261245114878E-3</v>
      </c>
      <c r="T2311" s="11">
        <f t="shared" si="2758"/>
        <v>16</v>
      </c>
      <c r="U2311" s="10">
        <f t="shared" si="2759"/>
        <v>6.7825349724459517E-3</v>
      </c>
      <c r="V2311" s="10">
        <f t="shared" si="2760"/>
        <v>4.0972737273310741E-3</v>
      </c>
      <c r="W2311" s="9">
        <f t="shared" si="2761"/>
        <v>783</v>
      </c>
      <c r="X2311" s="10">
        <f t="shared" si="2762"/>
        <v>2.4362165525824517E-3</v>
      </c>
      <c r="Y2311" s="9">
        <f t="shared" si="2763"/>
        <v>15</v>
      </c>
      <c r="Z2311" s="10">
        <f t="shared" si="2764"/>
        <v>9.3341630367143741E-3</v>
      </c>
      <c r="AA2311" s="10">
        <f t="shared" si="2765"/>
        <v>6.8979464841319223E-3</v>
      </c>
      <c r="AB2311" s="9">
        <f t="shared" si="2766"/>
        <v>16</v>
      </c>
      <c r="AC2311" s="10">
        <f t="shared" si="2767"/>
        <v>4.9782202862476667E-5</v>
      </c>
      <c r="AD2311" s="9">
        <f t="shared" si="2768"/>
        <v>0</v>
      </c>
      <c r="AE2311" s="10">
        <f t="shared" si="2769"/>
        <v>0</v>
      </c>
      <c r="AF2311"/>
      <c r="AG2311"/>
      <c r="AH2311">
        <f t="shared" si="2738"/>
        <v>31</v>
      </c>
      <c r="AI2311"/>
      <c r="AJ2311" t="b">
        <f t="shared" si="2770"/>
        <v>0</v>
      </c>
      <c r="AK2311">
        <v>16</v>
      </c>
      <c r="AL2311" s="1">
        <f t="shared" si="2736"/>
        <v>0.5161290322580645</v>
      </c>
      <c r="AM2311">
        <v>15</v>
      </c>
      <c r="AN2311"/>
      <c r="AO2311">
        <v>0</v>
      </c>
      <c r="AP2311">
        <v>1576</v>
      </c>
      <c r="AQ2311">
        <f t="shared" si="2739"/>
        <v>1662</v>
      </c>
      <c r="AR2311"/>
      <c r="AS2311">
        <v>863</v>
      </c>
      <c r="AT2311" s="1">
        <f t="shared" si="2737"/>
        <v>0.51925391095066187</v>
      </c>
      <c r="AU2311">
        <v>783</v>
      </c>
      <c r="AV2311"/>
      <c r="AW2311">
        <v>16</v>
      </c>
      <c r="AX2311">
        <v>319738</v>
      </c>
      <c r="AY2311" s="1">
        <v>4.5999999999999999E-2</v>
      </c>
      <c r="AZ2311" s="1">
        <v>2.41E-2</v>
      </c>
      <c r="BA2311" s="1">
        <v>0.308</v>
      </c>
      <c r="BB2311" s="1">
        <v>0.1343</v>
      </c>
      <c r="BC2311" s="1">
        <f t="shared" si="2740"/>
        <v>3.1248786925973659E-3</v>
      </c>
      <c r="BD2311"/>
    </row>
    <row r="2312" spans="1:56" x14ac:dyDescent="0.3">
      <c r="A2312" t="s">
        <v>46</v>
      </c>
      <c r="B2312" t="s">
        <v>49</v>
      </c>
      <c r="C2312" s="3">
        <f t="shared" si="2741"/>
        <v>200</v>
      </c>
      <c r="D2312" s="12">
        <f t="shared" si="2742"/>
        <v>6.1918162764274453E-4</v>
      </c>
      <c r="E2312" s="3">
        <f t="shared" si="2743"/>
        <v>322807</v>
      </c>
      <c r="F2312">
        <f t="shared" si="2744"/>
        <v>128</v>
      </c>
      <c r="G2312" s="8">
        <f t="shared" si="2745"/>
        <v>0.64</v>
      </c>
      <c r="H2312" s="3">
        <f t="shared" si="2746"/>
        <v>71</v>
      </c>
      <c r="I2312" s="8">
        <f t="shared" si="2747"/>
        <v>0.35499999999999998</v>
      </c>
      <c r="J2312" s="3">
        <f t="shared" si="2748"/>
        <v>1</v>
      </c>
      <c r="K2312" s="8">
        <f t="shared" si="2749"/>
        <v>5.0000000000000001E-3</v>
      </c>
      <c r="L2312" s="9">
        <f t="shared" si="2750"/>
        <v>186</v>
      </c>
      <c r="M2312" s="10">
        <f t="shared" si="2751"/>
        <v>5.7871810827629124E-4</v>
      </c>
      <c r="N2312" s="9">
        <f t="shared" si="2752"/>
        <v>321214</v>
      </c>
      <c r="O2312" s="9">
        <f t="shared" si="2753"/>
        <v>14</v>
      </c>
      <c r="P2312" s="10">
        <f t="shared" si="2754"/>
        <v>8.7118855009334171E-3</v>
      </c>
      <c r="Q2312" s="10">
        <f t="shared" si="2755"/>
        <v>8.1331673926571257E-3</v>
      </c>
      <c r="R2312" s="9">
        <f t="shared" si="2756"/>
        <v>119</v>
      </c>
      <c r="S2312" s="10">
        <f t="shared" si="2757"/>
        <v>3.7025628580051586E-4</v>
      </c>
      <c r="T2312" s="11">
        <f t="shared" si="2758"/>
        <v>9</v>
      </c>
      <c r="U2312" s="10">
        <f t="shared" si="2759"/>
        <v>5.4249547920433997E-3</v>
      </c>
      <c r="V2312" s="10">
        <f t="shared" si="2760"/>
        <v>5.0546985062428842E-3</v>
      </c>
      <c r="W2312" s="9">
        <f t="shared" si="2761"/>
        <v>66</v>
      </c>
      <c r="X2312" s="10">
        <f t="shared" si="2762"/>
        <v>2.0535158680771624E-4</v>
      </c>
      <c r="Y2312" s="9">
        <f t="shared" si="2763"/>
        <v>5</v>
      </c>
      <c r="Z2312" s="10">
        <f t="shared" si="2764"/>
        <v>3.1113876789047915E-3</v>
      </c>
      <c r="AA2312" s="10">
        <f t="shared" si="2765"/>
        <v>2.9060360920970755E-3</v>
      </c>
      <c r="AB2312" s="9">
        <f t="shared" si="2766"/>
        <v>1</v>
      </c>
      <c r="AC2312" s="10">
        <f t="shared" si="2767"/>
        <v>3.1113876789047917E-6</v>
      </c>
      <c r="AD2312" s="9">
        <f t="shared" si="2768"/>
        <v>0</v>
      </c>
      <c r="AE2312" s="10">
        <f t="shared" si="2769"/>
        <v>0</v>
      </c>
      <c r="AF2312"/>
      <c r="AG2312"/>
      <c r="AH2312">
        <f t="shared" si="2738"/>
        <v>14</v>
      </c>
      <c r="AI2312"/>
      <c r="AJ2312" t="b">
        <f t="shared" si="2770"/>
        <v>0</v>
      </c>
      <c r="AK2312">
        <v>9</v>
      </c>
      <c r="AL2312" s="1">
        <f t="shared" si="2736"/>
        <v>0.6428571428571429</v>
      </c>
      <c r="AM2312">
        <v>5</v>
      </c>
      <c r="AN2312"/>
      <c r="AO2312">
        <v>0</v>
      </c>
      <c r="AP2312">
        <v>1593</v>
      </c>
      <c r="AQ2312">
        <f t="shared" si="2739"/>
        <v>186</v>
      </c>
      <c r="AR2312"/>
      <c r="AS2312">
        <v>119</v>
      </c>
      <c r="AT2312" s="1">
        <f t="shared" si="2737"/>
        <v>0.63978494623655913</v>
      </c>
      <c r="AU2312">
        <v>66</v>
      </c>
      <c r="AV2312"/>
      <c r="AW2312">
        <v>1</v>
      </c>
      <c r="AX2312">
        <v>321214</v>
      </c>
      <c r="AY2312" s="1">
        <v>0.71250000000000002</v>
      </c>
      <c r="AZ2312" s="1">
        <v>0.5202</v>
      </c>
      <c r="BA2312" s="1">
        <v>0.01</v>
      </c>
      <c r="BB2312" s="1">
        <v>8.9999999999999998E-4</v>
      </c>
      <c r="BC2312" s="1">
        <f t="shared" si="2740"/>
        <v>3.0721966205837781E-3</v>
      </c>
      <c r="BD2312"/>
    </row>
    <row r="2313" spans="1:56" x14ac:dyDescent="0.3">
      <c r="A2313" t="s">
        <v>40</v>
      </c>
      <c r="B2313" t="s">
        <v>78</v>
      </c>
      <c r="C2313" s="3">
        <f t="shared" si="2741"/>
        <v>6960</v>
      </c>
      <c r="D2313" s="12">
        <f t="shared" si="2742"/>
        <v>2.1547520641967511E-2</v>
      </c>
      <c r="E2313" s="3">
        <f t="shared" si="2743"/>
        <v>316047</v>
      </c>
      <c r="F2313">
        <f t="shared" si="2744"/>
        <v>4040</v>
      </c>
      <c r="G2313" s="8">
        <f t="shared" si="2745"/>
        <v>0.58045977011494254</v>
      </c>
      <c r="H2313" s="3">
        <f t="shared" si="2746"/>
        <v>2909</v>
      </c>
      <c r="I2313" s="8">
        <f t="shared" si="2747"/>
        <v>0.41795977011494251</v>
      </c>
      <c r="J2313" s="3">
        <f t="shared" si="2748"/>
        <v>11</v>
      </c>
      <c r="K2313" s="8">
        <f t="shared" si="2749"/>
        <v>1.5804597701149425E-3</v>
      </c>
      <c r="L2313" s="9">
        <f t="shared" si="2750"/>
        <v>6924</v>
      </c>
      <c r="M2313" s="10">
        <f t="shared" si="2751"/>
        <v>2.1543248288736775E-2</v>
      </c>
      <c r="N2313" s="9">
        <f t="shared" si="2752"/>
        <v>314476</v>
      </c>
      <c r="O2313" s="9">
        <f t="shared" si="2753"/>
        <v>36</v>
      </c>
      <c r="P2313" s="10">
        <f t="shared" si="2754"/>
        <v>2.2401991288114501E-2</v>
      </c>
      <c r="Q2313" s="10">
        <f t="shared" si="2755"/>
        <v>8.5874299937772555E-4</v>
      </c>
      <c r="R2313" s="9">
        <f t="shared" si="2756"/>
        <v>4019</v>
      </c>
      <c r="S2313" s="10">
        <f t="shared" si="2757"/>
        <v>1.2505095071704383E-2</v>
      </c>
      <c r="T2313" s="11">
        <f t="shared" si="2758"/>
        <v>21</v>
      </c>
      <c r="U2313" s="10">
        <f t="shared" si="2759"/>
        <v>4.7032247877403441E-3</v>
      </c>
      <c r="V2313" s="10">
        <f t="shared" si="2760"/>
        <v>7.8018702839640387E-3</v>
      </c>
      <c r="W2313" s="9">
        <f t="shared" si="2761"/>
        <v>2894</v>
      </c>
      <c r="X2313" s="10">
        <f t="shared" si="2762"/>
        <v>9.0043559427504666E-3</v>
      </c>
      <c r="Y2313" s="9">
        <f t="shared" si="2763"/>
        <v>15</v>
      </c>
      <c r="Z2313" s="10">
        <f t="shared" si="2764"/>
        <v>9.3341630367143741E-3</v>
      </c>
      <c r="AA2313" s="10">
        <f t="shared" si="2765"/>
        <v>3.298070939639075E-4</v>
      </c>
      <c r="AB2313" s="9">
        <f t="shared" si="2766"/>
        <v>11</v>
      </c>
      <c r="AC2313" s="10">
        <f t="shared" si="2767"/>
        <v>3.4225264467952704E-5</v>
      </c>
      <c r="AD2313" s="9">
        <f t="shared" si="2768"/>
        <v>0</v>
      </c>
      <c r="AE2313" s="10">
        <f t="shared" si="2769"/>
        <v>0</v>
      </c>
      <c r="AF2313"/>
      <c r="AG2313"/>
      <c r="AH2313">
        <f t="shared" si="2738"/>
        <v>36</v>
      </c>
      <c r="AI2313" s="1">
        <f>AH2313/(AH2313+AP2313)</f>
        <v>2.2401991288114501E-2</v>
      </c>
      <c r="AJ2313" t="b">
        <f t="shared" si="2770"/>
        <v>0</v>
      </c>
      <c r="AK2313">
        <v>21</v>
      </c>
      <c r="AL2313" s="1">
        <f>AK2313/(AH2313)</f>
        <v>0.58333333333333337</v>
      </c>
      <c r="AM2313">
        <v>15</v>
      </c>
      <c r="AN2313" s="1">
        <f>AM2313/(AH2313)</f>
        <v>0.41666666666666669</v>
      </c>
      <c r="AO2313">
        <v>0</v>
      </c>
      <c r="AP2313">
        <v>1571</v>
      </c>
      <c r="AQ2313">
        <f t="shared" si="2739"/>
        <v>6924</v>
      </c>
      <c r="AR2313" s="1">
        <f>AQ2313/(AQ2313+AX2313)</f>
        <v>2.1543248288736775E-2</v>
      </c>
      <c r="AS2313">
        <v>4019</v>
      </c>
      <c r="AT2313" s="1">
        <f>AS2313/(AQ2313)</f>
        <v>0.58044482957827848</v>
      </c>
      <c r="AU2313">
        <v>2894</v>
      </c>
      <c r="AV2313" s="1">
        <f>AU2313/(AQ2313)</f>
        <v>0.41796649335644137</v>
      </c>
      <c r="AW2313">
        <v>11</v>
      </c>
      <c r="AX2313">
        <v>314476</v>
      </c>
      <c r="AY2313" s="1">
        <v>0.58489999999999998</v>
      </c>
      <c r="AZ2313" s="1">
        <v>0.41899999999999998</v>
      </c>
      <c r="BA2313" s="1">
        <v>3.9199999999999999E-2</v>
      </c>
      <c r="BB2313" s="1">
        <v>4.4200000000000003E-2</v>
      </c>
      <c r="BC2313" s="1">
        <f t="shared" si="2740"/>
        <v>2.8885037550548942E-3</v>
      </c>
    </row>
    <row r="2314" spans="1:56" x14ac:dyDescent="0.3">
      <c r="A2314" t="s">
        <v>57</v>
      </c>
      <c r="B2314" t="s">
        <v>59</v>
      </c>
      <c r="C2314" s="3">
        <f t="shared" si="2741"/>
        <v>1241</v>
      </c>
      <c r="D2314" s="12">
        <f t="shared" si="2742"/>
        <v>3.84202199952323E-3</v>
      </c>
      <c r="E2314" s="3">
        <f t="shared" si="2743"/>
        <v>321766</v>
      </c>
      <c r="F2314">
        <f t="shared" si="2744"/>
        <v>624</v>
      </c>
      <c r="G2314" s="8">
        <f t="shared" si="2745"/>
        <v>0.50282030620467366</v>
      </c>
      <c r="H2314" s="3">
        <f t="shared" si="2746"/>
        <v>609</v>
      </c>
      <c r="I2314" s="8">
        <f t="shared" si="2747"/>
        <v>0.49073327961321517</v>
      </c>
      <c r="J2314" s="3">
        <f t="shared" si="2748"/>
        <v>8</v>
      </c>
      <c r="K2314" s="8">
        <f t="shared" si="2749"/>
        <v>6.4464141821112004E-3</v>
      </c>
      <c r="L2314" s="9">
        <f t="shared" si="2750"/>
        <v>1231</v>
      </c>
      <c r="M2314" s="10">
        <f t="shared" si="2751"/>
        <v>3.8301182327317982E-3</v>
      </c>
      <c r="N2314" s="9">
        <f t="shared" si="2752"/>
        <v>320169</v>
      </c>
      <c r="O2314" s="9">
        <f t="shared" si="2753"/>
        <v>10</v>
      </c>
      <c r="P2314" s="10">
        <f t="shared" si="2754"/>
        <v>6.222775357809583E-3</v>
      </c>
      <c r="Q2314" s="10">
        <f t="shared" si="2755"/>
        <v>2.3926571250777848E-3</v>
      </c>
      <c r="R2314" s="9">
        <f t="shared" si="2756"/>
        <v>619</v>
      </c>
      <c r="S2314" s="10">
        <f t="shared" si="2757"/>
        <v>1.9259969134265943E-3</v>
      </c>
      <c r="T2314" s="11">
        <f t="shared" si="2758"/>
        <v>5</v>
      </c>
      <c r="U2314" s="10">
        <f t="shared" si="2759"/>
        <v>2.271694684234439E-3</v>
      </c>
      <c r="V2314" s="10">
        <f t="shared" si="2760"/>
        <v>3.456977708078447E-4</v>
      </c>
      <c r="W2314" s="9">
        <f t="shared" si="2761"/>
        <v>604</v>
      </c>
      <c r="X2314" s="10">
        <f t="shared" si="2762"/>
        <v>1.8792781580584941E-3</v>
      </c>
      <c r="Y2314" s="9">
        <f t="shared" si="2763"/>
        <v>5</v>
      </c>
      <c r="Z2314" s="10">
        <f t="shared" si="2764"/>
        <v>3.1113876789047915E-3</v>
      </c>
      <c r="AA2314" s="10">
        <f t="shared" si="2765"/>
        <v>1.2321095208462974E-3</v>
      </c>
      <c r="AB2314" s="9">
        <f t="shared" si="2766"/>
        <v>8</v>
      </c>
      <c r="AC2314" s="10">
        <f t="shared" si="2767"/>
        <v>2.4891101431238333E-5</v>
      </c>
      <c r="AD2314" s="9">
        <f t="shared" si="2768"/>
        <v>0</v>
      </c>
      <c r="AE2314" s="10">
        <f t="shared" si="2769"/>
        <v>0</v>
      </c>
      <c r="AF2314"/>
      <c r="AG2314"/>
      <c r="AH2314">
        <f t="shared" si="2738"/>
        <v>10</v>
      </c>
      <c r="AI2314"/>
      <c r="AJ2314" t="b">
        <f t="shared" si="2770"/>
        <v>0</v>
      </c>
      <c r="AK2314">
        <v>5</v>
      </c>
      <c r="AL2314" s="1">
        <f>AK2314/AH2314</f>
        <v>0.5</v>
      </c>
      <c r="AM2314">
        <v>5</v>
      </c>
      <c r="AN2314"/>
      <c r="AO2314">
        <v>0</v>
      </c>
      <c r="AP2314">
        <v>1597</v>
      </c>
      <c r="AQ2314">
        <f t="shared" si="2739"/>
        <v>1231</v>
      </c>
      <c r="AR2314"/>
      <c r="AS2314">
        <v>619</v>
      </c>
      <c r="AT2314" s="1">
        <f>AS2314/AQ2314</f>
        <v>0.50284321689683187</v>
      </c>
      <c r="AU2314">
        <v>604</v>
      </c>
      <c r="AV2314"/>
      <c r="AW2314">
        <v>8</v>
      </c>
      <c r="AX2314">
        <v>320169</v>
      </c>
      <c r="AY2314" s="1">
        <v>1.43E-2</v>
      </c>
      <c r="AZ2314" s="1">
        <v>0.01</v>
      </c>
      <c r="BA2314" s="1">
        <v>0.28000000000000003</v>
      </c>
      <c r="BB2314" s="1">
        <v>0.27360000000000001</v>
      </c>
      <c r="BC2314" s="1">
        <f t="shared" si="2740"/>
        <v>2.8432168968318683E-3</v>
      </c>
      <c r="BD2314"/>
    </row>
    <row r="2315" spans="1:56" x14ac:dyDescent="0.3">
      <c r="A2315" t="s">
        <v>39</v>
      </c>
      <c r="B2315" t="s">
        <v>52</v>
      </c>
      <c r="C2315" s="3">
        <f t="shared" si="2741"/>
        <v>24185</v>
      </c>
      <c r="D2315" s="12">
        <f t="shared" si="2742"/>
        <v>7.4874538322698886E-2</v>
      </c>
      <c r="E2315" s="3">
        <f t="shared" si="2743"/>
        <v>298822</v>
      </c>
      <c r="F2315">
        <f t="shared" si="2744"/>
        <v>9269</v>
      </c>
      <c r="G2315" s="8">
        <f t="shared" si="2745"/>
        <v>0.38325408310936532</v>
      </c>
      <c r="H2315" s="3">
        <f t="shared" si="2746"/>
        <v>14516</v>
      </c>
      <c r="I2315" s="8">
        <f t="shared" si="2747"/>
        <v>0.60020673971469918</v>
      </c>
      <c r="J2315" s="3">
        <f t="shared" si="2748"/>
        <v>400</v>
      </c>
      <c r="K2315" s="8">
        <f t="shared" si="2749"/>
        <v>1.6539177175935497E-2</v>
      </c>
      <c r="L2315" s="9">
        <f t="shared" si="2750"/>
        <v>23970</v>
      </c>
      <c r="M2315" s="10">
        <f t="shared" si="2751"/>
        <v>7.4579962663347849E-2</v>
      </c>
      <c r="N2315" s="9">
        <f t="shared" si="2752"/>
        <v>297430</v>
      </c>
      <c r="O2315" s="9">
        <f t="shared" si="2753"/>
        <v>215</v>
      </c>
      <c r="P2315" s="10">
        <f t="shared" si="2754"/>
        <v>0.13403990024937656</v>
      </c>
      <c r="Q2315" s="10">
        <f t="shared" si="2755"/>
        <v>5.9459937586028716E-2</v>
      </c>
      <c r="R2315" s="9">
        <f t="shared" si="2756"/>
        <v>9186</v>
      </c>
      <c r="S2315" s="10">
        <f t="shared" si="2757"/>
        <v>2.8616554985467425E-2</v>
      </c>
      <c r="T2315" s="11">
        <f t="shared" si="2758"/>
        <v>83</v>
      </c>
      <c r="U2315" s="10">
        <f t="shared" si="2759"/>
        <v>5.2601310412334961E-3</v>
      </c>
      <c r="V2315" s="10">
        <f t="shared" si="2760"/>
        <v>2.3356423944233928E-2</v>
      </c>
      <c r="W2315" s="9">
        <f t="shared" si="2761"/>
        <v>14387</v>
      </c>
      <c r="X2315" s="10">
        <f t="shared" si="2762"/>
        <v>4.4763534536403235E-2</v>
      </c>
      <c r="Y2315" s="9">
        <f t="shared" si="2763"/>
        <v>129</v>
      </c>
      <c r="Z2315" s="10">
        <f t="shared" si="2764"/>
        <v>8.0273802115743628E-2</v>
      </c>
      <c r="AA2315" s="10">
        <f t="shared" si="2765"/>
        <v>3.5510267579340393E-2</v>
      </c>
      <c r="AB2315" s="9">
        <f t="shared" si="2766"/>
        <v>397</v>
      </c>
      <c r="AC2315" s="10">
        <f t="shared" si="2767"/>
        <v>1.2352209085252023E-3</v>
      </c>
      <c r="AD2315" s="9">
        <f t="shared" si="2768"/>
        <v>3</v>
      </c>
      <c r="AE2315" s="10">
        <f t="shared" si="2769"/>
        <v>1.8668326073428749E-3</v>
      </c>
      <c r="AF2315"/>
      <c r="AG2315"/>
      <c r="AH2315">
        <f t="shared" si="2738"/>
        <v>215</v>
      </c>
      <c r="AI2315" s="1">
        <f t="shared" ref="AI2315:AI2317" si="2771">AH2315/(AH2315+AP2315)</f>
        <v>0.13378967019290602</v>
      </c>
      <c r="AJ2315" t="b">
        <f t="shared" si="2770"/>
        <v>1</v>
      </c>
      <c r="AK2315">
        <v>83</v>
      </c>
      <c r="AL2315" s="1">
        <f t="shared" ref="AL2315:AL2317" si="2772">AK2315/(AH2315)</f>
        <v>0.38604651162790699</v>
      </c>
      <c r="AM2315">
        <v>129</v>
      </c>
      <c r="AN2315" s="1">
        <f t="shared" ref="AN2315:AN2317" si="2773">AM2315/(AH2315)</f>
        <v>0.6</v>
      </c>
      <c r="AO2315">
        <v>3</v>
      </c>
      <c r="AP2315">
        <v>1392</v>
      </c>
      <c r="AQ2315">
        <f t="shared" si="2739"/>
        <v>23970</v>
      </c>
      <c r="AR2315" s="1">
        <f t="shared" ref="AR2315:AR2317" si="2774">AQ2315/(AQ2315+AX2315)</f>
        <v>7.4579962663347849E-2</v>
      </c>
      <c r="AS2315">
        <v>9186</v>
      </c>
      <c r="AT2315" s="1">
        <f t="shared" ref="AT2315:AT2317" si="2775">AS2315/(AQ2315)</f>
        <v>0.3832290362953692</v>
      </c>
      <c r="AU2315">
        <v>14387</v>
      </c>
      <c r="AV2315" s="1">
        <f t="shared" ref="AV2315:AV2317" si="2776">AU2315/(AQ2315)</f>
        <v>0.60020859407592819</v>
      </c>
      <c r="AW2315">
        <v>397</v>
      </c>
      <c r="AX2315">
        <v>297430</v>
      </c>
      <c r="AY2315" s="1">
        <v>0.50839999999999996</v>
      </c>
      <c r="AZ2315" s="1">
        <v>0.34039999999999998</v>
      </c>
      <c r="BA2315" s="1">
        <v>0.20780000000000001</v>
      </c>
      <c r="BB2315" s="1">
        <v>0.1764</v>
      </c>
      <c r="BC2315" s="1">
        <f t="shared" si="2740"/>
        <v>2.8174753325377888E-3</v>
      </c>
    </row>
    <row r="2316" spans="1:56" x14ac:dyDescent="0.3">
      <c r="A2316" t="s">
        <v>13</v>
      </c>
      <c r="B2316" t="s">
        <v>50</v>
      </c>
      <c r="C2316" s="3">
        <f t="shared" si="2741"/>
        <v>16745</v>
      </c>
      <c r="D2316" s="12">
        <f t="shared" si="2742"/>
        <v>5.184098177438879E-2</v>
      </c>
      <c r="E2316" s="3">
        <f t="shared" si="2743"/>
        <v>306262</v>
      </c>
      <c r="F2316">
        <f t="shared" si="2744"/>
        <v>2194</v>
      </c>
      <c r="G2316" s="8">
        <f t="shared" si="2745"/>
        <v>0.1310241863242759</v>
      </c>
      <c r="H2316" s="3">
        <f t="shared" si="2746"/>
        <v>14358</v>
      </c>
      <c r="I2316" s="8">
        <f t="shared" si="2747"/>
        <v>0.85744998507017023</v>
      </c>
      <c r="J2316" s="3">
        <f t="shared" si="2748"/>
        <v>193</v>
      </c>
      <c r="K2316" s="8">
        <f t="shared" si="2749"/>
        <v>1.1525828605553897E-2</v>
      </c>
      <c r="L2316" s="9">
        <f t="shared" si="2750"/>
        <v>16480</v>
      </c>
      <c r="M2316" s="10">
        <f t="shared" si="2751"/>
        <v>5.1275668948350964E-2</v>
      </c>
      <c r="N2316" s="9">
        <f t="shared" si="2752"/>
        <v>304920</v>
      </c>
      <c r="O2316" s="9">
        <f t="shared" si="2753"/>
        <v>265</v>
      </c>
      <c r="P2316" s="10">
        <f t="shared" si="2754"/>
        <v>0.16531503431066749</v>
      </c>
      <c r="Q2316" s="10">
        <f t="shared" si="2755"/>
        <v>0.11403936536231653</v>
      </c>
      <c r="R2316" s="9">
        <f t="shared" si="2756"/>
        <v>2160</v>
      </c>
      <c r="S2316" s="10">
        <f t="shared" si="2757"/>
        <v>6.724551774378835E-3</v>
      </c>
      <c r="T2316" s="11">
        <f t="shared" si="2758"/>
        <v>34</v>
      </c>
      <c r="U2316" s="10">
        <f t="shared" si="2759"/>
        <v>2.1973687926352507E-3</v>
      </c>
      <c r="V2316" s="10">
        <f t="shared" si="2760"/>
        <v>4.5271829817435843E-3</v>
      </c>
      <c r="W2316" s="9">
        <f t="shared" si="2761"/>
        <v>14131</v>
      </c>
      <c r="X2316" s="10">
        <f t="shared" si="2762"/>
        <v>4.3967019290603607E-2</v>
      </c>
      <c r="Y2316" s="9">
        <f t="shared" si="2763"/>
        <v>227</v>
      </c>
      <c r="Z2316" s="10">
        <f t="shared" si="2764"/>
        <v>0.14125700062227753</v>
      </c>
      <c r="AA2316" s="10">
        <f t="shared" si="2765"/>
        <v>9.7289981331673922E-2</v>
      </c>
      <c r="AB2316" s="9">
        <f t="shared" si="2766"/>
        <v>189</v>
      </c>
      <c r="AC2316" s="10">
        <f t="shared" si="2767"/>
        <v>5.8805227131300563E-4</v>
      </c>
      <c r="AD2316" s="9">
        <f t="shared" si="2768"/>
        <v>4</v>
      </c>
      <c r="AE2316" s="10">
        <f t="shared" si="2769"/>
        <v>2.4891101431238332E-3</v>
      </c>
      <c r="AF2316"/>
      <c r="AG2316"/>
      <c r="AH2316">
        <f t="shared" si="2738"/>
        <v>265</v>
      </c>
      <c r="AI2316" s="1">
        <f t="shared" si="2771"/>
        <v>0.16490354698195395</v>
      </c>
      <c r="AJ2316" t="b">
        <f t="shared" si="2770"/>
        <v>1</v>
      </c>
      <c r="AK2316">
        <v>34</v>
      </c>
      <c r="AL2316" s="1">
        <f t="shared" si="2772"/>
        <v>0.12830188679245283</v>
      </c>
      <c r="AM2316">
        <v>227</v>
      </c>
      <c r="AN2316" s="1">
        <f t="shared" si="2773"/>
        <v>0.85660377358490569</v>
      </c>
      <c r="AO2316">
        <v>4</v>
      </c>
      <c r="AP2316">
        <v>1342</v>
      </c>
      <c r="AQ2316">
        <f t="shared" si="2739"/>
        <v>16480</v>
      </c>
      <c r="AR2316" s="1">
        <f t="shared" si="2774"/>
        <v>5.1275668948350964E-2</v>
      </c>
      <c r="AS2316">
        <v>2160</v>
      </c>
      <c r="AT2316" s="1">
        <f t="shared" si="2775"/>
        <v>0.13106796116504854</v>
      </c>
      <c r="AU2316">
        <v>14131</v>
      </c>
      <c r="AV2316" s="1">
        <f t="shared" si="2776"/>
        <v>0.85746359223300972</v>
      </c>
      <c r="AW2316">
        <v>189</v>
      </c>
      <c r="AX2316">
        <v>304920</v>
      </c>
      <c r="AY2316" s="1">
        <v>0.224</v>
      </c>
      <c r="AZ2316" s="1">
        <v>6.83E-2</v>
      </c>
      <c r="BA2316" s="1">
        <v>0.66149999999999998</v>
      </c>
      <c r="BB2316" s="1">
        <v>0.57489999999999997</v>
      </c>
      <c r="BC2316" s="1">
        <f t="shared" si="2740"/>
        <v>2.7660743725957115E-3</v>
      </c>
    </row>
    <row r="2317" spans="1:56" x14ac:dyDescent="0.3">
      <c r="A2317" t="s">
        <v>72</v>
      </c>
      <c r="B2317" t="s">
        <v>73</v>
      </c>
      <c r="C2317" s="3">
        <f t="shared" si="2741"/>
        <v>4387</v>
      </c>
      <c r="D2317" s="12">
        <f t="shared" si="2742"/>
        <v>1.3581749002343602E-2</v>
      </c>
      <c r="E2317" s="3">
        <f t="shared" si="2743"/>
        <v>318620</v>
      </c>
      <c r="F2317">
        <f t="shared" si="2744"/>
        <v>1507</v>
      </c>
      <c r="G2317" s="8">
        <f t="shared" si="2745"/>
        <v>0.34351493047640758</v>
      </c>
      <c r="H2317" s="3">
        <f t="shared" si="2746"/>
        <v>2645</v>
      </c>
      <c r="I2317" s="8">
        <f t="shared" si="2747"/>
        <v>0.60291771142010486</v>
      </c>
      <c r="J2317" s="3">
        <f t="shared" si="2748"/>
        <v>235</v>
      </c>
      <c r="K2317" s="8">
        <f t="shared" si="2749"/>
        <v>5.3567358103487575E-2</v>
      </c>
      <c r="L2317" s="9">
        <f t="shared" si="2750"/>
        <v>4343</v>
      </c>
      <c r="M2317" s="10">
        <f t="shared" si="2751"/>
        <v>1.3512756689483509E-2</v>
      </c>
      <c r="N2317" s="9">
        <f t="shared" si="2752"/>
        <v>317057</v>
      </c>
      <c r="O2317" s="9">
        <f t="shared" si="2753"/>
        <v>44</v>
      </c>
      <c r="P2317" s="10">
        <f t="shared" si="2754"/>
        <v>2.7380211574362167E-2</v>
      </c>
      <c r="Q2317" s="10">
        <f t="shared" si="2755"/>
        <v>1.3867454884878658E-2</v>
      </c>
      <c r="R2317" s="9">
        <f t="shared" si="2756"/>
        <v>1492</v>
      </c>
      <c r="S2317" s="10">
        <f t="shared" si="2757"/>
        <v>4.6455871592483615E-3</v>
      </c>
      <c r="T2317" s="11">
        <f t="shared" si="2758"/>
        <v>15</v>
      </c>
      <c r="U2317" s="10">
        <f t="shared" si="2759"/>
        <v>3.5893638424981393E-3</v>
      </c>
      <c r="V2317" s="10">
        <f t="shared" si="2760"/>
        <v>1.0562233167502222E-3</v>
      </c>
      <c r="W2317" s="9">
        <f t="shared" si="2761"/>
        <v>2616</v>
      </c>
      <c r="X2317" s="10">
        <f t="shared" si="2762"/>
        <v>8.1393901680149351E-3</v>
      </c>
      <c r="Y2317" s="9">
        <f t="shared" si="2763"/>
        <v>29</v>
      </c>
      <c r="Z2317" s="10">
        <f t="shared" si="2764"/>
        <v>1.8046048537647789E-2</v>
      </c>
      <c r="AA2317" s="10">
        <f t="shared" si="2765"/>
        <v>9.9066583696328543E-3</v>
      </c>
      <c r="AB2317" s="9">
        <f t="shared" si="2766"/>
        <v>235</v>
      </c>
      <c r="AC2317" s="10">
        <f t="shared" si="2767"/>
        <v>7.3117610454262601E-4</v>
      </c>
      <c r="AD2317" s="9">
        <f t="shared" si="2768"/>
        <v>0</v>
      </c>
      <c r="AE2317" s="10">
        <f t="shared" si="2769"/>
        <v>0</v>
      </c>
      <c r="AF2317"/>
      <c r="AG2317"/>
      <c r="AH2317">
        <f t="shared" si="2738"/>
        <v>44</v>
      </c>
      <c r="AI2317" s="1">
        <f t="shared" si="2771"/>
        <v>2.7380211574362167E-2</v>
      </c>
      <c r="AJ2317" t="b">
        <f t="shared" si="2770"/>
        <v>0</v>
      </c>
      <c r="AK2317">
        <v>15</v>
      </c>
      <c r="AL2317" s="1">
        <f t="shared" si="2772"/>
        <v>0.34090909090909088</v>
      </c>
      <c r="AM2317">
        <v>29</v>
      </c>
      <c r="AN2317" s="1">
        <f t="shared" si="2773"/>
        <v>0.65909090909090906</v>
      </c>
      <c r="AO2317">
        <v>0</v>
      </c>
      <c r="AP2317">
        <v>1563</v>
      </c>
      <c r="AQ2317">
        <f t="shared" si="2739"/>
        <v>4343</v>
      </c>
      <c r="AR2317" s="1">
        <f t="shared" si="2774"/>
        <v>1.3512756689483509E-2</v>
      </c>
      <c r="AS2317">
        <v>1492</v>
      </c>
      <c r="AT2317" s="1">
        <f t="shared" si="2775"/>
        <v>0.34354133087727379</v>
      </c>
      <c r="AU2317">
        <v>2616</v>
      </c>
      <c r="AV2317" s="1">
        <f t="shared" si="2776"/>
        <v>0.60234860695371861</v>
      </c>
      <c r="AW2317">
        <v>235</v>
      </c>
      <c r="AX2317">
        <v>317057</v>
      </c>
      <c r="AY2317" s="1">
        <v>0.1537</v>
      </c>
      <c r="AZ2317" s="1">
        <v>5.3499999999999999E-2</v>
      </c>
      <c r="BA2317" s="1">
        <v>0.107</v>
      </c>
      <c r="BB2317" s="1">
        <v>0.13089999999999999</v>
      </c>
      <c r="BC2317" s="1">
        <f t="shared" si="2740"/>
        <v>2.6322399681829034E-3</v>
      </c>
    </row>
    <row r="2318" spans="1:56" x14ac:dyDescent="0.3">
      <c r="A2318" t="s">
        <v>26</v>
      </c>
      <c r="B2318" t="s">
        <v>36</v>
      </c>
      <c r="C2318" s="3">
        <f t="shared" si="2741"/>
        <v>1083</v>
      </c>
      <c r="D2318" s="12">
        <f t="shared" si="2742"/>
        <v>3.352868513685462E-3</v>
      </c>
      <c r="E2318" s="3">
        <f t="shared" si="2743"/>
        <v>321924</v>
      </c>
      <c r="F2318">
        <f t="shared" si="2744"/>
        <v>495</v>
      </c>
      <c r="G2318" s="8">
        <f t="shared" si="2745"/>
        <v>0.45706371191135736</v>
      </c>
      <c r="H2318" s="3">
        <f t="shared" si="2746"/>
        <v>554</v>
      </c>
      <c r="I2318" s="8">
        <f t="shared" si="2747"/>
        <v>0.51154201292705448</v>
      </c>
      <c r="J2318" s="3">
        <f t="shared" si="2748"/>
        <v>34</v>
      </c>
      <c r="K2318" s="8">
        <f t="shared" si="2749"/>
        <v>3.139427516158818E-2</v>
      </c>
      <c r="L2318" s="9">
        <f t="shared" si="2750"/>
        <v>1072</v>
      </c>
      <c r="M2318" s="10">
        <f t="shared" si="2751"/>
        <v>3.3354075917859365E-3</v>
      </c>
      <c r="N2318" s="9">
        <f t="shared" si="2752"/>
        <v>320328</v>
      </c>
      <c r="O2318" s="9">
        <f t="shared" si="2753"/>
        <v>11</v>
      </c>
      <c r="P2318" s="10">
        <f t="shared" si="2754"/>
        <v>6.8450528935905417E-3</v>
      </c>
      <c r="Q2318" s="10">
        <f t="shared" si="2755"/>
        <v>3.5096453018046052E-3</v>
      </c>
      <c r="R2318" s="9">
        <f t="shared" si="2756"/>
        <v>490</v>
      </c>
      <c r="S2318" s="10">
        <f t="shared" si="2757"/>
        <v>1.5247412607432025E-3</v>
      </c>
      <c r="T2318" s="11">
        <f t="shared" si="2758"/>
        <v>5</v>
      </c>
      <c r="U2318" s="10">
        <f t="shared" si="2759"/>
        <v>2.3320895522388058E-3</v>
      </c>
      <c r="V2318" s="10">
        <f t="shared" si="2760"/>
        <v>8.0734829149560331E-4</v>
      </c>
      <c r="W2318" s="9">
        <f t="shared" si="2761"/>
        <v>548</v>
      </c>
      <c r="X2318" s="10">
        <f t="shared" si="2762"/>
        <v>1.7050404480398258E-3</v>
      </c>
      <c r="Y2318" s="9">
        <f t="shared" si="2763"/>
        <v>6</v>
      </c>
      <c r="Z2318" s="10">
        <f t="shared" si="2764"/>
        <v>3.7336652146857498E-3</v>
      </c>
      <c r="AA2318" s="10">
        <f t="shared" si="2765"/>
        <v>2.028624766645924E-3</v>
      </c>
      <c r="AB2318" s="9">
        <f t="shared" si="2766"/>
        <v>34</v>
      </c>
      <c r="AC2318" s="10">
        <f t="shared" si="2767"/>
        <v>1.0578718108276292E-4</v>
      </c>
      <c r="AD2318" s="9">
        <f t="shared" si="2768"/>
        <v>0</v>
      </c>
      <c r="AE2318" s="10">
        <f t="shared" si="2769"/>
        <v>0</v>
      </c>
      <c r="AF2318"/>
      <c r="AG2318"/>
      <c r="AH2318">
        <f t="shared" si="2738"/>
        <v>11</v>
      </c>
      <c r="AI2318"/>
      <c r="AJ2318" t="b">
        <f t="shared" si="2770"/>
        <v>0</v>
      </c>
      <c r="AK2318">
        <v>5</v>
      </c>
      <c r="AL2318" s="1">
        <f>AK2318/AH2318</f>
        <v>0.45454545454545453</v>
      </c>
      <c r="AM2318">
        <v>6</v>
      </c>
      <c r="AN2318"/>
      <c r="AO2318">
        <v>0</v>
      </c>
      <c r="AP2318">
        <v>1596</v>
      </c>
      <c r="AQ2318">
        <f t="shared" si="2739"/>
        <v>1072</v>
      </c>
      <c r="AR2318"/>
      <c r="AS2318">
        <v>490</v>
      </c>
      <c r="AT2318" s="1">
        <f>AS2318/AQ2318</f>
        <v>0.45708955223880599</v>
      </c>
      <c r="AU2318">
        <v>548</v>
      </c>
      <c r="AV2318"/>
      <c r="AW2318">
        <v>34</v>
      </c>
      <c r="AX2318">
        <v>320328</v>
      </c>
      <c r="AY2318" s="1">
        <v>0.21840000000000001</v>
      </c>
      <c r="AZ2318" s="1">
        <v>0.28539999999999999</v>
      </c>
      <c r="BA2318" s="1">
        <v>1.24E-2</v>
      </c>
      <c r="BB2318" s="1">
        <v>7.7000000000000002E-3</v>
      </c>
      <c r="BC2318" s="1">
        <f t="shared" si="2740"/>
        <v>2.5440976933514547E-3</v>
      </c>
      <c r="BD2318"/>
    </row>
    <row r="2319" spans="1:56" x14ac:dyDescent="0.3">
      <c r="A2319" t="s">
        <v>67</v>
      </c>
      <c r="B2319" t="s">
        <v>74</v>
      </c>
      <c r="C2319" s="3">
        <f t="shared" si="2741"/>
        <v>29830</v>
      </c>
      <c r="D2319" s="12">
        <f t="shared" si="2742"/>
        <v>9.2350939762915349E-2</v>
      </c>
      <c r="E2319" s="3">
        <f t="shared" si="2743"/>
        <v>293177</v>
      </c>
      <c r="F2319">
        <f t="shared" si="2744"/>
        <v>9478</v>
      </c>
      <c r="G2319" s="8">
        <f t="shared" si="2745"/>
        <v>0.31773382500838082</v>
      </c>
      <c r="H2319" s="3">
        <f t="shared" si="2746"/>
        <v>17061</v>
      </c>
      <c r="I2319" s="8">
        <f t="shared" si="2747"/>
        <v>0.57194099899430106</v>
      </c>
      <c r="J2319" s="3">
        <f t="shared" si="2748"/>
        <v>3291</v>
      </c>
      <c r="K2319" s="8">
        <f t="shared" si="2749"/>
        <v>0.11032517599731814</v>
      </c>
      <c r="L2319" s="9">
        <f t="shared" si="2750"/>
        <v>29399</v>
      </c>
      <c r="M2319" s="10">
        <f t="shared" si="2751"/>
        <v>9.1471686372121969E-2</v>
      </c>
      <c r="N2319" s="9">
        <f t="shared" si="2752"/>
        <v>292001</v>
      </c>
      <c r="O2319" s="9">
        <f t="shared" si="2753"/>
        <v>431</v>
      </c>
      <c r="P2319" s="10">
        <f t="shared" si="2754"/>
        <v>0.27226784586228681</v>
      </c>
      <c r="Q2319" s="10">
        <f t="shared" si="2755"/>
        <v>0.18079615949016484</v>
      </c>
      <c r="R2319" s="9">
        <f t="shared" si="2756"/>
        <v>9340</v>
      </c>
      <c r="S2319" s="10">
        <f t="shared" si="2757"/>
        <v>2.9358790191523671E-2</v>
      </c>
      <c r="T2319" s="11">
        <f t="shared" si="2758"/>
        <v>138</v>
      </c>
      <c r="U2319" s="10">
        <f t="shared" si="2759"/>
        <v>7.6802814710430775E-3</v>
      </c>
      <c r="V2319" s="10">
        <f t="shared" si="2760"/>
        <v>2.1678508720480594E-2</v>
      </c>
      <c r="W2319" s="9">
        <f t="shared" si="2761"/>
        <v>16792</v>
      </c>
      <c r="X2319" s="10">
        <f t="shared" si="2762"/>
        <v>5.2246421904169262E-2</v>
      </c>
      <c r="Y2319" s="9">
        <f t="shared" si="2763"/>
        <v>269</v>
      </c>
      <c r="Z2319" s="10">
        <f t="shared" si="2764"/>
        <v>0.16739265712507778</v>
      </c>
      <c r="AA2319" s="10">
        <f t="shared" si="2765"/>
        <v>0.11514623522090853</v>
      </c>
      <c r="AB2319" s="9">
        <f t="shared" si="2766"/>
        <v>3267</v>
      </c>
      <c r="AC2319" s="10">
        <f t="shared" si="2767"/>
        <v>1.0164903546981954E-2</v>
      </c>
      <c r="AD2319" s="9">
        <f t="shared" si="2768"/>
        <v>24</v>
      </c>
      <c r="AE2319" s="10">
        <f t="shared" si="2769"/>
        <v>1.4934660858742999E-2</v>
      </c>
      <c r="AF2319"/>
      <c r="AG2319"/>
      <c r="AH2319">
        <f t="shared" si="2738"/>
        <v>431</v>
      </c>
      <c r="AI2319" s="1">
        <f>AH2319/(AH2319+AP2319)</f>
        <v>0.26820161792159303</v>
      </c>
      <c r="AJ2319" t="b">
        <f t="shared" si="2770"/>
        <v>1</v>
      </c>
      <c r="AK2319">
        <v>138</v>
      </c>
      <c r="AL2319" s="1">
        <f>AK2319/(AH2319)</f>
        <v>0.32018561484918795</v>
      </c>
      <c r="AM2319">
        <v>269</v>
      </c>
      <c r="AN2319" s="1">
        <f>AM2319/(AH2319)</f>
        <v>0.62412993039443154</v>
      </c>
      <c r="AO2319">
        <v>24</v>
      </c>
      <c r="AP2319">
        <v>1176</v>
      </c>
      <c r="AQ2319">
        <f t="shared" si="2739"/>
        <v>29399</v>
      </c>
      <c r="AR2319" s="1">
        <f>AQ2319/(AQ2319+AX2319)</f>
        <v>9.1471686372121969E-2</v>
      </c>
      <c r="AS2319">
        <v>9340</v>
      </c>
      <c r="AT2319" s="1">
        <f>AS2319/(AQ2319)</f>
        <v>0.31769788088030204</v>
      </c>
      <c r="AU2319">
        <v>16792</v>
      </c>
      <c r="AV2319" s="1">
        <f>AU2319/(AQ2319)</f>
        <v>0.57117589033640603</v>
      </c>
      <c r="AW2319">
        <v>3267</v>
      </c>
      <c r="AX2319">
        <v>292001</v>
      </c>
      <c r="AY2319" s="1">
        <v>0.308</v>
      </c>
      <c r="AZ2319" s="1">
        <v>0.1343</v>
      </c>
      <c r="BA2319" s="1">
        <v>0.70820000000000005</v>
      </c>
      <c r="BB2319" s="1">
        <v>0.37969999999999998</v>
      </c>
      <c r="BC2319" s="1">
        <f t="shared" si="2740"/>
        <v>2.4877339688859079E-3</v>
      </c>
    </row>
    <row r="2320" spans="1:56" x14ac:dyDescent="0.3">
      <c r="A2320" t="s">
        <v>25</v>
      </c>
      <c r="B2320" t="s">
        <v>41</v>
      </c>
      <c r="C2320" s="3">
        <f t="shared" si="2741"/>
        <v>1640</v>
      </c>
      <c r="D2320" s="12">
        <f t="shared" si="2742"/>
        <v>5.0772893466705053E-3</v>
      </c>
      <c r="E2320" s="3">
        <f t="shared" si="2743"/>
        <v>321367</v>
      </c>
      <c r="F2320">
        <f t="shared" si="2744"/>
        <v>1398</v>
      </c>
      <c r="G2320" s="8">
        <f t="shared" si="2745"/>
        <v>0.85243902439024388</v>
      </c>
      <c r="H2320" s="3">
        <f t="shared" si="2746"/>
        <v>241</v>
      </c>
      <c r="I2320" s="8">
        <f t="shared" si="2747"/>
        <v>0.14695121951219511</v>
      </c>
      <c r="J2320" s="3">
        <f t="shared" si="2748"/>
        <v>1</v>
      </c>
      <c r="K2320" s="8">
        <f t="shared" si="2749"/>
        <v>6.0975609756097561E-4</v>
      </c>
      <c r="L2320" s="9">
        <f t="shared" si="2750"/>
        <v>1620</v>
      </c>
      <c r="M2320" s="10">
        <f t="shared" si="2751"/>
        <v>5.0404480398257619E-3</v>
      </c>
      <c r="N2320" s="9">
        <f t="shared" si="2752"/>
        <v>319780</v>
      </c>
      <c r="O2320" s="9">
        <f t="shared" si="2753"/>
        <v>20</v>
      </c>
      <c r="P2320" s="10">
        <f t="shared" si="2754"/>
        <v>1.2445550715619166E-2</v>
      </c>
      <c r="Q2320" s="10">
        <f t="shared" si="2755"/>
        <v>7.4051026757934041E-3</v>
      </c>
      <c r="R2320" s="9">
        <f t="shared" si="2756"/>
        <v>1381</v>
      </c>
      <c r="S2320" s="10">
        <f t="shared" si="2757"/>
        <v>4.2968397537017852E-3</v>
      </c>
      <c r="T2320" s="11">
        <f t="shared" si="2758"/>
        <v>17</v>
      </c>
      <c r="U2320" s="10">
        <f t="shared" si="2759"/>
        <v>9.3150684931506845E-3</v>
      </c>
      <c r="V2320" s="10">
        <f t="shared" si="2760"/>
        <v>5.0182287394488993E-3</v>
      </c>
      <c r="W2320" s="9">
        <f t="shared" si="2761"/>
        <v>238</v>
      </c>
      <c r="X2320" s="10">
        <f t="shared" si="2762"/>
        <v>7.4051026757934041E-4</v>
      </c>
      <c r="Y2320" s="9">
        <f t="shared" si="2763"/>
        <v>3</v>
      </c>
      <c r="Z2320" s="10">
        <f t="shared" si="2764"/>
        <v>1.8668326073428749E-3</v>
      </c>
      <c r="AA2320" s="10">
        <f t="shared" si="2765"/>
        <v>1.1263223397635345E-3</v>
      </c>
      <c r="AB2320" s="9">
        <f t="shared" si="2766"/>
        <v>1</v>
      </c>
      <c r="AC2320" s="10">
        <f t="shared" si="2767"/>
        <v>3.1113876789047917E-6</v>
      </c>
      <c r="AD2320" s="9">
        <f t="shared" si="2768"/>
        <v>0</v>
      </c>
      <c r="AE2320" s="10">
        <f t="shared" si="2769"/>
        <v>0</v>
      </c>
      <c r="AF2320"/>
      <c r="AG2320"/>
      <c r="AH2320">
        <f t="shared" si="2738"/>
        <v>20</v>
      </c>
      <c r="AI2320"/>
      <c r="AJ2320" t="b">
        <f t="shared" si="2770"/>
        <v>0</v>
      </c>
      <c r="AK2320">
        <v>17</v>
      </c>
      <c r="AL2320" s="1">
        <f>AK2320/AH2320</f>
        <v>0.85</v>
      </c>
      <c r="AM2320">
        <v>3</v>
      </c>
      <c r="AN2320"/>
      <c r="AO2320">
        <v>0</v>
      </c>
      <c r="AP2320">
        <v>1587</v>
      </c>
      <c r="AQ2320">
        <f t="shared" si="2739"/>
        <v>1620</v>
      </c>
      <c r="AR2320"/>
      <c r="AS2320">
        <v>1381</v>
      </c>
      <c r="AT2320" s="1">
        <f>AS2320/AQ2320</f>
        <v>0.85246913580246919</v>
      </c>
      <c r="AU2320">
        <v>238</v>
      </c>
      <c r="AV2320"/>
      <c r="AW2320">
        <v>1</v>
      </c>
      <c r="AX2320">
        <v>319780</v>
      </c>
      <c r="AY2320" s="1">
        <v>0.748</v>
      </c>
      <c r="AZ2320" s="1">
        <v>0.53539999999999999</v>
      </c>
      <c r="BA2320" s="1">
        <v>2.0500000000000001E-2</v>
      </c>
      <c r="BB2320" s="1">
        <v>7.7000000000000002E-3</v>
      </c>
      <c r="BC2320" s="1">
        <f t="shared" si="2740"/>
        <v>2.4691358024692134E-3</v>
      </c>
      <c r="BD2320"/>
    </row>
    <row r="2321" spans="1:56" x14ac:dyDescent="0.3">
      <c r="A2321" t="s">
        <v>52</v>
      </c>
      <c r="B2321" t="s">
        <v>66</v>
      </c>
      <c r="C2321" s="3">
        <f t="shared" si="2741"/>
        <v>16842</v>
      </c>
      <c r="D2321" s="12">
        <f t="shared" si="2742"/>
        <v>5.2141284863795524E-2</v>
      </c>
      <c r="E2321" s="3">
        <f t="shared" si="2743"/>
        <v>306165</v>
      </c>
      <c r="F2321">
        <f t="shared" si="2744"/>
        <v>9414</v>
      </c>
      <c r="G2321" s="8">
        <f t="shared" si="2745"/>
        <v>0.55895974349839683</v>
      </c>
      <c r="H2321" s="3">
        <f t="shared" si="2746"/>
        <v>6953</v>
      </c>
      <c r="I2321" s="8">
        <f t="shared" si="2747"/>
        <v>0.41283695523097019</v>
      </c>
      <c r="J2321" s="3">
        <f t="shared" si="2748"/>
        <v>475</v>
      </c>
      <c r="K2321" s="8">
        <f t="shared" si="2749"/>
        <v>2.820330127063294E-2</v>
      </c>
      <c r="L2321" s="9">
        <f t="shared" si="2750"/>
        <v>16630</v>
      </c>
      <c r="M2321" s="10">
        <f t="shared" si="2751"/>
        <v>5.1742377100186684E-2</v>
      </c>
      <c r="N2321" s="9">
        <f t="shared" si="2752"/>
        <v>304770</v>
      </c>
      <c r="O2321" s="9">
        <f t="shared" si="2753"/>
        <v>212</v>
      </c>
      <c r="P2321" s="10">
        <f t="shared" si="2754"/>
        <v>0.13208722741433021</v>
      </c>
      <c r="Q2321" s="10">
        <f t="shared" si="2755"/>
        <v>8.0344850314143526E-2</v>
      </c>
      <c r="R2321" s="9">
        <f t="shared" si="2756"/>
        <v>9296</v>
      </c>
      <c r="S2321" s="10">
        <f t="shared" si="2757"/>
        <v>2.8966088861329835E-2</v>
      </c>
      <c r="T2321" s="11">
        <f t="shared" si="2758"/>
        <v>118</v>
      </c>
      <c r="U2321" s="10">
        <f t="shared" si="2759"/>
        <v>1.4292546084022627E-2</v>
      </c>
      <c r="V2321" s="10">
        <f t="shared" si="2760"/>
        <v>1.4673542777307208E-2</v>
      </c>
      <c r="W2321" s="9">
        <f t="shared" si="2761"/>
        <v>6861</v>
      </c>
      <c r="X2321" s="10">
        <f t="shared" si="2762"/>
        <v>2.1347230864965774E-2</v>
      </c>
      <c r="Y2321" s="9">
        <f t="shared" si="2763"/>
        <v>92</v>
      </c>
      <c r="Z2321" s="10">
        <f t="shared" si="2764"/>
        <v>5.7249533291848162E-2</v>
      </c>
      <c r="AA2321" s="10">
        <f t="shared" si="2765"/>
        <v>3.5902302426882388E-2</v>
      </c>
      <c r="AB2321" s="9">
        <f t="shared" si="2766"/>
        <v>473</v>
      </c>
      <c r="AC2321" s="10">
        <f t="shared" si="2767"/>
        <v>1.4716863721219663E-3</v>
      </c>
      <c r="AD2321" s="9">
        <f t="shared" si="2768"/>
        <v>2</v>
      </c>
      <c r="AE2321" s="10">
        <f t="shared" si="2769"/>
        <v>1.2445550715619166E-3</v>
      </c>
      <c r="AF2321"/>
      <c r="AG2321"/>
      <c r="AH2321">
        <f t="shared" si="2738"/>
        <v>212</v>
      </c>
      <c r="AI2321" s="1">
        <f t="shared" ref="AI2321:AI2322" si="2777">AH2321/(AH2321+AP2321)</f>
        <v>0.13192283758556317</v>
      </c>
      <c r="AJ2321" t="b">
        <f t="shared" si="2770"/>
        <v>1</v>
      </c>
      <c r="AK2321">
        <v>118</v>
      </c>
      <c r="AL2321" s="1">
        <f t="shared" ref="AL2321:AL2322" si="2778">AK2321/(AH2321)</f>
        <v>0.55660377358490565</v>
      </c>
      <c r="AM2321">
        <v>92</v>
      </c>
      <c r="AN2321" s="1">
        <f t="shared" ref="AN2321:AN2322" si="2779">AM2321/(AH2321)</f>
        <v>0.43396226415094341</v>
      </c>
      <c r="AO2321">
        <v>2</v>
      </c>
      <c r="AP2321">
        <v>1395</v>
      </c>
      <c r="AQ2321">
        <f t="shared" si="2739"/>
        <v>16630</v>
      </c>
      <c r="AR2321" s="1">
        <f t="shared" ref="AR2321:AR2322" si="2780">AQ2321/(AQ2321+AX2321)</f>
        <v>5.1742377100186684E-2</v>
      </c>
      <c r="AS2321">
        <v>9296</v>
      </c>
      <c r="AT2321" s="1">
        <f t="shared" ref="AT2321:AT2322" si="2781">AS2321/(AQ2321)</f>
        <v>0.55898977751052314</v>
      </c>
      <c r="AU2321">
        <v>6861</v>
      </c>
      <c r="AV2321" s="1">
        <f t="shared" ref="AV2321:AV2322" si="2782">AU2321/(AQ2321)</f>
        <v>0.41256764882742031</v>
      </c>
      <c r="AW2321">
        <v>473</v>
      </c>
      <c r="AX2321">
        <v>304770</v>
      </c>
      <c r="AY2321" s="1">
        <v>0.20780000000000001</v>
      </c>
      <c r="AZ2321" s="1">
        <v>0.1764</v>
      </c>
      <c r="BA2321" s="1">
        <v>0.52829999999999999</v>
      </c>
      <c r="BB2321" s="1">
        <v>0.23300000000000001</v>
      </c>
      <c r="BC2321" s="1">
        <f t="shared" si="2740"/>
        <v>2.386003925617497E-3</v>
      </c>
    </row>
    <row r="2322" spans="1:56" x14ac:dyDescent="0.3">
      <c r="A2322" t="s">
        <v>23</v>
      </c>
      <c r="B2322" t="s">
        <v>39</v>
      </c>
      <c r="C2322" s="3">
        <f t="shared" si="2741"/>
        <v>15941</v>
      </c>
      <c r="D2322" s="12">
        <f t="shared" si="2742"/>
        <v>4.9351871631264956E-2</v>
      </c>
      <c r="E2322" s="3">
        <f t="shared" si="2743"/>
        <v>307066</v>
      </c>
      <c r="F2322">
        <f t="shared" si="2744"/>
        <v>8828</v>
      </c>
      <c r="G2322" s="8">
        <f t="shared" si="2745"/>
        <v>0.55379210839972404</v>
      </c>
      <c r="H2322" s="3">
        <f t="shared" si="2746"/>
        <v>7095</v>
      </c>
      <c r="I2322" s="8">
        <f t="shared" si="2747"/>
        <v>0.44507872780879493</v>
      </c>
      <c r="J2322" s="3">
        <f t="shared" si="2748"/>
        <v>18</v>
      </c>
      <c r="K2322" s="8">
        <f t="shared" si="2749"/>
        <v>1.1291637914810865E-3</v>
      </c>
      <c r="L2322" s="9">
        <f t="shared" si="2750"/>
        <v>15745</v>
      </c>
      <c r="M2322" s="10">
        <f t="shared" si="2751"/>
        <v>4.8988799004355946E-2</v>
      </c>
      <c r="N2322" s="9">
        <f t="shared" si="2752"/>
        <v>305655</v>
      </c>
      <c r="O2322" s="9">
        <f t="shared" si="2753"/>
        <v>196</v>
      </c>
      <c r="P2322" s="10">
        <f t="shared" si="2754"/>
        <v>0.12196639701306783</v>
      </c>
      <c r="Q2322" s="10">
        <f t="shared" si="2755"/>
        <v>7.2977598008711883E-2</v>
      </c>
      <c r="R2322" s="9">
        <f t="shared" si="2756"/>
        <v>8719</v>
      </c>
      <c r="S2322" s="10">
        <f t="shared" si="2757"/>
        <v>2.7129708571108524E-2</v>
      </c>
      <c r="T2322" s="11">
        <f t="shared" si="2758"/>
        <v>109</v>
      </c>
      <c r="U2322" s="10">
        <f t="shared" si="2759"/>
        <v>1.2946830472778741E-2</v>
      </c>
      <c r="V2322" s="10">
        <f t="shared" si="2760"/>
        <v>1.4182878098329783E-2</v>
      </c>
      <c r="W2322" s="9">
        <f t="shared" si="2761"/>
        <v>7008</v>
      </c>
      <c r="X2322" s="10">
        <f t="shared" si="2762"/>
        <v>2.1804604853764779E-2</v>
      </c>
      <c r="Y2322" s="9">
        <f t="shared" si="2763"/>
        <v>87</v>
      </c>
      <c r="Z2322" s="10">
        <f t="shared" si="2764"/>
        <v>5.4138145612943375E-2</v>
      </c>
      <c r="AA2322" s="10">
        <f t="shared" si="2765"/>
        <v>3.2333540759178596E-2</v>
      </c>
      <c r="AB2322" s="9">
        <f t="shared" si="2766"/>
        <v>18</v>
      </c>
      <c r="AC2322" s="10">
        <f t="shared" si="2767"/>
        <v>5.6004978220286249E-5</v>
      </c>
      <c r="AD2322" s="9">
        <f t="shared" si="2768"/>
        <v>0</v>
      </c>
      <c r="AE2322" s="10">
        <f t="shared" si="2769"/>
        <v>0</v>
      </c>
      <c r="AF2322"/>
      <c r="AG2322"/>
      <c r="AH2322">
        <f t="shared" si="2738"/>
        <v>196</v>
      </c>
      <c r="AI2322" s="1">
        <f t="shared" si="2777"/>
        <v>0.12196639701306783</v>
      </c>
      <c r="AJ2322" t="b">
        <f t="shared" si="2770"/>
        <v>1</v>
      </c>
      <c r="AK2322">
        <v>109</v>
      </c>
      <c r="AL2322" s="1">
        <f t="shared" si="2778"/>
        <v>0.55612244897959184</v>
      </c>
      <c r="AM2322">
        <v>87</v>
      </c>
      <c r="AN2322" s="1">
        <f t="shared" si="2779"/>
        <v>0.44387755102040816</v>
      </c>
      <c r="AO2322">
        <v>0</v>
      </c>
      <c r="AP2322">
        <v>1411</v>
      </c>
      <c r="AQ2322">
        <f t="shared" si="2739"/>
        <v>15745</v>
      </c>
      <c r="AR2322" s="1">
        <f t="shared" si="2780"/>
        <v>4.8988799004355946E-2</v>
      </c>
      <c r="AS2322">
        <v>8719</v>
      </c>
      <c r="AT2322" s="1">
        <f t="shared" si="2781"/>
        <v>0.55376309939663382</v>
      </c>
      <c r="AU2322">
        <v>7008</v>
      </c>
      <c r="AV2322" s="1">
        <f t="shared" si="2782"/>
        <v>0.44509368053350268</v>
      </c>
      <c r="AW2322">
        <v>18</v>
      </c>
      <c r="AX2322">
        <v>305655</v>
      </c>
      <c r="AY2322" s="1">
        <v>0.23649999999999999</v>
      </c>
      <c r="AZ2322" s="1">
        <v>0.13070000000000001</v>
      </c>
      <c r="BA2322" s="1">
        <v>0.50839999999999996</v>
      </c>
      <c r="BB2322" s="1">
        <v>0.34039999999999998</v>
      </c>
      <c r="BC2322" s="1">
        <f t="shared" si="2740"/>
        <v>2.3593495829580258E-3</v>
      </c>
    </row>
    <row r="2323" spans="1:56" x14ac:dyDescent="0.3">
      <c r="A2323" t="s">
        <v>15</v>
      </c>
      <c r="B2323" t="s">
        <v>24</v>
      </c>
      <c r="C2323" s="3">
        <f t="shared" si="2741"/>
        <v>3147</v>
      </c>
      <c r="D2323" s="12">
        <f t="shared" si="2742"/>
        <v>9.7428229109585863E-3</v>
      </c>
      <c r="E2323" s="3">
        <f t="shared" si="2743"/>
        <v>319860</v>
      </c>
      <c r="F2323">
        <f t="shared" si="2744"/>
        <v>712</v>
      </c>
      <c r="G2323" s="8">
        <f t="shared" si="2745"/>
        <v>0.22624721957419766</v>
      </c>
      <c r="H2323" s="3">
        <f t="shared" si="2746"/>
        <v>2431</v>
      </c>
      <c r="I2323" s="8">
        <f t="shared" si="2747"/>
        <v>0.77248172863044173</v>
      </c>
      <c r="J2323" s="3">
        <f t="shared" si="2748"/>
        <v>4</v>
      </c>
      <c r="K2323" s="8">
        <f t="shared" si="2749"/>
        <v>1.2710517953606611E-3</v>
      </c>
      <c r="L2323" s="9">
        <f t="shared" si="2750"/>
        <v>3112</v>
      </c>
      <c r="M2323" s="10">
        <f t="shared" si="2751"/>
        <v>9.6826384567517115E-3</v>
      </c>
      <c r="N2323" s="9">
        <f t="shared" si="2752"/>
        <v>318288</v>
      </c>
      <c r="O2323" s="9">
        <f t="shared" si="2753"/>
        <v>35</v>
      </c>
      <c r="P2323" s="10">
        <f t="shared" si="2754"/>
        <v>2.1779713752333542E-2</v>
      </c>
      <c r="Q2323" s="10">
        <f t="shared" si="2755"/>
        <v>1.209707529558183E-2</v>
      </c>
      <c r="R2323" s="9">
        <f t="shared" si="2756"/>
        <v>704</v>
      </c>
      <c r="S2323" s="10">
        <f t="shared" si="2757"/>
        <v>2.1904441872331953E-3</v>
      </c>
      <c r="T2323" s="11">
        <f t="shared" si="2758"/>
        <v>8</v>
      </c>
      <c r="U2323" s="10">
        <f t="shared" si="2759"/>
        <v>2.012072434607646E-3</v>
      </c>
      <c r="V2323" s="10">
        <f t="shared" si="2760"/>
        <v>1.7837175262554921E-4</v>
      </c>
      <c r="W2323" s="9">
        <f t="shared" si="2761"/>
        <v>2404</v>
      </c>
      <c r="X2323" s="10">
        <f t="shared" si="2762"/>
        <v>7.4797759800871192E-3</v>
      </c>
      <c r="Y2323" s="9">
        <f t="shared" si="2763"/>
        <v>27</v>
      </c>
      <c r="Z2323" s="10">
        <f t="shared" si="2764"/>
        <v>1.6801493466085875E-2</v>
      </c>
      <c r="AA2323" s="10">
        <f t="shared" si="2765"/>
        <v>9.3217174859987553E-3</v>
      </c>
      <c r="AB2323" s="9">
        <f t="shared" si="2766"/>
        <v>4</v>
      </c>
      <c r="AC2323" s="10">
        <f t="shared" si="2767"/>
        <v>1.2445550715619167E-5</v>
      </c>
      <c r="AD2323" s="9">
        <f t="shared" si="2768"/>
        <v>0</v>
      </c>
      <c r="AE2323" s="10">
        <f t="shared" si="2769"/>
        <v>0</v>
      </c>
      <c r="AF2323"/>
      <c r="AG2323"/>
      <c r="AH2323">
        <f t="shared" si="2738"/>
        <v>35</v>
      </c>
      <c r="AI2323"/>
      <c r="AJ2323" t="b">
        <f t="shared" si="2770"/>
        <v>0</v>
      </c>
      <c r="AK2323">
        <v>8</v>
      </c>
      <c r="AL2323" s="1">
        <f>AK2323/AH2323</f>
        <v>0.22857142857142856</v>
      </c>
      <c r="AM2323">
        <v>27</v>
      </c>
      <c r="AN2323"/>
      <c r="AO2323">
        <v>0</v>
      </c>
      <c r="AP2323">
        <v>1572</v>
      </c>
      <c r="AQ2323">
        <f t="shared" si="2739"/>
        <v>3112</v>
      </c>
      <c r="AR2323"/>
      <c r="AS2323">
        <v>704</v>
      </c>
      <c r="AT2323" s="1">
        <f>AS2323/AQ2323</f>
        <v>0.2262210796915167</v>
      </c>
      <c r="AU2323">
        <v>2404</v>
      </c>
      <c r="AV2323"/>
      <c r="AW2323">
        <v>4</v>
      </c>
      <c r="AX2323">
        <v>318288</v>
      </c>
      <c r="AY2323" s="1">
        <v>4.5999999999999999E-2</v>
      </c>
      <c r="AZ2323" s="1">
        <v>2.41E-2</v>
      </c>
      <c r="BA2323" s="1">
        <v>0.33789999999999998</v>
      </c>
      <c r="BB2323" s="1">
        <v>0.2427</v>
      </c>
      <c r="BC2323" s="1">
        <f t="shared" si="2740"/>
        <v>2.3503488799118677E-3</v>
      </c>
      <c r="BD2323"/>
    </row>
    <row r="2324" spans="1:56" x14ac:dyDescent="0.3">
      <c r="A2324" t="s">
        <v>44</v>
      </c>
      <c r="B2324" t="s">
        <v>80</v>
      </c>
      <c r="C2324" s="3">
        <f t="shared" si="2741"/>
        <v>878</v>
      </c>
      <c r="D2324" s="12">
        <f t="shared" si="2742"/>
        <v>2.7182073453516486E-3</v>
      </c>
      <c r="E2324" s="3">
        <f t="shared" si="2743"/>
        <v>322129</v>
      </c>
      <c r="F2324">
        <f t="shared" si="2744"/>
        <v>441</v>
      </c>
      <c r="G2324" s="8">
        <f t="shared" si="2745"/>
        <v>0.50227790432801822</v>
      </c>
      <c r="H2324" s="3">
        <f t="shared" si="2746"/>
        <v>428</v>
      </c>
      <c r="I2324" s="8">
        <f t="shared" si="2747"/>
        <v>0.48747152619589978</v>
      </c>
      <c r="J2324" s="3">
        <f t="shared" si="2748"/>
        <v>9</v>
      </c>
      <c r="K2324" s="8">
        <f t="shared" si="2749"/>
        <v>1.0250569476082005E-2</v>
      </c>
      <c r="L2324" s="9">
        <f t="shared" si="2750"/>
        <v>872</v>
      </c>
      <c r="M2324" s="10">
        <f t="shared" si="2751"/>
        <v>2.7131300560049782E-3</v>
      </c>
      <c r="N2324" s="9">
        <f t="shared" si="2752"/>
        <v>320528</v>
      </c>
      <c r="O2324" s="9">
        <f t="shared" si="2753"/>
        <v>6</v>
      </c>
      <c r="P2324" s="10">
        <f t="shared" si="2754"/>
        <v>3.7336652146857498E-3</v>
      </c>
      <c r="Q2324" s="10">
        <f t="shared" si="2755"/>
        <v>1.0205351586807716E-3</v>
      </c>
      <c r="R2324" s="9">
        <f t="shared" si="2756"/>
        <v>438</v>
      </c>
      <c r="S2324" s="10">
        <f t="shared" si="2757"/>
        <v>1.3628259658795673E-3</v>
      </c>
      <c r="T2324" s="11">
        <f t="shared" si="2758"/>
        <v>3</v>
      </c>
      <c r="U2324" s="10">
        <f t="shared" si="2759"/>
        <v>1.4807502467917078E-3</v>
      </c>
      <c r="V2324" s="10">
        <f t="shared" si="2760"/>
        <v>1.1792428091214049E-4</v>
      </c>
      <c r="W2324" s="9">
        <f t="shared" si="2761"/>
        <v>425</v>
      </c>
      <c r="X2324" s="10">
        <f t="shared" si="2762"/>
        <v>1.3223397635345364E-3</v>
      </c>
      <c r="Y2324" s="9">
        <f t="shared" si="2763"/>
        <v>3</v>
      </c>
      <c r="Z2324" s="10">
        <f t="shared" si="2764"/>
        <v>1.8668326073428749E-3</v>
      </c>
      <c r="AA2324" s="10">
        <f t="shared" si="2765"/>
        <v>5.4449284380833846E-4</v>
      </c>
      <c r="AB2324" s="9">
        <f t="shared" si="2766"/>
        <v>9</v>
      </c>
      <c r="AC2324" s="10">
        <f t="shared" si="2767"/>
        <v>2.8002489110143125E-5</v>
      </c>
      <c r="AD2324" s="9">
        <f t="shared" si="2768"/>
        <v>0</v>
      </c>
      <c r="AE2324" s="10">
        <f t="shared" si="2769"/>
        <v>0</v>
      </c>
      <c r="AF2324"/>
      <c r="AG2324"/>
      <c r="AH2324">
        <f t="shared" si="2738"/>
        <v>6</v>
      </c>
      <c r="AI2324"/>
      <c r="AJ2324" t="b">
        <f t="shared" si="2770"/>
        <v>0</v>
      </c>
      <c r="AK2324">
        <v>3</v>
      </c>
      <c r="AL2324" s="1">
        <f>AK2324/AH2324</f>
        <v>0.5</v>
      </c>
      <c r="AM2324">
        <v>3</v>
      </c>
      <c r="AN2324"/>
      <c r="AO2324">
        <v>0</v>
      </c>
      <c r="AP2324">
        <v>1601</v>
      </c>
      <c r="AQ2324">
        <f t="shared" si="2739"/>
        <v>872</v>
      </c>
      <c r="AR2324"/>
      <c r="AS2324">
        <v>438</v>
      </c>
      <c r="AT2324" s="1">
        <f>AS2324/AQ2324</f>
        <v>0.50229357798165142</v>
      </c>
      <c r="AU2324">
        <v>425</v>
      </c>
      <c r="AV2324"/>
      <c r="AW2324">
        <v>9</v>
      </c>
      <c r="AX2324">
        <v>320528</v>
      </c>
      <c r="AY2324" s="1">
        <v>3.9199999999999999E-2</v>
      </c>
      <c r="AZ2324" s="1">
        <v>2.7300000000000001E-2</v>
      </c>
      <c r="BA2324" s="1">
        <v>7.4099999999999999E-2</v>
      </c>
      <c r="BB2324" s="1">
        <v>4.7899999999999998E-2</v>
      </c>
      <c r="BC2324" s="1">
        <f t="shared" si="2740"/>
        <v>2.2935779816514179E-3</v>
      </c>
      <c r="BD2324"/>
    </row>
    <row r="2325" spans="1:56" x14ac:dyDescent="0.3">
      <c r="A2325" t="s">
        <v>71</v>
      </c>
      <c r="B2325" t="s">
        <v>72</v>
      </c>
      <c r="C2325" s="3">
        <f t="shared" si="2741"/>
        <v>1122</v>
      </c>
      <c r="D2325" s="12">
        <f t="shared" si="2742"/>
        <v>3.4736089310757972E-3</v>
      </c>
      <c r="E2325" s="3">
        <f t="shared" si="2743"/>
        <v>321885</v>
      </c>
      <c r="F2325">
        <f t="shared" si="2744"/>
        <v>581</v>
      </c>
      <c r="G2325" s="8">
        <f t="shared" si="2745"/>
        <v>0.517825311942959</v>
      </c>
      <c r="H2325" s="3">
        <f t="shared" si="2746"/>
        <v>458</v>
      </c>
      <c r="I2325" s="8">
        <f t="shared" si="2747"/>
        <v>0.40819964349376114</v>
      </c>
      <c r="J2325" s="3">
        <f t="shared" si="2748"/>
        <v>83</v>
      </c>
      <c r="K2325" s="8">
        <f t="shared" si="2749"/>
        <v>7.3975044563279857E-2</v>
      </c>
      <c r="L2325" s="9">
        <f t="shared" si="2750"/>
        <v>1097</v>
      </c>
      <c r="M2325" s="10">
        <f t="shared" si="2751"/>
        <v>3.4131922837585564E-3</v>
      </c>
      <c r="N2325" s="9">
        <f t="shared" si="2752"/>
        <v>320303</v>
      </c>
      <c r="O2325" s="9">
        <f t="shared" si="2753"/>
        <v>25</v>
      </c>
      <c r="P2325" s="10">
        <f t="shared" si="2754"/>
        <v>1.5595757953836557E-2</v>
      </c>
      <c r="Q2325" s="10">
        <f t="shared" si="2755"/>
        <v>1.2182565670077999E-2</v>
      </c>
      <c r="R2325" s="9">
        <f t="shared" si="2756"/>
        <v>568</v>
      </c>
      <c r="S2325" s="10">
        <f t="shared" si="2757"/>
        <v>1.7677027022821416E-3</v>
      </c>
      <c r="T2325" s="11">
        <f t="shared" si="2758"/>
        <v>13</v>
      </c>
      <c r="U2325" s="10">
        <f t="shared" si="2759"/>
        <v>6.3976377952755905E-3</v>
      </c>
      <c r="V2325" s="10">
        <f t="shared" si="2760"/>
        <v>4.6299350929934488E-3</v>
      </c>
      <c r="W2325" s="9">
        <f t="shared" si="2761"/>
        <v>450</v>
      </c>
      <c r="X2325" s="10">
        <f t="shared" si="2762"/>
        <v>1.4001244555071563E-3</v>
      </c>
      <c r="Y2325" s="9">
        <f t="shared" si="2763"/>
        <v>8</v>
      </c>
      <c r="Z2325" s="10">
        <f t="shared" si="2764"/>
        <v>4.9782202862476664E-3</v>
      </c>
      <c r="AA2325" s="10">
        <f t="shared" si="2765"/>
        <v>3.5780958307405101E-3</v>
      </c>
      <c r="AB2325" s="9">
        <f t="shared" si="2766"/>
        <v>79</v>
      </c>
      <c r="AC2325" s="10">
        <f t="shared" si="2767"/>
        <v>2.4579962663347855E-4</v>
      </c>
      <c r="AD2325" s="9">
        <f t="shared" si="2768"/>
        <v>4</v>
      </c>
      <c r="AE2325" s="10">
        <f t="shared" si="2769"/>
        <v>2.4891101431238332E-3</v>
      </c>
      <c r="AF2325"/>
      <c r="AG2325"/>
      <c r="AH2325">
        <f t="shared" si="2738"/>
        <v>25</v>
      </c>
      <c r="AI2325"/>
      <c r="AJ2325" t="b">
        <f t="shared" si="2770"/>
        <v>0</v>
      </c>
      <c r="AK2325">
        <v>13</v>
      </c>
      <c r="AL2325" s="1">
        <f>AK2325/AH2325</f>
        <v>0.52</v>
      </c>
      <c r="AM2325">
        <v>8</v>
      </c>
      <c r="AN2325"/>
      <c r="AO2325">
        <v>4</v>
      </c>
      <c r="AP2325">
        <v>1582</v>
      </c>
      <c r="AQ2325">
        <f t="shared" si="2739"/>
        <v>1097</v>
      </c>
      <c r="AR2325"/>
      <c r="AS2325">
        <v>568</v>
      </c>
      <c r="AT2325" s="1">
        <f>AS2325/AQ2325</f>
        <v>0.51777575205104831</v>
      </c>
      <c r="AU2325">
        <v>450</v>
      </c>
      <c r="AV2325"/>
      <c r="AW2325">
        <v>79</v>
      </c>
      <c r="AX2325">
        <v>320303</v>
      </c>
      <c r="AY2325" s="1">
        <v>6.3500000000000001E-2</v>
      </c>
      <c r="AZ2325" s="1">
        <v>3.1699999999999999E-2</v>
      </c>
      <c r="BA2325" s="1">
        <v>0.1537</v>
      </c>
      <c r="BB2325" s="1">
        <v>5.3499999999999999E-2</v>
      </c>
      <c r="BC2325" s="1">
        <f t="shared" si="2740"/>
        <v>2.2242479489517075E-3</v>
      </c>
      <c r="BD2325"/>
    </row>
    <row r="2326" spans="1:56" x14ac:dyDescent="0.3">
      <c r="A2326" t="s">
        <v>21</v>
      </c>
      <c r="B2326" t="s">
        <v>76</v>
      </c>
      <c r="C2326" s="3">
        <f t="shared" si="2741"/>
        <v>1491</v>
      </c>
      <c r="D2326" s="12">
        <f t="shared" si="2742"/>
        <v>4.6159990340766607E-3</v>
      </c>
      <c r="E2326" s="3">
        <f t="shared" si="2743"/>
        <v>321516</v>
      </c>
      <c r="F2326">
        <f t="shared" si="2744"/>
        <v>855</v>
      </c>
      <c r="G2326" s="8">
        <f t="shared" si="2745"/>
        <v>0.57344064386317906</v>
      </c>
      <c r="H2326" s="3">
        <f t="shared" si="2746"/>
        <v>610</v>
      </c>
      <c r="I2326" s="8">
        <f t="shared" si="2747"/>
        <v>0.40912139503688799</v>
      </c>
      <c r="J2326" s="3">
        <f t="shared" si="2748"/>
        <v>26</v>
      </c>
      <c r="K2326" s="8">
        <f t="shared" si="2749"/>
        <v>1.7437961099932932E-2</v>
      </c>
      <c r="L2326" s="9">
        <f t="shared" si="2750"/>
        <v>1484</v>
      </c>
      <c r="M2326" s="10">
        <f t="shared" si="2751"/>
        <v>4.6172993154947103E-3</v>
      </c>
      <c r="N2326" s="9">
        <f t="shared" si="2752"/>
        <v>319916</v>
      </c>
      <c r="O2326" s="9">
        <f t="shared" si="2753"/>
        <v>7</v>
      </c>
      <c r="P2326" s="10">
        <f t="shared" si="2754"/>
        <v>4.3613707165109034E-3</v>
      </c>
      <c r="Q2326" s="10">
        <f t="shared" si="2755"/>
        <v>2.5592859898380688E-4</v>
      </c>
      <c r="R2326" s="9">
        <f t="shared" si="2756"/>
        <v>851</v>
      </c>
      <c r="S2326" s="10">
        <f t="shared" si="2757"/>
        <v>2.6479886488101163E-3</v>
      </c>
      <c r="T2326" s="11">
        <f t="shared" si="2758"/>
        <v>4</v>
      </c>
      <c r="U2326" s="10">
        <f t="shared" si="2759"/>
        <v>1.8107741059302852E-3</v>
      </c>
      <c r="V2326" s="10">
        <f t="shared" si="2760"/>
        <v>8.3721454287983112E-4</v>
      </c>
      <c r="W2326" s="9">
        <f t="shared" si="2761"/>
        <v>609</v>
      </c>
      <c r="X2326" s="10">
        <f t="shared" si="2762"/>
        <v>1.894835096453018E-3</v>
      </c>
      <c r="Y2326" s="9">
        <f t="shared" si="2763"/>
        <v>1</v>
      </c>
      <c r="Z2326" s="10">
        <f t="shared" si="2764"/>
        <v>6.222775357809583E-4</v>
      </c>
      <c r="AA2326" s="10">
        <f t="shared" si="2765"/>
        <v>1.2725575606720597E-3</v>
      </c>
      <c r="AB2326" s="9">
        <f t="shared" si="2766"/>
        <v>24</v>
      </c>
      <c r="AC2326" s="10">
        <f t="shared" si="2767"/>
        <v>7.4673304293715003E-5</v>
      </c>
      <c r="AD2326" s="9">
        <f t="shared" si="2768"/>
        <v>2</v>
      </c>
      <c r="AE2326" s="10">
        <f t="shared" si="2769"/>
        <v>1.2445550715619166E-3</v>
      </c>
      <c r="AF2326"/>
      <c r="AG2326"/>
      <c r="AH2326">
        <f t="shared" si="2738"/>
        <v>7</v>
      </c>
      <c r="AI2326"/>
      <c r="AJ2326" t="b">
        <f t="shared" si="2770"/>
        <v>0</v>
      </c>
      <c r="AK2326">
        <v>4</v>
      </c>
      <c r="AL2326" s="1">
        <f>AK2326/AH2326</f>
        <v>0.5714285714285714</v>
      </c>
      <c r="AM2326">
        <v>1</v>
      </c>
      <c r="AN2326"/>
      <c r="AO2326">
        <v>2</v>
      </c>
      <c r="AP2326">
        <v>1600</v>
      </c>
      <c r="AQ2326">
        <f t="shared" si="2739"/>
        <v>1484</v>
      </c>
      <c r="AR2326"/>
      <c r="AS2326">
        <v>851</v>
      </c>
      <c r="AT2326" s="1">
        <f>AS2326/AQ2326</f>
        <v>0.57345013477088946</v>
      </c>
      <c r="AU2326">
        <v>609</v>
      </c>
      <c r="AV2326"/>
      <c r="AW2326">
        <v>24</v>
      </c>
      <c r="AX2326">
        <v>319916</v>
      </c>
      <c r="AY2326" s="1">
        <v>7.7799999999999994E-2</v>
      </c>
      <c r="AZ2326" s="1">
        <v>7.5999999999999998E-2</v>
      </c>
      <c r="BA2326" s="1">
        <v>4.0399999999999998E-2</v>
      </c>
      <c r="BB2326" s="1">
        <v>4.0099999999999997E-2</v>
      </c>
      <c r="BC2326" s="1">
        <f t="shared" si="2740"/>
        <v>2.0215633423180668E-3</v>
      </c>
      <c r="BD2326"/>
    </row>
    <row r="2327" spans="1:56" x14ac:dyDescent="0.3">
      <c r="A2327" t="s">
        <v>46</v>
      </c>
      <c r="B2327" t="s">
        <v>48</v>
      </c>
      <c r="C2327" s="3">
        <f t="shared" si="2741"/>
        <v>92558</v>
      </c>
      <c r="D2327" s="12">
        <f t="shared" si="2742"/>
        <v>0.28655106545678577</v>
      </c>
      <c r="E2327" s="3">
        <f t="shared" si="2743"/>
        <v>230449</v>
      </c>
      <c r="F2327">
        <f t="shared" si="2744"/>
        <v>46661</v>
      </c>
      <c r="G2327" s="8">
        <f t="shared" si="2745"/>
        <v>0.5041271419002139</v>
      </c>
      <c r="H2327" s="3">
        <f t="shared" si="2746"/>
        <v>44545</v>
      </c>
      <c r="I2327" s="8">
        <f t="shared" si="2747"/>
        <v>0.48126580090321747</v>
      </c>
      <c r="J2327" s="3">
        <f t="shared" si="2748"/>
        <v>1352</v>
      </c>
      <c r="K2327" s="8">
        <f t="shared" si="2749"/>
        <v>1.4607057196568638E-2</v>
      </c>
      <c r="L2327" s="9">
        <f t="shared" si="2750"/>
        <v>91851</v>
      </c>
      <c r="M2327" s="10">
        <f t="shared" si="2751"/>
        <v>0.28578406969508402</v>
      </c>
      <c r="N2327" s="9">
        <f t="shared" si="2752"/>
        <v>229549</v>
      </c>
      <c r="O2327" s="9">
        <f t="shared" si="2753"/>
        <v>707</v>
      </c>
      <c r="P2327" s="10">
        <f t="shared" si="2754"/>
        <v>0.44215134459036898</v>
      </c>
      <c r="Q2327" s="10">
        <f t="shared" si="2755"/>
        <v>0.15636727489528496</v>
      </c>
      <c r="R2327" s="9">
        <f t="shared" si="2756"/>
        <v>46306</v>
      </c>
      <c r="S2327" s="10">
        <f t="shared" si="2757"/>
        <v>0.14468093083710351</v>
      </c>
      <c r="T2327" s="11">
        <f t="shared" si="2758"/>
        <v>355</v>
      </c>
      <c r="U2327" s="10">
        <f t="shared" si="2759"/>
        <v>7.8711724916141999E-3</v>
      </c>
      <c r="V2327" s="10">
        <f t="shared" si="2760"/>
        <v>0.13680975834548931</v>
      </c>
      <c r="W2327" s="9">
        <f t="shared" si="2761"/>
        <v>44201</v>
      </c>
      <c r="X2327" s="10">
        <f t="shared" si="2762"/>
        <v>0.13752644679527068</v>
      </c>
      <c r="Y2327" s="9">
        <f t="shared" si="2763"/>
        <v>344</v>
      </c>
      <c r="Z2327" s="10">
        <f t="shared" si="2764"/>
        <v>0.21406347230864967</v>
      </c>
      <c r="AA2327" s="10">
        <f t="shared" si="2765"/>
        <v>7.6537025513378987E-2</v>
      </c>
      <c r="AB2327" s="9">
        <f t="shared" si="2766"/>
        <v>1344</v>
      </c>
      <c r="AC2327" s="10">
        <f t="shared" si="2767"/>
        <v>4.1817050404480399E-3</v>
      </c>
      <c r="AD2327" s="9">
        <f t="shared" si="2768"/>
        <v>8</v>
      </c>
      <c r="AE2327" s="10">
        <f t="shared" si="2769"/>
        <v>4.9782202862476664E-3</v>
      </c>
      <c r="AF2327"/>
      <c r="AG2327"/>
      <c r="AH2327">
        <f t="shared" si="2738"/>
        <v>707</v>
      </c>
      <c r="AI2327" s="1">
        <f t="shared" ref="AI2327:AI2340" si="2783">AH2327/(AH2327+AP2327)</f>
        <v>0.4399502177971375</v>
      </c>
      <c r="AJ2327" t="b">
        <f t="shared" si="2770"/>
        <v>1</v>
      </c>
      <c r="AK2327">
        <v>355</v>
      </c>
      <c r="AL2327" s="1">
        <f t="shared" ref="AL2327:AL2340" si="2784">AK2327/(AH2327)</f>
        <v>0.50212164073550214</v>
      </c>
      <c r="AM2327">
        <v>344</v>
      </c>
      <c r="AN2327" s="1">
        <f t="shared" ref="AN2327:AN2340" si="2785">AM2327/(AH2327)</f>
        <v>0.48656294200848654</v>
      </c>
      <c r="AO2327">
        <v>8</v>
      </c>
      <c r="AP2327">
        <v>900</v>
      </c>
      <c r="AQ2327">
        <f t="shared" si="2739"/>
        <v>91851</v>
      </c>
      <c r="AR2327" s="1">
        <f t="shared" ref="AR2327:AR2340" si="2786">AQ2327/(AQ2327+AX2327)</f>
        <v>0.28578406969508402</v>
      </c>
      <c r="AS2327">
        <v>46306</v>
      </c>
      <c r="AT2327" s="1">
        <f t="shared" ref="AT2327:AT2340" si="2787">AS2327/(AQ2327)</f>
        <v>0.50414257874165769</v>
      </c>
      <c r="AU2327">
        <v>44201</v>
      </c>
      <c r="AV2327" s="1">
        <f t="shared" ref="AV2327:AV2340" si="2788">AU2327/(AQ2327)</f>
        <v>0.48122502749017432</v>
      </c>
      <c r="AW2327">
        <v>1344</v>
      </c>
      <c r="AX2327">
        <v>229549</v>
      </c>
      <c r="AY2327" s="1">
        <v>0.71250000000000002</v>
      </c>
      <c r="AZ2327" s="1">
        <v>0.5202</v>
      </c>
      <c r="BA2327" s="1">
        <v>0.60919999999999996</v>
      </c>
      <c r="BB2327" s="1">
        <v>0.50919999999999999</v>
      </c>
      <c r="BC2327" s="1">
        <f t="shared" si="2740"/>
        <v>2.0209380061555482E-3</v>
      </c>
    </row>
    <row r="2328" spans="1:56" x14ac:dyDescent="0.3">
      <c r="A2328" t="s">
        <v>53</v>
      </c>
      <c r="B2328" t="s">
        <v>70</v>
      </c>
      <c r="C2328" s="3">
        <f t="shared" si="2741"/>
        <v>3389</v>
      </c>
      <c r="D2328" s="12">
        <f t="shared" si="2742"/>
        <v>1.0492032680406308E-2</v>
      </c>
      <c r="E2328" s="3">
        <f t="shared" si="2743"/>
        <v>319618</v>
      </c>
      <c r="F2328">
        <f t="shared" si="2744"/>
        <v>1629</v>
      </c>
      <c r="G2328" s="8">
        <f t="shared" si="2745"/>
        <v>0.48067276482738269</v>
      </c>
      <c r="H2328" s="3">
        <f t="shared" si="2746"/>
        <v>1468</v>
      </c>
      <c r="I2328" s="8">
        <f t="shared" si="2747"/>
        <v>0.43316612570079671</v>
      </c>
      <c r="J2328" s="3">
        <f t="shared" si="2748"/>
        <v>292</v>
      </c>
      <c r="K2328" s="8">
        <f t="shared" si="2749"/>
        <v>8.6161109471820596E-2</v>
      </c>
      <c r="L2328" s="9">
        <f t="shared" si="2750"/>
        <v>3295</v>
      </c>
      <c r="M2328" s="10">
        <f t="shared" si="2751"/>
        <v>1.0252022401991289E-2</v>
      </c>
      <c r="N2328" s="9">
        <f t="shared" si="2752"/>
        <v>318105</v>
      </c>
      <c r="O2328" s="9">
        <f t="shared" si="2753"/>
        <v>94</v>
      </c>
      <c r="P2328" s="10">
        <f t="shared" si="2754"/>
        <v>5.8860363180964305E-2</v>
      </c>
      <c r="Q2328" s="10">
        <f t="shared" si="2755"/>
        <v>4.8608340778973018E-2</v>
      </c>
      <c r="R2328" s="9">
        <f t="shared" si="2756"/>
        <v>1584</v>
      </c>
      <c r="S2328" s="10">
        <f t="shared" si="2757"/>
        <v>4.9327661482694834E-3</v>
      </c>
      <c r="T2328" s="11">
        <f t="shared" si="2758"/>
        <v>45</v>
      </c>
      <c r="U2328" s="10">
        <f t="shared" si="2759"/>
        <v>1.5295663898202265E-2</v>
      </c>
      <c r="V2328" s="10">
        <f t="shared" si="2760"/>
        <v>1.0362897749932782E-2</v>
      </c>
      <c r="W2328" s="9">
        <f t="shared" si="2761"/>
        <v>1429</v>
      </c>
      <c r="X2328" s="10">
        <f t="shared" si="2762"/>
        <v>4.4461729931549471E-3</v>
      </c>
      <c r="Y2328" s="9">
        <f t="shared" si="2763"/>
        <v>39</v>
      </c>
      <c r="Z2328" s="10">
        <f t="shared" si="2764"/>
        <v>2.4268823895457373E-2</v>
      </c>
      <c r="AA2328" s="10">
        <f t="shared" si="2765"/>
        <v>1.9822650902302424E-2</v>
      </c>
      <c r="AB2328" s="9">
        <f t="shared" si="2766"/>
        <v>282</v>
      </c>
      <c r="AC2328" s="10">
        <f t="shared" si="2767"/>
        <v>8.774113254511512E-4</v>
      </c>
      <c r="AD2328" s="9">
        <f t="shared" si="2768"/>
        <v>10</v>
      </c>
      <c r="AE2328" s="10">
        <f t="shared" si="2769"/>
        <v>6.222775357809583E-3</v>
      </c>
      <c r="AF2328"/>
      <c r="AG2328"/>
      <c r="AH2328">
        <f t="shared" si="2738"/>
        <v>94</v>
      </c>
      <c r="AI2328" s="1">
        <f t="shared" si="2783"/>
        <v>5.8494088363410079E-2</v>
      </c>
      <c r="AJ2328" t="b">
        <f t="shared" si="2770"/>
        <v>0</v>
      </c>
      <c r="AK2328">
        <v>45</v>
      </c>
      <c r="AL2328" s="1">
        <f t="shared" si="2784"/>
        <v>0.47872340425531917</v>
      </c>
      <c r="AM2328">
        <v>39</v>
      </c>
      <c r="AN2328" s="1">
        <f t="shared" si="2785"/>
        <v>0.41489361702127658</v>
      </c>
      <c r="AO2328">
        <v>10</v>
      </c>
      <c r="AP2328">
        <v>1513</v>
      </c>
      <c r="AQ2328">
        <f t="shared" si="2739"/>
        <v>3295</v>
      </c>
      <c r="AR2328" s="1">
        <f t="shared" si="2786"/>
        <v>1.0252022401991289E-2</v>
      </c>
      <c r="AS2328">
        <v>1584</v>
      </c>
      <c r="AT2328" s="1">
        <f t="shared" si="2787"/>
        <v>0.48072837632776932</v>
      </c>
      <c r="AU2328">
        <v>1429</v>
      </c>
      <c r="AV2328" s="1">
        <f t="shared" si="2788"/>
        <v>0.4336874051593323</v>
      </c>
      <c r="AW2328">
        <v>282</v>
      </c>
      <c r="AX2328">
        <v>318105</v>
      </c>
      <c r="AY2328" s="1">
        <v>0.26700000000000002</v>
      </c>
      <c r="AZ2328" s="1">
        <v>6.0699999999999997E-2</v>
      </c>
      <c r="BA2328" s="1">
        <v>0.12820000000000001</v>
      </c>
      <c r="BB2328" s="1">
        <v>3.8899999999999997E-2</v>
      </c>
      <c r="BC2328" s="1">
        <f t="shared" si="2740"/>
        <v>2.0049720724501507E-3</v>
      </c>
    </row>
    <row r="2329" spans="1:56" x14ac:dyDescent="0.3">
      <c r="A2329" t="s">
        <v>33</v>
      </c>
      <c r="B2329" t="s">
        <v>52</v>
      </c>
      <c r="C2329" s="3">
        <f t="shared" si="2741"/>
        <v>32481</v>
      </c>
      <c r="D2329" s="12">
        <f t="shared" si="2742"/>
        <v>0.10055819223731993</v>
      </c>
      <c r="E2329" s="3">
        <f t="shared" si="2743"/>
        <v>290526</v>
      </c>
      <c r="F2329">
        <f t="shared" si="2744"/>
        <v>15130</v>
      </c>
      <c r="G2329" s="8">
        <f t="shared" si="2745"/>
        <v>0.46581078168775591</v>
      </c>
      <c r="H2329" s="3">
        <f t="shared" si="2746"/>
        <v>16568</v>
      </c>
      <c r="I2329" s="8">
        <f t="shared" si="2747"/>
        <v>0.51008281764723995</v>
      </c>
      <c r="J2329" s="3">
        <f t="shared" si="2748"/>
        <v>783</v>
      </c>
      <c r="K2329" s="8">
        <f t="shared" si="2749"/>
        <v>2.4106400665004156E-2</v>
      </c>
      <c r="L2329" s="9">
        <f t="shared" si="2750"/>
        <v>32233</v>
      </c>
      <c r="M2329" s="10">
        <f t="shared" si="2751"/>
        <v>0.10028935905413815</v>
      </c>
      <c r="N2329" s="9">
        <f t="shared" si="2752"/>
        <v>289167</v>
      </c>
      <c r="O2329" s="9">
        <f t="shared" si="2753"/>
        <v>248</v>
      </c>
      <c r="P2329" s="10">
        <f t="shared" si="2754"/>
        <v>0.155</v>
      </c>
      <c r="Q2329" s="10">
        <f t="shared" si="2755"/>
        <v>5.4710640945861852E-2</v>
      </c>
      <c r="R2329" s="9">
        <f t="shared" si="2756"/>
        <v>15014</v>
      </c>
      <c r="S2329" s="10">
        <f t="shared" si="2757"/>
        <v>4.6827436498827285E-2</v>
      </c>
      <c r="T2329" s="11">
        <f t="shared" si="2758"/>
        <v>116</v>
      </c>
      <c r="U2329" s="10">
        <f t="shared" si="2759"/>
        <v>6.5160850750479874E-3</v>
      </c>
      <c r="V2329" s="10">
        <f t="shared" si="2760"/>
        <v>4.0311351423779299E-2</v>
      </c>
      <c r="W2329" s="9">
        <f t="shared" si="2761"/>
        <v>16443</v>
      </c>
      <c r="X2329" s="10">
        <f t="shared" si="2762"/>
        <v>5.1160547604231485E-2</v>
      </c>
      <c r="Y2329" s="9">
        <f t="shared" si="2763"/>
        <v>125</v>
      </c>
      <c r="Z2329" s="10">
        <f t="shared" si="2764"/>
        <v>7.7784691972619793E-2</v>
      </c>
      <c r="AA2329" s="10">
        <f t="shared" si="2765"/>
        <v>2.6624144368388308E-2</v>
      </c>
      <c r="AB2329" s="9">
        <f t="shared" si="2766"/>
        <v>776</v>
      </c>
      <c r="AC2329" s="10">
        <f t="shared" si="2767"/>
        <v>2.4144368388301181E-3</v>
      </c>
      <c r="AD2329" s="9">
        <f t="shared" si="2768"/>
        <v>7</v>
      </c>
      <c r="AE2329" s="10">
        <f t="shared" si="2769"/>
        <v>4.3559427504667085E-3</v>
      </c>
      <c r="AF2329"/>
      <c r="AG2329"/>
      <c r="AH2329">
        <f t="shared" si="2738"/>
        <v>248</v>
      </c>
      <c r="AI2329" s="1">
        <f t="shared" si="2783"/>
        <v>0.15432482887367766</v>
      </c>
      <c r="AJ2329" t="b">
        <f t="shared" si="2770"/>
        <v>1</v>
      </c>
      <c r="AK2329">
        <v>116</v>
      </c>
      <c r="AL2329" s="1">
        <f t="shared" si="2784"/>
        <v>0.46774193548387094</v>
      </c>
      <c r="AM2329">
        <v>125</v>
      </c>
      <c r="AN2329" s="1">
        <f t="shared" si="2785"/>
        <v>0.50403225806451613</v>
      </c>
      <c r="AO2329">
        <v>7</v>
      </c>
      <c r="AP2329">
        <v>1359</v>
      </c>
      <c r="AQ2329">
        <f t="shared" si="2739"/>
        <v>32233</v>
      </c>
      <c r="AR2329" s="1">
        <f t="shared" si="2786"/>
        <v>0.10028935905413815</v>
      </c>
      <c r="AS2329">
        <v>15014</v>
      </c>
      <c r="AT2329" s="1">
        <f t="shared" si="2787"/>
        <v>0.46579592343250703</v>
      </c>
      <c r="AU2329">
        <v>16443</v>
      </c>
      <c r="AV2329" s="1">
        <f t="shared" si="2788"/>
        <v>0.51012937052089469</v>
      </c>
      <c r="AW2329">
        <v>776</v>
      </c>
      <c r="AX2329">
        <v>289167</v>
      </c>
      <c r="AY2329" s="1">
        <v>0.65280000000000005</v>
      </c>
      <c r="AZ2329" s="1">
        <v>0.48520000000000002</v>
      </c>
      <c r="BA2329" s="1">
        <v>0.20780000000000001</v>
      </c>
      <c r="BB2329" s="1">
        <v>0.1764</v>
      </c>
      <c r="BC2329" s="1">
        <f t="shared" si="2740"/>
        <v>1.9460120513639101E-3</v>
      </c>
    </row>
    <row r="2330" spans="1:56" x14ac:dyDescent="0.3">
      <c r="A2330" t="s">
        <v>34</v>
      </c>
      <c r="B2330" t="s">
        <v>56</v>
      </c>
      <c r="C2330" s="3">
        <f t="shared" si="2741"/>
        <v>11722</v>
      </c>
      <c r="D2330" s="12">
        <f t="shared" si="2742"/>
        <v>3.629023519614126E-2</v>
      </c>
      <c r="E2330" s="3">
        <f t="shared" si="2743"/>
        <v>311285</v>
      </c>
      <c r="F2330">
        <f t="shared" si="2744"/>
        <v>5681</v>
      </c>
      <c r="G2330" s="8">
        <f t="shared" si="2745"/>
        <v>0.4846442586589319</v>
      </c>
      <c r="H2330" s="3">
        <f t="shared" si="2746"/>
        <v>5415</v>
      </c>
      <c r="I2330" s="8">
        <f t="shared" si="2747"/>
        <v>0.461951885343798</v>
      </c>
      <c r="J2330" s="3">
        <f t="shared" si="2748"/>
        <v>626</v>
      </c>
      <c r="K2330" s="8">
        <f t="shared" si="2749"/>
        <v>5.3403855997270093E-2</v>
      </c>
      <c r="L2330" s="9">
        <f t="shared" si="2750"/>
        <v>11648</v>
      </c>
      <c r="M2330" s="10">
        <f t="shared" si="2751"/>
        <v>3.6241443683883011E-2</v>
      </c>
      <c r="N2330" s="9">
        <f t="shared" si="2752"/>
        <v>309752</v>
      </c>
      <c r="O2330" s="9">
        <f t="shared" si="2753"/>
        <v>74</v>
      </c>
      <c r="P2330" s="10">
        <f t="shared" si="2754"/>
        <v>4.6105919003115267E-2</v>
      </c>
      <c r="Q2330" s="10">
        <f t="shared" si="2755"/>
        <v>9.8644753192322562E-3</v>
      </c>
      <c r="R2330" s="9">
        <f t="shared" si="2756"/>
        <v>5645</v>
      </c>
      <c r="S2330" s="10">
        <f t="shared" si="2757"/>
        <v>1.7597949971319551E-2</v>
      </c>
      <c r="T2330" s="11">
        <f t="shared" si="2758"/>
        <v>36</v>
      </c>
      <c r="U2330" s="10">
        <f t="shared" si="2759"/>
        <v>5.2083060248076553E-3</v>
      </c>
      <c r="V2330" s="10">
        <f t="shared" si="2760"/>
        <v>1.2389643946511895E-2</v>
      </c>
      <c r="W2330" s="9">
        <f t="shared" si="2761"/>
        <v>5379</v>
      </c>
      <c r="X2330" s="10">
        <f t="shared" si="2762"/>
        <v>1.6736154324828875E-2</v>
      </c>
      <c r="Y2330" s="9">
        <f t="shared" si="2763"/>
        <v>36</v>
      </c>
      <c r="Z2330" s="10">
        <f t="shared" si="2764"/>
        <v>2.2401991288114501E-2</v>
      </c>
      <c r="AA2330" s="10">
        <f t="shared" si="2765"/>
        <v>5.6658369632856254E-3</v>
      </c>
      <c r="AB2330" s="9">
        <f t="shared" si="2766"/>
        <v>624</v>
      </c>
      <c r="AC2330" s="10">
        <f t="shared" si="2767"/>
        <v>1.9415059116365898E-3</v>
      </c>
      <c r="AD2330" s="9">
        <f t="shared" si="2768"/>
        <v>2</v>
      </c>
      <c r="AE2330" s="10">
        <f t="shared" si="2769"/>
        <v>1.2445550715619166E-3</v>
      </c>
      <c r="AF2330"/>
      <c r="AG2330"/>
      <c r="AH2330">
        <f t="shared" si="2738"/>
        <v>74</v>
      </c>
      <c r="AI2330" s="1">
        <f t="shared" si="2783"/>
        <v>4.6048537647790912E-2</v>
      </c>
      <c r="AJ2330" t="b">
        <f t="shared" si="2770"/>
        <v>0</v>
      </c>
      <c r="AK2330">
        <v>36</v>
      </c>
      <c r="AL2330" s="1">
        <f t="shared" si="2784"/>
        <v>0.48648648648648651</v>
      </c>
      <c r="AM2330">
        <v>36</v>
      </c>
      <c r="AN2330" s="1">
        <f t="shared" si="2785"/>
        <v>0.48648648648648651</v>
      </c>
      <c r="AO2330">
        <v>2</v>
      </c>
      <c r="AP2330">
        <v>1533</v>
      </c>
      <c r="AQ2330">
        <f t="shared" si="2739"/>
        <v>11648</v>
      </c>
      <c r="AR2330" s="1">
        <f t="shared" si="2786"/>
        <v>3.6241443683883011E-2</v>
      </c>
      <c r="AS2330">
        <v>5645</v>
      </c>
      <c r="AT2330" s="1">
        <f t="shared" si="2787"/>
        <v>0.48463255494505497</v>
      </c>
      <c r="AU2330">
        <v>5379</v>
      </c>
      <c r="AV2330" s="1">
        <f t="shared" si="2788"/>
        <v>0.46179601648351648</v>
      </c>
      <c r="AW2330">
        <v>624</v>
      </c>
      <c r="AX2330">
        <v>309752</v>
      </c>
      <c r="AY2330" s="1">
        <v>0.1767</v>
      </c>
      <c r="AZ2330" s="1">
        <v>9.3200000000000005E-2</v>
      </c>
      <c r="BA2330" s="1">
        <v>0.14130000000000001</v>
      </c>
      <c r="BB2330" s="1">
        <v>0.13519999999999999</v>
      </c>
      <c r="BC2330" s="1">
        <f t="shared" si="2740"/>
        <v>1.8539315414315416E-3</v>
      </c>
    </row>
    <row r="2331" spans="1:56" x14ac:dyDescent="0.3">
      <c r="A2331" t="s">
        <v>44</v>
      </c>
      <c r="B2331" t="s">
        <v>65</v>
      </c>
      <c r="C2331" s="3">
        <f t="shared" si="2741"/>
        <v>4512</v>
      </c>
      <c r="D2331" s="12">
        <f t="shared" si="2742"/>
        <v>1.3968737519620317E-2</v>
      </c>
      <c r="E2331" s="3">
        <f t="shared" si="2743"/>
        <v>318495</v>
      </c>
      <c r="F2331">
        <f t="shared" si="2744"/>
        <v>1496</v>
      </c>
      <c r="G2331" s="8">
        <f t="shared" si="2745"/>
        <v>0.33156028368794327</v>
      </c>
      <c r="H2331" s="3">
        <f t="shared" si="2746"/>
        <v>2948</v>
      </c>
      <c r="I2331" s="8">
        <f t="shared" si="2747"/>
        <v>0.65336879432624118</v>
      </c>
      <c r="J2331" s="3">
        <f t="shared" si="2748"/>
        <v>68</v>
      </c>
      <c r="K2331" s="8">
        <f t="shared" si="2749"/>
        <v>1.5070921985815602E-2</v>
      </c>
      <c r="L2331" s="9">
        <f t="shared" si="2750"/>
        <v>4473</v>
      </c>
      <c r="M2331" s="10">
        <f t="shared" si="2751"/>
        <v>1.3917237087741133E-2</v>
      </c>
      <c r="N2331" s="9">
        <f t="shared" si="2752"/>
        <v>316927</v>
      </c>
      <c r="O2331" s="9">
        <f t="shared" si="2753"/>
        <v>39</v>
      </c>
      <c r="P2331" s="10">
        <f t="shared" si="2754"/>
        <v>2.4268823895457373E-2</v>
      </c>
      <c r="Q2331" s="10">
        <f t="shared" si="2755"/>
        <v>1.0351586807716241E-2</v>
      </c>
      <c r="R2331" s="9">
        <f t="shared" si="2756"/>
        <v>1483</v>
      </c>
      <c r="S2331" s="10">
        <f t="shared" si="2757"/>
        <v>4.6151643782754289E-3</v>
      </c>
      <c r="T2331" s="11">
        <f t="shared" si="2758"/>
        <v>13</v>
      </c>
      <c r="U2331" s="10">
        <f t="shared" si="2759"/>
        <v>2.8953139655298662E-3</v>
      </c>
      <c r="V2331" s="10">
        <f t="shared" si="2760"/>
        <v>1.7198504127455628E-3</v>
      </c>
      <c r="W2331" s="9">
        <f t="shared" si="2761"/>
        <v>2922</v>
      </c>
      <c r="X2331" s="10">
        <f t="shared" si="2762"/>
        <v>9.0914747977598014E-3</v>
      </c>
      <c r="Y2331" s="9">
        <f t="shared" si="2763"/>
        <v>26</v>
      </c>
      <c r="Z2331" s="10">
        <f t="shared" si="2764"/>
        <v>1.6179215930304917E-2</v>
      </c>
      <c r="AA2331" s="10">
        <f t="shared" si="2765"/>
        <v>7.0877411325451153E-3</v>
      </c>
      <c r="AB2331" s="9">
        <f t="shared" si="2766"/>
        <v>68</v>
      </c>
      <c r="AC2331" s="10">
        <f t="shared" si="2767"/>
        <v>2.1157436216552583E-4</v>
      </c>
      <c r="AD2331" s="9">
        <f t="shared" si="2768"/>
        <v>0</v>
      </c>
      <c r="AE2331" s="10">
        <f t="shared" si="2769"/>
        <v>0</v>
      </c>
      <c r="AF2331"/>
      <c r="AG2331"/>
      <c r="AH2331">
        <f t="shared" si="2738"/>
        <v>39</v>
      </c>
      <c r="AI2331" s="1">
        <f t="shared" si="2783"/>
        <v>2.4268823895457373E-2</v>
      </c>
      <c r="AJ2331" t="b">
        <f t="shared" si="2770"/>
        <v>0</v>
      </c>
      <c r="AK2331">
        <v>13</v>
      </c>
      <c r="AL2331" s="1">
        <f t="shared" si="2784"/>
        <v>0.33333333333333331</v>
      </c>
      <c r="AM2331">
        <v>26</v>
      </c>
      <c r="AN2331" s="1">
        <f t="shared" si="2785"/>
        <v>0.66666666666666663</v>
      </c>
      <c r="AO2331">
        <v>0</v>
      </c>
      <c r="AP2331">
        <v>1568</v>
      </c>
      <c r="AQ2331">
        <f t="shared" si="2739"/>
        <v>4473</v>
      </c>
      <c r="AR2331" s="1">
        <f t="shared" si="2786"/>
        <v>1.3917237087741133E-2</v>
      </c>
      <c r="AS2331">
        <v>1483</v>
      </c>
      <c r="AT2331" s="1">
        <f t="shared" si="2787"/>
        <v>0.331544824502571</v>
      </c>
      <c r="AU2331">
        <v>2922</v>
      </c>
      <c r="AV2331" s="1">
        <f t="shared" si="2788"/>
        <v>0.65325285043594905</v>
      </c>
      <c r="AW2331">
        <v>68</v>
      </c>
      <c r="AX2331">
        <v>316927</v>
      </c>
      <c r="AY2331" s="1">
        <v>3.9199999999999999E-2</v>
      </c>
      <c r="AZ2331" s="1">
        <v>2.7300000000000001E-2</v>
      </c>
      <c r="BA2331" s="1">
        <v>0.38329999999999997</v>
      </c>
      <c r="BB2331" s="1">
        <v>0.30659999999999998</v>
      </c>
      <c r="BC2331" s="1">
        <f t="shared" si="2740"/>
        <v>1.7885088307623143E-3</v>
      </c>
    </row>
    <row r="2332" spans="1:56" x14ac:dyDescent="0.3">
      <c r="A2332" t="s">
        <v>16</v>
      </c>
      <c r="B2332" t="s">
        <v>67</v>
      </c>
      <c r="C2332" s="3">
        <f t="shared" si="2741"/>
        <v>4922</v>
      </c>
      <c r="D2332" s="12">
        <f t="shared" si="2742"/>
        <v>1.5238059856287945E-2</v>
      </c>
      <c r="E2332" s="3">
        <f t="shared" si="2743"/>
        <v>318085</v>
      </c>
      <c r="F2332">
        <f t="shared" si="2744"/>
        <v>2415</v>
      </c>
      <c r="G2332" s="8">
        <f t="shared" si="2745"/>
        <v>0.49065420560747663</v>
      </c>
      <c r="H2332" s="3">
        <f t="shared" si="2746"/>
        <v>2252</v>
      </c>
      <c r="I2332" s="8">
        <f t="shared" si="2747"/>
        <v>0.45753758634701341</v>
      </c>
      <c r="J2332" s="3">
        <f t="shared" si="2748"/>
        <v>255</v>
      </c>
      <c r="K2332" s="8">
        <f t="shared" si="2749"/>
        <v>5.1808208045509958E-2</v>
      </c>
      <c r="L2332" s="9">
        <f t="shared" si="2750"/>
        <v>4857</v>
      </c>
      <c r="M2332" s="10">
        <f t="shared" si="2751"/>
        <v>1.5112009956440572E-2</v>
      </c>
      <c r="N2332" s="9">
        <f t="shared" si="2752"/>
        <v>316543</v>
      </c>
      <c r="O2332" s="9">
        <f t="shared" si="2753"/>
        <v>65</v>
      </c>
      <c r="P2332" s="10">
        <f t="shared" si="2754"/>
        <v>4.0523690773067333E-2</v>
      </c>
      <c r="Q2332" s="10">
        <f t="shared" si="2755"/>
        <v>2.5411680816626762E-2</v>
      </c>
      <c r="R2332" s="9">
        <f t="shared" si="2756"/>
        <v>2383</v>
      </c>
      <c r="S2332" s="10">
        <f t="shared" si="2757"/>
        <v>7.4202548357766513E-3</v>
      </c>
      <c r="T2332" s="11">
        <f t="shared" si="2758"/>
        <v>32</v>
      </c>
      <c r="U2332" s="10">
        <f t="shared" si="2759"/>
        <v>8.5015599161375934E-3</v>
      </c>
      <c r="V2332" s="10">
        <f t="shared" si="2760"/>
        <v>1.0813050803609421E-3</v>
      </c>
      <c r="W2332" s="9">
        <f t="shared" si="2761"/>
        <v>2222</v>
      </c>
      <c r="X2332" s="10">
        <f t="shared" si="2762"/>
        <v>6.9135034225264467E-3</v>
      </c>
      <c r="Y2332" s="9">
        <f t="shared" si="2763"/>
        <v>30</v>
      </c>
      <c r="Z2332" s="10">
        <f t="shared" si="2764"/>
        <v>1.8668326073428748E-2</v>
      </c>
      <c r="AA2332" s="10">
        <f t="shared" si="2765"/>
        <v>1.1754822650902302E-2</v>
      </c>
      <c r="AB2332" s="9">
        <f t="shared" si="2766"/>
        <v>252</v>
      </c>
      <c r="AC2332" s="10">
        <f t="shared" si="2767"/>
        <v>7.8406969508400747E-4</v>
      </c>
      <c r="AD2332" s="9">
        <f t="shared" si="2768"/>
        <v>3</v>
      </c>
      <c r="AE2332" s="10">
        <f t="shared" si="2769"/>
        <v>1.8668326073428749E-3</v>
      </c>
      <c r="AF2332"/>
      <c r="AG2332"/>
      <c r="AH2332">
        <f t="shared" si="2738"/>
        <v>65</v>
      </c>
      <c r="AI2332" s="1">
        <f t="shared" si="2783"/>
        <v>4.044803982576229E-2</v>
      </c>
      <c r="AJ2332" t="b">
        <f t="shared" si="2770"/>
        <v>0</v>
      </c>
      <c r="AK2332">
        <v>32</v>
      </c>
      <c r="AL2332" s="1">
        <f t="shared" si="2784"/>
        <v>0.49230769230769234</v>
      </c>
      <c r="AM2332">
        <v>30</v>
      </c>
      <c r="AN2332" s="1">
        <f t="shared" si="2785"/>
        <v>0.46153846153846156</v>
      </c>
      <c r="AO2332">
        <v>3</v>
      </c>
      <c r="AP2332">
        <v>1542</v>
      </c>
      <c r="AQ2332">
        <f t="shared" si="2739"/>
        <v>4857</v>
      </c>
      <c r="AR2332" s="1">
        <f t="shared" si="2786"/>
        <v>1.5112009956440572E-2</v>
      </c>
      <c r="AS2332">
        <v>2383</v>
      </c>
      <c r="AT2332" s="1">
        <f t="shared" si="2787"/>
        <v>0.49063207741404158</v>
      </c>
      <c r="AU2332">
        <v>2222</v>
      </c>
      <c r="AV2332" s="1">
        <f t="shared" si="2788"/>
        <v>0.45748404364834261</v>
      </c>
      <c r="AW2332">
        <v>252</v>
      </c>
      <c r="AX2332">
        <v>316543</v>
      </c>
      <c r="AY2332" s="1">
        <v>8.5300000000000001E-2</v>
      </c>
      <c r="AZ2332" s="1">
        <v>5.1400000000000001E-2</v>
      </c>
      <c r="BA2332" s="1">
        <v>0.308</v>
      </c>
      <c r="BB2332" s="1">
        <v>0.1343</v>
      </c>
      <c r="BC2332" s="1">
        <f t="shared" si="2740"/>
        <v>1.6756148936507564E-3</v>
      </c>
    </row>
    <row r="2333" spans="1:56" x14ac:dyDescent="0.3">
      <c r="A2333" t="s">
        <v>34</v>
      </c>
      <c r="B2333" t="s">
        <v>35</v>
      </c>
      <c r="C2333" s="3">
        <f t="shared" si="2741"/>
        <v>18659</v>
      </c>
      <c r="D2333" s="12">
        <f t="shared" si="2742"/>
        <v>5.7766549950929856E-2</v>
      </c>
      <c r="E2333" s="3">
        <f t="shared" si="2743"/>
        <v>304348</v>
      </c>
      <c r="F2333">
        <f t="shared" si="2744"/>
        <v>5849</v>
      </c>
      <c r="G2333" s="8">
        <f t="shared" si="2745"/>
        <v>0.31346803151294284</v>
      </c>
      <c r="H2333" s="3">
        <f t="shared" si="2746"/>
        <v>11271</v>
      </c>
      <c r="I2333" s="8">
        <f t="shared" si="2747"/>
        <v>0.60405166407631705</v>
      </c>
      <c r="J2333" s="3">
        <f t="shared" si="2748"/>
        <v>1539</v>
      </c>
      <c r="K2333" s="8">
        <f t="shared" si="2749"/>
        <v>8.2480304410740127E-2</v>
      </c>
      <c r="L2333" s="9">
        <f t="shared" si="2750"/>
        <v>18473</v>
      </c>
      <c r="M2333" s="10">
        <f t="shared" si="2751"/>
        <v>5.7476664592408216E-2</v>
      </c>
      <c r="N2333" s="9">
        <f t="shared" si="2752"/>
        <v>302927</v>
      </c>
      <c r="O2333" s="9">
        <f t="shared" si="2753"/>
        <v>186</v>
      </c>
      <c r="P2333" s="10">
        <f t="shared" si="2754"/>
        <v>0.11639549436795996</v>
      </c>
      <c r="Q2333" s="10">
        <f t="shared" si="2755"/>
        <v>5.891882977555174E-2</v>
      </c>
      <c r="R2333" s="9">
        <f t="shared" si="2756"/>
        <v>5791</v>
      </c>
      <c r="S2333" s="10">
        <f t="shared" si="2757"/>
        <v>1.810422984337387E-2</v>
      </c>
      <c r="T2333" s="11">
        <f t="shared" si="2758"/>
        <v>58</v>
      </c>
      <c r="U2333" s="10">
        <f t="shared" si="2759"/>
        <v>4.613038642959132E-3</v>
      </c>
      <c r="V2333" s="10">
        <f t="shared" si="2760"/>
        <v>1.3491191200414738E-2</v>
      </c>
      <c r="W2333" s="9">
        <f t="shared" si="2761"/>
        <v>11152</v>
      </c>
      <c r="X2333" s="10">
        <f t="shared" si="2762"/>
        <v>3.4698195395146236E-2</v>
      </c>
      <c r="Y2333" s="9">
        <f t="shared" si="2763"/>
        <v>119</v>
      </c>
      <c r="Z2333" s="10">
        <f t="shared" si="2764"/>
        <v>7.4051026757934041E-2</v>
      </c>
      <c r="AA2333" s="10">
        <f t="shared" si="2765"/>
        <v>3.9352831362787805E-2</v>
      </c>
      <c r="AB2333" s="9">
        <f t="shared" si="2766"/>
        <v>1530</v>
      </c>
      <c r="AC2333" s="10">
        <f t="shared" si="2767"/>
        <v>4.7604231487243312E-3</v>
      </c>
      <c r="AD2333" s="9">
        <f t="shared" si="2768"/>
        <v>9</v>
      </c>
      <c r="AE2333" s="10">
        <f t="shared" si="2769"/>
        <v>5.6004978220286251E-3</v>
      </c>
      <c r="AF2333"/>
      <c r="AG2333"/>
      <c r="AH2333">
        <f t="shared" si="2738"/>
        <v>186</v>
      </c>
      <c r="AI2333" s="1">
        <f t="shared" si="2783"/>
        <v>0.11574362165525824</v>
      </c>
      <c r="AJ2333" t="b">
        <f t="shared" si="2770"/>
        <v>1</v>
      </c>
      <c r="AK2333">
        <v>58</v>
      </c>
      <c r="AL2333" s="1">
        <f t="shared" si="2784"/>
        <v>0.31182795698924731</v>
      </c>
      <c r="AM2333">
        <v>119</v>
      </c>
      <c r="AN2333" s="1">
        <f t="shared" si="2785"/>
        <v>0.63978494623655913</v>
      </c>
      <c r="AO2333">
        <v>9</v>
      </c>
      <c r="AP2333">
        <v>1421</v>
      </c>
      <c r="AQ2333">
        <f t="shared" si="2739"/>
        <v>18473</v>
      </c>
      <c r="AR2333" s="1">
        <f t="shared" si="2786"/>
        <v>5.7476664592408216E-2</v>
      </c>
      <c r="AS2333">
        <v>5791</v>
      </c>
      <c r="AT2333" s="1">
        <f t="shared" si="2787"/>
        <v>0.31348454501163858</v>
      </c>
      <c r="AU2333">
        <v>11152</v>
      </c>
      <c r="AV2333" s="1">
        <f t="shared" si="2788"/>
        <v>0.60369187462783525</v>
      </c>
      <c r="AW2333">
        <v>1530</v>
      </c>
      <c r="AX2333">
        <v>302927</v>
      </c>
      <c r="AY2333" s="1">
        <v>0.1767</v>
      </c>
      <c r="AZ2333" s="1">
        <v>9.3200000000000005E-2</v>
      </c>
      <c r="BA2333" s="1">
        <v>0.37209999999999999</v>
      </c>
      <c r="BB2333" s="1">
        <v>0.20069999999999999</v>
      </c>
      <c r="BC2333" s="1">
        <f t="shared" si="2740"/>
        <v>1.6565880223912699E-3</v>
      </c>
    </row>
    <row r="2334" spans="1:56" x14ac:dyDescent="0.3">
      <c r="A2334" t="s">
        <v>39</v>
      </c>
      <c r="B2334" t="s">
        <v>64</v>
      </c>
      <c r="C2334" s="3">
        <f t="shared" si="2741"/>
        <v>21656</v>
      </c>
      <c r="D2334" s="12">
        <f t="shared" si="2742"/>
        <v>6.7044986641156379E-2</v>
      </c>
      <c r="E2334" s="3">
        <f t="shared" si="2743"/>
        <v>301351</v>
      </c>
      <c r="F2334">
        <f t="shared" si="2744"/>
        <v>10098</v>
      </c>
      <c r="G2334" s="8">
        <f t="shared" si="2745"/>
        <v>0.46629109715552269</v>
      </c>
      <c r="H2334" s="3">
        <f t="shared" si="2746"/>
        <v>11115</v>
      </c>
      <c r="I2334" s="8">
        <f t="shared" si="2747"/>
        <v>0.51325267824159582</v>
      </c>
      <c r="J2334" s="3">
        <f t="shared" si="2748"/>
        <v>443</v>
      </c>
      <c r="K2334" s="8">
        <f t="shared" si="2749"/>
        <v>2.0456224602881417E-2</v>
      </c>
      <c r="L2334" s="9">
        <f t="shared" si="2750"/>
        <v>21428</v>
      </c>
      <c r="M2334" s="10">
        <f t="shared" si="2751"/>
        <v>6.6670815183571874E-2</v>
      </c>
      <c r="N2334" s="9">
        <f t="shared" si="2752"/>
        <v>299972</v>
      </c>
      <c r="O2334" s="9">
        <f t="shared" si="2753"/>
        <v>228</v>
      </c>
      <c r="P2334" s="10">
        <f t="shared" si="2754"/>
        <v>0.14232209737827714</v>
      </c>
      <c r="Q2334" s="10">
        <f t="shared" si="2755"/>
        <v>7.5651282194705266E-2</v>
      </c>
      <c r="R2334" s="9">
        <f t="shared" si="2756"/>
        <v>9992</v>
      </c>
      <c r="S2334" s="10">
        <f t="shared" si="2757"/>
        <v>3.1131411195094747E-2</v>
      </c>
      <c r="T2334" s="11">
        <f t="shared" si="2758"/>
        <v>106</v>
      </c>
      <c r="U2334" s="10">
        <f t="shared" si="2759"/>
        <v>8.5642263081563072E-3</v>
      </c>
      <c r="V2334" s="10">
        <f t="shared" si="2760"/>
        <v>2.256718488693844E-2</v>
      </c>
      <c r="W2334" s="9">
        <f t="shared" si="2761"/>
        <v>10998</v>
      </c>
      <c r="X2334" s="10">
        <f t="shared" si="2762"/>
        <v>3.4219041692594897E-2</v>
      </c>
      <c r="Y2334" s="9">
        <f t="shared" si="2763"/>
        <v>117</v>
      </c>
      <c r="Z2334" s="10">
        <f t="shared" si="2764"/>
        <v>7.2806471686372123E-2</v>
      </c>
      <c r="AA2334" s="10">
        <f t="shared" si="2765"/>
        <v>3.8587429993777227E-2</v>
      </c>
      <c r="AB2334" s="9">
        <f t="shared" si="2766"/>
        <v>438</v>
      </c>
      <c r="AC2334" s="10">
        <f t="shared" si="2767"/>
        <v>1.3627878033602987E-3</v>
      </c>
      <c r="AD2334" s="9">
        <f t="shared" si="2768"/>
        <v>5</v>
      </c>
      <c r="AE2334" s="10">
        <f t="shared" si="2769"/>
        <v>3.1113876789047915E-3</v>
      </c>
      <c r="AF2334"/>
      <c r="AG2334"/>
      <c r="AH2334">
        <f t="shared" si="2738"/>
        <v>228</v>
      </c>
      <c r="AI2334" s="1">
        <f t="shared" si="2783"/>
        <v>0.14187927815805848</v>
      </c>
      <c r="AJ2334" t="b">
        <f t="shared" si="2770"/>
        <v>1</v>
      </c>
      <c r="AK2334">
        <v>106</v>
      </c>
      <c r="AL2334" s="1">
        <f t="shared" si="2784"/>
        <v>0.46491228070175439</v>
      </c>
      <c r="AM2334">
        <v>117</v>
      </c>
      <c r="AN2334" s="1">
        <f t="shared" si="2785"/>
        <v>0.51315789473684215</v>
      </c>
      <c r="AO2334">
        <v>5</v>
      </c>
      <c r="AP2334">
        <v>1379</v>
      </c>
      <c r="AQ2334">
        <f t="shared" si="2739"/>
        <v>21428</v>
      </c>
      <c r="AR2334" s="1">
        <f t="shared" si="2786"/>
        <v>6.6670815183571874E-2</v>
      </c>
      <c r="AS2334">
        <v>9992</v>
      </c>
      <c r="AT2334" s="1">
        <f t="shared" si="2787"/>
        <v>0.46630576815381741</v>
      </c>
      <c r="AU2334">
        <v>10998</v>
      </c>
      <c r="AV2334" s="1">
        <f t="shared" si="2788"/>
        <v>0.5132536867649804</v>
      </c>
      <c r="AW2334">
        <v>438</v>
      </c>
      <c r="AX2334">
        <v>299972</v>
      </c>
      <c r="AY2334" s="1">
        <v>0.50839999999999996</v>
      </c>
      <c r="AZ2334" s="1">
        <v>0.34039999999999998</v>
      </c>
      <c r="BA2334" s="1">
        <v>0.24890000000000001</v>
      </c>
      <c r="BB2334" s="1">
        <v>0.16070000000000001</v>
      </c>
      <c r="BC2334" s="1">
        <f t="shared" si="2740"/>
        <v>1.3934874520630247E-3</v>
      </c>
    </row>
    <row r="2335" spans="1:56" x14ac:dyDescent="0.3">
      <c r="A2335" t="s">
        <v>51</v>
      </c>
      <c r="B2335" t="s">
        <v>52</v>
      </c>
      <c r="C2335" s="3">
        <f t="shared" si="2741"/>
        <v>3326</v>
      </c>
      <c r="D2335" s="12">
        <f t="shared" si="2742"/>
        <v>1.0296990467698842E-2</v>
      </c>
      <c r="E2335" s="3">
        <f t="shared" si="2743"/>
        <v>319681</v>
      </c>
      <c r="F2335">
        <f t="shared" si="2744"/>
        <v>1335</v>
      </c>
      <c r="G2335" s="8">
        <f t="shared" si="2745"/>
        <v>0.40138304269392666</v>
      </c>
      <c r="H2335" s="3">
        <f t="shared" si="2746"/>
        <v>1815</v>
      </c>
      <c r="I2335" s="8">
        <f t="shared" si="2747"/>
        <v>0.54570054119061939</v>
      </c>
      <c r="J2335" s="3">
        <f t="shared" si="2748"/>
        <v>176</v>
      </c>
      <c r="K2335" s="8">
        <f t="shared" si="2749"/>
        <v>5.2916416115454001E-2</v>
      </c>
      <c r="L2335" s="9">
        <f t="shared" si="2750"/>
        <v>3316</v>
      </c>
      <c r="M2335" s="10">
        <f t="shared" si="2751"/>
        <v>1.0317361543248289E-2</v>
      </c>
      <c r="N2335" s="9">
        <f t="shared" si="2752"/>
        <v>318084</v>
      </c>
      <c r="O2335" s="9">
        <f t="shared" si="2753"/>
        <v>10</v>
      </c>
      <c r="P2335" s="10">
        <f t="shared" si="2754"/>
        <v>6.2266500622665004E-3</v>
      </c>
      <c r="Q2335" s="10">
        <f t="shared" si="2755"/>
        <v>4.0907114809817886E-3</v>
      </c>
      <c r="R2335" s="9">
        <f t="shared" si="2756"/>
        <v>1331</v>
      </c>
      <c r="S2335" s="10">
        <f t="shared" si="2757"/>
        <v>4.1435131138610011E-3</v>
      </c>
      <c r="T2335" s="11">
        <f t="shared" si="2758"/>
        <v>4</v>
      </c>
      <c r="U2335" s="10">
        <f t="shared" si="2759"/>
        <v>1.17404986407487E-3</v>
      </c>
      <c r="V2335" s="10">
        <f t="shared" si="2760"/>
        <v>2.9694632497861313E-3</v>
      </c>
      <c r="W2335" s="9">
        <f t="shared" si="2761"/>
        <v>1810</v>
      </c>
      <c r="X2335" s="10">
        <f t="shared" si="2762"/>
        <v>5.6316116988176729E-3</v>
      </c>
      <c r="Y2335" s="9">
        <f t="shared" si="2763"/>
        <v>5</v>
      </c>
      <c r="Z2335" s="10">
        <f t="shared" si="2764"/>
        <v>3.1113876789047915E-3</v>
      </c>
      <c r="AA2335" s="10">
        <f t="shared" si="2765"/>
        <v>2.5202240199128814E-3</v>
      </c>
      <c r="AB2335" s="9">
        <f t="shared" si="2766"/>
        <v>175</v>
      </c>
      <c r="AC2335" s="10">
        <f t="shared" si="2767"/>
        <v>5.4449284380833857E-4</v>
      </c>
      <c r="AD2335" s="9">
        <f t="shared" si="2768"/>
        <v>1</v>
      </c>
      <c r="AE2335" s="10">
        <f t="shared" si="2769"/>
        <v>6.222775357809583E-4</v>
      </c>
      <c r="AF2335"/>
      <c r="AG2335"/>
      <c r="AH2335">
        <f t="shared" si="2738"/>
        <v>10</v>
      </c>
      <c r="AI2335" s="1">
        <f t="shared" si="2783"/>
        <v>6.222775357809583E-3</v>
      </c>
      <c r="AJ2335" t="b">
        <f t="shared" si="2770"/>
        <v>0</v>
      </c>
      <c r="AK2335">
        <v>4</v>
      </c>
      <c r="AL2335" s="1">
        <f t="shared" si="2784"/>
        <v>0.4</v>
      </c>
      <c r="AM2335">
        <v>5</v>
      </c>
      <c r="AN2335" s="1">
        <f t="shared" si="2785"/>
        <v>0.5</v>
      </c>
      <c r="AO2335">
        <v>1</v>
      </c>
      <c r="AP2335">
        <v>1597</v>
      </c>
      <c r="AQ2335">
        <f t="shared" si="2739"/>
        <v>3316</v>
      </c>
      <c r="AR2335" s="1">
        <f t="shared" si="2786"/>
        <v>1.0317361543248289E-2</v>
      </c>
      <c r="AS2335">
        <v>1331</v>
      </c>
      <c r="AT2335" s="1">
        <f t="shared" si="2787"/>
        <v>0.4013872135102533</v>
      </c>
      <c r="AU2335">
        <v>1810</v>
      </c>
      <c r="AV2335" s="1">
        <f t="shared" si="2788"/>
        <v>0.54583835946924009</v>
      </c>
      <c r="AW2335">
        <v>175</v>
      </c>
      <c r="AX2335">
        <v>318084</v>
      </c>
      <c r="AY2335" s="1">
        <v>1.37E-2</v>
      </c>
      <c r="AZ2335" s="1">
        <v>1.9E-2</v>
      </c>
      <c r="BA2335" s="1">
        <v>0.20780000000000001</v>
      </c>
      <c r="BB2335" s="1">
        <v>0.1764</v>
      </c>
      <c r="BC2335" s="1">
        <f t="shared" si="2740"/>
        <v>1.3872135102532823E-3</v>
      </c>
    </row>
    <row r="2336" spans="1:56" x14ac:dyDescent="0.3">
      <c r="A2336" t="s">
        <v>23</v>
      </c>
      <c r="B2336" t="s">
        <v>46</v>
      </c>
      <c r="C2336" s="3">
        <f t="shared" si="2741"/>
        <v>27146</v>
      </c>
      <c r="D2336" s="12">
        <f t="shared" si="2742"/>
        <v>8.4041522319949727E-2</v>
      </c>
      <c r="E2336" s="3">
        <f t="shared" si="2743"/>
        <v>295861</v>
      </c>
      <c r="F2336">
        <f t="shared" si="2744"/>
        <v>10051</v>
      </c>
      <c r="G2336" s="8">
        <f t="shared" si="2745"/>
        <v>0.37025712812200695</v>
      </c>
      <c r="H2336" s="3">
        <f t="shared" si="2746"/>
        <v>15615</v>
      </c>
      <c r="I2336" s="8">
        <f t="shared" si="2747"/>
        <v>0.57522286893096586</v>
      </c>
      <c r="J2336" s="3">
        <f t="shared" si="2748"/>
        <v>1480</v>
      </c>
      <c r="K2336" s="8">
        <f t="shared" si="2749"/>
        <v>5.4520002947027184E-2</v>
      </c>
      <c r="L2336" s="9">
        <f t="shared" si="2750"/>
        <v>26858</v>
      </c>
      <c r="M2336" s="10">
        <f t="shared" si="2751"/>
        <v>8.3565650280024897E-2</v>
      </c>
      <c r="N2336" s="9">
        <f t="shared" si="2752"/>
        <v>294542</v>
      </c>
      <c r="O2336" s="9">
        <f t="shared" si="2753"/>
        <v>288</v>
      </c>
      <c r="P2336" s="10">
        <f t="shared" si="2754"/>
        <v>0.18045112781954886</v>
      </c>
      <c r="Q2336" s="10">
        <f t="shared" si="2755"/>
        <v>9.6885477539523965E-2</v>
      </c>
      <c r="R2336" s="9">
        <f t="shared" si="2756"/>
        <v>9944</v>
      </c>
      <c r="S2336" s="10">
        <f t="shared" si="2757"/>
        <v>3.1081701991992023E-2</v>
      </c>
      <c r="T2336" s="11">
        <f t="shared" si="2758"/>
        <v>107</v>
      </c>
      <c r="U2336" s="10">
        <f t="shared" si="2759"/>
        <v>6.3826930700371671E-3</v>
      </c>
      <c r="V2336" s="10">
        <f t="shared" si="2760"/>
        <v>2.4699008921954854E-2</v>
      </c>
      <c r="W2336" s="9">
        <f t="shared" si="2761"/>
        <v>15445</v>
      </c>
      <c r="X2336" s="10">
        <f t="shared" si="2762"/>
        <v>4.8055382700684504E-2</v>
      </c>
      <c r="Y2336" s="9">
        <f t="shared" si="2763"/>
        <v>170</v>
      </c>
      <c r="Z2336" s="10">
        <f t="shared" si="2764"/>
        <v>0.10578718108276292</v>
      </c>
      <c r="AA2336" s="10">
        <f t="shared" si="2765"/>
        <v>5.7731798382078411E-2</v>
      </c>
      <c r="AB2336" s="9">
        <f t="shared" si="2766"/>
        <v>1469</v>
      </c>
      <c r="AC2336" s="10">
        <f t="shared" si="2767"/>
        <v>4.5706285003111391E-3</v>
      </c>
      <c r="AD2336" s="9">
        <f t="shared" si="2768"/>
        <v>11</v>
      </c>
      <c r="AE2336" s="10">
        <f t="shared" si="2769"/>
        <v>6.8450528935905417E-3</v>
      </c>
      <c r="AF2336"/>
      <c r="AG2336"/>
      <c r="AH2336">
        <f t="shared" si="2738"/>
        <v>288</v>
      </c>
      <c r="AI2336" s="1">
        <f t="shared" si="2783"/>
        <v>0.179215930304916</v>
      </c>
      <c r="AJ2336" t="b">
        <f t="shared" si="2770"/>
        <v>1</v>
      </c>
      <c r="AK2336">
        <v>107</v>
      </c>
      <c r="AL2336" s="1">
        <f t="shared" si="2784"/>
        <v>0.37152777777777779</v>
      </c>
      <c r="AM2336">
        <v>170</v>
      </c>
      <c r="AN2336" s="1">
        <f t="shared" si="2785"/>
        <v>0.59027777777777779</v>
      </c>
      <c r="AO2336">
        <v>11</v>
      </c>
      <c r="AP2336">
        <v>1319</v>
      </c>
      <c r="AQ2336">
        <f t="shared" si="2739"/>
        <v>26858</v>
      </c>
      <c r="AR2336" s="1">
        <f t="shared" si="2786"/>
        <v>8.3565650280024897E-2</v>
      </c>
      <c r="AS2336">
        <v>9944</v>
      </c>
      <c r="AT2336" s="1">
        <f t="shared" si="2787"/>
        <v>0.37024350286692975</v>
      </c>
      <c r="AU2336">
        <v>15445</v>
      </c>
      <c r="AV2336" s="1">
        <f t="shared" si="2788"/>
        <v>0.57506143420954647</v>
      </c>
      <c r="AW2336">
        <v>1469</v>
      </c>
      <c r="AX2336">
        <v>294542</v>
      </c>
      <c r="AY2336" s="1">
        <v>0.23649999999999999</v>
      </c>
      <c r="AZ2336" s="1">
        <v>0.13070000000000001</v>
      </c>
      <c r="BA2336" s="1">
        <v>0.71250000000000002</v>
      </c>
      <c r="BB2336" s="1">
        <v>0.5202</v>
      </c>
      <c r="BC2336" s="1">
        <f t="shared" si="2740"/>
        <v>1.2842749108480378E-3</v>
      </c>
    </row>
    <row r="2337" spans="1:56" x14ac:dyDescent="0.3">
      <c r="A2337" t="s">
        <v>26</v>
      </c>
      <c r="B2337" t="s">
        <v>75</v>
      </c>
      <c r="C2337" s="3">
        <f t="shared" si="2741"/>
        <v>6914</v>
      </c>
      <c r="D2337" s="12">
        <f t="shared" si="2742"/>
        <v>2.1405108867609681E-2</v>
      </c>
      <c r="E2337" s="3">
        <f t="shared" si="2743"/>
        <v>316093</v>
      </c>
      <c r="F2337">
        <f t="shared" si="2744"/>
        <v>3823</v>
      </c>
      <c r="G2337" s="8">
        <f t="shared" si="2745"/>
        <v>0.55293607173850157</v>
      </c>
      <c r="H2337" s="3">
        <f t="shared" si="2746"/>
        <v>2907</v>
      </c>
      <c r="I2337" s="8">
        <f t="shared" si="2747"/>
        <v>0.42045125831645935</v>
      </c>
      <c r="J2337" s="3">
        <f t="shared" si="2748"/>
        <v>184</v>
      </c>
      <c r="K2337" s="8">
        <f t="shared" si="2749"/>
        <v>2.6612669945039052E-2</v>
      </c>
      <c r="L2337" s="9">
        <f t="shared" si="2750"/>
        <v>6885</v>
      </c>
      <c r="M2337" s="10">
        <f t="shared" si="2751"/>
        <v>2.142190416925949E-2</v>
      </c>
      <c r="N2337" s="9">
        <f t="shared" si="2752"/>
        <v>314515</v>
      </c>
      <c r="O2337" s="9">
        <f t="shared" si="2753"/>
        <v>29</v>
      </c>
      <c r="P2337" s="10">
        <f t="shared" si="2754"/>
        <v>1.8057285180572851E-2</v>
      </c>
      <c r="Q2337" s="10">
        <f t="shared" si="2755"/>
        <v>3.3646189886866393E-3</v>
      </c>
      <c r="R2337" s="9">
        <f t="shared" si="2756"/>
        <v>3807</v>
      </c>
      <c r="S2337" s="10">
        <f t="shared" si="2757"/>
        <v>1.1851801118869798E-2</v>
      </c>
      <c r="T2337" s="11">
        <f t="shared" si="2758"/>
        <v>16</v>
      </c>
      <c r="U2337" s="10">
        <f t="shared" si="2759"/>
        <v>3.5770005307036484E-3</v>
      </c>
      <c r="V2337" s="10">
        <f t="shared" si="2760"/>
        <v>8.27480058816615E-3</v>
      </c>
      <c r="W2337" s="9">
        <f t="shared" si="2761"/>
        <v>2895</v>
      </c>
      <c r="X2337" s="10">
        <f t="shared" si="2762"/>
        <v>9.0074673304293713E-3</v>
      </c>
      <c r="Y2337" s="9">
        <f t="shared" si="2763"/>
        <v>12</v>
      </c>
      <c r="Z2337" s="10">
        <f t="shared" si="2764"/>
        <v>7.4673304293714996E-3</v>
      </c>
      <c r="AA2337" s="10">
        <f t="shared" si="2765"/>
        <v>1.5401369010578717E-3</v>
      </c>
      <c r="AB2337" s="9">
        <f t="shared" si="2766"/>
        <v>183</v>
      </c>
      <c r="AC2337" s="10">
        <f t="shared" si="2767"/>
        <v>5.6938394523957684E-4</v>
      </c>
      <c r="AD2337" s="9">
        <f t="shared" si="2768"/>
        <v>1</v>
      </c>
      <c r="AE2337" s="10">
        <f t="shared" si="2769"/>
        <v>6.222775357809583E-4</v>
      </c>
      <c r="AF2337"/>
      <c r="AG2337"/>
      <c r="AH2337">
        <f t="shared" si="2738"/>
        <v>29</v>
      </c>
      <c r="AI2337" s="1">
        <f t="shared" si="2783"/>
        <v>1.8046048537647789E-2</v>
      </c>
      <c r="AJ2337" t="b">
        <f t="shared" si="2770"/>
        <v>0</v>
      </c>
      <c r="AK2337">
        <v>16</v>
      </c>
      <c r="AL2337" s="1">
        <f t="shared" si="2784"/>
        <v>0.55172413793103448</v>
      </c>
      <c r="AM2337">
        <v>12</v>
      </c>
      <c r="AN2337" s="1">
        <f t="shared" si="2785"/>
        <v>0.41379310344827586</v>
      </c>
      <c r="AO2337">
        <v>1</v>
      </c>
      <c r="AP2337">
        <v>1578</v>
      </c>
      <c r="AQ2337">
        <f t="shared" si="2739"/>
        <v>6885</v>
      </c>
      <c r="AR2337" s="1">
        <f t="shared" si="2786"/>
        <v>2.142190416925949E-2</v>
      </c>
      <c r="AS2337">
        <v>3807</v>
      </c>
      <c r="AT2337" s="1">
        <f t="shared" si="2787"/>
        <v>0.55294117647058827</v>
      </c>
      <c r="AU2337">
        <v>2895</v>
      </c>
      <c r="AV2337" s="1">
        <f t="shared" si="2788"/>
        <v>0.420479302832244</v>
      </c>
      <c r="AW2337">
        <v>183</v>
      </c>
      <c r="AX2337">
        <v>314515</v>
      </c>
      <c r="AY2337" s="1">
        <v>0.21840000000000001</v>
      </c>
      <c r="AZ2337" s="1">
        <v>0.28539999999999999</v>
      </c>
      <c r="BA2337" s="1">
        <v>5.16E-2</v>
      </c>
      <c r="BB2337" s="1">
        <v>5.16E-2</v>
      </c>
      <c r="BC2337" s="1">
        <f t="shared" si="2740"/>
        <v>1.2170385395537942E-3</v>
      </c>
    </row>
    <row r="2338" spans="1:56" x14ac:dyDescent="0.3">
      <c r="A2338" t="s">
        <v>55</v>
      </c>
      <c r="B2338" t="s">
        <v>69</v>
      </c>
      <c r="C2338" s="3">
        <f t="shared" si="2741"/>
        <v>6179</v>
      </c>
      <c r="D2338" s="12">
        <f t="shared" si="2742"/>
        <v>1.9129616386022594E-2</v>
      </c>
      <c r="E2338" s="3">
        <f t="shared" si="2743"/>
        <v>316828</v>
      </c>
      <c r="F2338">
        <f t="shared" si="2744"/>
        <v>1878</v>
      </c>
      <c r="G2338" s="8">
        <f t="shared" si="2745"/>
        <v>0.30393267519016021</v>
      </c>
      <c r="H2338" s="3">
        <f t="shared" si="2746"/>
        <v>4132</v>
      </c>
      <c r="I2338" s="8">
        <f t="shared" si="2747"/>
        <v>0.66871662081242922</v>
      </c>
      <c r="J2338" s="3">
        <f t="shared" si="2748"/>
        <v>169</v>
      </c>
      <c r="K2338" s="8">
        <f t="shared" si="2749"/>
        <v>2.7350703997410585E-2</v>
      </c>
      <c r="L2338" s="9">
        <f t="shared" si="2750"/>
        <v>6146</v>
      </c>
      <c r="M2338" s="10">
        <f t="shared" si="2751"/>
        <v>1.912258867454885E-2</v>
      </c>
      <c r="N2338" s="9">
        <f t="shared" si="2752"/>
        <v>315254</v>
      </c>
      <c r="O2338" s="9">
        <f t="shared" si="2753"/>
        <v>33</v>
      </c>
      <c r="P2338" s="10">
        <f t="shared" si="2754"/>
        <v>2.0535158680771624E-2</v>
      </c>
      <c r="Q2338" s="10">
        <f t="shared" si="2755"/>
        <v>1.4125700062227742E-3</v>
      </c>
      <c r="R2338" s="9">
        <f t="shared" si="2756"/>
        <v>1868</v>
      </c>
      <c r="S2338" s="10">
        <f t="shared" si="2757"/>
        <v>5.8151299220809945E-3</v>
      </c>
      <c r="T2338" s="11">
        <f t="shared" si="2758"/>
        <v>10</v>
      </c>
      <c r="U2338" s="10">
        <f t="shared" si="2759"/>
        <v>1.7596280751990317E-3</v>
      </c>
      <c r="V2338" s="10">
        <f t="shared" si="2760"/>
        <v>4.0555018468819625E-3</v>
      </c>
      <c r="W2338" s="9">
        <f t="shared" si="2761"/>
        <v>4109</v>
      </c>
      <c r="X2338" s="10">
        <f t="shared" si="2762"/>
        <v>1.2784691972619788E-2</v>
      </c>
      <c r="Y2338" s="9">
        <f t="shared" si="2763"/>
        <v>23</v>
      </c>
      <c r="Z2338" s="10">
        <f t="shared" si="2764"/>
        <v>1.431238332296204E-2</v>
      </c>
      <c r="AA2338" s="10">
        <f t="shared" si="2765"/>
        <v>1.5276913503422529E-3</v>
      </c>
      <c r="AB2338" s="9">
        <f t="shared" si="2766"/>
        <v>169</v>
      </c>
      <c r="AC2338" s="10">
        <f t="shared" si="2767"/>
        <v>5.2582451773490978E-4</v>
      </c>
      <c r="AD2338" s="9">
        <f t="shared" si="2768"/>
        <v>0</v>
      </c>
      <c r="AE2338" s="10">
        <f t="shared" si="2769"/>
        <v>0</v>
      </c>
      <c r="AF2338"/>
      <c r="AG2338"/>
      <c r="AH2338">
        <f t="shared" si="2738"/>
        <v>33</v>
      </c>
      <c r="AI2338" s="1">
        <f t="shared" si="2783"/>
        <v>2.0535158680771624E-2</v>
      </c>
      <c r="AJ2338" t="b">
        <f t="shared" si="2770"/>
        <v>0</v>
      </c>
      <c r="AK2338">
        <v>10</v>
      </c>
      <c r="AL2338" s="1">
        <f t="shared" si="2784"/>
        <v>0.30303030303030304</v>
      </c>
      <c r="AM2338">
        <v>23</v>
      </c>
      <c r="AN2338" s="1">
        <f t="shared" si="2785"/>
        <v>0.69696969696969702</v>
      </c>
      <c r="AO2338">
        <v>0</v>
      </c>
      <c r="AP2338">
        <v>1574</v>
      </c>
      <c r="AQ2338">
        <f t="shared" si="2739"/>
        <v>6146</v>
      </c>
      <c r="AR2338" s="1">
        <f t="shared" si="2786"/>
        <v>1.912258867454885E-2</v>
      </c>
      <c r="AS2338">
        <v>1868</v>
      </c>
      <c r="AT2338" s="1">
        <f t="shared" si="2787"/>
        <v>0.30393752033843152</v>
      </c>
      <c r="AU2338">
        <v>4109</v>
      </c>
      <c r="AV2338" s="1">
        <f t="shared" si="2788"/>
        <v>0.66856492027334857</v>
      </c>
      <c r="AW2338">
        <v>169</v>
      </c>
      <c r="AX2338">
        <v>315254</v>
      </c>
      <c r="AY2338" s="1">
        <v>2.4299999999999999E-2</v>
      </c>
      <c r="AZ2338" s="1">
        <v>3.15E-2</v>
      </c>
      <c r="BA2338" s="1">
        <v>0.75539999999999996</v>
      </c>
      <c r="BB2338" s="1">
        <v>0.51559999999999995</v>
      </c>
      <c r="BC2338" s="1">
        <f t="shared" si="2740"/>
        <v>9.0721730812848289E-4</v>
      </c>
    </row>
    <row r="2339" spans="1:56" x14ac:dyDescent="0.3">
      <c r="A2339" t="s">
        <v>43</v>
      </c>
      <c r="B2339" t="s">
        <v>70</v>
      </c>
      <c r="C2339" s="3">
        <f t="shared" si="2741"/>
        <v>5596</v>
      </c>
      <c r="D2339" s="12">
        <f t="shared" si="2742"/>
        <v>1.7324701941443994E-2</v>
      </c>
      <c r="E2339" s="3">
        <f t="shared" si="2743"/>
        <v>317411</v>
      </c>
      <c r="F2339">
        <f t="shared" si="2744"/>
        <v>4134</v>
      </c>
      <c r="G2339" s="8">
        <f t="shared" si="2745"/>
        <v>0.73874195854181557</v>
      </c>
      <c r="H2339" s="3">
        <f t="shared" si="2746"/>
        <v>1331</v>
      </c>
      <c r="I2339" s="8">
        <f t="shared" si="2747"/>
        <v>0.23784846318799141</v>
      </c>
      <c r="J2339" s="3">
        <f t="shared" si="2748"/>
        <v>131</v>
      </c>
      <c r="K2339" s="8">
        <f t="shared" si="2749"/>
        <v>2.3409578270192993E-2</v>
      </c>
      <c r="L2339" s="9">
        <f t="shared" si="2750"/>
        <v>5500</v>
      </c>
      <c r="M2339" s="10">
        <f t="shared" si="2751"/>
        <v>1.7112632233976355E-2</v>
      </c>
      <c r="N2339" s="9">
        <f t="shared" si="2752"/>
        <v>315900</v>
      </c>
      <c r="O2339" s="9">
        <f t="shared" si="2753"/>
        <v>96</v>
      </c>
      <c r="P2339" s="10">
        <f t="shared" si="2754"/>
        <v>5.9775840597758409E-2</v>
      </c>
      <c r="Q2339" s="10">
        <f t="shared" si="2755"/>
        <v>4.2663208363782054E-2</v>
      </c>
      <c r="R2339" s="9">
        <f t="shared" si="2756"/>
        <v>4063</v>
      </c>
      <c r="S2339" s="10">
        <f t="shared" si="2757"/>
        <v>1.2646683474958757E-2</v>
      </c>
      <c r="T2339" s="11">
        <f t="shared" si="2758"/>
        <v>71</v>
      </c>
      <c r="U2339" s="10">
        <f t="shared" si="2759"/>
        <v>2.5195020882495922E-2</v>
      </c>
      <c r="V2339" s="10">
        <f t="shared" si="2760"/>
        <v>1.2548337407537165E-2</v>
      </c>
      <c r="W2339" s="9">
        <f t="shared" si="2761"/>
        <v>1307</v>
      </c>
      <c r="X2339" s="10">
        <f t="shared" si="2762"/>
        <v>4.0665836963285629E-3</v>
      </c>
      <c r="Y2339" s="9">
        <f t="shared" si="2763"/>
        <v>24</v>
      </c>
      <c r="Z2339" s="10">
        <f t="shared" si="2764"/>
        <v>1.4934660858742999E-2</v>
      </c>
      <c r="AA2339" s="10">
        <f t="shared" si="2765"/>
        <v>1.0868077162414436E-2</v>
      </c>
      <c r="AB2339" s="9">
        <f t="shared" si="2766"/>
        <v>130</v>
      </c>
      <c r="AC2339" s="10">
        <f t="shared" si="2767"/>
        <v>4.0448039825762287E-4</v>
      </c>
      <c r="AD2339" s="9">
        <f t="shared" si="2768"/>
        <v>1</v>
      </c>
      <c r="AE2339" s="10">
        <f t="shared" si="2769"/>
        <v>6.222775357809583E-4</v>
      </c>
      <c r="AF2339"/>
      <c r="AG2339"/>
      <c r="AH2339">
        <f t="shared" si="2738"/>
        <v>96</v>
      </c>
      <c r="AI2339" s="1">
        <f t="shared" si="2783"/>
        <v>5.9738643434971997E-2</v>
      </c>
      <c r="AJ2339" t="b">
        <f t="shared" si="2770"/>
        <v>0</v>
      </c>
      <c r="AK2339">
        <v>71</v>
      </c>
      <c r="AL2339" s="1">
        <f t="shared" si="2784"/>
        <v>0.73958333333333337</v>
      </c>
      <c r="AM2339">
        <v>24</v>
      </c>
      <c r="AN2339" s="1">
        <f t="shared" si="2785"/>
        <v>0.25</v>
      </c>
      <c r="AO2339">
        <v>1</v>
      </c>
      <c r="AP2339">
        <v>1511</v>
      </c>
      <c r="AQ2339">
        <f t="shared" si="2739"/>
        <v>5500</v>
      </c>
      <c r="AR2339" s="1">
        <f t="shared" si="2786"/>
        <v>1.7112632233976355E-2</v>
      </c>
      <c r="AS2339">
        <v>4063</v>
      </c>
      <c r="AT2339" s="1">
        <f t="shared" si="2787"/>
        <v>0.73872727272727268</v>
      </c>
      <c r="AU2339">
        <v>1307</v>
      </c>
      <c r="AV2339" s="1">
        <f t="shared" si="2788"/>
        <v>0.23763636363636365</v>
      </c>
      <c r="AW2339">
        <v>130</v>
      </c>
      <c r="AX2339">
        <v>315900</v>
      </c>
      <c r="AY2339" s="1">
        <v>0.34470000000000001</v>
      </c>
      <c r="AZ2339" s="1">
        <v>0.26850000000000002</v>
      </c>
      <c r="BA2339" s="1">
        <v>0.12820000000000001</v>
      </c>
      <c r="BB2339" s="1">
        <v>3.8899999999999997E-2</v>
      </c>
      <c r="BC2339" s="1">
        <f t="shared" si="2740"/>
        <v>8.5606060606069345E-4</v>
      </c>
    </row>
    <row r="2340" spans="1:56" x14ac:dyDescent="0.3">
      <c r="A2340" t="s">
        <v>24</v>
      </c>
      <c r="B2340" t="s">
        <v>59</v>
      </c>
      <c r="C2340" s="3">
        <f t="shared" si="2741"/>
        <v>23672</v>
      </c>
      <c r="D2340" s="12">
        <f t="shared" si="2742"/>
        <v>7.3286337447795252E-2</v>
      </c>
      <c r="E2340" s="3">
        <f t="shared" si="2743"/>
        <v>299335</v>
      </c>
      <c r="F2340">
        <f t="shared" si="2744"/>
        <v>16810</v>
      </c>
      <c r="G2340" s="8">
        <f t="shared" si="2745"/>
        <v>0.71012166272389321</v>
      </c>
      <c r="H2340" s="3">
        <f t="shared" si="2746"/>
        <v>6686</v>
      </c>
      <c r="I2340" s="8">
        <f t="shared" si="2747"/>
        <v>0.28244339303818855</v>
      </c>
      <c r="J2340" s="3">
        <f t="shared" si="2748"/>
        <v>176</v>
      </c>
      <c r="K2340" s="8">
        <f t="shared" si="2749"/>
        <v>7.4349442379182153E-3</v>
      </c>
      <c r="L2340" s="9">
        <f t="shared" si="2750"/>
        <v>23493</v>
      </c>
      <c r="M2340" s="10">
        <f t="shared" si="2751"/>
        <v>7.3095830740510265E-2</v>
      </c>
      <c r="N2340" s="9">
        <f t="shared" si="2752"/>
        <v>297907</v>
      </c>
      <c r="O2340" s="9">
        <f t="shared" si="2753"/>
        <v>179</v>
      </c>
      <c r="P2340" s="10">
        <f t="shared" si="2754"/>
        <v>0.11138767890479154</v>
      </c>
      <c r="Q2340" s="10">
        <f t="shared" si="2755"/>
        <v>3.8291848164281272E-2</v>
      </c>
      <c r="R2340" s="9">
        <f t="shared" si="2756"/>
        <v>16683</v>
      </c>
      <c r="S2340" s="10">
        <f t="shared" si="2757"/>
        <v>5.1935720867681119E-2</v>
      </c>
      <c r="T2340" s="11">
        <f t="shared" si="2758"/>
        <v>127</v>
      </c>
      <c r="U2340" s="10">
        <f t="shared" si="2759"/>
        <v>1.5752772083606807E-2</v>
      </c>
      <c r="V2340" s="10">
        <f t="shared" si="2760"/>
        <v>3.6182948784074312E-2</v>
      </c>
      <c r="W2340" s="9">
        <f t="shared" si="2761"/>
        <v>6634</v>
      </c>
      <c r="X2340" s="10">
        <f t="shared" si="2762"/>
        <v>2.0640945861854387E-2</v>
      </c>
      <c r="Y2340" s="9">
        <f t="shared" si="2763"/>
        <v>52</v>
      </c>
      <c r="Z2340" s="10">
        <f t="shared" si="2764"/>
        <v>3.2358431860609833E-2</v>
      </c>
      <c r="AA2340" s="10">
        <f t="shared" si="2765"/>
        <v>1.1717485998755446E-2</v>
      </c>
      <c r="AB2340" s="9">
        <f t="shared" si="2766"/>
        <v>176</v>
      </c>
      <c r="AC2340" s="10">
        <f t="shared" si="2767"/>
        <v>5.4760423148724326E-4</v>
      </c>
      <c r="AD2340" s="9">
        <f t="shared" si="2768"/>
        <v>0</v>
      </c>
      <c r="AE2340" s="10">
        <f t="shared" si="2769"/>
        <v>0</v>
      </c>
      <c r="AF2340"/>
      <c r="AG2340"/>
      <c r="AH2340">
        <f t="shared" si="2738"/>
        <v>179</v>
      </c>
      <c r="AI2340" s="1">
        <f t="shared" si="2783"/>
        <v>0.11138767890479154</v>
      </c>
      <c r="AJ2340" t="b">
        <f t="shared" si="2770"/>
        <v>1</v>
      </c>
      <c r="AK2340">
        <v>127</v>
      </c>
      <c r="AL2340" s="1">
        <f t="shared" si="2784"/>
        <v>0.70949720670391059</v>
      </c>
      <c r="AM2340">
        <v>52</v>
      </c>
      <c r="AN2340" s="1">
        <f t="shared" si="2785"/>
        <v>0.29050279329608941</v>
      </c>
      <c r="AO2340">
        <v>0</v>
      </c>
      <c r="AP2340">
        <v>1428</v>
      </c>
      <c r="AQ2340">
        <f t="shared" si="2739"/>
        <v>23493</v>
      </c>
      <c r="AR2340" s="1">
        <f t="shared" si="2786"/>
        <v>7.3095830740510265E-2</v>
      </c>
      <c r="AS2340">
        <v>16683</v>
      </c>
      <c r="AT2340" s="1">
        <f t="shared" si="2787"/>
        <v>0.71012642063593412</v>
      </c>
      <c r="AU2340">
        <v>6634</v>
      </c>
      <c r="AV2340" s="1">
        <f t="shared" si="2788"/>
        <v>0.28238198612352616</v>
      </c>
      <c r="AW2340">
        <v>176</v>
      </c>
      <c r="AX2340">
        <v>297907</v>
      </c>
      <c r="AY2340" s="1">
        <v>0.33789999999999998</v>
      </c>
      <c r="AZ2340" s="1">
        <v>0.2427</v>
      </c>
      <c r="BA2340" s="1">
        <v>0.28000000000000003</v>
      </c>
      <c r="BB2340" s="1">
        <v>0.27360000000000001</v>
      </c>
      <c r="BC2340" s="1">
        <f t="shared" si="2740"/>
        <v>6.2921393202353126E-4</v>
      </c>
    </row>
    <row r="2341" spans="1:56" x14ac:dyDescent="0.3">
      <c r="A2341" t="s">
        <v>42</v>
      </c>
      <c r="B2341" t="s">
        <v>50</v>
      </c>
      <c r="C2341" s="3">
        <f t="shared" si="2741"/>
        <v>1895</v>
      </c>
      <c r="D2341" s="12">
        <f t="shared" si="2742"/>
        <v>5.8667459219150049E-3</v>
      </c>
      <c r="E2341" s="3">
        <f t="shared" si="2743"/>
        <v>321112</v>
      </c>
      <c r="F2341">
        <f t="shared" si="2744"/>
        <v>738</v>
      </c>
      <c r="G2341" s="8">
        <f t="shared" si="2745"/>
        <v>0.38944591029023745</v>
      </c>
      <c r="H2341" s="3">
        <f t="shared" si="2746"/>
        <v>1154</v>
      </c>
      <c r="I2341" s="8">
        <f t="shared" si="2747"/>
        <v>0.6089709762532981</v>
      </c>
      <c r="J2341" s="3">
        <f t="shared" si="2748"/>
        <v>3</v>
      </c>
      <c r="K2341" s="8">
        <f t="shared" si="2749"/>
        <v>1.5831134564643799E-3</v>
      </c>
      <c r="L2341" s="9">
        <f t="shared" si="2750"/>
        <v>1877</v>
      </c>
      <c r="M2341" s="10">
        <f t="shared" si="2751"/>
        <v>5.840074673304294E-3</v>
      </c>
      <c r="N2341" s="9">
        <f t="shared" si="2752"/>
        <v>319523</v>
      </c>
      <c r="O2341" s="9">
        <f t="shared" si="2753"/>
        <v>18</v>
      </c>
      <c r="P2341" s="10">
        <f t="shared" si="2754"/>
        <v>1.120099564405725E-2</v>
      </c>
      <c r="Q2341" s="10">
        <f t="shared" si="2755"/>
        <v>5.3609209707529562E-3</v>
      </c>
      <c r="R2341" s="9">
        <f t="shared" si="2756"/>
        <v>731</v>
      </c>
      <c r="S2341" s="10">
        <f t="shared" si="2757"/>
        <v>2.2744456233256688E-3</v>
      </c>
      <c r="T2341" s="11">
        <f t="shared" si="2758"/>
        <v>7</v>
      </c>
      <c r="U2341" s="10">
        <f t="shared" si="2759"/>
        <v>2.5622254758418742E-3</v>
      </c>
      <c r="V2341" s="10">
        <f t="shared" si="2760"/>
        <v>2.8777985251620536E-4</v>
      </c>
      <c r="W2341" s="9">
        <f t="shared" si="2761"/>
        <v>1143</v>
      </c>
      <c r="X2341" s="10">
        <f t="shared" si="2762"/>
        <v>3.5563161169881769E-3</v>
      </c>
      <c r="Y2341" s="9">
        <f t="shared" si="2763"/>
        <v>11</v>
      </c>
      <c r="Z2341" s="10">
        <f t="shared" si="2764"/>
        <v>6.8450528935905417E-3</v>
      </c>
      <c r="AA2341" s="10">
        <f t="shared" si="2765"/>
        <v>3.2887367766023649E-3</v>
      </c>
      <c r="AB2341" s="9">
        <f t="shared" si="2766"/>
        <v>3</v>
      </c>
      <c r="AC2341" s="10">
        <f t="shared" si="2767"/>
        <v>9.3341630367143754E-6</v>
      </c>
      <c r="AD2341" s="9">
        <f t="shared" si="2768"/>
        <v>0</v>
      </c>
      <c r="AE2341" s="10">
        <f t="shared" si="2769"/>
        <v>0</v>
      </c>
      <c r="AF2341"/>
      <c r="AG2341"/>
      <c r="AH2341">
        <f t="shared" si="2738"/>
        <v>18</v>
      </c>
      <c r="AI2341"/>
      <c r="AJ2341" t="b">
        <f t="shared" si="2770"/>
        <v>0</v>
      </c>
      <c r="AK2341">
        <v>7</v>
      </c>
      <c r="AL2341" s="1">
        <f>AK2341/AH2341</f>
        <v>0.3888888888888889</v>
      </c>
      <c r="AM2341">
        <v>11</v>
      </c>
      <c r="AN2341"/>
      <c r="AO2341">
        <v>0</v>
      </c>
      <c r="AP2341">
        <v>1589</v>
      </c>
      <c r="AQ2341">
        <f t="shared" si="2739"/>
        <v>1877</v>
      </c>
      <c r="AR2341"/>
      <c r="AS2341">
        <v>731</v>
      </c>
      <c r="AT2341" s="1">
        <f>AS2341/AQ2341</f>
        <v>0.38945125199786895</v>
      </c>
      <c r="AU2341">
        <v>1143</v>
      </c>
      <c r="AV2341"/>
      <c r="AW2341">
        <v>3</v>
      </c>
      <c r="AX2341">
        <v>319523</v>
      </c>
      <c r="AY2341" s="1">
        <v>1.49E-2</v>
      </c>
      <c r="AZ2341" s="1">
        <v>1.03E-2</v>
      </c>
      <c r="BA2341" s="1">
        <v>0.66149999999999998</v>
      </c>
      <c r="BB2341" s="1">
        <v>0.57489999999999997</v>
      </c>
      <c r="BC2341" s="1">
        <f t="shared" si="2740"/>
        <v>5.6236310898005737E-4</v>
      </c>
      <c r="BD2341"/>
    </row>
    <row r="2342" spans="1:56" x14ac:dyDescent="0.3">
      <c r="A2342" t="s">
        <v>41</v>
      </c>
      <c r="B2342" t="s">
        <v>48</v>
      </c>
      <c r="C2342" s="3">
        <f t="shared" si="2741"/>
        <v>1645</v>
      </c>
      <c r="D2342" s="12">
        <f t="shared" si="2742"/>
        <v>5.0927688873615741E-3</v>
      </c>
      <c r="E2342" s="3">
        <f t="shared" si="2743"/>
        <v>321362</v>
      </c>
      <c r="F2342">
        <f t="shared" si="2744"/>
        <v>314</v>
      </c>
      <c r="G2342" s="8">
        <f t="shared" si="2745"/>
        <v>0.19088145896656536</v>
      </c>
      <c r="H2342" s="3">
        <f t="shared" si="2746"/>
        <v>1314</v>
      </c>
      <c r="I2342" s="8">
        <f t="shared" si="2747"/>
        <v>0.79878419452887539</v>
      </c>
      <c r="J2342" s="3">
        <f t="shared" si="2748"/>
        <v>17</v>
      </c>
      <c r="K2342" s="8">
        <f t="shared" si="2749"/>
        <v>1.0334346504559271E-2</v>
      </c>
      <c r="L2342" s="9">
        <f t="shared" si="2750"/>
        <v>1624</v>
      </c>
      <c r="M2342" s="10">
        <f t="shared" si="2751"/>
        <v>5.0528935905413816E-3</v>
      </c>
      <c r="N2342" s="9">
        <f t="shared" si="2752"/>
        <v>319776</v>
      </c>
      <c r="O2342" s="9">
        <f t="shared" si="2753"/>
        <v>21</v>
      </c>
      <c r="P2342" s="10">
        <f t="shared" si="2754"/>
        <v>1.3067828251400125E-2</v>
      </c>
      <c r="Q2342" s="10">
        <f t="shared" si="2755"/>
        <v>8.0149346608587441E-3</v>
      </c>
      <c r="R2342" s="9">
        <f t="shared" si="2756"/>
        <v>310</v>
      </c>
      <c r="S2342" s="10">
        <f t="shared" si="2757"/>
        <v>9.6458120062355504E-4</v>
      </c>
      <c r="T2342" s="11">
        <f t="shared" si="2758"/>
        <v>4</v>
      </c>
      <c r="U2342" s="10">
        <f t="shared" si="2759"/>
        <v>1.387443635102324E-3</v>
      </c>
      <c r="V2342" s="10">
        <f t="shared" si="2760"/>
        <v>4.2286243447876891E-4</v>
      </c>
      <c r="W2342" s="9">
        <f t="shared" si="2761"/>
        <v>1297</v>
      </c>
      <c r="X2342" s="10">
        <f t="shared" si="2762"/>
        <v>4.0354698195395142E-3</v>
      </c>
      <c r="Y2342" s="9">
        <f t="shared" si="2763"/>
        <v>17</v>
      </c>
      <c r="Z2342" s="10">
        <f t="shared" si="2764"/>
        <v>1.0578718108276292E-2</v>
      </c>
      <c r="AA2342" s="10">
        <f t="shared" si="2765"/>
        <v>6.5432482887367773E-3</v>
      </c>
      <c r="AB2342" s="9">
        <f t="shared" si="2766"/>
        <v>17</v>
      </c>
      <c r="AC2342" s="10">
        <f t="shared" si="2767"/>
        <v>5.2893590541381458E-5</v>
      </c>
      <c r="AD2342" s="9">
        <f t="shared" si="2768"/>
        <v>0</v>
      </c>
      <c r="AE2342" s="10">
        <f t="shared" si="2769"/>
        <v>0</v>
      </c>
      <c r="AF2342"/>
      <c r="AG2342"/>
      <c r="AH2342">
        <f t="shared" si="2738"/>
        <v>21</v>
      </c>
      <c r="AI2342"/>
      <c r="AJ2342" t="b">
        <f t="shared" si="2770"/>
        <v>0</v>
      </c>
      <c r="AK2342">
        <v>4</v>
      </c>
      <c r="AL2342" s="1">
        <f>AK2342/AH2342</f>
        <v>0.19047619047619047</v>
      </c>
      <c r="AM2342">
        <v>17</v>
      </c>
      <c r="AN2342"/>
      <c r="AO2342">
        <v>0</v>
      </c>
      <c r="AP2342">
        <v>1586</v>
      </c>
      <c r="AQ2342">
        <f t="shared" si="2739"/>
        <v>1624</v>
      </c>
      <c r="AR2342"/>
      <c r="AS2342">
        <v>310</v>
      </c>
      <c r="AT2342" s="1">
        <f>AS2342/AQ2342</f>
        <v>0.19088669950738915</v>
      </c>
      <c r="AU2342">
        <v>1297</v>
      </c>
      <c r="AV2342"/>
      <c r="AW2342">
        <v>17</v>
      </c>
      <c r="AX2342">
        <v>319776</v>
      </c>
      <c r="AY2342" s="1">
        <v>2.0500000000000001E-2</v>
      </c>
      <c r="AZ2342" s="1">
        <v>7.7000000000000002E-3</v>
      </c>
      <c r="BA2342" s="1">
        <v>0.60919999999999996</v>
      </c>
      <c r="BB2342" s="1">
        <v>0.50919999999999999</v>
      </c>
      <c r="BC2342" s="1">
        <f t="shared" si="2740"/>
        <v>4.1050903119868587E-4</v>
      </c>
      <c r="BD2342"/>
    </row>
    <row r="2343" spans="1:56" x14ac:dyDescent="0.3">
      <c r="A2343" t="s">
        <v>14</v>
      </c>
      <c r="B2343" t="s">
        <v>59</v>
      </c>
      <c r="C2343" s="3">
        <f t="shared" si="2741"/>
        <v>740</v>
      </c>
      <c r="D2343" s="12">
        <f t="shared" si="2742"/>
        <v>2.2909720222781551E-3</v>
      </c>
      <c r="E2343" s="3">
        <f t="shared" si="2743"/>
        <v>322267</v>
      </c>
      <c r="F2343">
        <f t="shared" si="2744"/>
        <v>303</v>
      </c>
      <c r="G2343" s="8">
        <f t="shared" si="2745"/>
        <v>0.40945945945945944</v>
      </c>
      <c r="H2343" s="3">
        <f t="shared" si="2746"/>
        <v>425</v>
      </c>
      <c r="I2343" s="8">
        <f t="shared" si="2747"/>
        <v>0.57432432432432434</v>
      </c>
      <c r="J2343" s="3">
        <f t="shared" si="2748"/>
        <v>12</v>
      </c>
      <c r="K2343" s="8">
        <f t="shared" si="2749"/>
        <v>1.6216216216216217E-2</v>
      </c>
      <c r="L2343" s="9">
        <f t="shared" si="2750"/>
        <v>718</v>
      </c>
      <c r="M2343" s="10">
        <f t="shared" si="2751"/>
        <v>2.2339763534536404E-3</v>
      </c>
      <c r="N2343" s="9">
        <f t="shared" si="2752"/>
        <v>320682</v>
      </c>
      <c r="O2343" s="9">
        <f t="shared" si="2753"/>
        <v>22</v>
      </c>
      <c r="P2343" s="10">
        <f t="shared" si="2754"/>
        <v>1.3698630136986301E-2</v>
      </c>
      <c r="Q2343" s="10">
        <f t="shared" si="2755"/>
        <v>1.1464653783532661E-2</v>
      </c>
      <c r="R2343" s="9">
        <f t="shared" si="2756"/>
        <v>294</v>
      </c>
      <c r="S2343" s="10">
        <f t="shared" si="2757"/>
        <v>9.1477928616100733E-4</v>
      </c>
      <c r="T2343" s="11">
        <f t="shared" si="2758"/>
        <v>9</v>
      </c>
      <c r="U2343" s="10">
        <f t="shared" si="2759"/>
        <v>4.5045045045045045E-3</v>
      </c>
      <c r="V2343" s="10">
        <f t="shared" si="2760"/>
        <v>3.5897252183434971E-3</v>
      </c>
      <c r="W2343" s="9">
        <f t="shared" si="2761"/>
        <v>413</v>
      </c>
      <c r="X2343" s="10">
        <f t="shared" si="2762"/>
        <v>1.2850031113876789E-3</v>
      </c>
      <c r="Y2343" s="9">
        <f t="shared" si="2763"/>
        <v>12</v>
      </c>
      <c r="Z2343" s="10">
        <f t="shared" si="2764"/>
        <v>7.4673304293714996E-3</v>
      </c>
      <c r="AA2343" s="10">
        <f t="shared" si="2765"/>
        <v>6.1823273179838212E-3</v>
      </c>
      <c r="AB2343" s="9">
        <f t="shared" si="2766"/>
        <v>11</v>
      </c>
      <c r="AC2343" s="10">
        <f t="shared" si="2767"/>
        <v>3.4225264467952704E-5</v>
      </c>
      <c r="AD2343" s="9">
        <f t="shared" si="2768"/>
        <v>1</v>
      </c>
      <c r="AE2343" s="10">
        <f t="shared" si="2769"/>
        <v>6.222775357809583E-4</v>
      </c>
      <c r="AF2343"/>
      <c r="AG2343"/>
      <c r="AH2343">
        <f t="shared" si="2738"/>
        <v>22</v>
      </c>
      <c r="AI2343"/>
      <c r="AJ2343" t="b">
        <f t="shared" si="2770"/>
        <v>0</v>
      </c>
      <c r="AK2343">
        <v>9</v>
      </c>
      <c r="AL2343" s="1">
        <f>AK2343/AH2343</f>
        <v>0.40909090909090912</v>
      </c>
      <c r="AM2343">
        <v>12</v>
      </c>
      <c r="AN2343"/>
      <c r="AO2343">
        <v>1</v>
      </c>
      <c r="AP2343">
        <v>1585</v>
      </c>
      <c r="AQ2343">
        <f t="shared" si="2739"/>
        <v>718</v>
      </c>
      <c r="AR2343"/>
      <c r="AS2343">
        <v>294</v>
      </c>
      <c r="AT2343" s="1">
        <f>AS2343/AQ2343</f>
        <v>0.40947075208913647</v>
      </c>
      <c r="AU2343">
        <v>413</v>
      </c>
      <c r="AV2343"/>
      <c r="AW2343">
        <v>11</v>
      </c>
      <c r="AX2343">
        <v>320682</v>
      </c>
      <c r="AY2343" s="1">
        <v>3.2399999999999998E-2</v>
      </c>
      <c r="AZ2343" s="1">
        <v>5.1999999999999998E-3</v>
      </c>
      <c r="BA2343" s="1">
        <v>0.28000000000000003</v>
      </c>
      <c r="BB2343" s="1">
        <v>0.27360000000000001</v>
      </c>
      <c r="BC2343" s="1">
        <f t="shared" si="2740"/>
        <v>3.7984299822735323E-4</v>
      </c>
      <c r="BD2343"/>
    </row>
    <row r="2344" spans="1:56" x14ac:dyDescent="0.3">
      <c r="A2344" t="s">
        <v>52</v>
      </c>
      <c r="B2344" t="s">
        <v>56</v>
      </c>
      <c r="C2344" s="3">
        <f t="shared" si="2741"/>
        <v>11805</v>
      </c>
      <c r="D2344" s="12">
        <f t="shared" si="2742"/>
        <v>3.6547195571612998E-2</v>
      </c>
      <c r="E2344" s="3">
        <f t="shared" si="2743"/>
        <v>311202</v>
      </c>
      <c r="F2344">
        <f t="shared" si="2744"/>
        <v>7257</v>
      </c>
      <c r="G2344" s="8">
        <f t="shared" si="2745"/>
        <v>0.61473951715374842</v>
      </c>
      <c r="H2344" s="3">
        <f t="shared" si="2746"/>
        <v>4154</v>
      </c>
      <c r="I2344" s="8">
        <f t="shared" si="2747"/>
        <v>0.35188479457856842</v>
      </c>
      <c r="J2344" s="3">
        <f t="shared" si="2748"/>
        <v>394</v>
      </c>
      <c r="K2344" s="8">
        <f t="shared" si="2749"/>
        <v>3.3375688267683182E-2</v>
      </c>
      <c r="L2344" s="9">
        <f t="shared" si="2750"/>
        <v>11722</v>
      </c>
      <c r="M2344" s="10">
        <f t="shared" si="2751"/>
        <v>3.6471686372121968E-2</v>
      </c>
      <c r="N2344" s="9">
        <f t="shared" si="2752"/>
        <v>309678</v>
      </c>
      <c r="O2344" s="9">
        <f t="shared" si="2753"/>
        <v>83</v>
      </c>
      <c r="P2344" s="10">
        <f t="shared" si="2754"/>
        <v>5.1681195516811954E-2</v>
      </c>
      <c r="Q2344" s="10">
        <f t="shared" si="2755"/>
        <v>1.5209509144689985E-2</v>
      </c>
      <c r="R2344" s="9">
        <f t="shared" si="2756"/>
        <v>7206</v>
      </c>
      <c r="S2344" s="10">
        <f t="shared" si="2757"/>
        <v>2.2448108608223497E-2</v>
      </c>
      <c r="T2344" s="11">
        <f t="shared" si="2758"/>
        <v>51</v>
      </c>
      <c r="U2344" s="10">
        <f t="shared" si="2759"/>
        <v>9.0312857470831766E-3</v>
      </c>
      <c r="V2344" s="10">
        <f t="shared" si="2760"/>
        <v>1.3416822861140321E-2</v>
      </c>
      <c r="W2344" s="9">
        <f t="shared" si="2761"/>
        <v>4123</v>
      </c>
      <c r="X2344" s="10">
        <f t="shared" si="2762"/>
        <v>1.2828251400124455E-2</v>
      </c>
      <c r="Y2344" s="9">
        <f t="shared" si="2763"/>
        <v>31</v>
      </c>
      <c r="Z2344" s="10">
        <f t="shared" si="2764"/>
        <v>1.9290603609209707E-2</v>
      </c>
      <c r="AA2344" s="10">
        <f t="shared" si="2765"/>
        <v>6.4623522090852519E-3</v>
      </c>
      <c r="AB2344" s="9">
        <f t="shared" si="2766"/>
        <v>393</v>
      </c>
      <c r="AC2344" s="10">
        <f t="shared" si="2767"/>
        <v>1.2227753578095831E-3</v>
      </c>
      <c r="AD2344" s="9">
        <f t="shared" si="2768"/>
        <v>1</v>
      </c>
      <c r="AE2344" s="10">
        <f t="shared" si="2769"/>
        <v>6.222775357809583E-4</v>
      </c>
      <c r="AF2344"/>
      <c r="AG2344"/>
      <c r="AH2344">
        <f t="shared" si="2738"/>
        <v>83</v>
      </c>
      <c r="AI2344" s="1">
        <f>AH2344/(AH2344+AP2344)</f>
        <v>5.164903546981954E-2</v>
      </c>
      <c r="AJ2344" t="b">
        <f t="shared" si="2770"/>
        <v>0</v>
      </c>
      <c r="AK2344">
        <v>51</v>
      </c>
      <c r="AL2344" s="1">
        <f>AK2344/(AH2344)</f>
        <v>0.61445783132530118</v>
      </c>
      <c r="AM2344">
        <v>31</v>
      </c>
      <c r="AN2344" s="1">
        <f>AM2344/(AH2344)</f>
        <v>0.37349397590361444</v>
      </c>
      <c r="AO2344">
        <v>1</v>
      </c>
      <c r="AP2344">
        <v>1524</v>
      </c>
      <c r="AQ2344">
        <f t="shared" si="2739"/>
        <v>11722</v>
      </c>
      <c r="AR2344" s="1">
        <f>AQ2344/(AQ2344+AX2344)</f>
        <v>3.6471686372121968E-2</v>
      </c>
      <c r="AS2344">
        <v>7206</v>
      </c>
      <c r="AT2344" s="1">
        <f>AS2344/(AQ2344)</f>
        <v>0.6147415116874253</v>
      </c>
      <c r="AU2344">
        <v>4123</v>
      </c>
      <c r="AV2344" s="1">
        <f>AU2344/(AQ2344)</f>
        <v>0.35173178638457603</v>
      </c>
      <c r="AW2344">
        <v>393</v>
      </c>
      <c r="AX2344">
        <v>309678</v>
      </c>
      <c r="AY2344" s="1">
        <v>0.20780000000000001</v>
      </c>
      <c r="AZ2344" s="1">
        <v>0.1764</v>
      </c>
      <c r="BA2344" s="1">
        <v>0.14130000000000001</v>
      </c>
      <c r="BB2344" s="1">
        <v>0.13519999999999999</v>
      </c>
      <c r="BC2344" s="1">
        <f t="shared" si="2740"/>
        <v>2.8368036212411685E-4</v>
      </c>
    </row>
    <row r="2345" spans="1:56" x14ac:dyDescent="0.3">
      <c r="A2345" t="s">
        <v>18</v>
      </c>
      <c r="B2345" t="s">
        <v>69</v>
      </c>
      <c r="C2345" s="3">
        <f t="shared" si="2741"/>
        <v>1571</v>
      </c>
      <c r="D2345" s="12">
        <f t="shared" si="2742"/>
        <v>4.8636716851337587E-3</v>
      </c>
      <c r="E2345" s="3">
        <f t="shared" si="2743"/>
        <v>321436</v>
      </c>
      <c r="F2345">
        <f t="shared" si="2744"/>
        <v>483</v>
      </c>
      <c r="G2345" s="8">
        <f t="shared" si="2745"/>
        <v>0.30744748567791214</v>
      </c>
      <c r="H2345" s="3">
        <f t="shared" si="2746"/>
        <v>1083</v>
      </c>
      <c r="I2345" s="8">
        <f t="shared" si="2747"/>
        <v>0.68936982813494585</v>
      </c>
      <c r="J2345" s="3">
        <f t="shared" si="2748"/>
        <v>5</v>
      </c>
      <c r="K2345" s="8">
        <f t="shared" si="2749"/>
        <v>3.1826861871419479E-3</v>
      </c>
      <c r="L2345" s="9">
        <f t="shared" si="2750"/>
        <v>1558</v>
      </c>
      <c r="M2345" s="10">
        <f t="shared" si="2751"/>
        <v>4.8475420037336651E-3</v>
      </c>
      <c r="N2345" s="9">
        <f t="shared" si="2752"/>
        <v>319842</v>
      </c>
      <c r="O2345" s="9">
        <f t="shared" si="2753"/>
        <v>13</v>
      </c>
      <c r="P2345" s="10">
        <f t="shared" si="2754"/>
        <v>8.0896079651524583E-3</v>
      </c>
      <c r="Q2345" s="10">
        <f t="shared" si="2755"/>
        <v>3.2420659614187932E-3</v>
      </c>
      <c r="R2345" s="9">
        <f t="shared" si="2756"/>
        <v>479</v>
      </c>
      <c r="S2345" s="10">
        <f t="shared" si="2757"/>
        <v>1.4903778839123198E-3</v>
      </c>
      <c r="T2345" s="11">
        <f t="shared" si="2758"/>
        <v>4</v>
      </c>
      <c r="U2345" s="10">
        <f t="shared" si="2759"/>
        <v>1.4992503748125937E-3</v>
      </c>
      <c r="V2345" s="10">
        <f t="shared" si="2760"/>
        <v>8.8724909002738193E-6</v>
      </c>
      <c r="W2345" s="9">
        <f t="shared" si="2761"/>
        <v>1074</v>
      </c>
      <c r="X2345" s="10">
        <f t="shared" si="2762"/>
        <v>3.3416303671437459E-3</v>
      </c>
      <c r="Y2345" s="9">
        <f t="shared" si="2763"/>
        <v>9</v>
      </c>
      <c r="Z2345" s="10">
        <f t="shared" si="2764"/>
        <v>5.6004978220286251E-3</v>
      </c>
      <c r="AA2345" s="10">
        <f t="shared" si="2765"/>
        <v>2.2588674548848792E-3</v>
      </c>
      <c r="AB2345" s="9">
        <f t="shared" si="2766"/>
        <v>5</v>
      </c>
      <c r="AC2345" s="10">
        <f t="shared" si="2767"/>
        <v>1.5556938394523956E-5</v>
      </c>
      <c r="AD2345" s="9">
        <f t="shared" si="2768"/>
        <v>0</v>
      </c>
      <c r="AE2345" s="10">
        <f t="shared" si="2769"/>
        <v>0</v>
      </c>
      <c r="AF2345"/>
      <c r="AG2345"/>
      <c r="AH2345">
        <f t="shared" si="2738"/>
        <v>13</v>
      </c>
      <c r="AI2345"/>
      <c r="AJ2345" t="b">
        <f t="shared" si="2770"/>
        <v>0</v>
      </c>
      <c r="AK2345">
        <v>4</v>
      </c>
      <c r="AL2345" s="1">
        <f>AK2345/AH2345</f>
        <v>0.30769230769230771</v>
      </c>
      <c r="AM2345">
        <v>9</v>
      </c>
      <c r="AN2345"/>
      <c r="AO2345">
        <v>0</v>
      </c>
      <c r="AP2345">
        <v>1594</v>
      </c>
      <c r="AQ2345">
        <f t="shared" si="2739"/>
        <v>1558</v>
      </c>
      <c r="AR2345"/>
      <c r="AS2345">
        <v>479</v>
      </c>
      <c r="AT2345" s="1">
        <f>AS2345/AQ2345</f>
        <v>0.30744544287548137</v>
      </c>
      <c r="AU2345">
        <v>1074</v>
      </c>
      <c r="AV2345"/>
      <c r="AW2345">
        <v>5</v>
      </c>
      <c r="AX2345">
        <v>319842</v>
      </c>
      <c r="AY2345" s="1">
        <v>0.01</v>
      </c>
      <c r="AZ2345" s="1">
        <v>8.8999999999999999E-3</v>
      </c>
      <c r="BA2345" s="1">
        <v>0.75539999999999996</v>
      </c>
      <c r="BB2345" s="1">
        <v>0.51559999999999995</v>
      </c>
      <c r="BC2345" s="1">
        <f t="shared" si="2740"/>
        <v>2.4686481682634209E-4</v>
      </c>
      <c r="BD2345"/>
    </row>
    <row r="2346" spans="1:56" x14ac:dyDescent="0.3">
      <c r="A2346" t="s">
        <v>18</v>
      </c>
      <c r="B2346" t="s">
        <v>22</v>
      </c>
      <c r="C2346" s="3">
        <f t="shared" si="2741"/>
        <v>2715</v>
      </c>
      <c r="D2346" s="12">
        <f t="shared" si="2742"/>
        <v>8.4053905952502575E-3</v>
      </c>
      <c r="E2346" s="3">
        <f t="shared" si="2743"/>
        <v>320292</v>
      </c>
      <c r="F2346">
        <f t="shared" si="2744"/>
        <v>339</v>
      </c>
      <c r="G2346" s="8">
        <f t="shared" si="2745"/>
        <v>0.12486187845303867</v>
      </c>
      <c r="H2346" s="3">
        <f t="shared" si="2746"/>
        <v>2359</v>
      </c>
      <c r="I2346" s="8">
        <f t="shared" si="2747"/>
        <v>0.86887661141804784</v>
      </c>
      <c r="J2346" s="3">
        <f t="shared" si="2748"/>
        <v>17</v>
      </c>
      <c r="K2346" s="8">
        <f t="shared" si="2749"/>
        <v>6.2615101289134438E-3</v>
      </c>
      <c r="L2346" s="9">
        <f t="shared" si="2750"/>
        <v>2699</v>
      </c>
      <c r="M2346" s="10">
        <f t="shared" si="2751"/>
        <v>8.397635345364033E-3</v>
      </c>
      <c r="N2346" s="9">
        <f t="shared" si="2752"/>
        <v>318701</v>
      </c>
      <c r="O2346" s="9">
        <f t="shared" si="2753"/>
        <v>16</v>
      </c>
      <c r="P2346" s="10">
        <f t="shared" si="2754"/>
        <v>9.9564405724953328E-3</v>
      </c>
      <c r="Q2346" s="10">
        <f t="shared" si="2755"/>
        <v>1.5588052271312998E-3</v>
      </c>
      <c r="R2346" s="9">
        <f t="shared" si="2756"/>
        <v>337</v>
      </c>
      <c r="S2346" s="10">
        <f t="shared" si="2757"/>
        <v>1.0485931116456066E-3</v>
      </c>
      <c r="T2346" s="11">
        <f t="shared" si="2758"/>
        <v>2</v>
      </c>
      <c r="U2346" s="10">
        <f t="shared" si="2759"/>
        <v>5.0813008130081306E-4</v>
      </c>
      <c r="V2346" s="10">
        <f t="shared" si="2760"/>
        <v>5.4046303034479355E-4</v>
      </c>
      <c r="W2346" s="9">
        <f t="shared" si="2761"/>
        <v>2345</v>
      </c>
      <c r="X2346" s="10">
        <f t="shared" si="2762"/>
        <v>7.2962041070317365E-3</v>
      </c>
      <c r="Y2346" s="9">
        <f t="shared" si="2763"/>
        <v>14</v>
      </c>
      <c r="Z2346" s="10">
        <f t="shared" si="2764"/>
        <v>8.7118855009334171E-3</v>
      </c>
      <c r="AA2346" s="10">
        <f t="shared" si="2765"/>
        <v>1.4156813939016806E-3</v>
      </c>
      <c r="AB2346" s="9">
        <f t="shared" si="2766"/>
        <v>17</v>
      </c>
      <c r="AC2346" s="10">
        <f t="shared" si="2767"/>
        <v>5.2893590541381458E-5</v>
      </c>
      <c r="AD2346" s="9">
        <f t="shared" si="2768"/>
        <v>0</v>
      </c>
      <c r="AE2346" s="10">
        <f t="shared" si="2769"/>
        <v>0</v>
      </c>
      <c r="AF2346"/>
      <c r="AG2346"/>
      <c r="AH2346">
        <f t="shared" si="2738"/>
        <v>16</v>
      </c>
      <c r="AI2346"/>
      <c r="AJ2346" t="b">
        <f t="shared" si="2770"/>
        <v>0</v>
      </c>
      <c r="AK2346">
        <v>2</v>
      </c>
      <c r="AL2346" s="1">
        <f>AK2346/AH2346</f>
        <v>0.125</v>
      </c>
      <c r="AM2346">
        <v>14</v>
      </c>
      <c r="AN2346"/>
      <c r="AO2346">
        <v>0</v>
      </c>
      <c r="AP2346">
        <v>1591</v>
      </c>
      <c r="AQ2346">
        <f t="shared" si="2739"/>
        <v>2699</v>
      </c>
      <c r="AR2346"/>
      <c r="AS2346">
        <v>337</v>
      </c>
      <c r="AT2346" s="1">
        <f>AS2346/AQ2346</f>
        <v>0.12486105965172287</v>
      </c>
      <c r="AU2346">
        <v>2345</v>
      </c>
      <c r="AV2346"/>
      <c r="AW2346">
        <v>17</v>
      </c>
      <c r="AX2346">
        <v>318701</v>
      </c>
      <c r="AY2346" s="1">
        <v>0.01</v>
      </c>
      <c r="AZ2346" s="1">
        <v>8.8999999999999999E-3</v>
      </c>
      <c r="BA2346" s="1">
        <v>0.97389999999999999</v>
      </c>
      <c r="BB2346" s="1">
        <v>0.94469999999999998</v>
      </c>
      <c r="BC2346" s="1">
        <f t="shared" si="2740"/>
        <v>1.3894034827713342E-4</v>
      </c>
      <c r="BD2346"/>
    </row>
    <row r="2347" spans="1:56" x14ac:dyDescent="0.3">
      <c r="A2347" t="s">
        <v>28</v>
      </c>
      <c r="B2347" t="s">
        <v>51</v>
      </c>
      <c r="C2347" s="3">
        <f t="shared" si="2741"/>
        <v>44</v>
      </c>
      <c r="D2347" s="12">
        <f t="shared" si="2742"/>
        <v>1.362199580814038E-4</v>
      </c>
      <c r="E2347" s="3">
        <f t="shared" si="2743"/>
        <v>322963</v>
      </c>
      <c r="F2347">
        <f t="shared" si="2744"/>
        <v>22</v>
      </c>
      <c r="G2347" s="8">
        <f t="shared" si="2745"/>
        <v>0.5</v>
      </c>
      <c r="H2347" s="3">
        <f t="shared" si="2746"/>
        <v>22</v>
      </c>
      <c r="I2347" s="8">
        <f t="shared" si="2747"/>
        <v>0.5</v>
      </c>
      <c r="J2347" s="3">
        <f t="shared" si="2748"/>
        <v>0</v>
      </c>
      <c r="K2347" s="8">
        <f t="shared" si="2749"/>
        <v>0</v>
      </c>
      <c r="L2347" s="9">
        <f t="shared" si="2750"/>
        <v>42</v>
      </c>
      <c r="M2347" s="10">
        <f t="shared" si="2751"/>
        <v>1.3067828251400125E-4</v>
      </c>
      <c r="N2347" s="9">
        <f t="shared" si="2752"/>
        <v>321358</v>
      </c>
      <c r="O2347" s="9">
        <f t="shared" si="2753"/>
        <v>2</v>
      </c>
      <c r="P2347" s="10">
        <f t="shared" si="2754"/>
        <v>1.2445550715619166E-3</v>
      </c>
      <c r="Q2347" s="10">
        <f t="shared" si="2755"/>
        <v>1.1138767890479153E-3</v>
      </c>
      <c r="R2347" s="9">
        <f t="shared" si="2756"/>
        <v>21</v>
      </c>
      <c r="S2347" s="10">
        <f t="shared" si="2757"/>
        <v>6.5339141257000623E-5</v>
      </c>
      <c r="T2347" s="11">
        <f t="shared" si="2758"/>
        <v>1</v>
      </c>
      <c r="U2347" s="10">
        <f t="shared" si="2759"/>
        <v>6.1500615006150063E-4</v>
      </c>
      <c r="V2347" s="10">
        <f t="shared" si="2760"/>
        <v>5.4966700880449998E-4</v>
      </c>
      <c r="W2347" s="9">
        <f t="shared" si="2761"/>
        <v>21</v>
      </c>
      <c r="X2347" s="10">
        <f t="shared" si="2762"/>
        <v>6.5339141257000623E-5</v>
      </c>
      <c r="Y2347" s="9">
        <f t="shared" si="2763"/>
        <v>1</v>
      </c>
      <c r="Z2347" s="10">
        <f t="shared" si="2764"/>
        <v>6.222775357809583E-4</v>
      </c>
      <c r="AA2347" s="10">
        <f t="shared" si="2765"/>
        <v>5.5693839452395765E-4</v>
      </c>
      <c r="AB2347" s="9">
        <f t="shared" si="2766"/>
        <v>0</v>
      </c>
      <c r="AC2347" s="10">
        <f t="shared" si="2767"/>
        <v>0</v>
      </c>
      <c r="AD2347" s="9">
        <f t="shared" si="2768"/>
        <v>0</v>
      </c>
      <c r="AE2347" s="10">
        <f t="shared" si="2769"/>
        <v>0</v>
      </c>
      <c r="AF2347"/>
      <c r="AG2347"/>
      <c r="AH2347">
        <f t="shared" si="2738"/>
        <v>2</v>
      </c>
      <c r="AI2347"/>
      <c r="AJ2347" t="b">
        <f t="shared" si="2770"/>
        <v>0</v>
      </c>
      <c r="AK2347">
        <v>1</v>
      </c>
      <c r="AL2347" s="1">
        <f>AK2347/AH2347</f>
        <v>0.5</v>
      </c>
      <c r="AM2347">
        <v>1</v>
      </c>
      <c r="AN2347"/>
      <c r="AO2347">
        <v>0</v>
      </c>
      <c r="AP2347">
        <v>1605</v>
      </c>
      <c r="AQ2347">
        <f t="shared" si="2739"/>
        <v>42</v>
      </c>
      <c r="AR2347"/>
      <c r="AS2347">
        <v>21</v>
      </c>
      <c r="AT2347" s="1">
        <f>AS2347/AQ2347</f>
        <v>0.5</v>
      </c>
      <c r="AU2347">
        <v>21</v>
      </c>
      <c r="AV2347"/>
      <c r="AW2347">
        <v>0</v>
      </c>
      <c r="AX2347">
        <v>321358</v>
      </c>
      <c r="AY2347" s="1">
        <v>4.1099999999999998E-2</v>
      </c>
      <c r="AZ2347" s="1">
        <v>5.7999999999999996E-3</v>
      </c>
      <c r="BA2347" s="1">
        <v>1.37E-2</v>
      </c>
      <c r="BB2347" s="1">
        <v>1.9E-2</v>
      </c>
      <c r="BC2347" s="1">
        <f t="shared" si="2740"/>
        <v>0</v>
      </c>
      <c r="BD2347"/>
    </row>
  </sheetData>
  <autoFilter ref="A1:BC2347"/>
  <sortState ref="A394:BE2344">
    <sortCondition descending="1" ref="BC2:BC2347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3"/>
  <sheetViews>
    <sheetView workbookViewId="0">
      <selection activeCell="C4" sqref="C4"/>
    </sheetView>
  </sheetViews>
  <sheetFormatPr defaultRowHeight="14.4" x14ac:dyDescent="0.3"/>
  <sheetData>
    <row r="3" spans="2:3" x14ac:dyDescent="0.3">
      <c r="B3" t="str">
        <f>"&gt;160"</f>
        <v>&gt;160</v>
      </c>
      <c r="C3" t="str">
        <f>"&gt;3214"</f>
        <v>&gt;3214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IP_data_sequence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Doyle, Orla (London)</dc:creator>
  <cp:lastModifiedBy>Doyle, Orla (London)</cp:lastModifiedBy>
  <dcterms:created xsi:type="dcterms:W3CDTF">2016-08-11T16:54:26Z</dcterms:created>
  <dcterms:modified xsi:type="dcterms:W3CDTF">2016-11-28T12:16:07Z</dcterms:modified>
</cp:coreProperties>
</file>